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xr:revisionPtr revIDLastSave="2" documentId="11_B950542E1D11B47B0859B9C2401F6FF96EF3297C" xr6:coauthVersionLast="45" xr6:coauthVersionMax="45" xr10:uidLastSave="{D20F7AD6-8609-45DC-9C05-BD26CA5A40F9}"/>
  <bookViews>
    <workbookView xWindow="120" yWindow="45" windowWidth="18795" windowHeight="11505" xr2:uid="{00000000-000D-0000-FFFF-FFFF00000000}"/>
  </bookViews>
  <sheets>
    <sheet name="Hoja1" sheetId="1" r:id="rId1"/>
  </sheets>
  <definedNames>
    <definedName name="N">Hoja1!$C$3</definedName>
    <definedName name="serie1">Hoja1!$C$19:$C$5118</definedName>
    <definedName name="serie2">Hoja1!$D$19:$D$5118</definedName>
    <definedName name="serie3">Hoja1!$E$19:$E$5118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18" i="1" l="1"/>
  <c r="D5118" i="1"/>
  <c r="C5118" i="1"/>
  <c r="E5117" i="1"/>
  <c r="D5117" i="1"/>
  <c r="C5117" i="1"/>
  <c r="E5116" i="1"/>
  <c r="D5116" i="1"/>
  <c r="C5116" i="1"/>
  <c r="E5115" i="1"/>
  <c r="D5115" i="1"/>
  <c r="C5115" i="1"/>
  <c r="E5114" i="1"/>
  <c r="D5114" i="1"/>
  <c r="C5114" i="1"/>
  <c r="E5113" i="1"/>
  <c r="D5113" i="1"/>
  <c r="C5113" i="1"/>
  <c r="E5112" i="1"/>
  <c r="D5112" i="1"/>
  <c r="C5112" i="1"/>
  <c r="E5111" i="1"/>
  <c r="D5111" i="1"/>
  <c r="C5111" i="1"/>
  <c r="E5110" i="1"/>
  <c r="D5110" i="1"/>
  <c r="C5110" i="1"/>
  <c r="E5109" i="1"/>
  <c r="D5109" i="1"/>
  <c r="C5109" i="1"/>
  <c r="E5108" i="1"/>
  <c r="D5108" i="1"/>
  <c r="C5108" i="1"/>
  <c r="E5107" i="1"/>
  <c r="D5107" i="1"/>
  <c r="C5107" i="1"/>
  <c r="E5106" i="1"/>
  <c r="D5106" i="1"/>
  <c r="C5106" i="1"/>
  <c r="E5105" i="1"/>
  <c r="D5105" i="1"/>
  <c r="C5105" i="1"/>
  <c r="E5104" i="1"/>
  <c r="D5104" i="1"/>
  <c r="C5104" i="1"/>
  <c r="E5103" i="1"/>
  <c r="D5103" i="1"/>
  <c r="C5103" i="1"/>
  <c r="E5102" i="1"/>
  <c r="D5102" i="1"/>
  <c r="C5102" i="1"/>
  <c r="E5101" i="1"/>
  <c r="D5101" i="1"/>
  <c r="C5101" i="1"/>
  <c r="E5100" i="1"/>
  <c r="D5100" i="1"/>
  <c r="C5100" i="1"/>
  <c r="E5099" i="1"/>
  <c r="D5099" i="1"/>
  <c r="C5099" i="1"/>
  <c r="E5098" i="1"/>
  <c r="D5098" i="1"/>
  <c r="C5098" i="1"/>
  <c r="E5097" i="1"/>
  <c r="D5097" i="1"/>
  <c r="C5097" i="1"/>
  <c r="E5096" i="1"/>
  <c r="D5096" i="1"/>
  <c r="C5096" i="1"/>
  <c r="E5095" i="1"/>
  <c r="D5095" i="1"/>
  <c r="C5095" i="1"/>
  <c r="E5094" i="1"/>
  <c r="D5094" i="1"/>
  <c r="C5094" i="1"/>
  <c r="E5093" i="1"/>
  <c r="D5093" i="1"/>
  <c r="C5093" i="1"/>
  <c r="E5092" i="1"/>
  <c r="D5092" i="1"/>
  <c r="C5092" i="1"/>
  <c r="E5091" i="1"/>
  <c r="D5091" i="1"/>
  <c r="C5091" i="1"/>
  <c r="E5090" i="1"/>
  <c r="D5090" i="1"/>
  <c r="C5090" i="1"/>
  <c r="E5089" i="1"/>
  <c r="D5089" i="1"/>
  <c r="C5089" i="1"/>
  <c r="E5088" i="1"/>
  <c r="D5088" i="1"/>
  <c r="C5088" i="1"/>
  <c r="E5087" i="1"/>
  <c r="D5087" i="1"/>
  <c r="C5087" i="1"/>
  <c r="E5086" i="1"/>
  <c r="D5086" i="1"/>
  <c r="C5086" i="1"/>
  <c r="E5085" i="1"/>
  <c r="D5085" i="1"/>
  <c r="C5085" i="1"/>
  <c r="E5084" i="1"/>
  <c r="D5084" i="1"/>
  <c r="C5084" i="1"/>
  <c r="E5083" i="1"/>
  <c r="D5083" i="1"/>
  <c r="C5083" i="1"/>
  <c r="E5082" i="1"/>
  <c r="D5082" i="1"/>
  <c r="C5082" i="1"/>
  <c r="E5081" i="1"/>
  <c r="D5081" i="1"/>
  <c r="C5081" i="1"/>
  <c r="E5080" i="1"/>
  <c r="D5080" i="1"/>
  <c r="C5080" i="1"/>
  <c r="E5079" i="1"/>
  <c r="D5079" i="1"/>
  <c r="C5079" i="1"/>
  <c r="E5078" i="1"/>
  <c r="D5078" i="1"/>
  <c r="C5078" i="1"/>
  <c r="E5077" i="1"/>
  <c r="D5077" i="1"/>
  <c r="C5077" i="1"/>
  <c r="E5076" i="1"/>
  <c r="D5076" i="1"/>
  <c r="C5076" i="1"/>
  <c r="E5075" i="1"/>
  <c r="D5075" i="1"/>
  <c r="C5075" i="1"/>
  <c r="E5074" i="1"/>
  <c r="D5074" i="1"/>
  <c r="C5074" i="1"/>
  <c r="E5073" i="1"/>
  <c r="D5073" i="1"/>
  <c r="C5073" i="1"/>
  <c r="E5072" i="1"/>
  <c r="D5072" i="1"/>
  <c r="C5072" i="1"/>
  <c r="E5071" i="1"/>
  <c r="D5071" i="1"/>
  <c r="C5071" i="1"/>
  <c r="E5070" i="1"/>
  <c r="D5070" i="1"/>
  <c r="C5070" i="1"/>
  <c r="E5069" i="1"/>
  <c r="D5069" i="1"/>
  <c r="C5069" i="1"/>
  <c r="E5068" i="1"/>
  <c r="D5068" i="1"/>
  <c r="C5068" i="1"/>
  <c r="E5067" i="1"/>
  <c r="D5067" i="1"/>
  <c r="C5067" i="1"/>
  <c r="E5066" i="1"/>
  <c r="D5066" i="1"/>
  <c r="C5066" i="1"/>
  <c r="E5065" i="1"/>
  <c r="D5065" i="1"/>
  <c r="C5065" i="1"/>
  <c r="E5064" i="1"/>
  <c r="D5064" i="1"/>
  <c r="C5064" i="1"/>
  <c r="E5063" i="1"/>
  <c r="D5063" i="1"/>
  <c r="C5063" i="1"/>
  <c r="E5062" i="1"/>
  <c r="D5062" i="1"/>
  <c r="C5062" i="1"/>
  <c r="E5061" i="1"/>
  <c r="D5061" i="1"/>
  <c r="C5061" i="1"/>
  <c r="E5060" i="1"/>
  <c r="D5060" i="1"/>
  <c r="C5060" i="1"/>
  <c r="E5059" i="1"/>
  <c r="D5059" i="1"/>
  <c r="C5059" i="1"/>
  <c r="E5058" i="1"/>
  <c r="D5058" i="1"/>
  <c r="C5058" i="1"/>
  <c r="E5057" i="1"/>
  <c r="D5057" i="1"/>
  <c r="C5057" i="1"/>
  <c r="E5056" i="1"/>
  <c r="D5056" i="1"/>
  <c r="C5056" i="1"/>
  <c r="E5055" i="1"/>
  <c r="D5055" i="1"/>
  <c r="C5055" i="1"/>
  <c r="E5054" i="1"/>
  <c r="D5054" i="1"/>
  <c r="C5054" i="1"/>
  <c r="E5053" i="1"/>
  <c r="D5053" i="1"/>
  <c r="C5053" i="1"/>
  <c r="E5052" i="1"/>
  <c r="D5052" i="1"/>
  <c r="C5052" i="1"/>
  <c r="E5051" i="1"/>
  <c r="D5051" i="1"/>
  <c r="C5051" i="1"/>
  <c r="E5050" i="1"/>
  <c r="D5050" i="1"/>
  <c r="C5050" i="1"/>
  <c r="E5049" i="1"/>
  <c r="D5049" i="1"/>
  <c r="C5049" i="1"/>
  <c r="E5048" i="1"/>
  <c r="D5048" i="1"/>
  <c r="C5048" i="1"/>
  <c r="E5047" i="1"/>
  <c r="D5047" i="1"/>
  <c r="C5047" i="1"/>
  <c r="E5046" i="1"/>
  <c r="D5046" i="1"/>
  <c r="C5046" i="1"/>
  <c r="E5045" i="1"/>
  <c r="D5045" i="1"/>
  <c r="C5045" i="1"/>
  <c r="E5044" i="1"/>
  <c r="D5044" i="1"/>
  <c r="C5044" i="1"/>
  <c r="E5043" i="1"/>
  <c r="D5043" i="1"/>
  <c r="C5043" i="1"/>
  <c r="E5042" i="1"/>
  <c r="D5042" i="1"/>
  <c r="C5042" i="1"/>
  <c r="E5041" i="1"/>
  <c r="D5041" i="1"/>
  <c r="C5041" i="1"/>
  <c r="E5040" i="1"/>
  <c r="D5040" i="1"/>
  <c r="C5040" i="1"/>
  <c r="E5039" i="1"/>
  <c r="D5039" i="1"/>
  <c r="C5039" i="1"/>
  <c r="E5038" i="1"/>
  <c r="D5038" i="1"/>
  <c r="C5038" i="1"/>
  <c r="E5037" i="1"/>
  <c r="D5037" i="1"/>
  <c r="C5037" i="1"/>
  <c r="E5036" i="1"/>
  <c r="D5036" i="1"/>
  <c r="C5036" i="1"/>
  <c r="E5035" i="1"/>
  <c r="D5035" i="1"/>
  <c r="C5035" i="1"/>
  <c r="E5034" i="1"/>
  <c r="D5034" i="1"/>
  <c r="C5034" i="1"/>
  <c r="E5033" i="1"/>
  <c r="D5033" i="1"/>
  <c r="C5033" i="1"/>
  <c r="E5032" i="1"/>
  <c r="D5032" i="1"/>
  <c r="C5032" i="1"/>
  <c r="E5031" i="1"/>
  <c r="D5031" i="1"/>
  <c r="C5031" i="1"/>
  <c r="E5030" i="1"/>
  <c r="D5030" i="1"/>
  <c r="C5030" i="1"/>
  <c r="E5029" i="1"/>
  <c r="D5029" i="1"/>
  <c r="C5029" i="1"/>
  <c r="E5028" i="1"/>
  <c r="D5028" i="1"/>
  <c r="C5028" i="1"/>
  <c r="E5027" i="1"/>
  <c r="D5027" i="1"/>
  <c r="C5027" i="1"/>
  <c r="E5026" i="1"/>
  <c r="D5026" i="1"/>
  <c r="C5026" i="1"/>
  <c r="E5025" i="1"/>
  <c r="D5025" i="1"/>
  <c r="C5025" i="1"/>
  <c r="E5024" i="1"/>
  <c r="D5024" i="1"/>
  <c r="C5024" i="1"/>
  <c r="E5023" i="1"/>
  <c r="D5023" i="1"/>
  <c r="C5023" i="1"/>
  <c r="E5022" i="1"/>
  <c r="D5022" i="1"/>
  <c r="C5022" i="1"/>
  <c r="E5021" i="1"/>
  <c r="D5021" i="1"/>
  <c r="C5021" i="1"/>
  <c r="E5020" i="1"/>
  <c r="D5020" i="1"/>
  <c r="C5020" i="1"/>
  <c r="E5019" i="1"/>
  <c r="D5019" i="1"/>
  <c r="C5019" i="1"/>
  <c r="E5018" i="1"/>
  <c r="D5018" i="1"/>
  <c r="C5018" i="1"/>
  <c r="E5017" i="1"/>
  <c r="D5017" i="1"/>
  <c r="C5017" i="1"/>
  <c r="E5016" i="1"/>
  <c r="D5016" i="1"/>
  <c r="C5016" i="1"/>
  <c r="E5015" i="1"/>
  <c r="D5015" i="1"/>
  <c r="C5015" i="1"/>
  <c r="E5014" i="1"/>
  <c r="D5014" i="1"/>
  <c r="C5014" i="1"/>
  <c r="E5013" i="1"/>
  <c r="D5013" i="1"/>
  <c r="C5013" i="1"/>
  <c r="E5012" i="1"/>
  <c r="D5012" i="1"/>
  <c r="C5012" i="1"/>
  <c r="E5011" i="1"/>
  <c r="D5011" i="1"/>
  <c r="C5011" i="1"/>
  <c r="E5010" i="1"/>
  <c r="D5010" i="1"/>
  <c r="C5010" i="1"/>
  <c r="E5009" i="1"/>
  <c r="D5009" i="1"/>
  <c r="C5009" i="1"/>
  <c r="E5008" i="1"/>
  <c r="D5008" i="1"/>
  <c r="C5008" i="1"/>
  <c r="E5007" i="1"/>
  <c r="D5007" i="1"/>
  <c r="C5007" i="1"/>
  <c r="E5006" i="1"/>
  <c r="D5006" i="1"/>
  <c r="C5006" i="1"/>
  <c r="E5005" i="1"/>
  <c r="D5005" i="1"/>
  <c r="C5005" i="1"/>
  <c r="E5004" i="1"/>
  <c r="D5004" i="1"/>
  <c r="C5004" i="1"/>
  <c r="E5003" i="1"/>
  <c r="D5003" i="1"/>
  <c r="C5003" i="1"/>
  <c r="E5002" i="1"/>
  <c r="D5002" i="1"/>
  <c r="C5002" i="1"/>
  <c r="E5001" i="1"/>
  <c r="D5001" i="1"/>
  <c r="C5001" i="1"/>
  <c r="E5000" i="1"/>
  <c r="D5000" i="1"/>
  <c r="C5000" i="1"/>
  <c r="E4999" i="1"/>
  <c r="D4999" i="1"/>
  <c r="C4999" i="1"/>
  <c r="E4998" i="1"/>
  <c r="D4998" i="1"/>
  <c r="C4998" i="1"/>
  <c r="E4997" i="1"/>
  <c r="D4997" i="1"/>
  <c r="C4997" i="1"/>
  <c r="E4996" i="1"/>
  <c r="D4996" i="1"/>
  <c r="C4996" i="1"/>
  <c r="E4995" i="1"/>
  <c r="D4995" i="1"/>
  <c r="C4995" i="1"/>
  <c r="E4994" i="1"/>
  <c r="D4994" i="1"/>
  <c r="C4994" i="1"/>
  <c r="E4993" i="1"/>
  <c r="D4993" i="1"/>
  <c r="C4993" i="1"/>
  <c r="E4992" i="1"/>
  <c r="D4992" i="1"/>
  <c r="C4992" i="1"/>
  <c r="E4991" i="1"/>
  <c r="D4991" i="1"/>
  <c r="C4991" i="1"/>
  <c r="E4990" i="1"/>
  <c r="D4990" i="1"/>
  <c r="C4990" i="1"/>
  <c r="E4989" i="1"/>
  <c r="D4989" i="1"/>
  <c r="C4989" i="1"/>
  <c r="E4988" i="1"/>
  <c r="D4988" i="1"/>
  <c r="C4988" i="1"/>
  <c r="E4987" i="1"/>
  <c r="D4987" i="1"/>
  <c r="C4987" i="1"/>
  <c r="E4986" i="1"/>
  <c r="D4986" i="1"/>
  <c r="C4986" i="1"/>
  <c r="E4985" i="1"/>
  <c r="D4985" i="1"/>
  <c r="C4985" i="1"/>
  <c r="E4984" i="1"/>
  <c r="D4984" i="1"/>
  <c r="C4984" i="1"/>
  <c r="E4983" i="1"/>
  <c r="D4983" i="1"/>
  <c r="C4983" i="1"/>
  <c r="E4982" i="1"/>
  <c r="D4982" i="1"/>
  <c r="C4982" i="1"/>
  <c r="E4981" i="1"/>
  <c r="D4981" i="1"/>
  <c r="C4981" i="1"/>
  <c r="E4980" i="1"/>
  <c r="D4980" i="1"/>
  <c r="C4980" i="1"/>
  <c r="E4979" i="1"/>
  <c r="D4979" i="1"/>
  <c r="C4979" i="1"/>
  <c r="E4978" i="1"/>
  <c r="D4978" i="1"/>
  <c r="C4978" i="1"/>
  <c r="E4977" i="1"/>
  <c r="D4977" i="1"/>
  <c r="C4977" i="1"/>
  <c r="E4976" i="1"/>
  <c r="D4976" i="1"/>
  <c r="C4976" i="1"/>
  <c r="E4975" i="1"/>
  <c r="D4975" i="1"/>
  <c r="C4975" i="1"/>
  <c r="E4974" i="1"/>
  <c r="D4974" i="1"/>
  <c r="C4974" i="1"/>
  <c r="E4973" i="1"/>
  <c r="D4973" i="1"/>
  <c r="C4973" i="1"/>
  <c r="E4972" i="1"/>
  <c r="D4972" i="1"/>
  <c r="C4972" i="1"/>
  <c r="E4971" i="1"/>
  <c r="D4971" i="1"/>
  <c r="C4971" i="1"/>
  <c r="E4970" i="1"/>
  <c r="D4970" i="1"/>
  <c r="C4970" i="1"/>
  <c r="E4969" i="1"/>
  <c r="D4969" i="1"/>
  <c r="C4969" i="1"/>
  <c r="E4968" i="1"/>
  <c r="D4968" i="1"/>
  <c r="C4968" i="1"/>
  <c r="E4967" i="1"/>
  <c r="D4967" i="1"/>
  <c r="C4967" i="1"/>
  <c r="E4966" i="1"/>
  <c r="D4966" i="1"/>
  <c r="C4966" i="1"/>
  <c r="E4965" i="1"/>
  <c r="D4965" i="1"/>
  <c r="C4965" i="1"/>
  <c r="E4964" i="1"/>
  <c r="D4964" i="1"/>
  <c r="C4964" i="1"/>
  <c r="E4963" i="1"/>
  <c r="D4963" i="1"/>
  <c r="C4963" i="1"/>
  <c r="E4962" i="1"/>
  <c r="D4962" i="1"/>
  <c r="C4962" i="1"/>
  <c r="E4961" i="1"/>
  <c r="D4961" i="1"/>
  <c r="C4961" i="1"/>
  <c r="E4960" i="1"/>
  <c r="D4960" i="1"/>
  <c r="C4960" i="1"/>
  <c r="E4959" i="1"/>
  <c r="D4959" i="1"/>
  <c r="C4959" i="1"/>
  <c r="E4958" i="1"/>
  <c r="D4958" i="1"/>
  <c r="C4958" i="1"/>
  <c r="E4957" i="1"/>
  <c r="D4957" i="1"/>
  <c r="C4957" i="1"/>
  <c r="E4956" i="1"/>
  <c r="D4956" i="1"/>
  <c r="C4956" i="1"/>
  <c r="E4955" i="1"/>
  <c r="D4955" i="1"/>
  <c r="C4955" i="1"/>
  <c r="E4954" i="1"/>
  <c r="D4954" i="1"/>
  <c r="C4954" i="1"/>
  <c r="E4953" i="1"/>
  <c r="D4953" i="1"/>
  <c r="C4953" i="1"/>
  <c r="E4952" i="1"/>
  <c r="D4952" i="1"/>
  <c r="C4952" i="1"/>
  <c r="E4951" i="1"/>
  <c r="D4951" i="1"/>
  <c r="C4951" i="1"/>
  <c r="E4950" i="1"/>
  <c r="D4950" i="1"/>
  <c r="C4950" i="1"/>
  <c r="E4949" i="1"/>
  <c r="D4949" i="1"/>
  <c r="C4949" i="1"/>
  <c r="E4948" i="1"/>
  <c r="D4948" i="1"/>
  <c r="C4948" i="1"/>
  <c r="E4947" i="1"/>
  <c r="D4947" i="1"/>
  <c r="C4947" i="1"/>
  <c r="E4946" i="1"/>
  <c r="D4946" i="1"/>
  <c r="C4946" i="1"/>
  <c r="E4945" i="1"/>
  <c r="D4945" i="1"/>
  <c r="C4945" i="1"/>
  <c r="E4944" i="1"/>
  <c r="D4944" i="1"/>
  <c r="C4944" i="1"/>
  <c r="E4943" i="1"/>
  <c r="D4943" i="1"/>
  <c r="C4943" i="1"/>
  <c r="E4942" i="1"/>
  <c r="D4942" i="1"/>
  <c r="C4942" i="1"/>
  <c r="E4941" i="1"/>
  <c r="D4941" i="1"/>
  <c r="C4941" i="1"/>
  <c r="E4940" i="1"/>
  <c r="D4940" i="1"/>
  <c r="C4940" i="1"/>
  <c r="E4939" i="1"/>
  <c r="D4939" i="1"/>
  <c r="C4939" i="1"/>
  <c r="E4938" i="1"/>
  <c r="D4938" i="1"/>
  <c r="C4938" i="1"/>
  <c r="E4937" i="1"/>
  <c r="D4937" i="1"/>
  <c r="C4937" i="1"/>
  <c r="E4936" i="1"/>
  <c r="D4936" i="1"/>
  <c r="C4936" i="1"/>
  <c r="E4935" i="1"/>
  <c r="D4935" i="1"/>
  <c r="C4935" i="1"/>
  <c r="E4934" i="1"/>
  <c r="D4934" i="1"/>
  <c r="C4934" i="1"/>
  <c r="E4933" i="1"/>
  <c r="D4933" i="1"/>
  <c r="C4933" i="1"/>
  <c r="E4932" i="1"/>
  <c r="D4932" i="1"/>
  <c r="C4932" i="1"/>
  <c r="E4931" i="1"/>
  <c r="D4931" i="1"/>
  <c r="C4931" i="1"/>
  <c r="E4930" i="1"/>
  <c r="D4930" i="1"/>
  <c r="C4930" i="1"/>
  <c r="E4929" i="1"/>
  <c r="D4929" i="1"/>
  <c r="C4929" i="1"/>
  <c r="E4928" i="1"/>
  <c r="D4928" i="1"/>
  <c r="C4928" i="1"/>
  <c r="E4927" i="1"/>
  <c r="D4927" i="1"/>
  <c r="C4927" i="1"/>
  <c r="E4926" i="1"/>
  <c r="D4926" i="1"/>
  <c r="C4926" i="1"/>
  <c r="E4925" i="1"/>
  <c r="D4925" i="1"/>
  <c r="C4925" i="1"/>
  <c r="E4924" i="1"/>
  <c r="D4924" i="1"/>
  <c r="C4924" i="1"/>
  <c r="E4923" i="1"/>
  <c r="D4923" i="1"/>
  <c r="C4923" i="1"/>
  <c r="E4922" i="1"/>
  <c r="D4922" i="1"/>
  <c r="C4922" i="1"/>
  <c r="E4921" i="1"/>
  <c r="D4921" i="1"/>
  <c r="C4921" i="1"/>
  <c r="E4920" i="1"/>
  <c r="D4920" i="1"/>
  <c r="C4920" i="1"/>
  <c r="E4919" i="1"/>
  <c r="D4919" i="1"/>
  <c r="C4919" i="1"/>
  <c r="E4918" i="1"/>
  <c r="D4918" i="1"/>
  <c r="C4918" i="1"/>
  <c r="E4917" i="1"/>
  <c r="D4917" i="1"/>
  <c r="C4917" i="1"/>
  <c r="E4916" i="1"/>
  <c r="D4916" i="1"/>
  <c r="C4916" i="1"/>
  <c r="E4915" i="1"/>
  <c r="D4915" i="1"/>
  <c r="C4915" i="1"/>
  <c r="E4914" i="1"/>
  <c r="D4914" i="1"/>
  <c r="C4914" i="1"/>
  <c r="E4913" i="1"/>
  <c r="D4913" i="1"/>
  <c r="C4913" i="1"/>
  <c r="E4912" i="1"/>
  <c r="D4912" i="1"/>
  <c r="C4912" i="1"/>
  <c r="E4911" i="1"/>
  <c r="D4911" i="1"/>
  <c r="C4911" i="1"/>
  <c r="E4910" i="1"/>
  <c r="D4910" i="1"/>
  <c r="C4910" i="1"/>
  <c r="E4909" i="1"/>
  <c r="D4909" i="1"/>
  <c r="C4909" i="1"/>
  <c r="E4908" i="1"/>
  <c r="D4908" i="1"/>
  <c r="C4908" i="1"/>
  <c r="E4907" i="1"/>
  <c r="D4907" i="1"/>
  <c r="C4907" i="1"/>
  <c r="E4906" i="1"/>
  <c r="D4906" i="1"/>
  <c r="C4906" i="1"/>
  <c r="E4905" i="1"/>
  <c r="D4905" i="1"/>
  <c r="C4905" i="1"/>
  <c r="E4904" i="1"/>
  <c r="D4904" i="1"/>
  <c r="C4904" i="1"/>
  <c r="E4903" i="1"/>
  <c r="D4903" i="1"/>
  <c r="C4903" i="1"/>
  <c r="E4902" i="1"/>
  <c r="D4902" i="1"/>
  <c r="C4902" i="1"/>
  <c r="E4901" i="1"/>
  <c r="D4901" i="1"/>
  <c r="C4901" i="1"/>
  <c r="E4900" i="1"/>
  <c r="D4900" i="1"/>
  <c r="C4900" i="1"/>
  <c r="E4899" i="1"/>
  <c r="D4899" i="1"/>
  <c r="C4899" i="1"/>
  <c r="E4898" i="1"/>
  <c r="D4898" i="1"/>
  <c r="C4898" i="1"/>
  <c r="E4897" i="1"/>
  <c r="D4897" i="1"/>
  <c r="C4897" i="1"/>
  <c r="E4896" i="1"/>
  <c r="D4896" i="1"/>
  <c r="C4896" i="1"/>
  <c r="E4895" i="1"/>
  <c r="D4895" i="1"/>
  <c r="C4895" i="1"/>
  <c r="E4894" i="1"/>
  <c r="D4894" i="1"/>
  <c r="C4894" i="1"/>
  <c r="E4893" i="1"/>
  <c r="D4893" i="1"/>
  <c r="C4893" i="1"/>
  <c r="E4892" i="1"/>
  <c r="D4892" i="1"/>
  <c r="C4892" i="1"/>
  <c r="E4891" i="1"/>
  <c r="D4891" i="1"/>
  <c r="C4891" i="1"/>
  <c r="E4890" i="1"/>
  <c r="D4890" i="1"/>
  <c r="C4890" i="1"/>
  <c r="E4889" i="1"/>
  <c r="D4889" i="1"/>
  <c r="C4889" i="1"/>
  <c r="E4888" i="1"/>
  <c r="D4888" i="1"/>
  <c r="C4888" i="1"/>
  <c r="E4887" i="1"/>
  <c r="D4887" i="1"/>
  <c r="C4887" i="1"/>
  <c r="E4886" i="1"/>
  <c r="D4886" i="1"/>
  <c r="C4886" i="1"/>
  <c r="E4885" i="1"/>
  <c r="D4885" i="1"/>
  <c r="C4885" i="1"/>
  <c r="E4884" i="1"/>
  <c r="D4884" i="1"/>
  <c r="C4884" i="1"/>
  <c r="E4883" i="1"/>
  <c r="D4883" i="1"/>
  <c r="C4883" i="1"/>
  <c r="E4882" i="1"/>
  <c r="D4882" i="1"/>
  <c r="C4882" i="1"/>
  <c r="E4881" i="1"/>
  <c r="D4881" i="1"/>
  <c r="C4881" i="1"/>
  <c r="E4880" i="1"/>
  <c r="D4880" i="1"/>
  <c r="C4880" i="1"/>
  <c r="E4879" i="1"/>
  <c r="D4879" i="1"/>
  <c r="C4879" i="1"/>
  <c r="E4878" i="1"/>
  <c r="D4878" i="1"/>
  <c r="C4878" i="1"/>
  <c r="E4877" i="1"/>
  <c r="D4877" i="1"/>
  <c r="C4877" i="1"/>
  <c r="E4876" i="1"/>
  <c r="D4876" i="1"/>
  <c r="C4876" i="1"/>
  <c r="E4875" i="1"/>
  <c r="D4875" i="1"/>
  <c r="C4875" i="1"/>
  <c r="E4874" i="1"/>
  <c r="D4874" i="1"/>
  <c r="C4874" i="1"/>
  <c r="E4873" i="1"/>
  <c r="D4873" i="1"/>
  <c r="C4873" i="1"/>
  <c r="E4872" i="1"/>
  <c r="D4872" i="1"/>
  <c r="C4872" i="1"/>
  <c r="E4871" i="1"/>
  <c r="D4871" i="1"/>
  <c r="C4871" i="1"/>
  <c r="E4870" i="1"/>
  <c r="D4870" i="1"/>
  <c r="C4870" i="1"/>
  <c r="E4869" i="1"/>
  <c r="D4869" i="1"/>
  <c r="C4869" i="1"/>
  <c r="E4868" i="1"/>
  <c r="D4868" i="1"/>
  <c r="C4868" i="1"/>
  <c r="E4867" i="1"/>
  <c r="D4867" i="1"/>
  <c r="C4867" i="1"/>
  <c r="E4866" i="1"/>
  <c r="D4866" i="1"/>
  <c r="C4866" i="1"/>
  <c r="E4865" i="1"/>
  <c r="D4865" i="1"/>
  <c r="C4865" i="1"/>
  <c r="E4864" i="1"/>
  <c r="D4864" i="1"/>
  <c r="C4864" i="1"/>
  <c r="E4863" i="1"/>
  <c r="D4863" i="1"/>
  <c r="C4863" i="1"/>
  <c r="E4862" i="1"/>
  <c r="D4862" i="1"/>
  <c r="C4862" i="1"/>
  <c r="E4861" i="1"/>
  <c r="D4861" i="1"/>
  <c r="C4861" i="1"/>
  <c r="E4860" i="1"/>
  <c r="D4860" i="1"/>
  <c r="C4860" i="1"/>
  <c r="E4859" i="1"/>
  <c r="D4859" i="1"/>
  <c r="C4859" i="1"/>
  <c r="E4858" i="1"/>
  <c r="D4858" i="1"/>
  <c r="C4858" i="1"/>
  <c r="E4857" i="1"/>
  <c r="D4857" i="1"/>
  <c r="C4857" i="1"/>
  <c r="E4856" i="1"/>
  <c r="D4856" i="1"/>
  <c r="C4856" i="1"/>
  <c r="E4855" i="1"/>
  <c r="D4855" i="1"/>
  <c r="C4855" i="1"/>
  <c r="E4854" i="1"/>
  <c r="D4854" i="1"/>
  <c r="C4854" i="1"/>
  <c r="E4853" i="1"/>
  <c r="D4853" i="1"/>
  <c r="C4853" i="1"/>
  <c r="E4852" i="1"/>
  <c r="D4852" i="1"/>
  <c r="C4852" i="1"/>
  <c r="E4851" i="1"/>
  <c r="D4851" i="1"/>
  <c r="C4851" i="1"/>
  <c r="E4850" i="1"/>
  <c r="D4850" i="1"/>
  <c r="C4850" i="1"/>
  <c r="E4849" i="1"/>
  <c r="D4849" i="1"/>
  <c r="C4849" i="1"/>
  <c r="E4848" i="1"/>
  <c r="D4848" i="1"/>
  <c r="C4848" i="1"/>
  <c r="E4847" i="1"/>
  <c r="D4847" i="1"/>
  <c r="C4847" i="1"/>
  <c r="E4846" i="1"/>
  <c r="D4846" i="1"/>
  <c r="C4846" i="1"/>
  <c r="E4845" i="1"/>
  <c r="D4845" i="1"/>
  <c r="C4845" i="1"/>
  <c r="E4844" i="1"/>
  <c r="D4844" i="1"/>
  <c r="C4844" i="1"/>
  <c r="E4843" i="1"/>
  <c r="D4843" i="1"/>
  <c r="C4843" i="1"/>
  <c r="E4842" i="1"/>
  <c r="D4842" i="1"/>
  <c r="C4842" i="1"/>
  <c r="E4841" i="1"/>
  <c r="D4841" i="1"/>
  <c r="C4841" i="1"/>
  <c r="E4840" i="1"/>
  <c r="D4840" i="1"/>
  <c r="C4840" i="1"/>
  <c r="E4839" i="1"/>
  <c r="D4839" i="1"/>
  <c r="C4839" i="1"/>
  <c r="E4838" i="1"/>
  <c r="D4838" i="1"/>
  <c r="C4838" i="1"/>
  <c r="E4837" i="1"/>
  <c r="D4837" i="1"/>
  <c r="C4837" i="1"/>
  <c r="E4836" i="1"/>
  <c r="D4836" i="1"/>
  <c r="C4836" i="1"/>
  <c r="E4835" i="1"/>
  <c r="D4835" i="1"/>
  <c r="C4835" i="1"/>
  <c r="E4834" i="1"/>
  <c r="D4834" i="1"/>
  <c r="C4834" i="1"/>
  <c r="E4833" i="1"/>
  <c r="D4833" i="1"/>
  <c r="C4833" i="1"/>
  <c r="E4832" i="1"/>
  <c r="D4832" i="1"/>
  <c r="C4832" i="1"/>
  <c r="E4831" i="1"/>
  <c r="D4831" i="1"/>
  <c r="C4831" i="1"/>
  <c r="E4830" i="1"/>
  <c r="D4830" i="1"/>
  <c r="C4830" i="1"/>
  <c r="E4829" i="1"/>
  <c r="D4829" i="1"/>
  <c r="C4829" i="1"/>
  <c r="E4828" i="1"/>
  <c r="D4828" i="1"/>
  <c r="C4828" i="1"/>
  <c r="E4827" i="1"/>
  <c r="D4827" i="1"/>
  <c r="C4827" i="1"/>
  <c r="E4826" i="1"/>
  <c r="D4826" i="1"/>
  <c r="C4826" i="1"/>
  <c r="E4825" i="1"/>
  <c r="D4825" i="1"/>
  <c r="C4825" i="1"/>
  <c r="E4824" i="1"/>
  <c r="D4824" i="1"/>
  <c r="C4824" i="1"/>
  <c r="E4823" i="1"/>
  <c r="D4823" i="1"/>
  <c r="C4823" i="1"/>
  <c r="E4822" i="1"/>
  <c r="D4822" i="1"/>
  <c r="C4822" i="1"/>
  <c r="E4821" i="1"/>
  <c r="D4821" i="1"/>
  <c r="C4821" i="1"/>
  <c r="E4820" i="1"/>
  <c r="D4820" i="1"/>
  <c r="C4820" i="1"/>
  <c r="E4819" i="1"/>
  <c r="D4819" i="1"/>
  <c r="C4819" i="1"/>
  <c r="E4818" i="1"/>
  <c r="D4818" i="1"/>
  <c r="C4818" i="1"/>
  <c r="E4817" i="1"/>
  <c r="D4817" i="1"/>
  <c r="C4817" i="1"/>
  <c r="E4816" i="1"/>
  <c r="D4816" i="1"/>
  <c r="C4816" i="1"/>
  <c r="E4815" i="1"/>
  <c r="D4815" i="1"/>
  <c r="C4815" i="1"/>
  <c r="E4814" i="1"/>
  <c r="D4814" i="1"/>
  <c r="C4814" i="1"/>
  <c r="E4813" i="1"/>
  <c r="D4813" i="1"/>
  <c r="C4813" i="1"/>
  <c r="E4812" i="1"/>
  <c r="D4812" i="1"/>
  <c r="C4812" i="1"/>
  <c r="E4811" i="1"/>
  <c r="D4811" i="1"/>
  <c r="C4811" i="1"/>
  <c r="E4810" i="1"/>
  <c r="D4810" i="1"/>
  <c r="C4810" i="1"/>
  <c r="E4809" i="1"/>
  <c r="D4809" i="1"/>
  <c r="C4809" i="1"/>
  <c r="E4808" i="1"/>
  <c r="D4808" i="1"/>
  <c r="C4808" i="1"/>
  <c r="E4807" i="1"/>
  <c r="D4807" i="1"/>
  <c r="C4807" i="1"/>
  <c r="E4806" i="1"/>
  <c r="D4806" i="1"/>
  <c r="C4806" i="1"/>
  <c r="E4805" i="1"/>
  <c r="D4805" i="1"/>
  <c r="C4805" i="1"/>
  <c r="E4804" i="1"/>
  <c r="D4804" i="1"/>
  <c r="C4804" i="1"/>
  <c r="E4803" i="1"/>
  <c r="D4803" i="1"/>
  <c r="C4803" i="1"/>
  <c r="E4802" i="1"/>
  <c r="D4802" i="1"/>
  <c r="C4802" i="1"/>
  <c r="E4801" i="1"/>
  <c r="D4801" i="1"/>
  <c r="C4801" i="1"/>
  <c r="E4800" i="1"/>
  <c r="D4800" i="1"/>
  <c r="C4800" i="1"/>
  <c r="E4799" i="1"/>
  <c r="D4799" i="1"/>
  <c r="C4799" i="1"/>
  <c r="E4798" i="1"/>
  <c r="D4798" i="1"/>
  <c r="C4798" i="1"/>
  <c r="E4797" i="1"/>
  <c r="D4797" i="1"/>
  <c r="C4797" i="1"/>
  <c r="E4796" i="1"/>
  <c r="D4796" i="1"/>
  <c r="C4796" i="1"/>
  <c r="E4795" i="1"/>
  <c r="D4795" i="1"/>
  <c r="C4795" i="1"/>
  <c r="E4794" i="1"/>
  <c r="D4794" i="1"/>
  <c r="C4794" i="1"/>
  <c r="E4793" i="1"/>
  <c r="D4793" i="1"/>
  <c r="C4793" i="1"/>
  <c r="E4792" i="1"/>
  <c r="D4792" i="1"/>
  <c r="C4792" i="1"/>
  <c r="E4791" i="1"/>
  <c r="D4791" i="1"/>
  <c r="C4791" i="1"/>
  <c r="E4790" i="1"/>
  <c r="D4790" i="1"/>
  <c r="C4790" i="1"/>
  <c r="E4789" i="1"/>
  <c r="D4789" i="1"/>
  <c r="C4789" i="1"/>
  <c r="E4788" i="1"/>
  <c r="D4788" i="1"/>
  <c r="C4788" i="1"/>
  <c r="E4787" i="1"/>
  <c r="D4787" i="1"/>
  <c r="C4787" i="1"/>
  <c r="E4786" i="1"/>
  <c r="D4786" i="1"/>
  <c r="C4786" i="1"/>
  <c r="E4785" i="1"/>
  <c r="D4785" i="1"/>
  <c r="C4785" i="1"/>
  <c r="E4784" i="1"/>
  <c r="D4784" i="1"/>
  <c r="C4784" i="1"/>
  <c r="E4783" i="1"/>
  <c r="D4783" i="1"/>
  <c r="C4783" i="1"/>
  <c r="E4782" i="1"/>
  <c r="D4782" i="1"/>
  <c r="C4782" i="1"/>
  <c r="E4781" i="1"/>
  <c r="D4781" i="1"/>
  <c r="C4781" i="1"/>
  <c r="E4780" i="1"/>
  <c r="D4780" i="1"/>
  <c r="C4780" i="1"/>
  <c r="E4779" i="1"/>
  <c r="D4779" i="1"/>
  <c r="C4779" i="1"/>
  <c r="E4778" i="1"/>
  <c r="D4778" i="1"/>
  <c r="C4778" i="1"/>
  <c r="E4777" i="1"/>
  <c r="D4777" i="1"/>
  <c r="C4777" i="1"/>
  <c r="E4776" i="1"/>
  <c r="D4776" i="1"/>
  <c r="C4776" i="1"/>
  <c r="E4775" i="1"/>
  <c r="D4775" i="1"/>
  <c r="C4775" i="1"/>
  <c r="E4774" i="1"/>
  <c r="D4774" i="1"/>
  <c r="C4774" i="1"/>
  <c r="E4773" i="1"/>
  <c r="D4773" i="1"/>
  <c r="C4773" i="1"/>
  <c r="E4772" i="1"/>
  <c r="D4772" i="1"/>
  <c r="C4772" i="1"/>
  <c r="E4771" i="1"/>
  <c r="D4771" i="1"/>
  <c r="C4771" i="1"/>
  <c r="E4770" i="1"/>
  <c r="D4770" i="1"/>
  <c r="C4770" i="1"/>
  <c r="E4769" i="1"/>
  <c r="D4769" i="1"/>
  <c r="C4769" i="1"/>
  <c r="E4768" i="1"/>
  <c r="D4768" i="1"/>
  <c r="C4768" i="1"/>
  <c r="E4767" i="1"/>
  <c r="D4767" i="1"/>
  <c r="C4767" i="1"/>
  <c r="E4766" i="1"/>
  <c r="D4766" i="1"/>
  <c r="C4766" i="1"/>
  <c r="E4765" i="1"/>
  <c r="D4765" i="1"/>
  <c r="C4765" i="1"/>
  <c r="E4764" i="1"/>
  <c r="D4764" i="1"/>
  <c r="C4764" i="1"/>
  <c r="E4763" i="1"/>
  <c r="D4763" i="1"/>
  <c r="C4763" i="1"/>
  <c r="E4762" i="1"/>
  <c r="D4762" i="1"/>
  <c r="C4762" i="1"/>
  <c r="E4761" i="1"/>
  <c r="D4761" i="1"/>
  <c r="C4761" i="1"/>
  <c r="E4760" i="1"/>
  <c r="D4760" i="1"/>
  <c r="C4760" i="1"/>
  <c r="E4759" i="1"/>
  <c r="D4759" i="1"/>
  <c r="C4759" i="1"/>
  <c r="E4758" i="1"/>
  <c r="D4758" i="1"/>
  <c r="C4758" i="1"/>
  <c r="E4757" i="1"/>
  <c r="D4757" i="1"/>
  <c r="C4757" i="1"/>
  <c r="E4756" i="1"/>
  <c r="D4756" i="1"/>
  <c r="C4756" i="1"/>
  <c r="E4755" i="1"/>
  <c r="D4755" i="1"/>
  <c r="C4755" i="1"/>
  <c r="E4754" i="1"/>
  <c r="D4754" i="1"/>
  <c r="C4754" i="1"/>
  <c r="E4753" i="1"/>
  <c r="D4753" i="1"/>
  <c r="C4753" i="1"/>
  <c r="E4752" i="1"/>
  <c r="D4752" i="1"/>
  <c r="C4752" i="1"/>
  <c r="E4751" i="1"/>
  <c r="D4751" i="1"/>
  <c r="C4751" i="1"/>
  <c r="E4750" i="1"/>
  <c r="D4750" i="1"/>
  <c r="C4750" i="1"/>
  <c r="E4749" i="1"/>
  <c r="D4749" i="1"/>
  <c r="C4749" i="1"/>
  <c r="E4748" i="1"/>
  <c r="D4748" i="1"/>
  <c r="C4748" i="1"/>
  <c r="E4747" i="1"/>
  <c r="D4747" i="1"/>
  <c r="C4747" i="1"/>
  <c r="E4746" i="1"/>
  <c r="D4746" i="1"/>
  <c r="C4746" i="1"/>
  <c r="E4745" i="1"/>
  <c r="D4745" i="1"/>
  <c r="C4745" i="1"/>
  <c r="E4744" i="1"/>
  <c r="D4744" i="1"/>
  <c r="C4744" i="1"/>
  <c r="E4743" i="1"/>
  <c r="D4743" i="1"/>
  <c r="C4743" i="1"/>
  <c r="E4742" i="1"/>
  <c r="D4742" i="1"/>
  <c r="C4742" i="1"/>
  <c r="E4741" i="1"/>
  <c r="D4741" i="1"/>
  <c r="C4741" i="1"/>
  <c r="E4740" i="1"/>
  <c r="D4740" i="1"/>
  <c r="C4740" i="1"/>
  <c r="E4739" i="1"/>
  <c r="D4739" i="1"/>
  <c r="C4739" i="1"/>
  <c r="E4738" i="1"/>
  <c r="D4738" i="1"/>
  <c r="C4738" i="1"/>
  <c r="E4737" i="1"/>
  <c r="D4737" i="1"/>
  <c r="C4737" i="1"/>
  <c r="E4736" i="1"/>
  <c r="D4736" i="1"/>
  <c r="C4736" i="1"/>
  <c r="E4735" i="1"/>
  <c r="D4735" i="1"/>
  <c r="C4735" i="1"/>
  <c r="E4734" i="1"/>
  <c r="D4734" i="1"/>
  <c r="C4734" i="1"/>
  <c r="E4733" i="1"/>
  <c r="D4733" i="1"/>
  <c r="C4733" i="1"/>
  <c r="E4732" i="1"/>
  <c r="D4732" i="1"/>
  <c r="C4732" i="1"/>
  <c r="E4731" i="1"/>
  <c r="D4731" i="1"/>
  <c r="C4731" i="1"/>
  <c r="E4730" i="1"/>
  <c r="D4730" i="1"/>
  <c r="C4730" i="1"/>
  <c r="E4729" i="1"/>
  <c r="D4729" i="1"/>
  <c r="C4729" i="1"/>
  <c r="E4728" i="1"/>
  <c r="D4728" i="1"/>
  <c r="C4728" i="1"/>
  <c r="E4727" i="1"/>
  <c r="D4727" i="1"/>
  <c r="C4727" i="1"/>
  <c r="E4726" i="1"/>
  <c r="D4726" i="1"/>
  <c r="C4726" i="1"/>
  <c r="E4725" i="1"/>
  <c r="D4725" i="1"/>
  <c r="C4725" i="1"/>
  <c r="E4724" i="1"/>
  <c r="D4724" i="1"/>
  <c r="C4724" i="1"/>
  <c r="E4723" i="1"/>
  <c r="D4723" i="1"/>
  <c r="C4723" i="1"/>
  <c r="E4722" i="1"/>
  <c r="D4722" i="1"/>
  <c r="C4722" i="1"/>
  <c r="E4721" i="1"/>
  <c r="D4721" i="1"/>
  <c r="C4721" i="1"/>
  <c r="E4720" i="1"/>
  <c r="D4720" i="1"/>
  <c r="C4720" i="1"/>
  <c r="E4719" i="1"/>
  <c r="D4719" i="1"/>
  <c r="C4719" i="1"/>
  <c r="E4718" i="1"/>
  <c r="D4718" i="1"/>
  <c r="C4718" i="1"/>
  <c r="E4717" i="1"/>
  <c r="D4717" i="1"/>
  <c r="C4717" i="1"/>
  <c r="E4716" i="1"/>
  <c r="D4716" i="1"/>
  <c r="C4716" i="1"/>
  <c r="E4715" i="1"/>
  <c r="D4715" i="1"/>
  <c r="C4715" i="1"/>
  <c r="E4714" i="1"/>
  <c r="D4714" i="1"/>
  <c r="C4714" i="1"/>
  <c r="E4713" i="1"/>
  <c r="D4713" i="1"/>
  <c r="C4713" i="1"/>
  <c r="E4712" i="1"/>
  <c r="D4712" i="1"/>
  <c r="C4712" i="1"/>
  <c r="E4711" i="1"/>
  <c r="D4711" i="1"/>
  <c r="C4711" i="1"/>
  <c r="E4710" i="1"/>
  <c r="D4710" i="1"/>
  <c r="C4710" i="1"/>
  <c r="E4709" i="1"/>
  <c r="D4709" i="1"/>
  <c r="C4709" i="1"/>
  <c r="E4708" i="1"/>
  <c r="D4708" i="1"/>
  <c r="C4708" i="1"/>
  <c r="E4707" i="1"/>
  <c r="D4707" i="1"/>
  <c r="C4707" i="1"/>
  <c r="E4706" i="1"/>
  <c r="D4706" i="1"/>
  <c r="C4706" i="1"/>
  <c r="E4705" i="1"/>
  <c r="D4705" i="1"/>
  <c r="C4705" i="1"/>
  <c r="E4704" i="1"/>
  <c r="D4704" i="1"/>
  <c r="C4704" i="1"/>
  <c r="E4703" i="1"/>
  <c r="D4703" i="1"/>
  <c r="C4703" i="1"/>
  <c r="E4702" i="1"/>
  <c r="D4702" i="1"/>
  <c r="C4702" i="1"/>
  <c r="E4701" i="1"/>
  <c r="D4701" i="1"/>
  <c r="C4701" i="1"/>
  <c r="E4700" i="1"/>
  <c r="D4700" i="1"/>
  <c r="C4700" i="1"/>
  <c r="E4699" i="1"/>
  <c r="D4699" i="1"/>
  <c r="C4699" i="1"/>
  <c r="E4698" i="1"/>
  <c r="D4698" i="1"/>
  <c r="C4698" i="1"/>
  <c r="E4697" i="1"/>
  <c r="D4697" i="1"/>
  <c r="C4697" i="1"/>
  <c r="E4696" i="1"/>
  <c r="D4696" i="1"/>
  <c r="C4696" i="1"/>
  <c r="E4695" i="1"/>
  <c r="D4695" i="1"/>
  <c r="C4695" i="1"/>
  <c r="E4694" i="1"/>
  <c r="D4694" i="1"/>
  <c r="C4694" i="1"/>
  <c r="E4693" i="1"/>
  <c r="D4693" i="1"/>
  <c r="C4693" i="1"/>
  <c r="E4692" i="1"/>
  <c r="D4692" i="1"/>
  <c r="C4692" i="1"/>
  <c r="E4691" i="1"/>
  <c r="D4691" i="1"/>
  <c r="C4691" i="1"/>
  <c r="E4690" i="1"/>
  <c r="D4690" i="1"/>
  <c r="C4690" i="1"/>
  <c r="E4689" i="1"/>
  <c r="D4689" i="1"/>
  <c r="C4689" i="1"/>
  <c r="E4688" i="1"/>
  <c r="D4688" i="1"/>
  <c r="C4688" i="1"/>
  <c r="E4687" i="1"/>
  <c r="D4687" i="1"/>
  <c r="C4687" i="1"/>
  <c r="E4686" i="1"/>
  <c r="D4686" i="1"/>
  <c r="C4686" i="1"/>
  <c r="E4685" i="1"/>
  <c r="D4685" i="1"/>
  <c r="C4685" i="1"/>
  <c r="E4684" i="1"/>
  <c r="D4684" i="1"/>
  <c r="C4684" i="1"/>
  <c r="E4683" i="1"/>
  <c r="D4683" i="1"/>
  <c r="C4683" i="1"/>
  <c r="E4682" i="1"/>
  <c r="D4682" i="1"/>
  <c r="C4682" i="1"/>
  <c r="E4681" i="1"/>
  <c r="D4681" i="1"/>
  <c r="C4681" i="1"/>
  <c r="E4680" i="1"/>
  <c r="D4680" i="1"/>
  <c r="C4680" i="1"/>
  <c r="E4679" i="1"/>
  <c r="D4679" i="1"/>
  <c r="C4679" i="1"/>
  <c r="E4678" i="1"/>
  <c r="D4678" i="1"/>
  <c r="C4678" i="1"/>
  <c r="E4677" i="1"/>
  <c r="D4677" i="1"/>
  <c r="C4677" i="1"/>
  <c r="E4676" i="1"/>
  <c r="D4676" i="1"/>
  <c r="C4676" i="1"/>
  <c r="E4675" i="1"/>
  <c r="D4675" i="1"/>
  <c r="C4675" i="1"/>
  <c r="E4674" i="1"/>
  <c r="D4674" i="1"/>
  <c r="C4674" i="1"/>
  <c r="E4673" i="1"/>
  <c r="D4673" i="1"/>
  <c r="C4673" i="1"/>
  <c r="E4672" i="1"/>
  <c r="D4672" i="1"/>
  <c r="C4672" i="1"/>
  <c r="E4671" i="1"/>
  <c r="D4671" i="1"/>
  <c r="C4671" i="1"/>
  <c r="E4670" i="1"/>
  <c r="D4670" i="1"/>
  <c r="C4670" i="1"/>
  <c r="E4669" i="1"/>
  <c r="D4669" i="1"/>
  <c r="C4669" i="1"/>
  <c r="E4668" i="1"/>
  <c r="D4668" i="1"/>
  <c r="C4668" i="1"/>
  <c r="E4667" i="1"/>
  <c r="D4667" i="1"/>
  <c r="C4667" i="1"/>
  <c r="E4666" i="1"/>
  <c r="D4666" i="1"/>
  <c r="C4666" i="1"/>
  <c r="E4665" i="1"/>
  <c r="D4665" i="1"/>
  <c r="C4665" i="1"/>
  <c r="E4664" i="1"/>
  <c r="D4664" i="1"/>
  <c r="C4664" i="1"/>
  <c r="E4663" i="1"/>
  <c r="D4663" i="1"/>
  <c r="C4663" i="1"/>
  <c r="E4662" i="1"/>
  <c r="D4662" i="1"/>
  <c r="C4662" i="1"/>
  <c r="E4661" i="1"/>
  <c r="D4661" i="1"/>
  <c r="C4661" i="1"/>
  <c r="E4660" i="1"/>
  <c r="D4660" i="1"/>
  <c r="C4660" i="1"/>
  <c r="E4659" i="1"/>
  <c r="D4659" i="1"/>
  <c r="C4659" i="1"/>
  <c r="E4658" i="1"/>
  <c r="D4658" i="1"/>
  <c r="C4658" i="1"/>
  <c r="E4657" i="1"/>
  <c r="D4657" i="1"/>
  <c r="C4657" i="1"/>
  <c r="E4656" i="1"/>
  <c r="D4656" i="1"/>
  <c r="C4656" i="1"/>
  <c r="E4655" i="1"/>
  <c r="D4655" i="1"/>
  <c r="C4655" i="1"/>
  <c r="E4654" i="1"/>
  <c r="D4654" i="1"/>
  <c r="C4654" i="1"/>
  <c r="E4653" i="1"/>
  <c r="D4653" i="1"/>
  <c r="C4653" i="1"/>
  <c r="E4652" i="1"/>
  <c r="D4652" i="1"/>
  <c r="C4652" i="1"/>
  <c r="E4651" i="1"/>
  <c r="D4651" i="1"/>
  <c r="C4651" i="1"/>
  <c r="E4650" i="1"/>
  <c r="D4650" i="1"/>
  <c r="C4650" i="1"/>
  <c r="E4649" i="1"/>
  <c r="D4649" i="1"/>
  <c r="C4649" i="1"/>
  <c r="E4648" i="1"/>
  <c r="D4648" i="1"/>
  <c r="C4648" i="1"/>
  <c r="E4647" i="1"/>
  <c r="D4647" i="1"/>
  <c r="C4647" i="1"/>
  <c r="E4646" i="1"/>
  <c r="D4646" i="1"/>
  <c r="C4646" i="1"/>
  <c r="E4645" i="1"/>
  <c r="D4645" i="1"/>
  <c r="C4645" i="1"/>
  <c r="E4644" i="1"/>
  <c r="D4644" i="1"/>
  <c r="C4644" i="1"/>
  <c r="E4643" i="1"/>
  <c r="D4643" i="1"/>
  <c r="C4643" i="1"/>
  <c r="E4642" i="1"/>
  <c r="D4642" i="1"/>
  <c r="C4642" i="1"/>
  <c r="E4641" i="1"/>
  <c r="D4641" i="1"/>
  <c r="C4641" i="1"/>
  <c r="E4640" i="1"/>
  <c r="D4640" i="1"/>
  <c r="C4640" i="1"/>
  <c r="E4639" i="1"/>
  <c r="D4639" i="1"/>
  <c r="C4639" i="1"/>
  <c r="E4638" i="1"/>
  <c r="D4638" i="1"/>
  <c r="C4638" i="1"/>
  <c r="E4637" i="1"/>
  <c r="D4637" i="1"/>
  <c r="C4637" i="1"/>
  <c r="E4636" i="1"/>
  <c r="D4636" i="1"/>
  <c r="C4636" i="1"/>
  <c r="E4635" i="1"/>
  <c r="D4635" i="1"/>
  <c r="C4635" i="1"/>
  <c r="E4634" i="1"/>
  <c r="D4634" i="1"/>
  <c r="C4634" i="1"/>
  <c r="E4633" i="1"/>
  <c r="D4633" i="1"/>
  <c r="C4633" i="1"/>
  <c r="E4632" i="1"/>
  <c r="D4632" i="1"/>
  <c r="C4632" i="1"/>
  <c r="E4631" i="1"/>
  <c r="D4631" i="1"/>
  <c r="C4631" i="1"/>
  <c r="E4630" i="1"/>
  <c r="D4630" i="1"/>
  <c r="C4630" i="1"/>
  <c r="E4629" i="1"/>
  <c r="D4629" i="1"/>
  <c r="C4629" i="1"/>
  <c r="E4628" i="1"/>
  <c r="D4628" i="1"/>
  <c r="C4628" i="1"/>
  <c r="E4627" i="1"/>
  <c r="D4627" i="1"/>
  <c r="C4627" i="1"/>
  <c r="E4626" i="1"/>
  <c r="D4626" i="1"/>
  <c r="C4626" i="1"/>
  <c r="E4625" i="1"/>
  <c r="D4625" i="1"/>
  <c r="C4625" i="1"/>
  <c r="E4624" i="1"/>
  <c r="D4624" i="1"/>
  <c r="C4624" i="1"/>
  <c r="E4623" i="1"/>
  <c r="D4623" i="1"/>
  <c r="C4623" i="1"/>
  <c r="E4622" i="1"/>
  <c r="D4622" i="1"/>
  <c r="C4622" i="1"/>
  <c r="E4621" i="1"/>
  <c r="D4621" i="1"/>
  <c r="C4621" i="1"/>
  <c r="E4620" i="1"/>
  <c r="D4620" i="1"/>
  <c r="C4620" i="1"/>
  <c r="E4619" i="1"/>
  <c r="D4619" i="1"/>
  <c r="C4619" i="1"/>
  <c r="E4618" i="1"/>
  <c r="D4618" i="1"/>
  <c r="C4618" i="1"/>
  <c r="E4617" i="1"/>
  <c r="D4617" i="1"/>
  <c r="C4617" i="1"/>
  <c r="E4616" i="1"/>
  <c r="D4616" i="1"/>
  <c r="C4616" i="1"/>
  <c r="E4615" i="1"/>
  <c r="D4615" i="1"/>
  <c r="C4615" i="1"/>
  <c r="E4614" i="1"/>
  <c r="D4614" i="1"/>
  <c r="C4614" i="1"/>
  <c r="E4613" i="1"/>
  <c r="D4613" i="1"/>
  <c r="C4613" i="1"/>
  <c r="E4612" i="1"/>
  <c r="D4612" i="1"/>
  <c r="C4612" i="1"/>
  <c r="E4611" i="1"/>
  <c r="D4611" i="1"/>
  <c r="C4611" i="1"/>
  <c r="E4610" i="1"/>
  <c r="D4610" i="1"/>
  <c r="C4610" i="1"/>
  <c r="E4609" i="1"/>
  <c r="D4609" i="1"/>
  <c r="C4609" i="1"/>
  <c r="E4608" i="1"/>
  <c r="D4608" i="1"/>
  <c r="C4608" i="1"/>
  <c r="E4607" i="1"/>
  <c r="D4607" i="1"/>
  <c r="C4607" i="1"/>
  <c r="E4606" i="1"/>
  <c r="D4606" i="1"/>
  <c r="C4606" i="1"/>
  <c r="E4605" i="1"/>
  <c r="D4605" i="1"/>
  <c r="C4605" i="1"/>
  <c r="E4604" i="1"/>
  <c r="D4604" i="1"/>
  <c r="C4604" i="1"/>
  <c r="E4603" i="1"/>
  <c r="D4603" i="1"/>
  <c r="C4603" i="1"/>
  <c r="E4602" i="1"/>
  <c r="D4602" i="1"/>
  <c r="C4602" i="1"/>
  <c r="E4601" i="1"/>
  <c r="D4601" i="1"/>
  <c r="C4601" i="1"/>
  <c r="E4600" i="1"/>
  <c r="D4600" i="1"/>
  <c r="C4600" i="1"/>
  <c r="E4599" i="1"/>
  <c r="D4599" i="1"/>
  <c r="C4599" i="1"/>
  <c r="E4598" i="1"/>
  <c r="D4598" i="1"/>
  <c r="C4598" i="1"/>
  <c r="E4597" i="1"/>
  <c r="D4597" i="1"/>
  <c r="C4597" i="1"/>
  <c r="E4596" i="1"/>
  <c r="D4596" i="1"/>
  <c r="C4596" i="1"/>
  <c r="E4595" i="1"/>
  <c r="D4595" i="1"/>
  <c r="C4595" i="1"/>
  <c r="E4594" i="1"/>
  <c r="D4594" i="1"/>
  <c r="C4594" i="1"/>
  <c r="E4593" i="1"/>
  <c r="D4593" i="1"/>
  <c r="C4593" i="1"/>
  <c r="E4592" i="1"/>
  <c r="D4592" i="1"/>
  <c r="C4592" i="1"/>
  <c r="E4591" i="1"/>
  <c r="D4591" i="1"/>
  <c r="C4591" i="1"/>
  <c r="E4590" i="1"/>
  <c r="D4590" i="1"/>
  <c r="C4590" i="1"/>
  <c r="E4589" i="1"/>
  <c r="D4589" i="1"/>
  <c r="C4589" i="1"/>
  <c r="E4588" i="1"/>
  <c r="D4588" i="1"/>
  <c r="C4588" i="1"/>
  <c r="E4587" i="1"/>
  <c r="D4587" i="1"/>
  <c r="C4587" i="1"/>
  <c r="E4586" i="1"/>
  <c r="D4586" i="1"/>
  <c r="C4586" i="1"/>
  <c r="E4585" i="1"/>
  <c r="D4585" i="1"/>
  <c r="C4585" i="1"/>
  <c r="E4584" i="1"/>
  <c r="D4584" i="1"/>
  <c r="C4584" i="1"/>
  <c r="E4583" i="1"/>
  <c r="D4583" i="1"/>
  <c r="C4583" i="1"/>
  <c r="E4582" i="1"/>
  <c r="D4582" i="1"/>
  <c r="C4582" i="1"/>
  <c r="E4581" i="1"/>
  <c r="D4581" i="1"/>
  <c r="C4581" i="1"/>
  <c r="E4580" i="1"/>
  <c r="D4580" i="1"/>
  <c r="C4580" i="1"/>
  <c r="E4579" i="1"/>
  <c r="D4579" i="1"/>
  <c r="C4579" i="1"/>
  <c r="E4578" i="1"/>
  <c r="D4578" i="1"/>
  <c r="C4578" i="1"/>
  <c r="E4577" i="1"/>
  <c r="D4577" i="1"/>
  <c r="C4577" i="1"/>
  <c r="E4576" i="1"/>
  <c r="D4576" i="1"/>
  <c r="C4576" i="1"/>
  <c r="E4575" i="1"/>
  <c r="D4575" i="1"/>
  <c r="C4575" i="1"/>
  <c r="E4574" i="1"/>
  <c r="D4574" i="1"/>
  <c r="C4574" i="1"/>
  <c r="E4573" i="1"/>
  <c r="D4573" i="1"/>
  <c r="C4573" i="1"/>
  <c r="E4572" i="1"/>
  <c r="D4572" i="1"/>
  <c r="C4572" i="1"/>
  <c r="E4571" i="1"/>
  <c r="D4571" i="1"/>
  <c r="C4571" i="1"/>
  <c r="E4570" i="1"/>
  <c r="D4570" i="1"/>
  <c r="C4570" i="1"/>
  <c r="E4569" i="1"/>
  <c r="D4569" i="1"/>
  <c r="C4569" i="1"/>
  <c r="E4568" i="1"/>
  <c r="D4568" i="1"/>
  <c r="C4568" i="1"/>
  <c r="E4567" i="1"/>
  <c r="D4567" i="1"/>
  <c r="C4567" i="1"/>
  <c r="E4566" i="1"/>
  <c r="D4566" i="1"/>
  <c r="C4566" i="1"/>
  <c r="E4565" i="1"/>
  <c r="D4565" i="1"/>
  <c r="C4565" i="1"/>
  <c r="E4564" i="1"/>
  <c r="D4564" i="1"/>
  <c r="C4564" i="1"/>
  <c r="E4563" i="1"/>
  <c r="D4563" i="1"/>
  <c r="C4563" i="1"/>
  <c r="E4562" i="1"/>
  <c r="D4562" i="1"/>
  <c r="C4562" i="1"/>
  <c r="E4561" i="1"/>
  <c r="D4561" i="1"/>
  <c r="C4561" i="1"/>
  <c r="E4560" i="1"/>
  <c r="D4560" i="1"/>
  <c r="C4560" i="1"/>
  <c r="E4559" i="1"/>
  <c r="D4559" i="1"/>
  <c r="C4559" i="1"/>
  <c r="E4558" i="1"/>
  <c r="D4558" i="1"/>
  <c r="C4558" i="1"/>
  <c r="E4557" i="1"/>
  <c r="D4557" i="1"/>
  <c r="C4557" i="1"/>
  <c r="E4556" i="1"/>
  <c r="D4556" i="1"/>
  <c r="C4556" i="1"/>
  <c r="E4555" i="1"/>
  <c r="D4555" i="1"/>
  <c r="C4555" i="1"/>
  <c r="E4554" i="1"/>
  <c r="D4554" i="1"/>
  <c r="C4554" i="1"/>
  <c r="E4553" i="1"/>
  <c r="D4553" i="1"/>
  <c r="C4553" i="1"/>
  <c r="E4552" i="1"/>
  <c r="D4552" i="1"/>
  <c r="C4552" i="1"/>
  <c r="E4551" i="1"/>
  <c r="D4551" i="1"/>
  <c r="C4551" i="1"/>
  <c r="E4550" i="1"/>
  <c r="D4550" i="1"/>
  <c r="C4550" i="1"/>
  <c r="E4549" i="1"/>
  <c r="D4549" i="1"/>
  <c r="C4549" i="1"/>
  <c r="E4548" i="1"/>
  <c r="D4548" i="1"/>
  <c r="C4548" i="1"/>
  <c r="E4547" i="1"/>
  <c r="D4547" i="1"/>
  <c r="C4547" i="1"/>
  <c r="E4546" i="1"/>
  <c r="D4546" i="1"/>
  <c r="C4546" i="1"/>
  <c r="E4545" i="1"/>
  <c r="D4545" i="1"/>
  <c r="C4545" i="1"/>
  <c r="E4544" i="1"/>
  <c r="D4544" i="1"/>
  <c r="C4544" i="1"/>
  <c r="E4543" i="1"/>
  <c r="D4543" i="1"/>
  <c r="C4543" i="1"/>
  <c r="E4542" i="1"/>
  <c r="D4542" i="1"/>
  <c r="C4542" i="1"/>
  <c r="E4541" i="1"/>
  <c r="D4541" i="1"/>
  <c r="C4541" i="1"/>
  <c r="E4540" i="1"/>
  <c r="D4540" i="1"/>
  <c r="C4540" i="1"/>
  <c r="E4539" i="1"/>
  <c r="D4539" i="1"/>
  <c r="C4539" i="1"/>
  <c r="E4538" i="1"/>
  <c r="D4538" i="1"/>
  <c r="C4538" i="1"/>
  <c r="E4537" i="1"/>
  <c r="D4537" i="1"/>
  <c r="C4537" i="1"/>
  <c r="E4536" i="1"/>
  <c r="D4536" i="1"/>
  <c r="C4536" i="1"/>
  <c r="E4535" i="1"/>
  <c r="D4535" i="1"/>
  <c r="C4535" i="1"/>
  <c r="E4534" i="1"/>
  <c r="D4534" i="1"/>
  <c r="C4534" i="1"/>
  <c r="E4533" i="1"/>
  <c r="D4533" i="1"/>
  <c r="C4533" i="1"/>
  <c r="E4532" i="1"/>
  <c r="D4532" i="1"/>
  <c r="C4532" i="1"/>
  <c r="E4531" i="1"/>
  <c r="D4531" i="1"/>
  <c r="C4531" i="1"/>
  <c r="E4530" i="1"/>
  <c r="D4530" i="1"/>
  <c r="C4530" i="1"/>
  <c r="E4529" i="1"/>
  <c r="D4529" i="1"/>
  <c r="C4529" i="1"/>
  <c r="E4528" i="1"/>
  <c r="D4528" i="1"/>
  <c r="C4528" i="1"/>
  <c r="E4527" i="1"/>
  <c r="D4527" i="1"/>
  <c r="C4527" i="1"/>
  <c r="E4526" i="1"/>
  <c r="D4526" i="1"/>
  <c r="C4526" i="1"/>
  <c r="E4525" i="1"/>
  <c r="D4525" i="1"/>
  <c r="C4525" i="1"/>
  <c r="E4524" i="1"/>
  <c r="D4524" i="1"/>
  <c r="C4524" i="1"/>
  <c r="E4523" i="1"/>
  <c r="D4523" i="1"/>
  <c r="C4523" i="1"/>
  <c r="E4522" i="1"/>
  <c r="D4522" i="1"/>
  <c r="C4522" i="1"/>
  <c r="E4521" i="1"/>
  <c r="D4521" i="1"/>
  <c r="C4521" i="1"/>
  <c r="E4520" i="1"/>
  <c r="D4520" i="1"/>
  <c r="C4520" i="1"/>
  <c r="E4519" i="1"/>
  <c r="D4519" i="1"/>
  <c r="C4519" i="1"/>
  <c r="E4518" i="1"/>
  <c r="D4518" i="1"/>
  <c r="C4518" i="1"/>
  <c r="E4517" i="1"/>
  <c r="D4517" i="1"/>
  <c r="C4517" i="1"/>
  <c r="E4516" i="1"/>
  <c r="D4516" i="1"/>
  <c r="C4516" i="1"/>
  <c r="E4515" i="1"/>
  <c r="D4515" i="1"/>
  <c r="C4515" i="1"/>
  <c r="E4514" i="1"/>
  <c r="D4514" i="1"/>
  <c r="C4514" i="1"/>
  <c r="E4513" i="1"/>
  <c r="D4513" i="1"/>
  <c r="C4513" i="1"/>
  <c r="E4512" i="1"/>
  <c r="D4512" i="1"/>
  <c r="C4512" i="1"/>
  <c r="E4511" i="1"/>
  <c r="D4511" i="1"/>
  <c r="C4511" i="1"/>
  <c r="E4510" i="1"/>
  <c r="D4510" i="1"/>
  <c r="C4510" i="1"/>
  <c r="E4509" i="1"/>
  <c r="D4509" i="1"/>
  <c r="C4509" i="1"/>
  <c r="E4508" i="1"/>
  <c r="D4508" i="1"/>
  <c r="C4508" i="1"/>
  <c r="E4507" i="1"/>
  <c r="D4507" i="1"/>
  <c r="C4507" i="1"/>
  <c r="E4506" i="1"/>
  <c r="D4506" i="1"/>
  <c r="C4506" i="1"/>
  <c r="E4505" i="1"/>
  <c r="D4505" i="1"/>
  <c r="C4505" i="1"/>
  <c r="E4504" i="1"/>
  <c r="D4504" i="1"/>
  <c r="C4504" i="1"/>
  <c r="E4503" i="1"/>
  <c r="D4503" i="1"/>
  <c r="C4503" i="1"/>
  <c r="E4502" i="1"/>
  <c r="D4502" i="1"/>
  <c r="C4502" i="1"/>
  <c r="E4501" i="1"/>
  <c r="D4501" i="1"/>
  <c r="C4501" i="1"/>
  <c r="E4500" i="1"/>
  <c r="D4500" i="1"/>
  <c r="C4500" i="1"/>
  <c r="E4499" i="1"/>
  <c r="D4499" i="1"/>
  <c r="C4499" i="1"/>
  <c r="E4498" i="1"/>
  <c r="D4498" i="1"/>
  <c r="C4498" i="1"/>
  <c r="E4497" i="1"/>
  <c r="D4497" i="1"/>
  <c r="C4497" i="1"/>
  <c r="E4496" i="1"/>
  <c r="D4496" i="1"/>
  <c r="C4496" i="1"/>
  <c r="E4495" i="1"/>
  <c r="D4495" i="1"/>
  <c r="C4495" i="1"/>
  <c r="E4494" i="1"/>
  <c r="D4494" i="1"/>
  <c r="C4494" i="1"/>
  <c r="E4493" i="1"/>
  <c r="D4493" i="1"/>
  <c r="C4493" i="1"/>
  <c r="E4492" i="1"/>
  <c r="D4492" i="1"/>
  <c r="C4492" i="1"/>
  <c r="E4491" i="1"/>
  <c r="D4491" i="1"/>
  <c r="C4491" i="1"/>
  <c r="E4490" i="1"/>
  <c r="D4490" i="1"/>
  <c r="C4490" i="1"/>
  <c r="E4489" i="1"/>
  <c r="D4489" i="1"/>
  <c r="C4489" i="1"/>
  <c r="E4488" i="1"/>
  <c r="D4488" i="1"/>
  <c r="C4488" i="1"/>
  <c r="E4487" i="1"/>
  <c r="D4487" i="1"/>
  <c r="C4487" i="1"/>
  <c r="E4486" i="1"/>
  <c r="D4486" i="1"/>
  <c r="C4486" i="1"/>
  <c r="E4485" i="1"/>
  <c r="D4485" i="1"/>
  <c r="C4485" i="1"/>
  <c r="E4484" i="1"/>
  <c r="D4484" i="1"/>
  <c r="C4484" i="1"/>
  <c r="E4483" i="1"/>
  <c r="D4483" i="1"/>
  <c r="C4483" i="1"/>
  <c r="E4482" i="1"/>
  <c r="D4482" i="1"/>
  <c r="C4482" i="1"/>
  <c r="E4481" i="1"/>
  <c r="D4481" i="1"/>
  <c r="C4481" i="1"/>
  <c r="E4480" i="1"/>
  <c r="D4480" i="1"/>
  <c r="C4480" i="1"/>
  <c r="E4479" i="1"/>
  <c r="D4479" i="1"/>
  <c r="C4479" i="1"/>
  <c r="E4478" i="1"/>
  <c r="D4478" i="1"/>
  <c r="C4478" i="1"/>
  <c r="E4477" i="1"/>
  <c r="D4477" i="1"/>
  <c r="C4477" i="1"/>
  <c r="E4476" i="1"/>
  <c r="D4476" i="1"/>
  <c r="C4476" i="1"/>
  <c r="E4475" i="1"/>
  <c r="D4475" i="1"/>
  <c r="C4475" i="1"/>
  <c r="E4474" i="1"/>
  <c r="D4474" i="1"/>
  <c r="C4474" i="1"/>
  <c r="E4473" i="1"/>
  <c r="D4473" i="1"/>
  <c r="C4473" i="1"/>
  <c r="E4472" i="1"/>
  <c r="D4472" i="1"/>
  <c r="C4472" i="1"/>
  <c r="E4471" i="1"/>
  <c r="D4471" i="1"/>
  <c r="C4471" i="1"/>
  <c r="E4470" i="1"/>
  <c r="D4470" i="1"/>
  <c r="C4470" i="1"/>
  <c r="E4469" i="1"/>
  <c r="D4469" i="1"/>
  <c r="C4469" i="1"/>
  <c r="E4468" i="1"/>
  <c r="D4468" i="1"/>
  <c r="C4468" i="1"/>
  <c r="E4467" i="1"/>
  <c r="D4467" i="1"/>
  <c r="C4467" i="1"/>
  <c r="E4466" i="1"/>
  <c r="D4466" i="1"/>
  <c r="C4466" i="1"/>
  <c r="E4465" i="1"/>
  <c r="D4465" i="1"/>
  <c r="C4465" i="1"/>
  <c r="E4464" i="1"/>
  <c r="D4464" i="1"/>
  <c r="C4464" i="1"/>
  <c r="E4463" i="1"/>
  <c r="D4463" i="1"/>
  <c r="C4463" i="1"/>
  <c r="E4462" i="1"/>
  <c r="D4462" i="1"/>
  <c r="C4462" i="1"/>
  <c r="E4461" i="1"/>
  <c r="D4461" i="1"/>
  <c r="C4461" i="1"/>
  <c r="E4460" i="1"/>
  <c r="D4460" i="1"/>
  <c r="C4460" i="1"/>
  <c r="E4459" i="1"/>
  <c r="D4459" i="1"/>
  <c r="C4459" i="1"/>
  <c r="E4458" i="1"/>
  <c r="D4458" i="1"/>
  <c r="C4458" i="1"/>
  <c r="E4457" i="1"/>
  <c r="D4457" i="1"/>
  <c r="C4457" i="1"/>
  <c r="E4456" i="1"/>
  <c r="D4456" i="1"/>
  <c r="C4456" i="1"/>
  <c r="E4455" i="1"/>
  <c r="D4455" i="1"/>
  <c r="C4455" i="1"/>
  <c r="E4454" i="1"/>
  <c r="D4454" i="1"/>
  <c r="C4454" i="1"/>
  <c r="E4453" i="1"/>
  <c r="D4453" i="1"/>
  <c r="C4453" i="1"/>
  <c r="E4452" i="1"/>
  <c r="D4452" i="1"/>
  <c r="C4452" i="1"/>
  <c r="E4451" i="1"/>
  <c r="D4451" i="1"/>
  <c r="C4451" i="1"/>
  <c r="E4450" i="1"/>
  <c r="D4450" i="1"/>
  <c r="C4450" i="1"/>
  <c r="E4449" i="1"/>
  <c r="D4449" i="1"/>
  <c r="C4449" i="1"/>
  <c r="E4448" i="1"/>
  <c r="D4448" i="1"/>
  <c r="C4448" i="1"/>
  <c r="E4447" i="1"/>
  <c r="D4447" i="1"/>
  <c r="C4447" i="1"/>
  <c r="E4446" i="1"/>
  <c r="D4446" i="1"/>
  <c r="C4446" i="1"/>
  <c r="E4445" i="1"/>
  <c r="D4445" i="1"/>
  <c r="C4445" i="1"/>
  <c r="E4444" i="1"/>
  <c r="D4444" i="1"/>
  <c r="C4444" i="1"/>
  <c r="E4443" i="1"/>
  <c r="D4443" i="1"/>
  <c r="C4443" i="1"/>
  <c r="E4442" i="1"/>
  <c r="D4442" i="1"/>
  <c r="C4442" i="1"/>
  <c r="E4441" i="1"/>
  <c r="D4441" i="1"/>
  <c r="C4441" i="1"/>
  <c r="E4440" i="1"/>
  <c r="D4440" i="1"/>
  <c r="C4440" i="1"/>
  <c r="E4439" i="1"/>
  <c r="D4439" i="1"/>
  <c r="C4439" i="1"/>
  <c r="E4438" i="1"/>
  <c r="D4438" i="1"/>
  <c r="C4438" i="1"/>
  <c r="E4437" i="1"/>
  <c r="D4437" i="1"/>
  <c r="C4437" i="1"/>
  <c r="E4436" i="1"/>
  <c r="D4436" i="1"/>
  <c r="C4436" i="1"/>
  <c r="E4435" i="1"/>
  <c r="D4435" i="1"/>
  <c r="C4435" i="1"/>
  <c r="E4434" i="1"/>
  <c r="D4434" i="1"/>
  <c r="C4434" i="1"/>
  <c r="E4433" i="1"/>
  <c r="D4433" i="1"/>
  <c r="C4433" i="1"/>
  <c r="E4432" i="1"/>
  <c r="D4432" i="1"/>
  <c r="C4432" i="1"/>
  <c r="E4431" i="1"/>
  <c r="D4431" i="1"/>
  <c r="C4431" i="1"/>
  <c r="E4430" i="1"/>
  <c r="D4430" i="1"/>
  <c r="C4430" i="1"/>
  <c r="E4429" i="1"/>
  <c r="D4429" i="1"/>
  <c r="C4429" i="1"/>
  <c r="E4428" i="1"/>
  <c r="D4428" i="1"/>
  <c r="C4428" i="1"/>
  <c r="E4427" i="1"/>
  <c r="D4427" i="1"/>
  <c r="C4427" i="1"/>
  <c r="E4426" i="1"/>
  <c r="D4426" i="1"/>
  <c r="C4426" i="1"/>
  <c r="E4425" i="1"/>
  <c r="D4425" i="1"/>
  <c r="C4425" i="1"/>
  <c r="E4424" i="1"/>
  <c r="D4424" i="1"/>
  <c r="C4424" i="1"/>
  <c r="E4423" i="1"/>
  <c r="D4423" i="1"/>
  <c r="C4423" i="1"/>
  <c r="E4422" i="1"/>
  <c r="D4422" i="1"/>
  <c r="C4422" i="1"/>
  <c r="E4421" i="1"/>
  <c r="D4421" i="1"/>
  <c r="C4421" i="1"/>
  <c r="E4420" i="1"/>
  <c r="D4420" i="1"/>
  <c r="C4420" i="1"/>
  <c r="E4419" i="1"/>
  <c r="D4419" i="1"/>
  <c r="C4419" i="1"/>
  <c r="E4418" i="1"/>
  <c r="D4418" i="1"/>
  <c r="C4418" i="1"/>
  <c r="E4417" i="1"/>
  <c r="D4417" i="1"/>
  <c r="C4417" i="1"/>
  <c r="E4416" i="1"/>
  <c r="D4416" i="1"/>
  <c r="C4416" i="1"/>
  <c r="E4415" i="1"/>
  <c r="D4415" i="1"/>
  <c r="C4415" i="1"/>
  <c r="E4414" i="1"/>
  <c r="D4414" i="1"/>
  <c r="C4414" i="1"/>
  <c r="E4413" i="1"/>
  <c r="D4413" i="1"/>
  <c r="C4413" i="1"/>
  <c r="E4412" i="1"/>
  <c r="D4412" i="1"/>
  <c r="C4412" i="1"/>
  <c r="E4411" i="1"/>
  <c r="D4411" i="1"/>
  <c r="C4411" i="1"/>
  <c r="E4410" i="1"/>
  <c r="D4410" i="1"/>
  <c r="C4410" i="1"/>
  <c r="E4409" i="1"/>
  <c r="D4409" i="1"/>
  <c r="C4409" i="1"/>
  <c r="E4408" i="1"/>
  <c r="D4408" i="1"/>
  <c r="C4408" i="1"/>
  <c r="E4407" i="1"/>
  <c r="D4407" i="1"/>
  <c r="C4407" i="1"/>
  <c r="E4406" i="1"/>
  <c r="D4406" i="1"/>
  <c r="C4406" i="1"/>
  <c r="E4405" i="1"/>
  <c r="D4405" i="1"/>
  <c r="C4405" i="1"/>
  <c r="E4404" i="1"/>
  <c r="D4404" i="1"/>
  <c r="C4404" i="1"/>
  <c r="E4403" i="1"/>
  <c r="D4403" i="1"/>
  <c r="C4403" i="1"/>
  <c r="E4402" i="1"/>
  <c r="D4402" i="1"/>
  <c r="C4402" i="1"/>
  <c r="E4401" i="1"/>
  <c r="D4401" i="1"/>
  <c r="C4401" i="1"/>
  <c r="E4400" i="1"/>
  <c r="D4400" i="1"/>
  <c r="C4400" i="1"/>
  <c r="E4399" i="1"/>
  <c r="D4399" i="1"/>
  <c r="C4399" i="1"/>
  <c r="E4398" i="1"/>
  <c r="D4398" i="1"/>
  <c r="C4398" i="1"/>
  <c r="E4397" i="1"/>
  <c r="D4397" i="1"/>
  <c r="C4397" i="1"/>
  <c r="E4396" i="1"/>
  <c r="D4396" i="1"/>
  <c r="C4396" i="1"/>
  <c r="E4395" i="1"/>
  <c r="D4395" i="1"/>
  <c r="C4395" i="1"/>
  <c r="E4394" i="1"/>
  <c r="D4394" i="1"/>
  <c r="C4394" i="1"/>
  <c r="E4393" i="1"/>
  <c r="D4393" i="1"/>
  <c r="C4393" i="1"/>
  <c r="E4392" i="1"/>
  <c r="D4392" i="1"/>
  <c r="C4392" i="1"/>
  <c r="E4391" i="1"/>
  <c r="D4391" i="1"/>
  <c r="C4391" i="1"/>
  <c r="E4390" i="1"/>
  <c r="D4390" i="1"/>
  <c r="C4390" i="1"/>
  <c r="E4389" i="1"/>
  <c r="D4389" i="1"/>
  <c r="C4389" i="1"/>
  <c r="E4388" i="1"/>
  <c r="D4388" i="1"/>
  <c r="C4388" i="1"/>
  <c r="E4387" i="1"/>
  <c r="D4387" i="1"/>
  <c r="C4387" i="1"/>
  <c r="E4386" i="1"/>
  <c r="D4386" i="1"/>
  <c r="C4386" i="1"/>
  <c r="E4385" i="1"/>
  <c r="D4385" i="1"/>
  <c r="C4385" i="1"/>
  <c r="E4384" i="1"/>
  <c r="D4384" i="1"/>
  <c r="C4384" i="1"/>
  <c r="E4383" i="1"/>
  <c r="D4383" i="1"/>
  <c r="C4383" i="1"/>
  <c r="E4382" i="1"/>
  <c r="D4382" i="1"/>
  <c r="C4382" i="1"/>
  <c r="E4381" i="1"/>
  <c r="D4381" i="1"/>
  <c r="C4381" i="1"/>
  <c r="E4380" i="1"/>
  <c r="D4380" i="1"/>
  <c r="C4380" i="1"/>
  <c r="E4379" i="1"/>
  <c r="D4379" i="1"/>
  <c r="C4379" i="1"/>
  <c r="E4378" i="1"/>
  <c r="D4378" i="1"/>
  <c r="C4378" i="1"/>
  <c r="E4377" i="1"/>
  <c r="D4377" i="1"/>
  <c r="C4377" i="1"/>
  <c r="E4376" i="1"/>
  <c r="D4376" i="1"/>
  <c r="C4376" i="1"/>
  <c r="E4375" i="1"/>
  <c r="D4375" i="1"/>
  <c r="C4375" i="1"/>
  <c r="E4374" i="1"/>
  <c r="D4374" i="1"/>
  <c r="C4374" i="1"/>
  <c r="E4373" i="1"/>
  <c r="D4373" i="1"/>
  <c r="C4373" i="1"/>
  <c r="E4372" i="1"/>
  <c r="D4372" i="1"/>
  <c r="C4372" i="1"/>
  <c r="E4371" i="1"/>
  <c r="D4371" i="1"/>
  <c r="C4371" i="1"/>
  <c r="E4370" i="1"/>
  <c r="D4370" i="1"/>
  <c r="C4370" i="1"/>
  <c r="E4369" i="1"/>
  <c r="D4369" i="1"/>
  <c r="C4369" i="1"/>
  <c r="E4368" i="1"/>
  <c r="D4368" i="1"/>
  <c r="C4368" i="1"/>
  <c r="E4367" i="1"/>
  <c r="D4367" i="1"/>
  <c r="C4367" i="1"/>
  <c r="E4366" i="1"/>
  <c r="D4366" i="1"/>
  <c r="C4366" i="1"/>
  <c r="E4365" i="1"/>
  <c r="D4365" i="1"/>
  <c r="C4365" i="1"/>
  <c r="E4364" i="1"/>
  <c r="D4364" i="1"/>
  <c r="C4364" i="1"/>
  <c r="E4363" i="1"/>
  <c r="D4363" i="1"/>
  <c r="C4363" i="1"/>
  <c r="E4362" i="1"/>
  <c r="D4362" i="1"/>
  <c r="C4362" i="1"/>
  <c r="E4361" i="1"/>
  <c r="D4361" i="1"/>
  <c r="C4361" i="1"/>
  <c r="E4360" i="1"/>
  <c r="D4360" i="1"/>
  <c r="C4360" i="1"/>
  <c r="E4359" i="1"/>
  <c r="D4359" i="1"/>
  <c r="C4359" i="1"/>
  <c r="E4358" i="1"/>
  <c r="D4358" i="1"/>
  <c r="C4358" i="1"/>
  <c r="E4357" i="1"/>
  <c r="D4357" i="1"/>
  <c r="C4357" i="1"/>
  <c r="E4356" i="1"/>
  <c r="D4356" i="1"/>
  <c r="C4356" i="1"/>
  <c r="E4355" i="1"/>
  <c r="D4355" i="1"/>
  <c r="C4355" i="1"/>
  <c r="E4354" i="1"/>
  <c r="D4354" i="1"/>
  <c r="C4354" i="1"/>
  <c r="E4353" i="1"/>
  <c r="D4353" i="1"/>
  <c r="C4353" i="1"/>
  <c r="E4352" i="1"/>
  <c r="D4352" i="1"/>
  <c r="C4352" i="1"/>
  <c r="E4351" i="1"/>
  <c r="D4351" i="1"/>
  <c r="C4351" i="1"/>
  <c r="E4350" i="1"/>
  <c r="D4350" i="1"/>
  <c r="C4350" i="1"/>
  <c r="E4349" i="1"/>
  <c r="D4349" i="1"/>
  <c r="C4349" i="1"/>
  <c r="E4348" i="1"/>
  <c r="D4348" i="1"/>
  <c r="C4348" i="1"/>
  <c r="E4347" i="1"/>
  <c r="D4347" i="1"/>
  <c r="C4347" i="1"/>
  <c r="E4346" i="1"/>
  <c r="D4346" i="1"/>
  <c r="C4346" i="1"/>
  <c r="E4345" i="1"/>
  <c r="D4345" i="1"/>
  <c r="C4345" i="1"/>
  <c r="E4344" i="1"/>
  <c r="D4344" i="1"/>
  <c r="C4344" i="1"/>
  <c r="E4343" i="1"/>
  <c r="D4343" i="1"/>
  <c r="C4343" i="1"/>
  <c r="E4342" i="1"/>
  <c r="D4342" i="1"/>
  <c r="C4342" i="1"/>
  <c r="E4341" i="1"/>
  <c r="D4341" i="1"/>
  <c r="C4341" i="1"/>
  <c r="E4340" i="1"/>
  <c r="D4340" i="1"/>
  <c r="C4340" i="1"/>
  <c r="E4339" i="1"/>
  <c r="D4339" i="1"/>
  <c r="C4339" i="1"/>
  <c r="E4338" i="1"/>
  <c r="D4338" i="1"/>
  <c r="C4338" i="1"/>
  <c r="E4337" i="1"/>
  <c r="D4337" i="1"/>
  <c r="C4337" i="1"/>
  <c r="E4336" i="1"/>
  <c r="D4336" i="1"/>
  <c r="C4336" i="1"/>
  <c r="E4335" i="1"/>
  <c r="D4335" i="1"/>
  <c r="C4335" i="1"/>
  <c r="E4334" i="1"/>
  <c r="D4334" i="1"/>
  <c r="C4334" i="1"/>
  <c r="E4333" i="1"/>
  <c r="D4333" i="1"/>
  <c r="C4333" i="1"/>
  <c r="E4332" i="1"/>
  <c r="D4332" i="1"/>
  <c r="C4332" i="1"/>
  <c r="E4331" i="1"/>
  <c r="D4331" i="1"/>
  <c r="C4331" i="1"/>
  <c r="E4330" i="1"/>
  <c r="D4330" i="1"/>
  <c r="C4330" i="1"/>
  <c r="E4329" i="1"/>
  <c r="D4329" i="1"/>
  <c r="C4329" i="1"/>
  <c r="E4328" i="1"/>
  <c r="D4328" i="1"/>
  <c r="C4328" i="1"/>
  <c r="E4327" i="1"/>
  <c r="D4327" i="1"/>
  <c r="C4327" i="1"/>
  <c r="E4326" i="1"/>
  <c r="D4326" i="1"/>
  <c r="C4326" i="1"/>
  <c r="E4325" i="1"/>
  <c r="D4325" i="1"/>
  <c r="C4325" i="1"/>
  <c r="E4324" i="1"/>
  <c r="D4324" i="1"/>
  <c r="C4324" i="1"/>
  <c r="E4323" i="1"/>
  <c r="D4323" i="1"/>
  <c r="C4323" i="1"/>
  <c r="E4322" i="1"/>
  <c r="D4322" i="1"/>
  <c r="C4322" i="1"/>
  <c r="E4321" i="1"/>
  <c r="D4321" i="1"/>
  <c r="C4321" i="1"/>
  <c r="E4320" i="1"/>
  <c r="D4320" i="1"/>
  <c r="C4320" i="1"/>
  <c r="E4319" i="1"/>
  <c r="D4319" i="1"/>
  <c r="C4319" i="1"/>
  <c r="E4318" i="1"/>
  <c r="D4318" i="1"/>
  <c r="C4318" i="1"/>
  <c r="E4317" i="1"/>
  <c r="D4317" i="1"/>
  <c r="C4317" i="1"/>
  <c r="E4316" i="1"/>
  <c r="D4316" i="1"/>
  <c r="C4316" i="1"/>
  <c r="E4315" i="1"/>
  <c r="D4315" i="1"/>
  <c r="C4315" i="1"/>
  <c r="E4314" i="1"/>
  <c r="D4314" i="1"/>
  <c r="C4314" i="1"/>
  <c r="E4313" i="1"/>
  <c r="D4313" i="1"/>
  <c r="C4313" i="1"/>
  <c r="E4312" i="1"/>
  <c r="D4312" i="1"/>
  <c r="C4312" i="1"/>
  <c r="E4311" i="1"/>
  <c r="D4311" i="1"/>
  <c r="C4311" i="1"/>
  <c r="E4310" i="1"/>
  <c r="D4310" i="1"/>
  <c r="C4310" i="1"/>
  <c r="E4309" i="1"/>
  <c r="D4309" i="1"/>
  <c r="C4309" i="1"/>
  <c r="E4308" i="1"/>
  <c r="D4308" i="1"/>
  <c r="C4308" i="1"/>
  <c r="E4307" i="1"/>
  <c r="D4307" i="1"/>
  <c r="C4307" i="1"/>
  <c r="E4306" i="1"/>
  <c r="D4306" i="1"/>
  <c r="C4306" i="1"/>
  <c r="E4305" i="1"/>
  <c r="D4305" i="1"/>
  <c r="C4305" i="1"/>
  <c r="E4304" i="1"/>
  <c r="D4304" i="1"/>
  <c r="C4304" i="1"/>
  <c r="E4303" i="1"/>
  <c r="D4303" i="1"/>
  <c r="C4303" i="1"/>
  <c r="E4302" i="1"/>
  <c r="D4302" i="1"/>
  <c r="C4302" i="1"/>
  <c r="E4301" i="1"/>
  <c r="D4301" i="1"/>
  <c r="C4301" i="1"/>
  <c r="E4300" i="1"/>
  <c r="D4300" i="1"/>
  <c r="C4300" i="1"/>
  <c r="E4299" i="1"/>
  <c r="D4299" i="1"/>
  <c r="C4299" i="1"/>
  <c r="E4298" i="1"/>
  <c r="D4298" i="1"/>
  <c r="C4298" i="1"/>
  <c r="E4297" i="1"/>
  <c r="D4297" i="1"/>
  <c r="C4297" i="1"/>
  <c r="E4296" i="1"/>
  <c r="D4296" i="1"/>
  <c r="C4296" i="1"/>
  <c r="E4295" i="1"/>
  <c r="D4295" i="1"/>
  <c r="C4295" i="1"/>
  <c r="E4294" i="1"/>
  <c r="D4294" i="1"/>
  <c r="C4294" i="1"/>
  <c r="E4293" i="1"/>
  <c r="D4293" i="1"/>
  <c r="C4293" i="1"/>
  <c r="E4292" i="1"/>
  <c r="D4292" i="1"/>
  <c r="C4292" i="1"/>
  <c r="E4291" i="1"/>
  <c r="D4291" i="1"/>
  <c r="C4291" i="1"/>
  <c r="E4290" i="1"/>
  <c r="D4290" i="1"/>
  <c r="C4290" i="1"/>
  <c r="E4289" i="1"/>
  <c r="D4289" i="1"/>
  <c r="C4289" i="1"/>
  <c r="E4288" i="1"/>
  <c r="D4288" i="1"/>
  <c r="C4288" i="1"/>
  <c r="E4287" i="1"/>
  <c r="D4287" i="1"/>
  <c r="C4287" i="1"/>
  <c r="E4286" i="1"/>
  <c r="D4286" i="1"/>
  <c r="C4286" i="1"/>
  <c r="E4285" i="1"/>
  <c r="D4285" i="1"/>
  <c r="C4285" i="1"/>
  <c r="E4284" i="1"/>
  <c r="D4284" i="1"/>
  <c r="C4284" i="1"/>
  <c r="E4283" i="1"/>
  <c r="D4283" i="1"/>
  <c r="C4283" i="1"/>
  <c r="E4282" i="1"/>
  <c r="D4282" i="1"/>
  <c r="C4282" i="1"/>
  <c r="E4281" i="1"/>
  <c r="D4281" i="1"/>
  <c r="C4281" i="1"/>
  <c r="E4280" i="1"/>
  <c r="D4280" i="1"/>
  <c r="C4280" i="1"/>
  <c r="E4279" i="1"/>
  <c r="D4279" i="1"/>
  <c r="C4279" i="1"/>
  <c r="E4278" i="1"/>
  <c r="D4278" i="1"/>
  <c r="C4278" i="1"/>
  <c r="E4277" i="1"/>
  <c r="D4277" i="1"/>
  <c r="C4277" i="1"/>
  <c r="E4276" i="1"/>
  <c r="D4276" i="1"/>
  <c r="C4276" i="1"/>
  <c r="E4275" i="1"/>
  <c r="D4275" i="1"/>
  <c r="C4275" i="1"/>
  <c r="E4274" i="1"/>
  <c r="D4274" i="1"/>
  <c r="C4274" i="1"/>
  <c r="E4273" i="1"/>
  <c r="D4273" i="1"/>
  <c r="C4273" i="1"/>
  <c r="E4272" i="1"/>
  <c r="D4272" i="1"/>
  <c r="C4272" i="1"/>
  <c r="E4271" i="1"/>
  <c r="D4271" i="1"/>
  <c r="C4271" i="1"/>
  <c r="E4270" i="1"/>
  <c r="D4270" i="1"/>
  <c r="C4270" i="1"/>
  <c r="E4269" i="1"/>
  <c r="D4269" i="1"/>
  <c r="C4269" i="1"/>
  <c r="E4268" i="1"/>
  <c r="D4268" i="1"/>
  <c r="C4268" i="1"/>
  <c r="E4267" i="1"/>
  <c r="D4267" i="1"/>
  <c r="C4267" i="1"/>
  <c r="E4266" i="1"/>
  <c r="D4266" i="1"/>
  <c r="C4266" i="1"/>
  <c r="E4265" i="1"/>
  <c r="D4265" i="1"/>
  <c r="C4265" i="1"/>
  <c r="E4264" i="1"/>
  <c r="D4264" i="1"/>
  <c r="C4264" i="1"/>
  <c r="E4263" i="1"/>
  <c r="D4263" i="1"/>
  <c r="C4263" i="1"/>
  <c r="E4262" i="1"/>
  <c r="D4262" i="1"/>
  <c r="C4262" i="1"/>
  <c r="E4261" i="1"/>
  <c r="D4261" i="1"/>
  <c r="C4261" i="1"/>
  <c r="E4260" i="1"/>
  <c r="D4260" i="1"/>
  <c r="C4260" i="1"/>
  <c r="E4259" i="1"/>
  <c r="D4259" i="1"/>
  <c r="C4259" i="1"/>
  <c r="E4258" i="1"/>
  <c r="D4258" i="1"/>
  <c r="C4258" i="1"/>
  <c r="E4257" i="1"/>
  <c r="D4257" i="1"/>
  <c r="C4257" i="1"/>
  <c r="E4256" i="1"/>
  <c r="D4256" i="1"/>
  <c r="C4256" i="1"/>
  <c r="E4255" i="1"/>
  <c r="D4255" i="1"/>
  <c r="C4255" i="1"/>
  <c r="E4254" i="1"/>
  <c r="D4254" i="1"/>
  <c r="C4254" i="1"/>
  <c r="E4253" i="1"/>
  <c r="D4253" i="1"/>
  <c r="C4253" i="1"/>
  <c r="E4252" i="1"/>
  <c r="D4252" i="1"/>
  <c r="C4252" i="1"/>
  <c r="E4251" i="1"/>
  <c r="D4251" i="1"/>
  <c r="C4251" i="1"/>
  <c r="E4250" i="1"/>
  <c r="D4250" i="1"/>
  <c r="C4250" i="1"/>
  <c r="E4249" i="1"/>
  <c r="D4249" i="1"/>
  <c r="C4249" i="1"/>
  <c r="E4248" i="1"/>
  <c r="D4248" i="1"/>
  <c r="C4248" i="1"/>
  <c r="E4247" i="1"/>
  <c r="D4247" i="1"/>
  <c r="C4247" i="1"/>
  <c r="E4246" i="1"/>
  <c r="D4246" i="1"/>
  <c r="C4246" i="1"/>
  <c r="E4245" i="1"/>
  <c r="D4245" i="1"/>
  <c r="C4245" i="1"/>
  <c r="E4244" i="1"/>
  <c r="D4244" i="1"/>
  <c r="C4244" i="1"/>
  <c r="E4243" i="1"/>
  <c r="D4243" i="1"/>
  <c r="C4243" i="1"/>
  <c r="E4242" i="1"/>
  <c r="D4242" i="1"/>
  <c r="C4242" i="1"/>
  <c r="E4241" i="1"/>
  <c r="D4241" i="1"/>
  <c r="C4241" i="1"/>
  <c r="E4240" i="1"/>
  <c r="D4240" i="1"/>
  <c r="C4240" i="1"/>
  <c r="E4239" i="1"/>
  <c r="D4239" i="1"/>
  <c r="C4239" i="1"/>
  <c r="E4238" i="1"/>
  <c r="D4238" i="1"/>
  <c r="C4238" i="1"/>
  <c r="E4237" i="1"/>
  <c r="D4237" i="1"/>
  <c r="C4237" i="1"/>
  <c r="E4236" i="1"/>
  <c r="D4236" i="1"/>
  <c r="C4236" i="1"/>
  <c r="E4235" i="1"/>
  <c r="D4235" i="1"/>
  <c r="C4235" i="1"/>
  <c r="E4234" i="1"/>
  <c r="D4234" i="1"/>
  <c r="C4234" i="1"/>
  <c r="E4233" i="1"/>
  <c r="D4233" i="1"/>
  <c r="C4233" i="1"/>
  <c r="E4232" i="1"/>
  <c r="D4232" i="1"/>
  <c r="C4232" i="1"/>
  <c r="E4231" i="1"/>
  <c r="D4231" i="1"/>
  <c r="C4231" i="1"/>
  <c r="E4230" i="1"/>
  <c r="D4230" i="1"/>
  <c r="C4230" i="1"/>
  <c r="E4229" i="1"/>
  <c r="D4229" i="1"/>
  <c r="C4229" i="1"/>
  <c r="E4228" i="1"/>
  <c r="D4228" i="1"/>
  <c r="C4228" i="1"/>
  <c r="E4227" i="1"/>
  <c r="D4227" i="1"/>
  <c r="C4227" i="1"/>
  <c r="E4226" i="1"/>
  <c r="D4226" i="1"/>
  <c r="C4226" i="1"/>
  <c r="E4225" i="1"/>
  <c r="D4225" i="1"/>
  <c r="C4225" i="1"/>
  <c r="E4224" i="1"/>
  <c r="D4224" i="1"/>
  <c r="C4224" i="1"/>
  <c r="E4223" i="1"/>
  <c r="D4223" i="1"/>
  <c r="C4223" i="1"/>
  <c r="E4222" i="1"/>
  <c r="D4222" i="1"/>
  <c r="C4222" i="1"/>
  <c r="E4221" i="1"/>
  <c r="D4221" i="1"/>
  <c r="C4221" i="1"/>
  <c r="E4220" i="1"/>
  <c r="D4220" i="1"/>
  <c r="C4220" i="1"/>
  <c r="E4219" i="1"/>
  <c r="D4219" i="1"/>
  <c r="C4219" i="1"/>
  <c r="E4218" i="1"/>
  <c r="D4218" i="1"/>
  <c r="C4218" i="1"/>
  <c r="E4217" i="1"/>
  <c r="D4217" i="1"/>
  <c r="C4217" i="1"/>
  <c r="E4216" i="1"/>
  <c r="D4216" i="1"/>
  <c r="C4216" i="1"/>
  <c r="E4215" i="1"/>
  <c r="D4215" i="1"/>
  <c r="C4215" i="1"/>
  <c r="E4214" i="1"/>
  <c r="D4214" i="1"/>
  <c r="C4214" i="1"/>
  <c r="E4213" i="1"/>
  <c r="D4213" i="1"/>
  <c r="C4213" i="1"/>
  <c r="E4212" i="1"/>
  <c r="D4212" i="1"/>
  <c r="C4212" i="1"/>
  <c r="E4211" i="1"/>
  <c r="D4211" i="1"/>
  <c r="C4211" i="1"/>
  <c r="E4210" i="1"/>
  <c r="D4210" i="1"/>
  <c r="C4210" i="1"/>
  <c r="E4209" i="1"/>
  <c r="D4209" i="1"/>
  <c r="C4209" i="1"/>
  <c r="E4208" i="1"/>
  <c r="D4208" i="1"/>
  <c r="C4208" i="1"/>
  <c r="E4207" i="1"/>
  <c r="D4207" i="1"/>
  <c r="C4207" i="1"/>
  <c r="E4206" i="1"/>
  <c r="D4206" i="1"/>
  <c r="C4206" i="1"/>
  <c r="E4205" i="1"/>
  <c r="D4205" i="1"/>
  <c r="C4205" i="1"/>
  <c r="E4204" i="1"/>
  <c r="D4204" i="1"/>
  <c r="C4204" i="1"/>
  <c r="E4203" i="1"/>
  <c r="D4203" i="1"/>
  <c r="C4203" i="1"/>
  <c r="E4202" i="1"/>
  <c r="D4202" i="1"/>
  <c r="C4202" i="1"/>
  <c r="E4201" i="1"/>
  <c r="D4201" i="1"/>
  <c r="C4201" i="1"/>
  <c r="E4200" i="1"/>
  <c r="D4200" i="1"/>
  <c r="C4200" i="1"/>
  <c r="E4199" i="1"/>
  <c r="D4199" i="1"/>
  <c r="C4199" i="1"/>
  <c r="E4198" i="1"/>
  <c r="D4198" i="1"/>
  <c r="C4198" i="1"/>
  <c r="E4197" i="1"/>
  <c r="D4197" i="1"/>
  <c r="C4197" i="1"/>
  <c r="E4196" i="1"/>
  <c r="D4196" i="1"/>
  <c r="C4196" i="1"/>
  <c r="E4195" i="1"/>
  <c r="D4195" i="1"/>
  <c r="C4195" i="1"/>
  <c r="E4194" i="1"/>
  <c r="D4194" i="1"/>
  <c r="C4194" i="1"/>
  <c r="E4193" i="1"/>
  <c r="D4193" i="1"/>
  <c r="C4193" i="1"/>
  <c r="E4192" i="1"/>
  <c r="D4192" i="1"/>
  <c r="C4192" i="1"/>
  <c r="E4191" i="1"/>
  <c r="D4191" i="1"/>
  <c r="C4191" i="1"/>
  <c r="E4190" i="1"/>
  <c r="D4190" i="1"/>
  <c r="C4190" i="1"/>
  <c r="E4189" i="1"/>
  <c r="D4189" i="1"/>
  <c r="C4189" i="1"/>
  <c r="E4188" i="1"/>
  <c r="D4188" i="1"/>
  <c r="C4188" i="1"/>
  <c r="E4187" i="1"/>
  <c r="D4187" i="1"/>
  <c r="C4187" i="1"/>
  <c r="E4186" i="1"/>
  <c r="D4186" i="1"/>
  <c r="C4186" i="1"/>
  <c r="E4185" i="1"/>
  <c r="D4185" i="1"/>
  <c r="C4185" i="1"/>
  <c r="E4184" i="1"/>
  <c r="D4184" i="1"/>
  <c r="C4184" i="1"/>
  <c r="E4183" i="1"/>
  <c r="D4183" i="1"/>
  <c r="C4183" i="1"/>
  <c r="E4182" i="1"/>
  <c r="D4182" i="1"/>
  <c r="C4182" i="1"/>
  <c r="E4181" i="1"/>
  <c r="D4181" i="1"/>
  <c r="C4181" i="1"/>
  <c r="E4180" i="1"/>
  <c r="D4180" i="1"/>
  <c r="C4180" i="1"/>
  <c r="E4179" i="1"/>
  <c r="D4179" i="1"/>
  <c r="C4179" i="1"/>
  <c r="E4178" i="1"/>
  <c r="D4178" i="1"/>
  <c r="C4178" i="1"/>
  <c r="E4177" i="1"/>
  <c r="D4177" i="1"/>
  <c r="C4177" i="1"/>
  <c r="E4176" i="1"/>
  <c r="D4176" i="1"/>
  <c r="C4176" i="1"/>
  <c r="E4175" i="1"/>
  <c r="D4175" i="1"/>
  <c r="C4175" i="1"/>
  <c r="E4174" i="1"/>
  <c r="D4174" i="1"/>
  <c r="C4174" i="1"/>
  <c r="E4173" i="1"/>
  <c r="D4173" i="1"/>
  <c r="C4173" i="1"/>
  <c r="E4172" i="1"/>
  <c r="D4172" i="1"/>
  <c r="C4172" i="1"/>
  <c r="E4171" i="1"/>
  <c r="D4171" i="1"/>
  <c r="C4171" i="1"/>
  <c r="E4170" i="1"/>
  <c r="D4170" i="1"/>
  <c r="C4170" i="1"/>
  <c r="E4169" i="1"/>
  <c r="D4169" i="1"/>
  <c r="C4169" i="1"/>
  <c r="E4168" i="1"/>
  <c r="D4168" i="1"/>
  <c r="C4168" i="1"/>
  <c r="E4167" i="1"/>
  <c r="D4167" i="1"/>
  <c r="C4167" i="1"/>
  <c r="E4166" i="1"/>
  <c r="D4166" i="1"/>
  <c r="C4166" i="1"/>
  <c r="E4165" i="1"/>
  <c r="D4165" i="1"/>
  <c r="C4165" i="1"/>
  <c r="E4164" i="1"/>
  <c r="D4164" i="1"/>
  <c r="C4164" i="1"/>
  <c r="E4163" i="1"/>
  <c r="D4163" i="1"/>
  <c r="C4163" i="1"/>
  <c r="E4162" i="1"/>
  <c r="D4162" i="1"/>
  <c r="C4162" i="1"/>
  <c r="E4161" i="1"/>
  <c r="D4161" i="1"/>
  <c r="C4161" i="1"/>
  <c r="E4160" i="1"/>
  <c r="D4160" i="1"/>
  <c r="C4160" i="1"/>
  <c r="E4159" i="1"/>
  <c r="D4159" i="1"/>
  <c r="C4159" i="1"/>
  <c r="E4158" i="1"/>
  <c r="D4158" i="1"/>
  <c r="C4158" i="1"/>
  <c r="E4157" i="1"/>
  <c r="D4157" i="1"/>
  <c r="C4157" i="1"/>
  <c r="E4156" i="1"/>
  <c r="D4156" i="1"/>
  <c r="C4156" i="1"/>
  <c r="E4155" i="1"/>
  <c r="D4155" i="1"/>
  <c r="C4155" i="1"/>
  <c r="E4154" i="1"/>
  <c r="D4154" i="1"/>
  <c r="C4154" i="1"/>
  <c r="E4153" i="1"/>
  <c r="D4153" i="1"/>
  <c r="C4153" i="1"/>
  <c r="E4152" i="1"/>
  <c r="D4152" i="1"/>
  <c r="C4152" i="1"/>
  <c r="E4151" i="1"/>
  <c r="D4151" i="1"/>
  <c r="C4151" i="1"/>
  <c r="E4150" i="1"/>
  <c r="D4150" i="1"/>
  <c r="C4150" i="1"/>
  <c r="E4149" i="1"/>
  <c r="D4149" i="1"/>
  <c r="C4149" i="1"/>
  <c r="E4148" i="1"/>
  <c r="D4148" i="1"/>
  <c r="C4148" i="1"/>
  <c r="E4147" i="1"/>
  <c r="D4147" i="1"/>
  <c r="C4147" i="1"/>
  <c r="E4146" i="1"/>
  <c r="D4146" i="1"/>
  <c r="C4146" i="1"/>
  <c r="E4145" i="1"/>
  <c r="D4145" i="1"/>
  <c r="C4145" i="1"/>
  <c r="E4144" i="1"/>
  <c r="D4144" i="1"/>
  <c r="C4144" i="1"/>
  <c r="E4143" i="1"/>
  <c r="D4143" i="1"/>
  <c r="C4143" i="1"/>
  <c r="E4142" i="1"/>
  <c r="D4142" i="1"/>
  <c r="C4142" i="1"/>
  <c r="E4141" i="1"/>
  <c r="D4141" i="1"/>
  <c r="C4141" i="1"/>
  <c r="E4140" i="1"/>
  <c r="D4140" i="1"/>
  <c r="C4140" i="1"/>
  <c r="E4139" i="1"/>
  <c r="D4139" i="1"/>
  <c r="C4139" i="1"/>
  <c r="E4138" i="1"/>
  <c r="D4138" i="1"/>
  <c r="C4138" i="1"/>
  <c r="E4137" i="1"/>
  <c r="D4137" i="1"/>
  <c r="C4137" i="1"/>
  <c r="E4136" i="1"/>
  <c r="D4136" i="1"/>
  <c r="C4136" i="1"/>
  <c r="E4135" i="1"/>
  <c r="D4135" i="1"/>
  <c r="C4135" i="1"/>
  <c r="E4134" i="1"/>
  <c r="D4134" i="1"/>
  <c r="C4134" i="1"/>
  <c r="E4133" i="1"/>
  <c r="D4133" i="1"/>
  <c r="C4133" i="1"/>
  <c r="E4132" i="1"/>
  <c r="D4132" i="1"/>
  <c r="C4132" i="1"/>
  <c r="E4131" i="1"/>
  <c r="D4131" i="1"/>
  <c r="C4131" i="1"/>
  <c r="E4130" i="1"/>
  <c r="D4130" i="1"/>
  <c r="C4130" i="1"/>
  <c r="E4129" i="1"/>
  <c r="D4129" i="1"/>
  <c r="C4129" i="1"/>
  <c r="E4128" i="1"/>
  <c r="D4128" i="1"/>
  <c r="C4128" i="1"/>
  <c r="E4127" i="1"/>
  <c r="D4127" i="1"/>
  <c r="C4127" i="1"/>
  <c r="E4126" i="1"/>
  <c r="D4126" i="1"/>
  <c r="C4126" i="1"/>
  <c r="E4125" i="1"/>
  <c r="D4125" i="1"/>
  <c r="C4125" i="1"/>
  <c r="E4124" i="1"/>
  <c r="D4124" i="1"/>
  <c r="C4124" i="1"/>
  <c r="E4123" i="1"/>
  <c r="D4123" i="1"/>
  <c r="C4123" i="1"/>
  <c r="E4122" i="1"/>
  <c r="D4122" i="1"/>
  <c r="C4122" i="1"/>
  <c r="E4121" i="1"/>
  <c r="D4121" i="1"/>
  <c r="C4121" i="1"/>
  <c r="E4120" i="1"/>
  <c r="D4120" i="1"/>
  <c r="C4120" i="1"/>
  <c r="E4119" i="1"/>
  <c r="D4119" i="1"/>
  <c r="C4119" i="1"/>
  <c r="E4118" i="1"/>
  <c r="D4118" i="1"/>
  <c r="C4118" i="1"/>
  <c r="E4117" i="1"/>
  <c r="D4117" i="1"/>
  <c r="C4117" i="1"/>
  <c r="E4116" i="1"/>
  <c r="D4116" i="1"/>
  <c r="C4116" i="1"/>
  <c r="E4115" i="1"/>
  <c r="D4115" i="1"/>
  <c r="C4115" i="1"/>
  <c r="E4114" i="1"/>
  <c r="D4114" i="1"/>
  <c r="C4114" i="1"/>
  <c r="E4113" i="1"/>
  <c r="D4113" i="1"/>
  <c r="C4113" i="1"/>
  <c r="E4112" i="1"/>
  <c r="D4112" i="1"/>
  <c r="C4112" i="1"/>
  <c r="E4111" i="1"/>
  <c r="D4111" i="1"/>
  <c r="C4111" i="1"/>
  <c r="E4110" i="1"/>
  <c r="D4110" i="1"/>
  <c r="C4110" i="1"/>
  <c r="E4109" i="1"/>
  <c r="D4109" i="1"/>
  <c r="C4109" i="1"/>
  <c r="E4108" i="1"/>
  <c r="D4108" i="1"/>
  <c r="C4108" i="1"/>
  <c r="E4107" i="1"/>
  <c r="D4107" i="1"/>
  <c r="C4107" i="1"/>
  <c r="E4106" i="1"/>
  <c r="D4106" i="1"/>
  <c r="C4106" i="1"/>
  <c r="E4105" i="1"/>
  <c r="D4105" i="1"/>
  <c r="C4105" i="1"/>
  <c r="E4104" i="1"/>
  <c r="D4104" i="1"/>
  <c r="C4104" i="1"/>
  <c r="E4103" i="1"/>
  <c r="D4103" i="1"/>
  <c r="C4103" i="1"/>
  <c r="E4102" i="1"/>
  <c r="D4102" i="1"/>
  <c r="C4102" i="1"/>
  <c r="E4101" i="1"/>
  <c r="D4101" i="1"/>
  <c r="C4101" i="1"/>
  <c r="E4100" i="1"/>
  <c r="D4100" i="1"/>
  <c r="C4100" i="1"/>
  <c r="E4099" i="1"/>
  <c r="D4099" i="1"/>
  <c r="C4099" i="1"/>
  <c r="E4098" i="1"/>
  <c r="D4098" i="1"/>
  <c r="C4098" i="1"/>
  <c r="E4097" i="1"/>
  <c r="D4097" i="1"/>
  <c r="C4097" i="1"/>
  <c r="E4096" i="1"/>
  <c r="D4096" i="1"/>
  <c r="C4096" i="1"/>
  <c r="E4095" i="1"/>
  <c r="D4095" i="1"/>
  <c r="C4095" i="1"/>
  <c r="E4094" i="1"/>
  <c r="D4094" i="1"/>
  <c r="C4094" i="1"/>
  <c r="E4093" i="1"/>
  <c r="D4093" i="1"/>
  <c r="C4093" i="1"/>
  <c r="E4092" i="1"/>
  <c r="D4092" i="1"/>
  <c r="C4092" i="1"/>
  <c r="E4091" i="1"/>
  <c r="D4091" i="1"/>
  <c r="C4091" i="1"/>
  <c r="E4090" i="1"/>
  <c r="D4090" i="1"/>
  <c r="C4090" i="1"/>
  <c r="E4089" i="1"/>
  <c r="D4089" i="1"/>
  <c r="C4089" i="1"/>
  <c r="E4088" i="1"/>
  <c r="D4088" i="1"/>
  <c r="C4088" i="1"/>
  <c r="E4087" i="1"/>
  <c r="D4087" i="1"/>
  <c r="C4087" i="1"/>
  <c r="E4086" i="1"/>
  <c r="D4086" i="1"/>
  <c r="C4086" i="1"/>
  <c r="E4085" i="1"/>
  <c r="D4085" i="1"/>
  <c r="C4085" i="1"/>
  <c r="E4084" i="1"/>
  <c r="D4084" i="1"/>
  <c r="C4084" i="1"/>
  <c r="E4083" i="1"/>
  <c r="D4083" i="1"/>
  <c r="C4083" i="1"/>
  <c r="E4082" i="1"/>
  <c r="D4082" i="1"/>
  <c r="C4082" i="1"/>
  <c r="E4081" i="1"/>
  <c r="D4081" i="1"/>
  <c r="C4081" i="1"/>
  <c r="E4080" i="1"/>
  <c r="D4080" i="1"/>
  <c r="C4080" i="1"/>
  <c r="E4079" i="1"/>
  <c r="D4079" i="1"/>
  <c r="C4079" i="1"/>
  <c r="E4078" i="1"/>
  <c r="D4078" i="1"/>
  <c r="C4078" i="1"/>
  <c r="E4077" i="1"/>
  <c r="D4077" i="1"/>
  <c r="C4077" i="1"/>
  <c r="E4076" i="1"/>
  <c r="D4076" i="1"/>
  <c r="C4076" i="1"/>
  <c r="E4075" i="1"/>
  <c r="D4075" i="1"/>
  <c r="C4075" i="1"/>
  <c r="E4074" i="1"/>
  <c r="D4074" i="1"/>
  <c r="C4074" i="1"/>
  <c r="E4073" i="1"/>
  <c r="D4073" i="1"/>
  <c r="C4073" i="1"/>
  <c r="E4072" i="1"/>
  <c r="D4072" i="1"/>
  <c r="C4072" i="1"/>
  <c r="E4071" i="1"/>
  <c r="D4071" i="1"/>
  <c r="C4071" i="1"/>
  <c r="E4070" i="1"/>
  <c r="D4070" i="1"/>
  <c r="C4070" i="1"/>
  <c r="E4069" i="1"/>
  <c r="D4069" i="1"/>
  <c r="C4069" i="1"/>
  <c r="E4068" i="1"/>
  <c r="D4068" i="1"/>
  <c r="C4068" i="1"/>
  <c r="E4067" i="1"/>
  <c r="D4067" i="1"/>
  <c r="C4067" i="1"/>
  <c r="E4066" i="1"/>
  <c r="D4066" i="1"/>
  <c r="C4066" i="1"/>
  <c r="E4065" i="1"/>
  <c r="D4065" i="1"/>
  <c r="C4065" i="1"/>
  <c r="E4064" i="1"/>
  <c r="D4064" i="1"/>
  <c r="C4064" i="1"/>
  <c r="E4063" i="1"/>
  <c r="D4063" i="1"/>
  <c r="C4063" i="1"/>
  <c r="E4062" i="1"/>
  <c r="D4062" i="1"/>
  <c r="C4062" i="1"/>
  <c r="E4061" i="1"/>
  <c r="D4061" i="1"/>
  <c r="C4061" i="1"/>
  <c r="E4060" i="1"/>
  <c r="D4060" i="1"/>
  <c r="C4060" i="1"/>
  <c r="E4059" i="1"/>
  <c r="D4059" i="1"/>
  <c r="C4059" i="1"/>
  <c r="E4058" i="1"/>
  <c r="D4058" i="1"/>
  <c r="C4058" i="1"/>
  <c r="E4057" i="1"/>
  <c r="D4057" i="1"/>
  <c r="C4057" i="1"/>
  <c r="E4056" i="1"/>
  <c r="D4056" i="1"/>
  <c r="C4056" i="1"/>
  <c r="E4055" i="1"/>
  <c r="D4055" i="1"/>
  <c r="C4055" i="1"/>
  <c r="E4054" i="1"/>
  <c r="D4054" i="1"/>
  <c r="C4054" i="1"/>
  <c r="E4053" i="1"/>
  <c r="D4053" i="1"/>
  <c r="C4053" i="1"/>
  <c r="E4052" i="1"/>
  <c r="D4052" i="1"/>
  <c r="C4052" i="1"/>
  <c r="E4051" i="1"/>
  <c r="D4051" i="1"/>
  <c r="C4051" i="1"/>
  <c r="E4050" i="1"/>
  <c r="D4050" i="1"/>
  <c r="C4050" i="1"/>
  <c r="E4049" i="1"/>
  <c r="D4049" i="1"/>
  <c r="C4049" i="1"/>
  <c r="E4048" i="1"/>
  <c r="D4048" i="1"/>
  <c r="C4048" i="1"/>
  <c r="E4047" i="1"/>
  <c r="D4047" i="1"/>
  <c r="C4047" i="1"/>
  <c r="E4046" i="1"/>
  <c r="D4046" i="1"/>
  <c r="C4046" i="1"/>
  <c r="E4045" i="1"/>
  <c r="D4045" i="1"/>
  <c r="C4045" i="1"/>
  <c r="E4044" i="1"/>
  <c r="D4044" i="1"/>
  <c r="C4044" i="1"/>
  <c r="E4043" i="1"/>
  <c r="D4043" i="1"/>
  <c r="C4043" i="1"/>
  <c r="E4042" i="1"/>
  <c r="D4042" i="1"/>
  <c r="C4042" i="1"/>
  <c r="E4041" i="1"/>
  <c r="D4041" i="1"/>
  <c r="C4041" i="1"/>
  <c r="E4040" i="1"/>
  <c r="D4040" i="1"/>
  <c r="C4040" i="1"/>
  <c r="E4039" i="1"/>
  <c r="D4039" i="1"/>
  <c r="C4039" i="1"/>
  <c r="E4038" i="1"/>
  <c r="D4038" i="1"/>
  <c r="C4038" i="1"/>
  <c r="E4037" i="1"/>
  <c r="D4037" i="1"/>
  <c r="C4037" i="1"/>
  <c r="E4036" i="1"/>
  <c r="D4036" i="1"/>
  <c r="C4036" i="1"/>
  <c r="E4035" i="1"/>
  <c r="D4035" i="1"/>
  <c r="C4035" i="1"/>
  <c r="E4034" i="1"/>
  <c r="D4034" i="1"/>
  <c r="C4034" i="1"/>
  <c r="E4033" i="1"/>
  <c r="D4033" i="1"/>
  <c r="C4033" i="1"/>
  <c r="E4032" i="1"/>
  <c r="D4032" i="1"/>
  <c r="C4032" i="1"/>
  <c r="E4031" i="1"/>
  <c r="D4031" i="1"/>
  <c r="C4031" i="1"/>
  <c r="E4030" i="1"/>
  <c r="D4030" i="1"/>
  <c r="C4030" i="1"/>
  <c r="E4029" i="1"/>
  <c r="D4029" i="1"/>
  <c r="C4029" i="1"/>
  <c r="E4028" i="1"/>
  <c r="D4028" i="1"/>
  <c r="C4028" i="1"/>
  <c r="E4027" i="1"/>
  <c r="D4027" i="1"/>
  <c r="C4027" i="1"/>
  <c r="E4026" i="1"/>
  <c r="D4026" i="1"/>
  <c r="C4026" i="1"/>
  <c r="E4025" i="1"/>
  <c r="D4025" i="1"/>
  <c r="C4025" i="1"/>
  <c r="E4024" i="1"/>
  <c r="D4024" i="1"/>
  <c r="C4024" i="1"/>
  <c r="E4023" i="1"/>
  <c r="D4023" i="1"/>
  <c r="C4023" i="1"/>
  <c r="E4022" i="1"/>
  <c r="D4022" i="1"/>
  <c r="C4022" i="1"/>
  <c r="E4021" i="1"/>
  <c r="D4021" i="1"/>
  <c r="C4021" i="1"/>
  <c r="E4020" i="1"/>
  <c r="D4020" i="1"/>
  <c r="C4020" i="1"/>
  <c r="E4019" i="1"/>
  <c r="D4019" i="1"/>
  <c r="C4019" i="1"/>
  <c r="E4018" i="1"/>
  <c r="D4018" i="1"/>
  <c r="C4018" i="1"/>
  <c r="E4017" i="1"/>
  <c r="D4017" i="1"/>
  <c r="C4017" i="1"/>
  <c r="E4016" i="1"/>
  <c r="D4016" i="1"/>
  <c r="C4016" i="1"/>
  <c r="E4015" i="1"/>
  <c r="D4015" i="1"/>
  <c r="C4015" i="1"/>
  <c r="E4014" i="1"/>
  <c r="D4014" i="1"/>
  <c r="C4014" i="1"/>
  <c r="E4013" i="1"/>
  <c r="D4013" i="1"/>
  <c r="C4013" i="1"/>
  <c r="E4012" i="1"/>
  <c r="D4012" i="1"/>
  <c r="C4012" i="1"/>
  <c r="E4011" i="1"/>
  <c r="D4011" i="1"/>
  <c r="C4011" i="1"/>
  <c r="E4010" i="1"/>
  <c r="D4010" i="1"/>
  <c r="C4010" i="1"/>
  <c r="E4009" i="1"/>
  <c r="D4009" i="1"/>
  <c r="C4009" i="1"/>
  <c r="E4008" i="1"/>
  <c r="D4008" i="1"/>
  <c r="C4008" i="1"/>
  <c r="E4007" i="1"/>
  <c r="D4007" i="1"/>
  <c r="C4007" i="1"/>
  <c r="E4006" i="1"/>
  <c r="D4006" i="1"/>
  <c r="C4006" i="1"/>
  <c r="E4005" i="1"/>
  <c r="D4005" i="1"/>
  <c r="C4005" i="1"/>
  <c r="E4004" i="1"/>
  <c r="D4004" i="1"/>
  <c r="C4004" i="1"/>
  <c r="E4003" i="1"/>
  <c r="D4003" i="1"/>
  <c r="C4003" i="1"/>
  <c r="E4002" i="1"/>
  <c r="D4002" i="1"/>
  <c r="C4002" i="1"/>
  <c r="E4001" i="1"/>
  <c r="D4001" i="1"/>
  <c r="C4001" i="1"/>
  <c r="E4000" i="1"/>
  <c r="D4000" i="1"/>
  <c r="C4000" i="1"/>
  <c r="E3999" i="1"/>
  <c r="D3999" i="1"/>
  <c r="C3999" i="1"/>
  <c r="E3998" i="1"/>
  <c r="D3998" i="1"/>
  <c r="C3998" i="1"/>
  <c r="E3997" i="1"/>
  <c r="D3997" i="1"/>
  <c r="C3997" i="1"/>
  <c r="E3996" i="1"/>
  <c r="D3996" i="1"/>
  <c r="C3996" i="1"/>
  <c r="E3995" i="1"/>
  <c r="D3995" i="1"/>
  <c r="C3995" i="1"/>
  <c r="E3994" i="1"/>
  <c r="D3994" i="1"/>
  <c r="C3994" i="1"/>
  <c r="E3993" i="1"/>
  <c r="D3993" i="1"/>
  <c r="C3993" i="1"/>
  <c r="E3992" i="1"/>
  <c r="D3992" i="1"/>
  <c r="C3992" i="1"/>
  <c r="E3991" i="1"/>
  <c r="D3991" i="1"/>
  <c r="C3991" i="1"/>
  <c r="E3990" i="1"/>
  <c r="D3990" i="1"/>
  <c r="C3990" i="1"/>
  <c r="E3989" i="1"/>
  <c r="D3989" i="1"/>
  <c r="C3989" i="1"/>
  <c r="E3988" i="1"/>
  <c r="D3988" i="1"/>
  <c r="C3988" i="1"/>
  <c r="E3987" i="1"/>
  <c r="D3987" i="1"/>
  <c r="C3987" i="1"/>
  <c r="E3986" i="1"/>
  <c r="D3986" i="1"/>
  <c r="C3986" i="1"/>
  <c r="E3985" i="1"/>
  <c r="D3985" i="1"/>
  <c r="C3985" i="1"/>
  <c r="E3984" i="1"/>
  <c r="D3984" i="1"/>
  <c r="C3984" i="1"/>
  <c r="E3983" i="1"/>
  <c r="D3983" i="1"/>
  <c r="C3983" i="1"/>
  <c r="E3982" i="1"/>
  <c r="D3982" i="1"/>
  <c r="C3982" i="1"/>
  <c r="E3981" i="1"/>
  <c r="D3981" i="1"/>
  <c r="C3981" i="1"/>
  <c r="E3980" i="1"/>
  <c r="D3980" i="1"/>
  <c r="C3980" i="1"/>
  <c r="E3979" i="1"/>
  <c r="D3979" i="1"/>
  <c r="C3979" i="1"/>
  <c r="E3978" i="1"/>
  <c r="D3978" i="1"/>
  <c r="C3978" i="1"/>
  <c r="E3977" i="1"/>
  <c r="D3977" i="1"/>
  <c r="C3977" i="1"/>
  <c r="E3976" i="1"/>
  <c r="D3976" i="1"/>
  <c r="C3976" i="1"/>
  <c r="E3975" i="1"/>
  <c r="D3975" i="1"/>
  <c r="C3975" i="1"/>
  <c r="E3974" i="1"/>
  <c r="D3974" i="1"/>
  <c r="C3974" i="1"/>
  <c r="E3973" i="1"/>
  <c r="D3973" i="1"/>
  <c r="C3973" i="1"/>
  <c r="E3972" i="1"/>
  <c r="D3972" i="1"/>
  <c r="C3972" i="1"/>
  <c r="E3971" i="1"/>
  <c r="D3971" i="1"/>
  <c r="C3971" i="1"/>
  <c r="E3970" i="1"/>
  <c r="D3970" i="1"/>
  <c r="C3970" i="1"/>
  <c r="E3969" i="1"/>
  <c r="D3969" i="1"/>
  <c r="C3969" i="1"/>
  <c r="E3968" i="1"/>
  <c r="D3968" i="1"/>
  <c r="C3968" i="1"/>
  <c r="E3967" i="1"/>
  <c r="D3967" i="1"/>
  <c r="C3967" i="1"/>
  <c r="E3966" i="1"/>
  <c r="D3966" i="1"/>
  <c r="C3966" i="1"/>
  <c r="E3965" i="1"/>
  <c r="D3965" i="1"/>
  <c r="C3965" i="1"/>
  <c r="E3964" i="1"/>
  <c r="D3964" i="1"/>
  <c r="C3964" i="1"/>
  <c r="E3963" i="1"/>
  <c r="D3963" i="1"/>
  <c r="C3963" i="1"/>
  <c r="E3962" i="1"/>
  <c r="D3962" i="1"/>
  <c r="C3962" i="1"/>
  <c r="E3961" i="1"/>
  <c r="D3961" i="1"/>
  <c r="C3961" i="1"/>
  <c r="E3960" i="1"/>
  <c r="D3960" i="1"/>
  <c r="C3960" i="1"/>
  <c r="E3959" i="1"/>
  <c r="D3959" i="1"/>
  <c r="C3959" i="1"/>
  <c r="E3958" i="1"/>
  <c r="D3958" i="1"/>
  <c r="C3958" i="1"/>
  <c r="E3957" i="1"/>
  <c r="D3957" i="1"/>
  <c r="C3957" i="1"/>
  <c r="E3956" i="1"/>
  <c r="D3956" i="1"/>
  <c r="C3956" i="1"/>
  <c r="E3955" i="1"/>
  <c r="D3955" i="1"/>
  <c r="C3955" i="1"/>
  <c r="E3954" i="1"/>
  <c r="D3954" i="1"/>
  <c r="C3954" i="1"/>
  <c r="E3953" i="1"/>
  <c r="D3953" i="1"/>
  <c r="C3953" i="1"/>
  <c r="E3952" i="1"/>
  <c r="D3952" i="1"/>
  <c r="C3952" i="1"/>
  <c r="E3951" i="1"/>
  <c r="D3951" i="1"/>
  <c r="C3951" i="1"/>
  <c r="E3950" i="1"/>
  <c r="D3950" i="1"/>
  <c r="C3950" i="1"/>
  <c r="E3949" i="1"/>
  <c r="D3949" i="1"/>
  <c r="C3949" i="1"/>
  <c r="E3948" i="1"/>
  <c r="D3948" i="1"/>
  <c r="C3948" i="1"/>
  <c r="E3947" i="1"/>
  <c r="D3947" i="1"/>
  <c r="C3947" i="1"/>
  <c r="E3946" i="1"/>
  <c r="D3946" i="1"/>
  <c r="C3946" i="1"/>
  <c r="E3945" i="1"/>
  <c r="D3945" i="1"/>
  <c r="C3945" i="1"/>
  <c r="E3944" i="1"/>
  <c r="D3944" i="1"/>
  <c r="C3944" i="1"/>
  <c r="E3943" i="1"/>
  <c r="D3943" i="1"/>
  <c r="C3943" i="1"/>
  <c r="E3942" i="1"/>
  <c r="D3942" i="1"/>
  <c r="C3942" i="1"/>
  <c r="E3941" i="1"/>
  <c r="D3941" i="1"/>
  <c r="C3941" i="1"/>
  <c r="E3940" i="1"/>
  <c r="D3940" i="1"/>
  <c r="C3940" i="1"/>
  <c r="E3939" i="1"/>
  <c r="D3939" i="1"/>
  <c r="C3939" i="1"/>
  <c r="E3938" i="1"/>
  <c r="D3938" i="1"/>
  <c r="C3938" i="1"/>
  <c r="E3937" i="1"/>
  <c r="D3937" i="1"/>
  <c r="C3937" i="1"/>
  <c r="E3936" i="1"/>
  <c r="D3936" i="1"/>
  <c r="C3936" i="1"/>
  <c r="E3935" i="1"/>
  <c r="D3935" i="1"/>
  <c r="C3935" i="1"/>
  <c r="E3934" i="1"/>
  <c r="D3934" i="1"/>
  <c r="C3934" i="1"/>
  <c r="E3933" i="1"/>
  <c r="D3933" i="1"/>
  <c r="C3933" i="1"/>
  <c r="E3932" i="1"/>
  <c r="D3932" i="1"/>
  <c r="C3932" i="1"/>
  <c r="E3931" i="1"/>
  <c r="D3931" i="1"/>
  <c r="C3931" i="1"/>
  <c r="E3930" i="1"/>
  <c r="D3930" i="1"/>
  <c r="C3930" i="1"/>
  <c r="E3929" i="1"/>
  <c r="D3929" i="1"/>
  <c r="C3929" i="1"/>
  <c r="E3928" i="1"/>
  <c r="D3928" i="1"/>
  <c r="C3928" i="1"/>
  <c r="E3927" i="1"/>
  <c r="D3927" i="1"/>
  <c r="C3927" i="1"/>
  <c r="E3926" i="1"/>
  <c r="D3926" i="1"/>
  <c r="C3926" i="1"/>
  <c r="E3925" i="1"/>
  <c r="D3925" i="1"/>
  <c r="C3925" i="1"/>
  <c r="E3924" i="1"/>
  <c r="D3924" i="1"/>
  <c r="C3924" i="1"/>
  <c r="E3923" i="1"/>
  <c r="D3923" i="1"/>
  <c r="C3923" i="1"/>
  <c r="E3922" i="1"/>
  <c r="D3922" i="1"/>
  <c r="C3922" i="1"/>
  <c r="E3921" i="1"/>
  <c r="D3921" i="1"/>
  <c r="C3921" i="1"/>
  <c r="E3920" i="1"/>
  <c r="D3920" i="1"/>
  <c r="C3920" i="1"/>
  <c r="E3919" i="1"/>
  <c r="D3919" i="1"/>
  <c r="C3919" i="1"/>
  <c r="E3918" i="1"/>
  <c r="D3918" i="1"/>
  <c r="C3918" i="1"/>
  <c r="E3917" i="1"/>
  <c r="D3917" i="1"/>
  <c r="C3917" i="1"/>
  <c r="E3916" i="1"/>
  <c r="D3916" i="1"/>
  <c r="C3916" i="1"/>
  <c r="E3915" i="1"/>
  <c r="D3915" i="1"/>
  <c r="C3915" i="1"/>
  <c r="E3914" i="1"/>
  <c r="D3914" i="1"/>
  <c r="C3914" i="1"/>
  <c r="E3913" i="1"/>
  <c r="D3913" i="1"/>
  <c r="C3913" i="1"/>
  <c r="E3912" i="1"/>
  <c r="D3912" i="1"/>
  <c r="C3912" i="1"/>
  <c r="E3911" i="1"/>
  <c r="D3911" i="1"/>
  <c r="C3911" i="1"/>
  <c r="E3910" i="1"/>
  <c r="D3910" i="1"/>
  <c r="C3910" i="1"/>
  <c r="E3909" i="1"/>
  <c r="D3909" i="1"/>
  <c r="C3909" i="1"/>
  <c r="E3908" i="1"/>
  <c r="D3908" i="1"/>
  <c r="C3908" i="1"/>
  <c r="E3907" i="1"/>
  <c r="D3907" i="1"/>
  <c r="C3907" i="1"/>
  <c r="E3906" i="1"/>
  <c r="D3906" i="1"/>
  <c r="C3906" i="1"/>
  <c r="E3905" i="1"/>
  <c r="D3905" i="1"/>
  <c r="C3905" i="1"/>
  <c r="E3904" i="1"/>
  <c r="D3904" i="1"/>
  <c r="C3904" i="1"/>
  <c r="E3903" i="1"/>
  <c r="D3903" i="1"/>
  <c r="C3903" i="1"/>
  <c r="E3902" i="1"/>
  <c r="D3902" i="1"/>
  <c r="C3902" i="1"/>
  <c r="E3901" i="1"/>
  <c r="D3901" i="1"/>
  <c r="C3901" i="1"/>
  <c r="E3900" i="1"/>
  <c r="D3900" i="1"/>
  <c r="C3900" i="1"/>
  <c r="E3899" i="1"/>
  <c r="D3899" i="1"/>
  <c r="C3899" i="1"/>
  <c r="E3898" i="1"/>
  <c r="D3898" i="1"/>
  <c r="C3898" i="1"/>
  <c r="E3897" i="1"/>
  <c r="D3897" i="1"/>
  <c r="C3897" i="1"/>
  <c r="E3896" i="1"/>
  <c r="D3896" i="1"/>
  <c r="C3896" i="1"/>
  <c r="E3895" i="1"/>
  <c r="D3895" i="1"/>
  <c r="C3895" i="1"/>
  <c r="E3894" i="1"/>
  <c r="D3894" i="1"/>
  <c r="C3894" i="1"/>
  <c r="E3893" i="1"/>
  <c r="D3893" i="1"/>
  <c r="C3893" i="1"/>
  <c r="E3892" i="1"/>
  <c r="D3892" i="1"/>
  <c r="C3892" i="1"/>
  <c r="E3891" i="1"/>
  <c r="D3891" i="1"/>
  <c r="C3891" i="1"/>
  <c r="E3890" i="1"/>
  <c r="D3890" i="1"/>
  <c r="C3890" i="1"/>
  <c r="E3889" i="1"/>
  <c r="D3889" i="1"/>
  <c r="C3889" i="1"/>
  <c r="E3888" i="1"/>
  <c r="D3888" i="1"/>
  <c r="C3888" i="1"/>
  <c r="E3887" i="1"/>
  <c r="D3887" i="1"/>
  <c r="C3887" i="1"/>
  <c r="E3886" i="1"/>
  <c r="D3886" i="1"/>
  <c r="C3886" i="1"/>
  <c r="E3885" i="1"/>
  <c r="D3885" i="1"/>
  <c r="C3885" i="1"/>
  <c r="E3884" i="1"/>
  <c r="D3884" i="1"/>
  <c r="C3884" i="1"/>
  <c r="E3883" i="1"/>
  <c r="D3883" i="1"/>
  <c r="C3883" i="1"/>
  <c r="E3882" i="1"/>
  <c r="D3882" i="1"/>
  <c r="C3882" i="1"/>
  <c r="E3881" i="1"/>
  <c r="D3881" i="1"/>
  <c r="C3881" i="1"/>
  <c r="E3880" i="1"/>
  <c r="D3880" i="1"/>
  <c r="C3880" i="1"/>
  <c r="E3879" i="1"/>
  <c r="D3879" i="1"/>
  <c r="C3879" i="1"/>
  <c r="E3878" i="1"/>
  <c r="D3878" i="1"/>
  <c r="C3878" i="1"/>
  <c r="E3877" i="1"/>
  <c r="D3877" i="1"/>
  <c r="C3877" i="1"/>
  <c r="E3876" i="1"/>
  <c r="D3876" i="1"/>
  <c r="C3876" i="1"/>
  <c r="E3875" i="1"/>
  <c r="D3875" i="1"/>
  <c r="C3875" i="1"/>
  <c r="E3874" i="1"/>
  <c r="D3874" i="1"/>
  <c r="C3874" i="1"/>
  <c r="E3873" i="1"/>
  <c r="D3873" i="1"/>
  <c r="C3873" i="1"/>
  <c r="E3872" i="1"/>
  <c r="D3872" i="1"/>
  <c r="C3872" i="1"/>
  <c r="E3871" i="1"/>
  <c r="D3871" i="1"/>
  <c r="C3871" i="1"/>
  <c r="E3870" i="1"/>
  <c r="D3870" i="1"/>
  <c r="C3870" i="1"/>
  <c r="E3869" i="1"/>
  <c r="D3869" i="1"/>
  <c r="C3869" i="1"/>
  <c r="E3868" i="1"/>
  <c r="D3868" i="1"/>
  <c r="C3868" i="1"/>
  <c r="E3867" i="1"/>
  <c r="D3867" i="1"/>
  <c r="C3867" i="1"/>
  <c r="E3866" i="1"/>
  <c r="D3866" i="1"/>
  <c r="C3866" i="1"/>
  <c r="E3865" i="1"/>
  <c r="D3865" i="1"/>
  <c r="C3865" i="1"/>
  <c r="E3864" i="1"/>
  <c r="D3864" i="1"/>
  <c r="C3864" i="1"/>
  <c r="E3863" i="1"/>
  <c r="D3863" i="1"/>
  <c r="C3863" i="1"/>
  <c r="E3862" i="1"/>
  <c r="D3862" i="1"/>
  <c r="C3862" i="1"/>
  <c r="E3861" i="1"/>
  <c r="D3861" i="1"/>
  <c r="C3861" i="1"/>
  <c r="E3860" i="1"/>
  <c r="D3860" i="1"/>
  <c r="C3860" i="1"/>
  <c r="E3859" i="1"/>
  <c r="D3859" i="1"/>
  <c r="C3859" i="1"/>
  <c r="E3858" i="1"/>
  <c r="D3858" i="1"/>
  <c r="C3858" i="1"/>
  <c r="E3857" i="1"/>
  <c r="D3857" i="1"/>
  <c r="C3857" i="1"/>
  <c r="E3856" i="1"/>
  <c r="D3856" i="1"/>
  <c r="C3856" i="1"/>
  <c r="E3855" i="1"/>
  <c r="D3855" i="1"/>
  <c r="C3855" i="1"/>
  <c r="E3854" i="1"/>
  <c r="D3854" i="1"/>
  <c r="C3854" i="1"/>
  <c r="E3853" i="1"/>
  <c r="D3853" i="1"/>
  <c r="C3853" i="1"/>
  <c r="E3852" i="1"/>
  <c r="D3852" i="1"/>
  <c r="C3852" i="1"/>
  <c r="E3851" i="1"/>
  <c r="D3851" i="1"/>
  <c r="C3851" i="1"/>
  <c r="E3850" i="1"/>
  <c r="D3850" i="1"/>
  <c r="C3850" i="1"/>
  <c r="E3849" i="1"/>
  <c r="D3849" i="1"/>
  <c r="C3849" i="1"/>
  <c r="E3848" i="1"/>
  <c r="D3848" i="1"/>
  <c r="C3848" i="1"/>
  <c r="E3847" i="1"/>
  <c r="D3847" i="1"/>
  <c r="C3847" i="1"/>
  <c r="E3846" i="1"/>
  <c r="D3846" i="1"/>
  <c r="C3846" i="1"/>
  <c r="E3845" i="1"/>
  <c r="D3845" i="1"/>
  <c r="C3845" i="1"/>
  <c r="E3844" i="1"/>
  <c r="D3844" i="1"/>
  <c r="C3844" i="1"/>
  <c r="E3843" i="1"/>
  <c r="D3843" i="1"/>
  <c r="C3843" i="1"/>
  <c r="E3842" i="1"/>
  <c r="D3842" i="1"/>
  <c r="C3842" i="1"/>
  <c r="E3841" i="1"/>
  <c r="D3841" i="1"/>
  <c r="C3841" i="1"/>
  <c r="E3840" i="1"/>
  <c r="D3840" i="1"/>
  <c r="C3840" i="1"/>
  <c r="E3839" i="1"/>
  <c r="D3839" i="1"/>
  <c r="C3839" i="1"/>
  <c r="E3838" i="1"/>
  <c r="D3838" i="1"/>
  <c r="C3838" i="1"/>
  <c r="E3837" i="1"/>
  <c r="D3837" i="1"/>
  <c r="C3837" i="1"/>
  <c r="E3836" i="1"/>
  <c r="D3836" i="1"/>
  <c r="C3836" i="1"/>
  <c r="E3835" i="1"/>
  <c r="D3835" i="1"/>
  <c r="C3835" i="1"/>
  <c r="E3834" i="1"/>
  <c r="D3834" i="1"/>
  <c r="C3834" i="1"/>
  <c r="E3833" i="1"/>
  <c r="D3833" i="1"/>
  <c r="C3833" i="1"/>
  <c r="E3832" i="1"/>
  <c r="D3832" i="1"/>
  <c r="C3832" i="1"/>
  <c r="E3831" i="1"/>
  <c r="D3831" i="1"/>
  <c r="C3831" i="1"/>
  <c r="E3830" i="1"/>
  <c r="D3830" i="1"/>
  <c r="C3830" i="1"/>
  <c r="E3829" i="1"/>
  <c r="D3829" i="1"/>
  <c r="C3829" i="1"/>
  <c r="E3828" i="1"/>
  <c r="D3828" i="1"/>
  <c r="C3828" i="1"/>
  <c r="E3827" i="1"/>
  <c r="D3827" i="1"/>
  <c r="C3827" i="1"/>
  <c r="E3826" i="1"/>
  <c r="D3826" i="1"/>
  <c r="C3826" i="1"/>
  <c r="E3825" i="1"/>
  <c r="D3825" i="1"/>
  <c r="C3825" i="1"/>
  <c r="E3824" i="1"/>
  <c r="D3824" i="1"/>
  <c r="C3824" i="1"/>
  <c r="E3823" i="1"/>
  <c r="D3823" i="1"/>
  <c r="C3823" i="1"/>
  <c r="E3822" i="1"/>
  <c r="D3822" i="1"/>
  <c r="C3822" i="1"/>
  <c r="E3821" i="1"/>
  <c r="D3821" i="1"/>
  <c r="C3821" i="1"/>
  <c r="E3820" i="1"/>
  <c r="D3820" i="1"/>
  <c r="C3820" i="1"/>
  <c r="E3819" i="1"/>
  <c r="D3819" i="1"/>
  <c r="C3819" i="1"/>
  <c r="E3818" i="1"/>
  <c r="D3818" i="1"/>
  <c r="C3818" i="1"/>
  <c r="E3817" i="1"/>
  <c r="D3817" i="1"/>
  <c r="C3817" i="1"/>
  <c r="E3816" i="1"/>
  <c r="D3816" i="1"/>
  <c r="C3816" i="1"/>
  <c r="E3815" i="1"/>
  <c r="D3815" i="1"/>
  <c r="C3815" i="1"/>
  <c r="E3814" i="1"/>
  <c r="D3814" i="1"/>
  <c r="C3814" i="1"/>
  <c r="E3813" i="1"/>
  <c r="D3813" i="1"/>
  <c r="C3813" i="1"/>
  <c r="E3812" i="1"/>
  <c r="D3812" i="1"/>
  <c r="C3812" i="1"/>
  <c r="E3811" i="1"/>
  <c r="D3811" i="1"/>
  <c r="C3811" i="1"/>
  <c r="E3810" i="1"/>
  <c r="D3810" i="1"/>
  <c r="C3810" i="1"/>
  <c r="E3809" i="1"/>
  <c r="D3809" i="1"/>
  <c r="C3809" i="1"/>
  <c r="E3808" i="1"/>
  <c r="D3808" i="1"/>
  <c r="C3808" i="1"/>
  <c r="E3807" i="1"/>
  <c r="D3807" i="1"/>
  <c r="C3807" i="1"/>
  <c r="E3806" i="1"/>
  <c r="D3806" i="1"/>
  <c r="C3806" i="1"/>
  <c r="E3805" i="1"/>
  <c r="D3805" i="1"/>
  <c r="C3805" i="1"/>
  <c r="E3804" i="1"/>
  <c r="D3804" i="1"/>
  <c r="C3804" i="1"/>
  <c r="E3803" i="1"/>
  <c r="D3803" i="1"/>
  <c r="C3803" i="1"/>
  <c r="E3802" i="1"/>
  <c r="D3802" i="1"/>
  <c r="C3802" i="1"/>
  <c r="E3801" i="1"/>
  <c r="D3801" i="1"/>
  <c r="C3801" i="1"/>
  <c r="E3800" i="1"/>
  <c r="D3800" i="1"/>
  <c r="C3800" i="1"/>
  <c r="E3799" i="1"/>
  <c r="D3799" i="1"/>
  <c r="C3799" i="1"/>
  <c r="E3798" i="1"/>
  <c r="D3798" i="1"/>
  <c r="C3798" i="1"/>
  <c r="E3797" i="1"/>
  <c r="D3797" i="1"/>
  <c r="C3797" i="1"/>
  <c r="E3796" i="1"/>
  <c r="D3796" i="1"/>
  <c r="C3796" i="1"/>
  <c r="E3795" i="1"/>
  <c r="D3795" i="1"/>
  <c r="C3795" i="1"/>
  <c r="E3794" i="1"/>
  <c r="D3794" i="1"/>
  <c r="C3794" i="1"/>
  <c r="E3793" i="1"/>
  <c r="D3793" i="1"/>
  <c r="C3793" i="1"/>
  <c r="E3792" i="1"/>
  <c r="D3792" i="1"/>
  <c r="C3792" i="1"/>
  <c r="E3791" i="1"/>
  <c r="D3791" i="1"/>
  <c r="C3791" i="1"/>
  <c r="E3790" i="1"/>
  <c r="D3790" i="1"/>
  <c r="C3790" i="1"/>
  <c r="E3789" i="1"/>
  <c r="D3789" i="1"/>
  <c r="C3789" i="1"/>
  <c r="E3788" i="1"/>
  <c r="D3788" i="1"/>
  <c r="C3788" i="1"/>
  <c r="E3787" i="1"/>
  <c r="D3787" i="1"/>
  <c r="C3787" i="1"/>
  <c r="E3786" i="1"/>
  <c r="D3786" i="1"/>
  <c r="C3786" i="1"/>
  <c r="E3785" i="1"/>
  <c r="D3785" i="1"/>
  <c r="C3785" i="1"/>
  <c r="E3784" i="1"/>
  <c r="D3784" i="1"/>
  <c r="C3784" i="1"/>
  <c r="E3783" i="1"/>
  <c r="D3783" i="1"/>
  <c r="C3783" i="1"/>
  <c r="E3782" i="1"/>
  <c r="D3782" i="1"/>
  <c r="C3782" i="1"/>
  <c r="E3781" i="1"/>
  <c r="D3781" i="1"/>
  <c r="C3781" i="1"/>
  <c r="E3780" i="1"/>
  <c r="D3780" i="1"/>
  <c r="C3780" i="1"/>
  <c r="E3779" i="1"/>
  <c r="D3779" i="1"/>
  <c r="C3779" i="1"/>
  <c r="E3778" i="1"/>
  <c r="D3778" i="1"/>
  <c r="C3778" i="1"/>
  <c r="E3777" i="1"/>
  <c r="D3777" i="1"/>
  <c r="C3777" i="1"/>
  <c r="E3776" i="1"/>
  <c r="D3776" i="1"/>
  <c r="C3776" i="1"/>
  <c r="E3775" i="1"/>
  <c r="D3775" i="1"/>
  <c r="C3775" i="1"/>
  <c r="E3774" i="1"/>
  <c r="D3774" i="1"/>
  <c r="C3774" i="1"/>
  <c r="E3773" i="1"/>
  <c r="D3773" i="1"/>
  <c r="C3773" i="1"/>
  <c r="E3772" i="1"/>
  <c r="D3772" i="1"/>
  <c r="C3772" i="1"/>
  <c r="E3771" i="1"/>
  <c r="D3771" i="1"/>
  <c r="C3771" i="1"/>
  <c r="E3770" i="1"/>
  <c r="D3770" i="1"/>
  <c r="C3770" i="1"/>
  <c r="E3769" i="1"/>
  <c r="D3769" i="1"/>
  <c r="C3769" i="1"/>
  <c r="E3768" i="1"/>
  <c r="D3768" i="1"/>
  <c r="C3768" i="1"/>
  <c r="E3767" i="1"/>
  <c r="D3767" i="1"/>
  <c r="C3767" i="1"/>
  <c r="E3766" i="1"/>
  <c r="D3766" i="1"/>
  <c r="C3766" i="1"/>
  <c r="E3765" i="1"/>
  <c r="D3765" i="1"/>
  <c r="C3765" i="1"/>
  <c r="E3764" i="1"/>
  <c r="D3764" i="1"/>
  <c r="C3764" i="1"/>
  <c r="E3763" i="1"/>
  <c r="D3763" i="1"/>
  <c r="C3763" i="1"/>
  <c r="E3762" i="1"/>
  <c r="D3762" i="1"/>
  <c r="C3762" i="1"/>
  <c r="E3761" i="1"/>
  <c r="D3761" i="1"/>
  <c r="C3761" i="1"/>
  <c r="E3760" i="1"/>
  <c r="D3760" i="1"/>
  <c r="C3760" i="1"/>
  <c r="E3759" i="1"/>
  <c r="D3759" i="1"/>
  <c r="C3759" i="1"/>
  <c r="E3758" i="1"/>
  <c r="D3758" i="1"/>
  <c r="C3758" i="1"/>
  <c r="E3757" i="1"/>
  <c r="D3757" i="1"/>
  <c r="C3757" i="1"/>
  <c r="E3756" i="1"/>
  <c r="D3756" i="1"/>
  <c r="C3756" i="1"/>
  <c r="E3755" i="1"/>
  <c r="D3755" i="1"/>
  <c r="C3755" i="1"/>
  <c r="E3754" i="1"/>
  <c r="D3754" i="1"/>
  <c r="C3754" i="1"/>
  <c r="E3753" i="1"/>
  <c r="D3753" i="1"/>
  <c r="C3753" i="1"/>
  <c r="E3752" i="1"/>
  <c r="D3752" i="1"/>
  <c r="C3752" i="1"/>
  <c r="E3751" i="1"/>
  <c r="D3751" i="1"/>
  <c r="C3751" i="1"/>
  <c r="E3750" i="1"/>
  <c r="D3750" i="1"/>
  <c r="C3750" i="1"/>
  <c r="E3749" i="1"/>
  <c r="D3749" i="1"/>
  <c r="C3749" i="1"/>
  <c r="E3748" i="1"/>
  <c r="D3748" i="1"/>
  <c r="C3748" i="1"/>
  <c r="E3747" i="1"/>
  <c r="D3747" i="1"/>
  <c r="C3747" i="1"/>
  <c r="E3746" i="1"/>
  <c r="D3746" i="1"/>
  <c r="C3746" i="1"/>
  <c r="E3745" i="1"/>
  <c r="D3745" i="1"/>
  <c r="C3745" i="1"/>
  <c r="E3744" i="1"/>
  <c r="D3744" i="1"/>
  <c r="C3744" i="1"/>
  <c r="E3743" i="1"/>
  <c r="D3743" i="1"/>
  <c r="C3743" i="1"/>
  <c r="E3742" i="1"/>
  <c r="D3742" i="1"/>
  <c r="C3742" i="1"/>
  <c r="E3741" i="1"/>
  <c r="D3741" i="1"/>
  <c r="C3741" i="1"/>
  <c r="E3740" i="1"/>
  <c r="D3740" i="1"/>
  <c r="C3740" i="1"/>
  <c r="E3739" i="1"/>
  <c r="D3739" i="1"/>
  <c r="C3739" i="1"/>
  <c r="E3738" i="1"/>
  <c r="D3738" i="1"/>
  <c r="C3738" i="1"/>
  <c r="E3737" i="1"/>
  <c r="D3737" i="1"/>
  <c r="C3737" i="1"/>
  <c r="E3736" i="1"/>
  <c r="D3736" i="1"/>
  <c r="C3736" i="1"/>
  <c r="E3735" i="1"/>
  <c r="D3735" i="1"/>
  <c r="C3735" i="1"/>
  <c r="E3734" i="1"/>
  <c r="D3734" i="1"/>
  <c r="C3734" i="1"/>
  <c r="E3733" i="1"/>
  <c r="D3733" i="1"/>
  <c r="C3733" i="1"/>
  <c r="E3732" i="1"/>
  <c r="D3732" i="1"/>
  <c r="C3732" i="1"/>
  <c r="E3731" i="1"/>
  <c r="D3731" i="1"/>
  <c r="C3731" i="1"/>
  <c r="E3730" i="1"/>
  <c r="D3730" i="1"/>
  <c r="C3730" i="1"/>
  <c r="E3729" i="1"/>
  <c r="D3729" i="1"/>
  <c r="C3729" i="1"/>
  <c r="E3728" i="1"/>
  <c r="D3728" i="1"/>
  <c r="C3728" i="1"/>
  <c r="E3727" i="1"/>
  <c r="D3727" i="1"/>
  <c r="C3727" i="1"/>
  <c r="E3726" i="1"/>
  <c r="D3726" i="1"/>
  <c r="C3726" i="1"/>
  <c r="E3725" i="1"/>
  <c r="D3725" i="1"/>
  <c r="C3725" i="1"/>
  <c r="E3724" i="1"/>
  <c r="D3724" i="1"/>
  <c r="C3724" i="1"/>
  <c r="E3723" i="1"/>
  <c r="D3723" i="1"/>
  <c r="C3723" i="1"/>
  <c r="E3722" i="1"/>
  <c r="D3722" i="1"/>
  <c r="C3722" i="1"/>
  <c r="E3721" i="1"/>
  <c r="D3721" i="1"/>
  <c r="C3721" i="1"/>
  <c r="E3720" i="1"/>
  <c r="D3720" i="1"/>
  <c r="C3720" i="1"/>
  <c r="E3719" i="1"/>
  <c r="D3719" i="1"/>
  <c r="C3719" i="1"/>
  <c r="E3718" i="1"/>
  <c r="D3718" i="1"/>
  <c r="C3718" i="1"/>
  <c r="E3717" i="1"/>
  <c r="D3717" i="1"/>
  <c r="C3717" i="1"/>
  <c r="E3716" i="1"/>
  <c r="D3716" i="1"/>
  <c r="C3716" i="1"/>
  <c r="E3715" i="1"/>
  <c r="D3715" i="1"/>
  <c r="C3715" i="1"/>
  <c r="E3714" i="1"/>
  <c r="D3714" i="1"/>
  <c r="C3714" i="1"/>
  <c r="E3713" i="1"/>
  <c r="D3713" i="1"/>
  <c r="C3713" i="1"/>
  <c r="E3712" i="1"/>
  <c r="D3712" i="1"/>
  <c r="C3712" i="1"/>
  <c r="E3711" i="1"/>
  <c r="D3711" i="1"/>
  <c r="C3711" i="1"/>
  <c r="E3710" i="1"/>
  <c r="D3710" i="1"/>
  <c r="C3710" i="1"/>
  <c r="E3709" i="1"/>
  <c r="D3709" i="1"/>
  <c r="C3709" i="1"/>
  <c r="E3708" i="1"/>
  <c r="D3708" i="1"/>
  <c r="C3708" i="1"/>
  <c r="E3707" i="1"/>
  <c r="D3707" i="1"/>
  <c r="C3707" i="1"/>
  <c r="E3706" i="1"/>
  <c r="D3706" i="1"/>
  <c r="C3706" i="1"/>
  <c r="E3705" i="1"/>
  <c r="D3705" i="1"/>
  <c r="C3705" i="1"/>
  <c r="E3704" i="1"/>
  <c r="D3704" i="1"/>
  <c r="C3704" i="1"/>
  <c r="E3703" i="1"/>
  <c r="D3703" i="1"/>
  <c r="C3703" i="1"/>
  <c r="E3702" i="1"/>
  <c r="D3702" i="1"/>
  <c r="C3702" i="1"/>
  <c r="E3701" i="1"/>
  <c r="D3701" i="1"/>
  <c r="C3701" i="1"/>
  <c r="E3700" i="1"/>
  <c r="D3700" i="1"/>
  <c r="C3700" i="1"/>
  <c r="E3699" i="1"/>
  <c r="D3699" i="1"/>
  <c r="C3699" i="1"/>
  <c r="E3698" i="1"/>
  <c r="D3698" i="1"/>
  <c r="C3698" i="1"/>
  <c r="E3697" i="1"/>
  <c r="D3697" i="1"/>
  <c r="C3697" i="1"/>
  <c r="E3696" i="1"/>
  <c r="D3696" i="1"/>
  <c r="C3696" i="1"/>
  <c r="E3695" i="1"/>
  <c r="D3695" i="1"/>
  <c r="C3695" i="1"/>
  <c r="E3694" i="1"/>
  <c r="D3694" i="1"/>
  <c r="C3694" i="1"/>
  <c r="E3693" i="1"/>
  <c r="D3693" i="1"/>
  <c r="C3693" i="1"/>
  <c r="E3692" i="1"/>
  <c r="D3692" i="1"/>
  <c r="C3692" i="1"/>
  <c r="E3691" i="1"/>
  <c r="D3691" i="1"/>
  <c r="C3691" i="1"/>
  <c r="E3690" i="1"/>
  <c r="D3690" i="1"/>
  <c r="C3690" i="1"/>
  <c r="E3689" i="1"/>
  <c r="D3689" i="1"/>
  <c r="C3689" i="1"/>
  <c r="E3688" i="1"/>
  <c r="D3688" i="1"/>
  <c r="C3688" i="1"/>
  <c r="E3687" i="1"/>
  <c r="D3687" i="1"/>
  <c r="C3687" i="1"/>
  <c r="E3686" i="1"/>
  <c r="D3686" i="1"/>
  <c r="C3686" i="1"/>
  <c r="E3685" i="1"/>
  <c r="D3685" i="1"/>
  <c r="C3685" i="1"/>
  <c r="E3684" i="1"/>
  <c r="D3684" i="1"/>
  <c r="C3684" i="1"/>
  <c r="E3683" i="1"/>
  <c r="D3683" i="1"/>
  <c r="C3683" i="1"/>
  <c r="E3682" i="1"/>
  <c r="D3682" i="1"/>
  <c r="C3682" i="1"/>
  <c r="E3681" i="1"/>
  <c r="D3681" i="1"/>
  <c r="C3681" i="1"/>
  <c r="E3680" i="1"/>
  <c r="D3680" i="1"/>
  <c r="C3680" i="1"/>
  <c r="E3679" i="1"/>
  <c r="D3679" i="1"/>
  <c r="C3679" i="1"/>
  <c r="E3678" i="1"/>
  <c r="D3678" i="1"/>
  <c r="C3678" i="1"/>
  <c r="E3677" i="1"/>
  <c r="D3677" i="1"/>
  <c r="C3677" i="1"/>
  <c r="E3676" i="1"/>
  <c r="D3676" i="1"/>
  <c r="C3676" i="1"/>
  <c r="E3675" i="1"/>
  <c r="D3675" i="1"/>
  <c r="C3675" i="1"/>
  <c r="E3674" i="1"/>
  <c r="D3674" i="1"/>
  <c r="C3674" i="1"/>
  <c r="E3673" i="1"/>
  <c r="D3673" i="1"/>
  <c r="C3673" i="1"/>
  <c r="E3672" i="1"/>
  <c r="D3672" i="1"/>
  <c r="C3672" i="1"/>
  <c r="E3671" i="1"/>
  <c r="D3671" i="1"/>
  <c r="C3671" i="1"/>
  <c r="E3670" i="1"/>
  <c r="D3670" i="1"/>
  <c r="C3670" i="1"/>
  <c r="E3669" i="1"/>
  <c r="D3669" i="1"/>
  <c r="C3669" i="1"/>
  <c r="E3668" i="1"/>
  <c r="D3668" i="1"/>
  <c r="C3668" i="1"/>
  <c r="E3667" i="1"/>
  <c r="D3667" i="1"/>
  <c r="C3667" i="1"/>
  <c r="E3666" i="1"/>
  <c r="D3666" i="1"/>
  <c r="C3666" i="1"/>
  <c r="E3665" i="1"/>
  <c r="D3665" i="1"/>
  <c r="C3665" i="1"/>
  <c r="E3664" i="1"/>
  <c r="D3664" i="1"/>
  <c r="C3664" i="1"/>
  <c r="E3663" i="1"/>
  <c r="D3663" i="1"/>
  <c r="C3663" i="1"/>
  <c r="E3662" i="1"/>
  <c r="D3662" i="1"/>
  <c r="C3662" i="1"/>
  <c r="E3661" i="1"/>
  <c r="D3661" i="1"/>
  <c r="C3661" i="1"/>
  <c r="E3660" i="1"/>
  <c r="D3660" i="1"/>
  <c r="C3660" i="1"/>
  <c r="E3659" i="1"/>
  <c r="D3659" i="1"/>
  <c r="C3659" i="1"/>
  <c r="E3658" i="1"/>
  <c r="D3658" i="1"/>
  <c r="C3658" i="1"/>
  <c r="E3657" i="1"/>
  <c r="D3657" i="1"/>
  <c r="C3657" i="1"/>
  <c r="E3656" i="1"/>
  <c r="D3656" i="1"/>
  <c r="C3656" i="1"/>
  <c r="E3655" i="1"/>
  <c r="D3655" i="1"/>
  <c r="C3655" i="1"/>
  <c r="E3654" i="1"/>
  <c r="D3654" i="1"/>
  <c r="C3654" i="1"/>
  <c r="E3653" i="1"/>
  <c r="D3653" i="1"/>
  <c r="C3653" i="1"/>
  <c r="E3652" i="1"/>
  <c r="D3652" i="1"/>
  <c r="C3652" i="1"/>
  <c r="E3651" i="1"/>
  <c r="D3651" i="1"/>
  <c r="C3651" i="1"/>
  <c r="E3650" i="1"/>
  <c r="D3650" i="1"/>
  <c r="C3650" i="1"/>
  <c r="E3649" i="1"/>
  <c r="D3649" i="1"/>
  <c r="C3649" i="1"/>
  <c r="E3648" i="1"/>
  <c r="D3648" i="1"/>
  <c r="C3648" i="1"/>
  <c r="E3647" i="1"/>
  <c r="D3647" i="1"/>
  <c r="C3647" i="1"/>
  <c r="E3646" i="1"/>
  <c r="D3646" i="1"/>
  <c r="C3646" i="1"/>
  <c r="E3645" i="1"/>
  <c r="D3645" i="1"/>
  <c r="C3645" i="1"/>
  <c r="E3644" i="1"/>
  <c r="D3644" i="1"/>
  <c r="C3644" i="1"/>
  <c r="E3643" i="1"/>
  <c r="D3643" i="1"/>
  <c r="C3643" i="1"/>
  <c r="E3642" i="1"/>
  <c r="D3642" i="1"/>
  <c r="C3642" i="1"/>
  <c r="E3641" i="1"/>
  <c r="D3641" i="1"/>
  <c r="C3641" i="1"/>
  <c r="E3640" i="1"/>
  <c r="D3640" i="1"/>
  <c r="C3640" i="1"/>
  <c r="E3639" i="1"/>
  <c r="D3639" i="1"/>
  <c r="C3639" i="1"/>
  <c r="E3638" i="1"/>
  <c r="D3638" i="1"/>
  <c r="C3638" i="1"/>
  <c r="E3637" i="1"/>
  <c r="D3637" i="1"/>
  <c r="C3637" i="1"/>
  <c r="E3636" i="1"/>
  <c r="D3636" i="1"/>
  <c r="C3636" i="1"/>
  <c r="E3635" i="1"/>
  <c r="D3635" i="1"/>
  <c r="C3635" i="1"/>
  <c r="E3634" i="1"/>
  <c r="D3634" i="1"/>
  <c r="C3634" i="1"/>
  <c r="E3633" i="1"/>
  <c r="D3633" i="1"/>
  <c r="C3633" i="1"/>
  <c r="E3632" i="1"/>
  <c r="D3632" i="1"/>
  <c r="C3632" i="1"/>
  <c r="E3631" i="1"/>
  <c r="D3631" i="1"/>
  <c r="C3631" i="1"/>
  <c r="E3630" i="1"/>
  <c r="D3630" i="1"/>
  <c r="C3630" i="1"/>
  <c r="E3629" i="1"/>
  <c r="D3629" i="1"/>
  <c r="C3629" i="1"/>
  <c r="E3628" i="1"/>
  <c r="D3628" i="1"/>
  <c r="C3628" i="1"/>
  <c r="E3627" i="1"/>
  <c r="D3627" i="1"/>
  <c r="C3627" i="1"/>
  <c r="E3626" i="1"/>
  <c r="D3626" i="1"/>
  <c r="C3626" i="1"/>
  <c r="E3625" i="1"/>
  <c r="D3625" i="1"/>
  <c r="C3625" i="1"/>
  <c r="E3624" i="1"/>
  <c r="D3624" i="1"/>
  <c r="C3624" i="1"/>
  <c r="E3623" i="1"/>
  <c r="D3623" i="1"/>
  <c r="C3623" i="1"/>
  <c r="E3622" i="1"/>
  <c r="D3622" i="1"/>
  <c r="C3622" i="1"/>
  <c r="E3621" i="1"/>
  <c r="D3621" i="1"/>
  <c r="C3621" i="1"/>
  <c r="E3620" i="1"/>
  <c r="D3620" i="1"/>
  <c r="C3620" i="1"/>
  <c r="E3619" i="1"/>
  <c r="D3619" i="1"/>
  <c r="C3619" i="1"/>
  <c r="E3618" i="1"/>
  <c r="D3618" i="1"/>
  <c r="C3618" i="1"/>
  <c r="E3617" i="1"/>
  <c r="D3617" i="1"/>
  <c r="C3617" i="1"/>
  <c r="E3616" i="1"/>
  <c r="D3616" i="1"/>
  <c r="C3616" i="1"/>
  <c r="E3615" i="1"/>
  <c r="D3615" i="1"/>
  <c r="C3615" i="1"/>
  <c r="E3614" i="1"/>
  <c r="D3614" i="1"/>
  <c r="C3614" i="1"/>
  <c r="E3613" i="1"/>
  <c r="D3613" i="1"/>
  <c r="C3613" i="1"/>
  <c r="E3612" i="1"/>
  <c r="D3612" i="1"/>
  <c r="C3612" i="1"/>
  <c r="E3611" i="1"/>
  <c r="D3611" i="1"/>
  <c r="C3611" i="1"/>
  <c r="E3610" i="1"/>
  <c r="D3610" i="1"/>
  <c r="C3610" i="1"/>
  <c r="E3609" i="1"/>
  <c r="D3609" i="1"/>
  <c r="C3609" i="1"/>
  <c r="E3608" i="1"/>
  <c r="D3608" i="1"/>
  <c r="C3608" i="1"/>
  <c r="E3607" i="1"/>
  <c r="D3607" i="1"/>
  <c r="C3607" i="1"/>
  <c r="E3606" i="1"/>
  <c r="D3606" i="1"/>
  <c r="C3606" i="1"/>
  <c r="E3605" i="1"/>
  <c r="D3605" i="1"/>
  <c r="C3605" i="1"/>
  <c r="E3604" i="1"/>
  <c r="D3604" i="1"/>
  <c r="C3604" i="1"/>
  <c r="E3603" i="1"/>
  <c r="D3603" i="1"/>
  <c r="C3603" i="1"/>
  <c r="E3602" i="1"/>
  <c r="D3602" i="1"/>
  <c r="C3602" i="1"/>
  <c r="E3601" i="1"/>
  <c r="D3601" i="1"/>
  <c r="C3601" i="1"/>
  <c r="E3600" i="1"/>
  <c r="D3600" i="1"/>
  <c r="C3600" i="1"/>
  <c r="E3599" i="1"/>
  <c r="D3599" i="1"/>
  <c r="C3599" i="1"/>
  <c r="E3598" i="1"/>
  <c r="D3598" i="1"/>
  <c r="C3598" i="1"/>
  <c r="E3597" i="1"/>
  <c r="D3597" i="1"/>
  <c r="C3597" i="1"/>
  <c r="E3596" i="1"/>
  <c r="D3596" i="1"/>
  <c r="C3596" i="1"/>
  <c r="E3595" i="1"/>
  <c r="D3595" i="1"/>
  <c r="C3595" i="1"/>
  <c r="E3594" i="1"/>
  <c r="D3594" i="1"/>
  <c r="C3594" i="1"/>
  <c r="E3593" i="1"/>
  <c r="D3593" i="1"/>
  <c r="C3593" i="1"/>
  <c r="E3592" i="1"/>
  <c r="D3592" i="1"/>
  <c r="C3592" i="1"/>
  <c r="E3591" i="1"/>
  <c r="D3591" i="1"/>
  <c r="C3591" i="1"/>
  <c r="E3590" i="1"/>
  <c r="D3590" i="1"/>
  <c r="C3590" i="1"/>
  <c r="E3589" i="1"/>
  <c r="D3589" i="1"/>
  <c r="C3589" i="1"/>
  <c r="E3588" i="1"/>
  <c r="D3588" i="1"/>
  <c r="C3588" i="1"/>
  <c r="E3587" i="1"/>
  <c r="D3587" i="1"/>
  <c r="C3587" i="1"/>
  <c r="E3586" i="1"/>
  <c r="D3586" i="1"/>
  <c r="C3586" i="1"/>
  <c r="E3585" i="1"/>
  <c r="D3585" i="1"/>
  <c r="C3585" i="1"/>
  <c r="E3584" i="1"/>
  <c r="D3584" i="1"/>
  <c r="C3584" i="1"/>
  <c r="E3583" i="1"/>
  <c r="D3583" i="1"/>
  <c r="C3583" i="1"/>
  <c r="E3582" i="1"/>
  <c r="D3582" i="1"/>
  <c r="C3582" i="1"/>
  <c r="E3581" i="1"/>
  <c r="D3581" i="1"/>
  <c r="C3581" i="1"/>
  <c r="E3580" i="1"/>
  <c r="D3580" i="1"/>
  <c r="C3580" i="1"/>
  <c r="E3579" i="1"/>
  <c r="D3579" i="1"/>
  <c r="C3579" i="1"/>
  <c r="E3578" i="1"/>
  <c r="D3578" i="1"/>
  <c r="C3578" i="1"/>
  <c r="E3577" i="1"/>
  <c r="D3577" i="1"/>
  <c r="C3577" i="1"/>
  <c r="E3576" i="1"/>
  <c r="D3576" i="1"/>
  <c r="C3576" i="1"/>
  <c r="E3575" i="1"/>
  <c r="D3575" i="1"/>
  <c r="C3575" i="1"/>
  <c r="E3574" i="1"/>
  <c r="D3574" i="1"/>
  <c r="C3574" i="1"/>
  <c r="E3573" i="1"/>
  <c r="D3573" i="1"/>
  <c r="C3573" i="1"/>
  <c r="E3572" i="1"/>
  <c r="D3572" i="1"/>
  <c r="C3572" i="1"/>
  <c r="E3571" i="1"/>
  <c r="D3571" i="1"/>
  <c r="C3571" i="1"/>
  <c r="E3570" i="1"/>
  <c r="D3570" i="1"/>
  <c r="C3570" i="1"/>
  <c r="E3569" i="1"/>
  <c r="D3569" i="1"/>
  <c r="C3569" i="1"/>
  <c r="E3568" i="1"/>
  <c r="D3568" i="1"/>
  <c r="C3568" i="1"/>
  <c r="E3567" i="1"/>
  <c r="D3567" i="1"/>
  <c r="C3567" i="1"/>
  <c r="E3566" i="1"/>
  <c r="D3566" i="1"/>
  <c r="C3566" i="1"/>
  <c r="E3565" i="1"/>
  <c r="D3565" i="1"/>
  <c r="C3565" i="1"/>
  <c r="E3564" i="1"/>
  <c r="D3564" i="1"/>
  <c r="C3564" i="1"/>
  <c r="E3563" i="1"/>
  <c r="D3563" i="1"/>
  <c r="C3563" i="1"/>
  <c r="E3562" i="1"/>
  <c r="D3562" i="1"/>
  <c r="C3562" i="1"/>
  <c r="E3561" i="1"/>
  <c r="D3561" i="1"/>
  <c r="C3561" i="1"/>
  <c r="E3560" i="1"/>
  <c r="D3560" i="1"/>
  <c r="C3560" i="1"/>
  <c r="E3559" i="1"/>
  <c r="D3559" i="1"/>
  <c r="C3559" i="1"/>
  <c r="E3558" i="1"/>
  <c r="D3558" i="1"/>
  <c r="C3558" i="1"/>
  <c r="E3557" i="1"/>
  <c r="D3557" i="1"/>
  <c r="C3557" i="1"/>
  <c r="E3556" i="1"/>
  <c r="D3556" i="1"/>
  <c r="C3556" i="1"/>
  <c r="E3555" i="1"/>
  <c r="D3555" i="1"/>
  <c r="C3555" i="1"/>
  <c r="E3554" i="1"/>
  <c r="D3554" i="1"/>
  <c r="C3554" i="1"/>
  <c r="E3553" i="1"/>
  <c r="D3553" i="1"/>
  <c r="C3553" i="1"/>
  <c r="E3552" i="1"/>
  <c r="D3552" i="1"/>
  <c r="C3552" i="1"/>
  <c r="E3551" i="1"/>
  <c r="D3551" i="1"/>
  <c r="C3551" i="1"/>
  <c r="E3550" i="1"/>
  <c r="D3550" i="1"/>
  <c r="C3550" i="1"/>
  <c r="E3549" i="1"/>
  <c r="D3549" i="1"/>
  <c r="C3549" i="1"/>
  <c r="E3548" i="1"/>
  <c r="D3548" i="1"/>
  <c r="C3548" i="1"/>
  <c r="E3547" i="1"/>
  <c r="D3547" i="1"/>
  <c r="C3547" i="1"/>
  <c r="E3546" i="1"/>
  <c r="D3546" i="1"/>
  <c r="C3546" i="1"/>
  <c r="E3545" i="1"/>
  <c r="D3545" i="1"/>
  <c r="C3545" i="1"/>
  <c r="E3544" i="1"/>
  <c r="D3544" i="1"/>
  <c r="C3544" i="1"/>
  <c r="E3543" i="1"/>
  <c r="D3543" i="1"/>
  <c r="C3543" i="1"/>
  <c r="E3542" i="1"/>
  <c r="D3542" i="1"/>
  <c r="C3542" i="1"/>
  <c r="E3541" i="1"/>
  <c r="D3541" i="1"/>
  <c r="C3541" i="1"/>
  <c r="E3540" i="1"/>
  <c r="D3540" i="1"/>
  <c r="C3540" i="1"/>
  <c r="E3539" i="1"/>
  <c r="D3539" i="1"/>
  <c r="C3539" i="1"/>
  <c r="E3538" i="1"/>
  <c r="D3538" i="1"/>
  <c r="C3538" i="1"/>
  <c r="E3537" i="1"/>
  <c r="D3537" i="1"/>
  <c r="C3537" i="1"/>
  <c r="E3536" i="1"/>
  <c r="D3536" i="1"/>
  <c r="C3536" i="1"/>
  <c r="E3535" i="1"/>
  <c r="D3535" i="1"/>
  <c r="C3535" i="1"/>
  <c r="E3534" i="1"/>
  <c r="D3534" i="1"/>
  <c r="C3534" i="1"/>
  <c r="E3533" i="1"/>
  <c r="D3533" i="1"/>
  <c r="C3533" i="1"/>
  <c r="E3532" i="1"/>
  <c r="D3532" i="1"/>
  <c r="C3532" i="1"/>
  <c r="E3531" i="1"/>
  <c r="D3531" i="1"/>
  <c r="C3531" i="1"/>
  <c r="E3530" i="1"/>
  <c r="D3530" i="1"/>
  <c r="C3530" i="1"/>
  <c r="E3529" i="1"/>
  <c r="D3529" i="1"/>
  <c r="C3529" i="1"/>
  <c r="E3528" i="1"/>
  <c r="D3528" i="1"/>
  <c r="C3528" i="1"/>
  <c r="E3527" i="1"/>
  <c r="D3527" i="1"/>
  <c r="C3527" i="1"/>
  <c r="E3526" i="1"/>
  <c r="D3526" i="1"/>
  <c r="C3526" i="1"/>
  <c r="E3525" i="1"/>
  <c r="D3525" i="1"/>
  <c r="C3525" i="1"/>
  <c r="E3524" i="1"/>
  <c r="D3524" i="1"/>
  <c r="C3524" i="1"/>
  <c r="E3523" i="1"/>
  <c r="D3523" i="1"/>
  <c r="C3523" i="1"/>
  <c r="E3522" i="1"/>
  <c r="D3522" i="1"/>
  <c r="C3522" i="1"/>
  <c r="E3521" i="1"/>
  <c r="D3521" i="1"/>
  <c r="C3521" i="1"/>
  <c r="E3520" i="1"/>
  <c r="D3520" i="1"/>
  <c r="C3520" i="1"/>
  <c r="E3519" i="1"/>
  <c r="D3519" i="1"/>
  <c r="C3519" i="1"/>
  <c r="E3518" i="1"/>
  <c r="D3518" i="1"/>
  <c r="C3518" i="1"/>
  <c r="E3517" i="1"/>
  <c r="D3517" i="1"/>
  <c r="C3517" i="1"/>
  <c r="E3516" i="1"/>
  <c r="D3516" i="1"/>
  <c r="C3516" i="1"/>
  <c r="E3515" i="1"/>
  <c r="D3515" i="1"/>
  <c r="C3515" i="1"/>
  <c r="E3514" i="1"/>
  <c r="D3514" i="1"/>
  <c r="C3514" i="1"/>
  <c r="E3513" i="1"/>
  <c r="D3513" i="1"/>
  <c r="C3513" i="1"/>
  <c r="E3512" i="1"/>
  <c r="D3512" i="1"/>
  <c r="C3512" i="1"/>
  <c r="E3511" i="1"/>
  <c r="D3511" i="1"/>
  <c r="C3511" i="1"/>
  <c r="E3510" i="1"/>
  <c r="D3510" i="1"/>
  <c r="C3510" i="1"/>
  <c r="E3509" i="1"/>
  <c r="D3509" i="1"/>
  <c r="C3509" i="1"/>
  <c r="E3508" i="1"/>
  <c r="D3508" i="1"/>
  <c r="C3508" i="1"/>
  <c r="E3507" i="1"/>
  <c r="D3507" i="1"/>
  <c r="C3507" i="1"/>
  <c r="E3506" i="1"/>
  <c r="D3506" i="1"/>
  <c r="C3506" i="1"/>
  <c r="E3505" i="1"/>
  <c r="D3505" i="1"/>
  <c r="C3505" i="1"/>
  <c r="E3504" i="1"/>
  <c r="D3504" i="1"/>
  <c r="C3504" i="1"/>
  <c r="E3503" i="1"/>
  <c r="D3503" i="1"/>
  <c r="C3503" i="1"/>
  <c r="E3502" i="1"/>
  <c r="D3502" i="1"/>
  <c r="C3502" i="1"/>
  <c r="E3501" i="1"/>
  <c r="D3501" i="1"/>
  <c r="C3501" i="1"/>
  <c r="E3500" i="1"/>
  <c r="D3500" i="1"/>
  <c r="C3500" i="1"/>
  <c r="E3499" i="1"/>
  <c r="D3499" i="1"/>
  <c r="C3499" i="1"/>
  <c r="E3498" i="1"/>
  <c r="D3498" i="1"/>
  <c r="C3498" i="1"/>
  <c r="E3497" i="1"/>
  <c r="D3497" i="1"/>
  <c r="C3497" i="1"/>
  <c r="E3496" i="1"/>
  <c r="D3496" i="1"/>
  <c r="C3496" i="1"/>
  <c r="E3495" i="1"/>
  <c r="D3495" i="1"/>
  <c r="C3495" i="1"/>
  <c r="E3494" i="1"/>
  <c r="D3494" i="1"/>
  <c r="C3494" i="1"/>
  <c r="E3493" i="1"/>
  <c r="D3493" i="1"/>
  <c r="C3493" i="1"/>
  <c r="E3492" i="1"/>
  <c r="D3492" i="1"/>
  <c r="C3492" i="1"/>
  <c r="E3491" i="1"/>
  <c r="D3491" i="1"/>
  <c r="C3491" i="1"/>
  <c r="E3490" i="1"/>
  <c r="D3490" i="1"/>
  <c r="C3490" i="1"/>
  <c r="E3489" i="1"/>
  <c r="D3489" i="1"/>
  <c r="C3489" i="1"/>
  <c r="E3488" i="1"/>
  <c r="D3488" i="1"/>
  <c r="C3488" i="1"/>
  <c r="E3487" i="1"/>
  <c r="D3487" i="1"/>
  <c r="C3487" i="1"/>
  <c r="E3486" i="1"/>
  <c r="D3486" i="1"/>
  <c r="C3486" i="1"/>
  <c r="E3485" i="1"/>
  <c r="D3485" i="1"/>
  <c r="C3485" i="1"/>
  <c r="E3484" i="1"/>
  <c r="D3484" i="1"/>
  <c r="C3484" i="1"/>
  <c r="E3483" i="1"/>
  <c r="D3483" i="1"/>
  <c r="C3483" i="1"/>
  <c r="E3482" i="1"/>
  <c r="D3482" i="1"/>
  <c r="C3482" i="1"/>
  <c r="E3481" i="1"/>
  <c r="D3481" i="1"/>
  <c r="C3481" i="1"/>
  <c r="E3480" i="1"/>
  <c r="D3480" i="1"/>
  <c r="C3480" i="1"/>
  <c r="E3479" i="1"/>
  <c r="D3479" i="1"/>
  <c r="C3479" i="1"/>
  <c r="E3478" i="1"/>
  <c r="D3478" i="1"/>
  <c r="C3478" i="1"/>
  <c r="E3477" i="1"/>
  <c r="D3477" i="1"/>
  <c r="C3477" i="1"/>
  <c r="E3476" i="1"/>
  <c r="D3476" i="1"/>
  <c r="C3476" i="1"/>
  <c r="E3475" i="1"/>
  <c r="D3475" i="1"/>
  <c r="C3475" i="1"/>
  <c r="E3474" i="1"/>
  <c r="D3474" i="1"/>
  <c r="C3474" i="1"/>
  <c r="E3473" i="1"/>
  <c r="D3473" i="1"/>
  <c r="C3473" i="1"/>
  <c r="E3472" i="1"/>
  <c r="D3472" i="1"/>
  <c r="C3472" i="1"/>
  <c r="E3471" i="1"/>
  <c r="D3471" i="1"/>
  <c r="C3471" i="1"/>
  <c r="E3470" i="1"/>
  <c r="D3470" i="1"/>
  <c r="C3470" i="1"/>
  <c r="E3469" i="1"/>
  <c r="D3469" i="1"/>
  <c r="C3469" i="1"/>
  <c r="E3468" i="1"/>
  <c r="D3468" i="1"/>
  <c r="C3468" i="1"/>
  <c r="E3467" i="1"/>
  <c r="D3467" i="1"/>
  <c r="C3467" i="1"/>
  <c r="E3466" i="1"/>
  <c r="D3466" i="1"/>
  <c r="C3466" i="1"/>
  <c r="E3465" i="1"/>
  <c r="D3465" i="1"/>
  <c r="C3465" i="1"/>
  <c r="E3464" i="1"/>
  <c r="D3464" i="1"/>
  <c r="C3464" i="1"/>
  <c r="E3463" i="1"/>
  <c r="D3463" i="1"/>
  <c r="C3463" i="1"/>
  <c r="E3462" i="1"/>
  <c r="D3462" i="1"/>
  <c r="C3462" i="1"/>
  <c r="E3461" i="1"/>
  <c r="D3461" i="1"/>
  <c r="C3461" i="1"/>
  <c r="E3460" i="1"/>
  <c r="D3460" i="1"/>
  <c r="C3460" i="1"/>
  <c r="E3459" i="1"/>
  <c r="D3459" i="1"/>
  <c r="C3459" i="1"/>
  <c r="E3458" i="1"/>
  <c r="D3458" i="1"/>
  <c r="C3458" i="1"/>
  <c r="E3457" i="1"/>
  <c r="D3457" i="1"/>
  <c r="C3457" i="1"/>
  <c r="E3456" i="1"/>
  <c r="D3456" i="1"/>
  <c r="C3456" i="1"/>
  <c r="E3455" i="1"/>
  <c r="D3455" i="1"/>
  <c r="C3455" i="1"/>
  <c r="E3454" i="1"/>
  <c r="D3454" i="1"/>
  <c r="C3454" i="1"/>
  <c r="E3453" i="1"/>
  <c r="D3453" i="1"/>
  <c r="C3453" i="1"/>
  <c r="E3452" i="1"/>
  <c r="D3452" i="1"/>
  <c r="C3452" i="1"/>
  <c r="E3451" i="1"/>
  <c r="D3451" i="1"/>
  <c r="C3451" i="1"/>
  <c r="E3450" i="1"/>
  <c r="D3450" i="1"/>
  <c r="C3450" i="1"/>
  <c r="E3449" i="1"/>
  <c r="D3449" i="1"/>
  <c r="C3449" i="1"/>
  <c r="E3448" i="1"/>
  <c r="D3448" i="1"/>
  <c r="C3448" i="1"/>
  <c r="E3447" i="1"/>
  <c r="D3447" i="1"/>
  <c r="C3447" i="1"/>
  <c r="E3446" i="1"/>
  <c r="D3446" i="1"/>
  <c r="C3446" i="1"/>
  <c r="E3445" i="1"/>
  <c r="D3445" i="1"/>
  <c r="C3445" i="1"/>
  <c r="E3444" i="1"/>
  <c r="D3444" i="1"/>
  <c r="C3444" i="1"/>
  <c r="E3443" i="1"/>
  <c r="D3443" i="1"/>
  <c r="C3443" i="1"/>
  <c r="E3442" i="1"/>
  <c r="D3442" i="1"/>
  <c r="C3442" i="1"/>
  <c r="E3441" i="1"/>
  <c r="D3441" i="1"/>
  <c r="C3441" i="1"/>
  <c r="E3440" i="1"/>
  <c r="D3440" i="1"/>
  <c r="C3440" i="1"/>
  <c r="E3439" i="1"/>
  <c r="D3439" i="1"/>
  <c r="C3439" i="1"/>
  <c r="E3438" i="1"/>
  <c r="D3438" i="1"/>
  <c r="C3438" i="1"/>
  <c r="E3437" i="1"/>
  <c r="D3437" i="1"/>
  <c r="C3437" i="1"/>
  <c r="E3436" i="1"/>
  <c r="D3436" i="1"/>
  <c r="C3436" i="1"/>
  <c r="E3435" i="1"/>
  <c r="D3435" i="1"/>
  <c r="C3435" i="1"/>
  <c r="E3434" i="1"/>
  <c r="D3434" i="1"/>
  <c r="C3434" i="1"/>
  <c r="E3433" i="1"/>
  <c r="D3433" i="1"/>
  <c r="C3433" i="1"/>
  <c r="E3432" i="1"/>
  <c r="D3432" i="1"/>
  <c r="C3432" i="1"/>
  <c r="E3431" i="1"/>
  <c r="D3431" i="1"/>
  <c r="C3431" i="1"/>
  <c r="E3430" i="1"/>
  <c r="D3430" i="1"/>
  <c r="C3430" i="1"/>
  <c r="E3429" i="1"/>
  <c r="D3429" i="1"/>
  <c r="C3429" i="1"/>
  <c r="E3428" i="1"/>
  <c r="D3428" i="1"/>
  <c r="C3428" i="1"/>
  <c r="E3427" i="1"/>
  <c r="D3427" i="1"/>
  <c r="C3427" i="1"/>
  <c r="E3426" i="1"/>
  <c r="D3426" i="1"/>
  <c r="C3426" i="1"/>
  <c r="E3425" i="1"/>
  <c r="D3425" i="1"/>
  <c r="C3425" i="1"/>
  <c r="E3424" i="1"/>
  <c r="D3424" i="1"/>
  <c r="C3424" i="1"/>
  <c r="E3423" i="1"/>
  <c r="D3423" i="1"/>
  <c r="C3423" i="1"/>
  <c r="E3422" i="1"/>
  <c r="D3422" i="1"/>
  <c r="C3422" i="1"/>
  <c r="E3421" i="1"/>
  <c r="D3421" i="1"/>
  <c r="C3421" i="1"/>
  <c r="E3420" i="1"/>
  <c r="D3420" i="1"/>
  <c r="C3420" i="1"/>
  <c r="E3419" i="1"/>
  <c r="D3419" i="1"/>
  <c r="C3419" i="1"/>
  <c r="E3418" i="1"/>
  <c r="D3418" i="1"/>
  <c r="C3418" i="1"/>
  <c r="E3417" i="1"/>
  <c r="D3417" i="1"/>
  <c r="C3417" i="1"/>
  <c r="E3416" i="1"/>
  <c r="D3416" i="1"/>
  <c r="C3416" i="1"/>
  <c r="E3415" i="1"/>
  <c r="D3415" i="1"/>
  <c r="C3415" i="1"/>
  <c r="E3414" i="1"/>
  <c r="D3414" i="1"/>
  <c r="C3414" i="1"/>
  <c r="E3413" i="1"/>
  <c r="D3413" i="1"/>
  <c r="C3413" i="1"/>
  <c r="E3412" i="1"/>
  <c r="D3412" i="1"/>
  <c r="C3412" i="1"/>
  <c r="E3411" i="1"/>
  <c r="D3411" i="1"/>
  <c r="C3411" i="1"/>
  <c r="E3410" i="1"/>
  <c r="D3410" i="1"/>
  <c r="C3410" i="1"/>
  <c r="E3409" i="1"/>
  <c r="D3409" i="1"/>
  <c r="C3409" i="1"/>
  <c r="E3408" i="1"/>
  <c r="D3408" i="1"/>
  <c r="C3408" i="1"/>
  <c r="E3407" i="1"/>
  <c r="D3407" i="1"/>
  <c r="C3407" i="1"/>
  <c r="E3406" i="1"/>
  <c r="D3406" i="1"/>
  <c r="C3406" i="1"/>
  <c r="E3405" i="1"/>
  <c r="D3405" i="1"/>
  <c r="C3405" i="1"/>
  <c r="E3404" i="1"/>
  <c r="D3404" i="1"/>
  <c r="C3404" i="1"/>
  <c r="E3403" i="1"/>
  <c r="D3403" i="1"/>
  <c r="C3403" i="1"/>
  <c r="E3402" i="1"/>
  <c r="D3402" i="1"/>
  <c r="C3402" i="1"/>
  <c r="E3401" i="1"/>
  <c r="D3401" i="1"/>
  <c r="C3401" i="1"/>
  <c r="E3400" i="1"/>
  <c r="D3400" i="1"/>
  <c r="C3400" i="1"/>
  <c r="E3399" i="1"/>
  <c r="D3399" i="1"/>
  <c r="C3399" i="1"/>
  <c r="E3398" i="1"/>
  <c r="D3398" i="1"/>
  <c r="C3398" i="1"/>
  <c r="E3397" i="1"/>
  <c r="D3397" i="1"/>
  <c r="C3397" i="1"/>
  <c r="E3396" i="1"/>
  <c r="D3396" i="1"/>
  <c r="C3396" i="1"/>
  <c r="E3395" i="1"/>
  <c r="D3395" i="1"/>
  <c r="C3395" i="1"/>
  <c r="E3394" i="1"/>
  <c r="D3394" i="1"/>
  <c r="C3394" i="1"/>
  <c r="E3393" i="1"/>
  <c r="D3393" i="1"/>
  <c r="C3393" i="1"/>
  <c r="E3392" i="1"/>
  <c r="D3392" i="1"/>
  <c r="C3392" i="1"/>
  <c r="E3391" i="1"/>
  <c r="D3391" i="1"/>
  <c r="C3391" i="1"/>
  <c r="E3390" i="1"/>
  <c r="D3390" i="1"/>
  <c r="C3390" i="1"/>
  <c r="E3389" i="1"/>
  <c r="D3389" i="1"/>
  <c r="C3389" i="1"/>
  <c r="E3388" i="1"/>
  <c r="D3388" i="1"/>
  <c r="C3388" i="1"/>
  <c r="E3387" i="1"/>
  <c r="D3387" i="1"/>
  <c r="C3387" i="1"/>
  <c r="E3386" i="1"/>
  <c r="D3386" i="1"/>
  <c r="C3386" i="1"/>
  <c r="E3385" i="1"/>
  <c r="D3385" i="1"/>
  <c r="C3385" i="1"/>
  <c r="E3384" i="1"/>
  <c r="D3384" i="1"/>
  <c r="C3384" i="1"/>
  <c r="E3383" i="1"/>
  <c r="D3383" i="1"/>
  <c r="C3383" i="1"/>
  <c r="E3382" i="1"/>
  <c r="D3382" i="1"/>
  <c r="C3382" i="1"/>
  <c r="E3381" i="1"/>
  <c r="D3381" i="1"/>
  <c r="C3381" i="1"/>
  <c r="E3380" i="1"/>
  <c r="D3380" i="1"/>
  <c r="C3380" i="1"/>
  <c r="E3379" i="1"/>
  <c r="D3379" i="1"/>
  <c r="C3379" i="1"/>
  <c r="E3378" i="1"/>
  <c r="D3378" i="1"/>
  <c r="C3378" i="1"/>
  <c r="E3377" i="1"/>
  <c r="D3377" i="1"/>
  <c r="C3377" i="1"/>
  <c r="E3376" i="1"/>
  <c r="D3376" i="1"/>
  <c r="C3376" i="1"/>
  <c r="E3375" i="1"/>
  <c r="D3375" i="1"/>
  <c r="C3375" i="1"/>
  <c r="E3374" i="1"/>
  <c r="D3374" i="1"/>
  <c r="C3374" i="1"/>
  <c r="E3373" i="1"/>
  <c r="D3373" i="1"/>
  <c r="C3373" i="1"/>
  <c r="E3372" i="1"/>
  <c r="D3372" i="1"/>
  <c r="C3372" i="1"/>
  <c r="E3371" i="1"/>
  <c r="D3371" i="1"/>
  <c r="C3371" i="1"/>
  <c r="E3370" i="1"/>
  <c r="D3370" i="1"/>
  <c r="C3370" i="1"/>
  <c r="E3369" i="1"/>
  <c r="D3369" i="1"/>
  <c r="C3369" i="1"/>
  <c r="E3368" i="1"/>
  <c r="D3368" i="1"/>
  <c r="C3368" i="1"/>
  <c r="E3367" i="1"/>
  <c r="D3367" i="1"/>
  <c r="C3367" i="1"/>
  <c r="E3366" i="1"/>
  <c r="D3366" i="1"/>
  <c r="C3366" i="1"/>
  <c r="E3365" i="1"/>
  <c r="D3365" i="1"/>
  <c r="C3365" i="1"/>
  <c r="E3364" i="1"/>
  <c r="D3364" i="1"/>
  <c r="C3364" i="1"/>
  <c r="E3363" i="1"/>
  <c r="D3363" i="1"/>
  <c r="C3363" i="1"/>
  <c r="E3362" i="1"/>
  <c r="D3362" i="1"/>
  <c r="C3362" i="1"/>
  <c r="E3361" i="1"/>
  <c r="D3361" i="1"/>
  <c r="C3361" i="1"/>
  <c r="E3360" i="1"/>
  <c r="D3360" i="1"/>
  <c r="C3360" i="1"/>
  <c r="E3359" i="1"/>
  <c r="D3359" i="1"/>
  <c r="C3359" i="1"/>
  <c r="E3358" i="1"/>
  <c r="D3358" i="1"/>
  <c r="C3358" i="1"/>
  <c r="E3357" i="1"/>
  <c r="D3357" i="1"/>
  <c r="C3357" i="1"/>
  <c r="E3356" i="1"/>
  <c r="D3356" i="1"/>
  <c r="C3356" i="1"/>
  <c r="E3355" i="1"/>
  <c r="D3355" i="1"/>
  <c r="C3355" i="1"/>
  <c r="E3354" i="1"/>
  <c r="D3354" i="1"/>
  <c r="C3354" i="1"/>
  <c r="E3353" i="1"/>
  <c r="D3353" i="1"/>
  <c r="C3353" i="1"/>
  <c r="E3352" i="1"/>
  <c r="D3352" i="1"/>
  <c r="C3352" i="1"/>
  <c r="E3351" i="1"/>
  <c r="D3351" i="1"/>
  <c r="C3351" i="1"/>
  <c r="E3350" i="1"/>
  <c r="D3350" i="1"/>
  <c r="C3350" i="1"/>
  <c r="E3349" i="1"/>
  <c r="D3349" i="1"/>
  <c r="C3349" i="1"/>
  <c r="E3348" i="1"/>
  <c r="D3348" i="1"/>
  <c r="C3348" i="1"/>
  <c r="E3347" i="1"/>
  <c r="D3347" i="1"/>
  <c r="C3347" i="1"/>
  <c r="E3346" i="1"/>
  <c r="D3346" i="1"/>
  <c r="C3346" i="1"/>
  <c r="E3345" i="1"/>
  <c r="D3345" i="1"/>
  <c r="C3345" i="1"/>
  <c r="E3344" i="1"/>
  <c r="D3344" i="1"/>
  <c r="C3344" i="1"/>
  <c r="E3343" i="1"/>
  <c r="D3343" i="1"/>
  <c r="C3343" i="1"/>
  <c r="E3342" i="1"/>
  <c r="D3342" i="1"/>
  <c r="C3342" i="1"/>
  <c r="E3341" i="1"/>
  <c r="D3341" i="1"/>
  <c r="C3341" i="1"/>
  <c r="E3340" i="1"/>
  <c r="D3340" i="1"/>
  <c r="C3340" i="1"/>
  <c r="E3339" i="1"/>
  <c r="D3339" i="1"/>
  <c r="C3339" i="1"/>
  <c r="E3338" i="1"/>
  <c r="D3338" i="1"/>
  <c r="C3338" i="1"/>
  <c r="E3337" i="1"/>
  <c r="D3337" i="1"/>
  <c r="C3337" i="1"/>
  <c r="E3336" i="1"/>
  <c r="D3336" i="1"/>
  <c r="C3336" i="1"/>
  <c r="E3335" i="1"/>
  <c r="D3335" i="1"/>
  <c r="C3335" i="1"/>
  <c r="E3334" i="1"/>
  <c r="D3334" i="1"/>
  <c r="C3334" i="1"/>
  <c r="E3333" i="1"/>
  <c r="D3333" i="1"/>
  <c r="C3333" i="1"/>
  <c r="E3332" i="1"/>
  <c r="D3332" i="1"/>
  <c r="C3332" i="1"/>
  <c r="E3331" i="1"/>
  <c r="D3331" i="1"/>
  <c r="C3331" i="1"/>
  <c r="E3330" i="1"/>
  <c r="D3330" i="1"/>
  <c r="C3330" i="1"/>
  <c r="E3329" i="1"/>
  <c r="D3329" i="1"/>
  <c r="C3329" i="1"/>
  <c r="E3328" i="1"/>
  <c r="D3328" i="1"/>
  <c r="C3328" i="1"/>
  <c r="E3327" i="1"/>
  <c r="D3327" i="1"/>
  <c r="C3327" i="1"/>
  <c r="E3326" i="1"/>
  <c r="D3326" i="1"/>
  <c r="C3326" i="1"/>
  <c r="E3325" i="1"/>
  <c r="D3325" i="1"/>
  <c r="C3325" i="1"/>
  <c r="E3324" i="1"/>
  <c r="D3324" i="1"/>
  <c r="C3324" i="1"/>
  <c r="E3323" i="1"/>
  <c r="D3323" i="1"/>
  <c r="C3323" i="1"/>
  <c r="E3322" i="1"/>
  <c r="D3322" i="1"/>
  <c r="C3322" i="1"/>
  <c r="E3321" i="1"/>
  <c r="D3321" i="1"/>
  <c r="C3321" i="1"/>
  <c r="E3320" i="1"/>
  <c r="D3320" i="1"/>
  <c r="C3320" i="1"/>
  <c r="E3319" i="1"/>
  <c r="D3319" i="1"/>
  <c r="C3319" i="1"/>
  <c r="E3318" i="1"/>
  <c r="D3318" i="1"/>
  <c r="C3318" i="1"/>
  <c r="E3317" i="1"/>
  <c r="D3317" i="1"/>
  <c r="C3317" i="1"/>
  <c r="E3316" i="1"/>
  <c r="D3316" i="1"/>
  <c r="C3316" i="1"/>
  <c r="E3315" i="1"/>
  <c r="D3315" i="1"/>
  <c r="C3315" i="1"/>
  <c r="E3314" i="1"/>
  <c r="D3314" i="1"/>
  <c r="C3314" i="1"/>
  <c r="E3313" i="1"/>
  <c r="D3313" i="1"/>
  <c r="C3313" i="1"/>
  <c r="E3312" i="1"/>
  <c r="D3312" i="1"/>
  <c r="C3312" i="1"/>
  <c r="E3311" i="1"/>
  <c r="D3311" i="1"/>
  <c r="C3311" i="1"/>
  <c r="E3310" i="1"/>
  <c r="D3310" i="1"/>
  <c r="C3310" i="1"/>
  <c r="E3309" i="1"/>
  <c r="D3309" i="1"/>
  <c r="C3309" i="1"/>
  <c r="E3308" i="1"/>
  <c r="D3308" i="1"/>
  <c r="C3308" i="1"/>
  <c r="E3307" i="1"/>
  <c r="D3307" i="1"/>
  <c r="C3307" i="1"/>
  <c r="E3306" i="1"/>
  <c r="D3306" i="1"/>
  <c r="C3306" i="1"/>
  <c r="E3305" i="1"/>
  <c r="D3305" i="1"/>
  <c r="C3305" i="1"/>
  <c r="E3304" i="1"/>
  <c r="D3304" i="1"/>
  <c r="C3304" i="1"/>
  <c r="E3303" i="1"/>
  <c r="D3303" i="1"/>
  <c r="C3303" i="1"/>
  <c r="E3302" i="1"/>
  <c r="D3302" i="1"/>
  <c r="C3302" i="1"/>
  <c r="E3301" i="1"/>
  <c r="D3301" i="1"/>
  <c r="C3301" i="1"/>
  <c r="E3300" i="1"/>
  <c r="D3300" i="1"/>
  <c r="C3300" i="1"/>
  <c r="E3299" i="1"/>
  <c r="D3299" i="1"/>
  <c r="C3299" i="1"/>
  <c r="E3298" i="1"/>
  <c r="D3298" i="1"/>
  <c r="C3298" i="1"/>
  <c r="E3297" i="1"/>
  <c r="D3297" i="1"/>
  <c r="C3297" i="1"/>
  <c r="E3296" i="1"/>
  <c r="D3296" i="1"/>
  <c r="C3296" i="1"/>
  <c r="E3295" i="1"/>
  <c r="D3295" i="1"/>
  <c r="C3295" i="1"/>
  <c r="E3294" i="1"/>
  <c r="D3294" i="1"/>
  <c r="C3294" i="1"/>
  <c r="E3293" i="1"/>
  <c r="D3293" i="1"/>
  <c r="C3293" i="1"/>
  <c r="E3292" i="1"/>
  <c r="D3292" i="1"/>
  <c r="C3292" i="1"/>
  <c r="E3291" i="1"/>
  <c r="D3291" i="1"/>
  <c r="C3291" i="1"/>
  <c r="E3290" i="1"/>
  <c r="D3290" i="1"/>
  <c r="C3290" i="1"/>
  <c r="E3289" i="1"/>
  <c r="D3289" i="1"/>
  <c r="C3289" i="1"/>
  <c r="E3288" i="1"/>
  <c r="D3288" i="1"/>
  <c r="C3288" i="1"/>
  <c r="E3287" i="1"/>
  <c r="D3287" i="1"/>
  <c r="C3287" i="1"/>
  <c r="E3286" i="1"/>
  <c r="D3286" i="1"/>
  <c r="C3286" i="1"/>
  <c r="E3285" i="1"/>
  <c r="D3285" i="1"/>
  <c r="C3285" i="1"/>
  <c r="E3284" i="1"/>
  <c r="D3284" i="1"/>
  <c r="C3284" i="1"/>
  <c r="E3283" i="1"/>
  <c r="D3283" i="1"/>
  <c r="C3283" i="1"/>
  <c r="E3282" i="1"/>
  <c r="D3282" i="1"/>
  <c r="C3282" i="1"/>
  <c r="E3281" i="1"/>
  <c r="D3281" i="1"/>
  <c r="C3281" i="1"/>
  <c r="E3280" i="1"/>
  <c r="D3280" i="1"/>
  <c r="C3280" i="1"/>
  <c r="E3279" i="1"/>
  <c r="D3279" i="1"/>
  <c r="C3279" i="1"/>
  <c r="E3278" i="1"/>
  <c r="D3278" i="1"/>
  <c r="C3278" i="1"/>
  <c r="E3277" i="1"/>
  <c r="D3277" i="1"/>
  <c r="C3277" i="1"/>
  <c r="E3276" i="1"/>
  <c r="D3276" i="1"/>
  <c r="C3276" i="1"/>
  <c r="E3275" i="1"/>
  <c r="D3275" i="1"/>
  <c r="C3275" i="1"/>
  <c r="E3274" i="1"/>
  <c r="D3274" i="1"/>
  <c r="C3274" i="1"/>
  <c r="E3273" i="1"/>
  <c r="D3273" i="1"/>
  <c r="C3273" i="1"/>
  <c r="E3272" i="1"/>
  <c r="D3272" i="1"/>
  <c r="C3272" i="1"/>
  <c r="E3271" i="1"/>
  <c r="D3271" i="1"/>
  <c r="C3271" i="1"/>
  <c r="E3270" i="1"/>
  <c r="D3270" i="1"/>
  <c r="C3270" i="1"/>
  <c r="E3269" i="1"/>
  <c r="D3269" i="1"/>
  <c r="C3269" i="1"/>
  <c r="E3268" i="1"/>
  <c r="D3268" i="1"/>
  <c r="C3268" i="1"/>
  <c r="E3267" i="1"/>
  <c r="D3267" i="1"/>
  <c r="C3267" i="1"/>
  <c r="E3266" i="1"/>
  <c r="D3266" i="1"/>
  <c r="C3266" i="1"/>
  <c r="E3265" i="1"/>
  <c r="D3265" i="1"/>
  <c r="C3265" i="1"/>
  <c r="E3264" i="1"/>
  <c r="D3264" i="1"/>
  <c r="C3264" i="1"/>
  <c r="E3263" i="1"/>
  <c r="D3263" i="1"/>
  <c r="C3263" i="1"/>
  <c r="E3262" i="1"/>
  <c r="D3262" i="1"/>
  <c r="C3262" i="1"/>
  <c r="E3261" i="1"/>
  <c r="D3261" i="1"/>
  <c r="C3261" i="1"/>
  <c r="E3260" i="1"/>
  <c r="D3260" i="1"/>
  <c r="C3260" i="1"/>
  <c r="E3259" i="1"/>
  <c r="D3259" i="1"/>
  <c r="C3259" i="1"/>
  <c r="E3258" i="1"/>
  <c r="D3258" i="1"/>
  <c r="C3258" i="1"/>
  <c r="E3257" i="1"/>
  <c r="D3257" i="1"/>
  <c r="C3257" i="1"/>
  <c r="E3256" i="1"/>
  <c r="D3256" i="1"/>
  <c r="C3256" i="1"/>
  <c r="E3255" i="1"/>
  <c r="D3255" i="1"/>
  <c r="C3255" i="1"/>
  <c r="E3254" i="1"/>
  <c r="D3254" i="1"/>
  <c r="C3254" i="1"/>
  <c r="E3253" i="1"/>
  <c r="D3253" i="1"/>
  <c r="C3253" i="1"/>
  <c r="E3252" i="1"/>
  <c r="D3252" i="1"/>
  <c r="C3252" i="1"/>
  <c r="E3251" i="1"/>
  <c r="D3251" i="1"/>
  <c r="C3251" i="1"/>
  <c r="E3250" i="1"/>
  <c r="D3250" i="1"/>
  <c r="C3250" i="1"/>
  <c r="E3249" i="1"/>
  <c r="D3249" i="1"/>
  <c r="C3249" i="1"/>
  <c r="E3248" i="1"/>
  <c r="D3248" i="1"/>
  <c r="C3248" i="1"/>
  <c r="E3247" i="1"/>
  <c r="D3247" i="1"/>
  <c r="C3247" i="1"/>
  <c r="E3246" i="1"/>
  <c r="D3246" i="1"/>
  <c r="C3246" i="1"/>
  <c r="E3245" i="1"/>
  <c r="D3245" i="1"/>
  <c r="C3245" i="1"/>
  <c r="E3244" i="1"/>
  <c r="D3244" i="1"/>
  <c r="C3244" i="1"/>
  <c r="E3243" i="1"/>
  <c r="D3243" i="1"/>
  <c r="C3243" i="1"/>
  <c r="E3242" i="1"/>
  <c r="D3242" i="1"/>
  <c r="C3242" i="1"/>
  <c r="E3241" i="1"/>
  <c r="D3241" i="1"/>
  <c r="C3241" i="1"/>
  <c r="E3240" i="1"/>
  <c r="D3240" i="1"/>
  <c r="C3240" i="1"/>
  <c r="E3239" i="1"/>
  <c r="D3239" i="1"/>
  <c r="C3239" i="1"/>
  <c r="E3238" i="1"/>
  <c r="D3238" i="1"/>
  <c r="C3238" i="1"/>
  <c r="E3237" i="1"/>
  <c r="D3237" i="1"/>
  <c r="C3237" i="1"/>
  <c r="E3236" i="1"/>
  <c r="D3236" i="1"/>
  <c r="C3236" i="1"/>
  <c r="E3235" i="1"/>
  <c r="D3235" i="1"/>
  <c r="C3235" i="1"/>
  <c r="E3234" i="1"/>
  <c r="D3234" i="1"/>
  <c r="C3234" i="1"/>
  <c r="E3233" i="1"/>
  <c r="D3233" i="1"/>
  <c r="C3233" i="1"/>
  <c r="E3232" i="1"/>
  <c r="D3232" i="1"/>
  <c r="C3232" i="1"/>
  <c r="E3231" i="1"/>
  <c r="D3231" i="1"/>
  <c r="C3231" i="1"/>
  <c r="E3230" i="1"/>
  <c r="D3230" i="1"/>
  <c r="C3230" i="1"/>
  <c r="E3229" i="1"/>
  <c r="D3229" i="1"/>
  <c r="C3229" i="1"/>
  <c r="E3228" i="1"/>
  <c r="D3228" i="1"/>
  <c r="C3228" i="1"/>
  <c r="E3227" i="1"/>
  <c r="D3227" i="1"/>
  <c r="C3227" i="1"/>
  <c r="E3226" i="1"/>
  <c r="D3226" i="1"/>
  <c r="C3226" i="1"/>
  <c r="E3225" i="1"/>
  <c r="D3225" i="1"/>
  <c r="C3225" i="1"/>
  <c r="E3224" i="1"/>
  <c r="D3224" i="1"/>
  <c r="C3224" i="1"/>
  <c r="E3223" i="1"/>
  <c r="D3223" i="1"/>
  <c r="C3223" i="1"/>
  <c r="E3222" i="1"/>
  <c r="D3222" i="1"/>
  <c r="C3222" i="1"/>
  <c r="E3221" i="1"/>
  <c r="D3221" i="1"/>
  <c r="C3221" i="1"/>
  <c r="E3220" i="1"/>
  <c r="D3220" i="1"/>
  <c r="C3220" i="1"/>
  <c r="E3219" i="1"/>
  <c r="D3219" i="1"/>
  <c r="C3219" i="1"/>
  <c r="E3218" i="1"/>
  <c r="D3218" i="1"/>
  <c r="C3218" i="1"/>
  <c r="E3217" i="1"/>
  <c r="D3217" i="1"/>
  <c r="C3217" i="1"/>
  <c r="E3216" i="1"/>
  <c r="D3216" i="1"/>
  <c r="C3216" i="1"/>
  <c r="E3215" i="1"/>
  <c r="D3215" i="1"/>
  <c r="C3215" i="1"/>
  <c r="E3214" i="1"/>
  <c r="D3214" i="1"/>
  <c r="C3214" i="1"/>
  <c r="E3213" i="1"/>
  <c r="D3213" i="1"/>
  <c r="C3213" i="1"/>
  <c r="E3212" i="1"/>
  <c r="D3212" i="1"/>
  <c r="C3212" i="1"/>
  <c r="E3211" i="1"/>
  <c r="D3211" i="1"/>
  <c r="C3211" i="1"/>
  <c r="E3210" i="1"/>
  <c r="D3210" i="1"/>
  <c r="C3210" i="1"/>
  <c r="E3209" i="1"/>
  <c r="D3209" i="1"/>
  <c r="C3209" i="1"/>
  <c r="E3208" i="1"/>
  <c r="D3208" i="1"/>
  <c r="C3208" i="1"/>
  <c r="E3207" i="1"/>
  <c r="D3207" i="1"/>
  <c r="C3207" i="1"/>
  <c r="E3206" i="1"/>
  <c r="D3206" i="1"/>
  <c r="C3206" i="1"/>
  <c r="E3205" i="1"/>
  <c r="D3205" i="1"/>
  <c r="C3205" i="1"/>
  <c r="E3204" i="1"/>
  <c r="D3204" i="1"/>
  <c r="C3204" i="1"/>
  <c r="E3203" i="1"/>
  <c r="D3203" i="1"/>
  <c r="C3203" i="1"/>
  <c r="E3202" i="1"/>
  <c r="D3202" i="1"/>
  <c r="C3202" i="1"/>
  <c r="E3201" i="1"/>
  <c r="D3201" i="1"/>
  <c r="C3201" i="1"/>
  <c r="E3200" i="1"/>
  <c r="D3200" i="1"/>
  <c r="C3200" i="1"/>
  <c r="E3199" i="1"/>
  <c r="D3199" i="1"/>
  <c r="C3199" i="1"/>
  <c r="E3198" i="1"/>
  <c r="D3198" i="1"/>
  <c r="C3198" i="1"/>
  <c r="E3197" i="1"/>
  <c r="D3197" i="1"/>
  <c r="C3197" i="1"/>
  <c r="E3196" i="1"/>
  <c r="D3196" i="1"/>
  <c r="C3196" i="1"/>
  <c r="E3195" i="1"/>
  <c r="D3195" i="1"/>
  <c r="C3195" i="1"/>
  <c r="E3194" i="1"/>
  <c r="D3194" i="1"/>
  <c r="C3194" i="1"/>
  <c r="E3193" i="1"/>
  <c r="D3193" i="1"/>
  <c r="C3193" i="1"/>
  <c r="E3192" i="1"/>
  <c r="D3192" i="1"/>
  <c r="C3192" i="1"/>
  <c r="E3191" i="1"/>
  <c r="D3191" i="1"/>
  <c r="C3191" i="1"/>
  <c r="E3190" i="1"/>
  <c r="D3190" i="1"/>
  <c r="C3190" i="1"/>
  <c r="E3189" i="1"/>
  <c r="D3189" i="1"/>
  <c r="C3189" i="1"/>
  <c r="E3188" i="1"/>
  <c r="D3188" i="1"/>
  <c r="C3188" i="1"/>
  <c r="E3187" i="1"/>
  <c r="D3187" i="1"/>
  <c r="C3187" i="1"/>
  <c r="E3186" i="1"/>
  <c r="D3186" i="1"/>
  <c r="C3186" i="1"/>
  <c r="E3185" i="1"/>
  <c r="D3185" i="1"/>
  <c r="C3185" i="1"/>
  <c r="E3184" i="1"/>
  <c r="D3184" i="1"/>
  <c r="C3184" i="1"/>
  <c r="E3183" i="1"/>
  <c r="D3183" i="1"/>
  <c r="C3183" i="1"/>
  <c r="E3182" i="1"/>
  <c r="D3182" i="1"/>
  <c r="C3182" i="1"/>
  <c r="E3181" i="1"/>
  <c r="D3181" i="1"/>
  <c r="C3181" i="1"/>
  <c r="E3180" i="1"/>
  <c r="D3180" i="1"/>
  <c r="C3180" i="1"/>
  <c r="E3179" i="1"/>
  <c r="D3179" i="1"/>
  <c r="C3179" i="1"/>
  <c r="E3178" i="1"/>
  <c r="D3178" i="1"/>
  <c r="C3178" i="1"/>
  <c r="E3177" i="1"/>
  <c r="D3177" i="1"/>
  <c r="C3177" i="1"/>
  <c r="E3176" i="1"/>
  <c r="D3176" i="1"/>
  <c r="C3176" i="1"/>
  <c r="E3175" i="1"/>
  <c r="D3175" i="1"/>
  <c r="C3175" i="1"/>
  <c r="E3174" i="1"/>
  <c r="D3174" i="1"/>
  <c r="C3174" i="1"/>
  <c r="E3173" i="1"/>
  <c r="D3173" i="1"/>
  <c r="C3173" i="1"/>
  <c r="E3172" i="1"/>
  <c r="D3172" i="1"/>
  <c r="C3172" i="1"/>
  <c r="E3171" i="1"/>
  <c r="D3171" i="1"/>
  <c r="C3171" i="1"/>
  <c r="E3170" i="1"/>
  <c r="D3170" i="1"/>
  <c r="C3170" i="1"/>
  <c r="E3169" i="1"/>
  <c r="D3169" i="1"/>
  <c r="C3169" i="1"/>
  <c r="E3168" i="1"/>
  <c r="D3168" i="1"/>
  <c r="C3168" i="1"/>
  <c r="E3167" i="1"/>
  <c r="D3167" i="1"/>
  <c r="C3167" i="1"/>
  <c r="E3166" i="1"/>
  <c r="D3166" i="1"/>
  <c r="C3166" i="1"/>
  <c r="E3165" i="1"/>
  <c r="D3165" i="1"/>
  <c r="C3165" i="1"/>
  <c r="E3164" i="1"/>
  <c r="D3164" i="1"/>
  <c r="C3164" i="1"/>
  <c r="E3163" i="1"/>
  <c r="D3163" i="1"/>
  <c r="C3163" i="1"/>
  <c r="E3162" i="1"/>
  <c r="D3162" i="1"/>
  <c r="C3162" i="1"/>
  <c r="E3161" i="1"/>
  <c r="D3161" i="1"/>
  <c r="C3161" i="1"/>
  <c r="E3160" i="1"/>
  <c r="D3160" i="1"/>
  <c r="C3160" i="1"/>
  <c r="E3159" i="1"/>
  <c r="D3159" i="1"/>
  <c r="C3159" i="1"/>
  <c r="E3158" i="1"/>
  <c r="D3158" i="1"/>
  <c r="C3158" i="1"/>
  <c r="E3157" i="1"/>
  <c r="D3157" i="1"/>
  <c r="C3157" i="1"/>
  <c r="E3156" i="1"/>
  <c r="D3156" i="1"/>
  <c r="C3156" i="1"/>
  <c r="E3155" i="1"/>
  <c r="D3155" i="1"/>
  <c r="C3155" i="1"/>
  <c r="E3154" i="1"/>
  <c r="D3154" i="1"/>
  <c r="C3154" i="1"/>
  <c r="E3153" i="1"/>
  <c r="D3153" i="1"/>
  <c r="C3153" i="1"/>
  <c r="E3152" i="1"/>
  <c r="D3152" i="1"/>
  <c r="C3152" i="1"/>
  <c r="E3151" i="1"/>
  <c r="D3151" i="1"/>
  <c r="C3151" i="1"/>
  <c r="E3150" i="1"/>
  <c r="D3150" i="1"/>
  <c r="C3150" i="1"/>
  <c r="E3149" i="1"/>
  <c r="D3149" i="1"/>
  <c r="C3149" i="1"/>
  <c r="E3148" i="1"/>
  <c r="D3148" i="1"/>
  <c r="C3148" i="1"/>
  <c r="E3147" i="1"/>
  <c r="D3147" i="1"/>
  <c r="C3147" i="1"/>
  <c r="E3146" i="1"/>
  <c r="D3146" i="1"/>
  <c r="C3146" i="1"/>
  <c r="E3145" i="1"/>
  <c r="D3145" i="1"/>
  <c r="C3145" i="1"/>
  <c r="E3144" i="1"/>
  <c r="D3144" i="1"/>
  <c r="C3144" i="1"/>
  <c r="E3143" i="1"/>
  <c r="D3143" i="1"/>
  <c r="C3143" i="1"/>
  <c r="E3142" i="1"/>
  <c r="D3142" i="1"/>
  <c r="C3142" i="1"/>
  <c r="E3141" i="1"/>
  <c r="D3141" i="1"/>
  <c r="C3141" i="1"/>
  <c r="E3140" i="1"/>
  <c r="D3140" i="1"/>
  <c r="C3140" i="1"/>
  <c r="E3139" i="1"/>
  <c r="D3139" i="1"/>
  <c r="C3139" i="1"/>
  <c r="E3138" i="1"/>
  <c r="D3138" i="1"/>
  <c r="C3138" i="1"/>
  <c r="E3137" i="1"/>
  <c r="D3137" i="1"/>
  <c r="C3137" i="1"/>
  <c r="E3136" i="1"/>
  <c r="D3136" i="1"/>
  <c r="C3136" i="1"/>
  <c r="E3135" i="1"/>
  <c r="D3135" i="1"/>
  <c r="C3135" i="1"/>
  <c r="E3134" i="1"/>
  <c r="D3134" i="1"/>
  <c r="C3134" i="1"/>
  <c r="E3133" i="1"/>
  <c r="D3133" i="1"/>
  <c r="C3133" i="1"/>
  <c r="E3132" i="1"/>
  <c r="D3132" i="1"/>
  <c r="C3132" i="1"/>
  <c r="E3131" i="1"/>
  <c r="D3131" i="1"/>
  <c r="C3131" i="1"/>
  <c r="E3130" i="1"/>
  <c r="D3130" i="1"/>
  <c r="C3130" i="1"/>
  <c r="E3129" i="1"/>
  <c r="D3129" i="1"/>
  <c r="C3129" i="1"/>
  <c r="E3128" i="1"/>
  <c r="D3128" i="1"/>
  <c r="C3128" i="1"/>
  <c r="E3127" i="1"/>
  <c r="D3127" i="1"/>
  <c r="C3127" i="1"/>
  <c r="E3126" i="1"/>
  <c r="D3126" i="1"/>
  <c r="C3126" i="1"/>
  <c r="E3125" i="1"/>
  <c r="D3125" i="1"/>
  <c r="C3125" i="1"/>
  <c r="E3124" i="1"/>
  <c r="D3124" i="1"/>
  <c r="C3124" i="1"/>
  <c r="E3123" i="1"/>
  <c r="D3123" i="1"/>
  <c r="C3123" i="1"/>
  <c r="E3122" i="1"/>
  <c r="D3122" i="1"/>
  <c r="C3122" i="1"/>
  <c r="E3121" i="1"/>
  <c r="D3121" i="1"/>
  <c r="C3121" i="1"/>
  <c r="E3120" i="1"/>
  <c r="D3120" i="1"/>
  <c r="C3120" i="1"/>
  <c r="E3119" i="1"/>
  <c r="D3119" i="1"/>
  <c r="C3119" i="1"/>
  <c r="E3118" i="1"/>
  <c r="D3118" i="1"/>
  <c r="C3118" i="1"/>
  <c r="E3117" i="1"/>
  <c r="D3117" i="1"/>
  <c r="C3117" i="1"/>
  <c r="E3116" i="1"/>
  <c r="D3116" i="1"/>
  <c r="C3116" i="1"/>
  <c r="E3115" i="1"/>
  <c r="D3115" i="1"/>
  <c r="C3115" i="1"/>
  <c r="E3114" i="1"/>
  <c r="D3114" i="1"/>
  <c r="C3114" i="1"/>
  <c r="E3113" i="1"/>
  <c r="D3113" i="1"/>
  <c r="C3113" i="1"/>
  <c r="E3112" i="1"/>
  <c r="D3112" i="1"/>
  <c r="C3112" i="1"/>
  <c r="E3111" i="1"/>
  <c r="D3111" i="1"/>
  <c r="C3111" i="1"/>
  <c r="E3110" i="1"/>
  <c r="D3110" i="1"/>
  <c r="C3110" i="1"/>
  <c r="E3109" i="1"/>
  <c r="D3109" i="1"/>
  <c r="C3109" i="1"/>
  <c r="E3108" i="1"/>
  <c r="D3108" i="1"/>
  <c r="C3108" i="1"/>
  <c r="E3107" i="1"/>
  <c r="D3107" i="1"/>
  <c r="C3107" i="1"/>
  <c r="E3106" i="1"/>
  <c r="D3106" i="1"/>
  <c r="C3106" i="1"/>
  <c r="E3105" i="1"/>
  <c r="D3105" i="1"/>
  <c r="C3105" i="1"/>
  <c r="E3104" i="1"/>
  <c r="D3104" i="1"/>
  <c r="C3104" i="1"/>
  <c r="E3103" i="1"/>
  <c r="D3103" i="1"/>
  <c r="C3103" i="1"/>
  <c r="E3102" i="1"/>
  <c r="D3102" i="1"/>
  <c r="C3102" i="1"/>
  <c r="E3101" i="1"/>
  <c r="D3101" i="1"/>
  <c r="C3101" i="1"/>
  <c r="E3100" i="1"/>
  <c r="D3100" i="1"/>
  <c r="C3100" i="1"/>
  <c r="E3099" i="1"/>
  <c r="D3099" i="1"/>
  <c r="C3099" i="1"/>
  <c r="E3098" i="1"/>
  <c r="D3098" i="1"/>
  <c r="C3098" i="1"/>
  <c r="E3097" i="1"/>
  <c r="D3097" i="1"/>
  <c r="C3097" i="1"/>
  <c r="E3096" i="1"/>
  <c r="D3096" i="1"/>
  <c r="C3096" i="1"/>
  <c r="E3095" i="1"/>
  <c r="D3095" i="1"/>
  <c r="C3095" i="1"/>
  <c r="E3094" i="1"/>
  <c r="D3094" i="1"/>
  <c r="C3094" i="1"/>
  <c r="E3093" i="1"/>
  <c r="D3093" i="1"/>
  <c r="C3093" i="1"/>
  <c r="E3092" i="1"/>
  <c r="D3092" i="1"/>
  <c r="C3092" i="1"/>
  <c r="E3091" i="1"/>
  <c r="D3091" i="1"/>
  <c r="C3091" i="1"/>
  <c r="E3090" i="1"/>
  <c r="D3090" i="1"/>
  <c r="C3090" i="1"/>
  <c r="E3089" i="1"/>
  <c r="D3089" i="1"/>
  <c r="C3089" i="1"/>
  <c r="E3088" i="1"/>
  <c r="D3088" i="1"/>
  <c r="C3088" i="1"/>
  <c r="E3087" i="1"/>
  <c r="D3087" i="1"/>
  <c r="C3087" i="1"/>
  <c r="E3086" i="1"/>
  <c r="D3086" i="1"/>
  <c r="C3086" i="1"/>
  <c r="E3085" i="1"/>
  <c r="D3085" i="1"/>
  <c r="C3085" i="1"/>
  <c r="E3084" i="1"/>
  <c r="D3084" i="1"/>
  <c r="C3084" i="1"/>
  <c r="E3083" i="1"/>
  <c r="D3083" i="1"/>
  <c r="C3083" i="1"/>
  <c r="E3082" i="1"/>
  <c r="D3082" i="1"/>
  <c r="C3082" i="1"/>
  <c r="E3081" i="1"/>
  <c r="D3081" i="1"/>
  <c r="C3081" i="1"/>
  <c r="E3080" i="1"/>
  <c r="D3080" i="1"/>
  <c r="C3080" i="1"/>
  <c r="E3079" i="1"/>
  <c r="D3079" i="1"/>
  <c r="C3079" i="1"/>
  <c r="E3078" i="1"/>
  <c r="D3078" i="1"/>
  <c r="C3078" i="1"/>
  <c r="E3077" i="1"/>
  <c r="D3077" i="1"/>
  <c r="C3077" i="1"/>
  <c r="E3076" i="1"/>
  <c r="D3076" i="1"/>
  <c r="C3076" i="1"/>
  <c r="E3075" i="1"/>
  <c r="D3075" i="1"/>
  <c r="C3075" i="1"/>
  <c r="E3074" i="1"/>
  <c r="D3074" i="1"/>
  <c r="C3074" i="1"/>
  <c r="E3073" i="1"/>
  <c r="D3073" i="1"/>
  <c r="C3073" i="1"/>
  <c r="E3072" i="1"/>
  <c r="D3072" i="1"/>
  <c r="C3072" i="1"/>
  <c r="E3071" i="1"/>
  <c r="D3071" i="1"/>
  <c r="C3071" i="1"/>
  <c r="E3070" i="1"/>
  <c r="D3070" i="1"/>
  <c r="C3070" i="1"/>
  <c r="E3069" i="1"/>
  <c r="D3069" i="1"/>
  <c r="C3069" i="1"/>
  <c r="E3068" i="1"/>
  <c r="D3068" i="1"/>
  <c r="C3068" i="1"/>
  <c r="E3067" i="1"/>
  <c r="D3067" i="1"/>
  <c r="C3067" i="1"/>
  <c r="E3066" i="1"/>
  <c r="D3066" i="1"/>
  <c r="C3066" i="1"/>
  <c r="E3065" i="1"/>
  <c r="D3065" i="1"/>
  <c r="C3065" i="1"/>
  <c r="E3064" i="1"/>
  <c r="D3064" i="1"/>
  <c r="C3064" i="1"/>
  <c r="E3063" i="1"/>
  <c r="D3063" i="1"/>
  <c r="C3063" i="1"/>
  <c r="E3062" i="1"/>
  <c r="D3062" i="1"/>
  <c r="C3062" i="1"/>
  <c r="E3061" i="1"/>
  <c r="D3061" i="1"/>
  <c r="C3061" i="1"/>
  <c r="E3060" i="1"/>
  <c r="D3060" i="1"/>
  <c r="C3060" i="1"/>
  <c r="E3059" i="1"/>
  <c r="D3059" i="1"/>
  <c r="C3059" i="1"/>
  <c r="E3058" i="1"/>
  <c r="D3058" i="1"/>
  <c r="C3058" i="1"/>
  <c r="E3057" i="1"/>
  <c r="D3057" i="1"/>
  <c r="C3057" i="1"/>
  <c r="E3056" i="1"/>
  <c r="D3056" i="1"/>
  <c r="C3056" i="1"/>
  <c r="E3055" i="1"/>
  <c r="D3055" i="1"/>
  <c r="C3055" i="1"/>
  <c r="E3054" i="1"/>
  <c r="D3054" i="1"/>
  <c r="C3054" i="1"/>
  <c r="E3053" i="1"/>
  <c r="D3053" i="1"/>
  <c r="C3053" i="1"/>
  <c r="E3052" i="1"/>
  <c r="D3052" i="1"/>
  <c r="C3052" i="1"/>
  <c r="E3051" i="1"/>
  <c r="D3051" i="1"/>
  <c r="C3051" i="1"/>
  <c r="E3050" i="1"/>
  <c r="D3050" i="1"/>
  <c r="C3050" i="1"/>
  <c r="E3049" i="1"/>
  <c r="D3049" i="1"/>
  <c r="C3049" i="1"/>
  <c r="E3048" i="1"/>
  <c r="D3048" i="1"/>
  <c r="C3048" i="1"/>
  <c r="E3047" i="1"/>
  <c r="D3047" i="1"/>
  <c r="C3047" i="1"/>
  <c r="E3046" i="1"/>
  <c r="D3046" i="1"/>
  <c r="C3046" i="1"/>
  <c r="E3045" i="1"/>
  <c r="D3045" i="1"/>
  <c r="C3045" i="1"/>
  <c r="E3044" i="1"/>
  <c r="D3044" i="1"/>
  <c r="C3044" i="1"/>
  <c r="E3043" i="1"/>
  <c r="D3043" i="1"/>
  <c r="C3043" i="1"/>
  <c r="E3042" i="1"/>
  <c r="D3042" i="1"/>
  <c r="C3042" i="1"/>
  <c r="E3041" i="1"/>
  <c r="D3041" i="1"/>
  <c r="C3041" i="1"/>
  <c r="E3040" i="1"/>
  <c r="D3040" i="1"/>
  <c r="C3040" i="1"/>
  <c r="E3039" i="1"/>
  <c r="D3039" i="1"/>
  <c r="C3039" i="1"/>
  <c r="E3038" i="1"/>
  <c r="D3038" i="1"/>
  <c r="C3038" i="1"/>
  <c r="E3037" i="1"/>
  <c r="D3037" i="1"/>
  <c r="C3037" i="1"/>
  <c r="E3036" i="1"/>
  <c r="D3036" i="1"/>
  <c r="C3036" i="1"/>
  <c r="E3035" i="1"/>
  <c r="D3035" i="1"/>
  <c r="C3035" i="1"/>
  <c r="E3034" i="1"/>
  <c r="D3034" i="1"/>
  <c r="C3034" i="1"/>
  <c r="E3033" i="1"/>
  <c r="D3033" i="1"/>
  <c r="C3033" i="1"/>
  <c r="E3032" i="1"/>
  <c r="D3032" i="1"/>
  <c r="C3032" i="1"/>
  <c r="E3031" i="1"/>
  <c r="D3031" i="1"/>
  <c r="C3031" i="1"/>
  <c r="E3030" i="1"/>
  <c r="D3030" i="1"/>
  <c r="C3030" i="1"/>
  <c r="E3029" i="1"/>
  <c r="D3029" i="1"/>
  <c r="C3029" i="1"/>
  <c r="E3028" i="1"/>
  <c r="D3028" i="1"/>
  <c r="C3028" i="1"/>
  <c r="E3027" i="1"/>
  <c r="D3027" i="1"/>
  <c r="C3027" i="1"/>
  <c r="E3026" i="1"/>
  <c r="D3026" i="1"/>
  <c r="C3026" i="1"/>
  <c r="E3025" i="1"/>
  <c r="D3025" i="1"/>
  <c r="C3025" i="1"/>
  <c r="E3024" i="1"/>
  <c r="D3024" i="1"/>
  <c r="C3024" i="1"/>
  <c r="E3023" i="1"/>
  <c r="D3023" i="1"/>
  <c r="C3023" i="1"/>
  <c r="E3022" i="1"/>
  <c r="D3022" i="1"/>
  <c r="C3022" i="1"/>
  <c r="E3021" i="1"/>
  <c r="D3021" i="1"/>
  <c r="C3021" i="1"/>
  <c r="E3020" i="1"/>
  <c r="D3020" i="1"/>
  <c r="C3020" i="1"/>
  <c r="E3019" i="1"/>
  <c r="D3019" i="1"/>
  <c r="C3019" i="1"/>
  <c r="E3018" i="1"/>
  <c r="D3018" i="1"/>
  <c r="C3018" i="1"/>
  <c r="E3017" i="1"/>
  <c r="D3017" i="1"/>
  <c r="C3017" i="1"/>
  <c r="E3016" i="1"/>
  <c r="D3016" i="1"/>
  <c r="C3016" i="1"/>
  <c r="E3015" i="1"/>
  <c r="D3015" i="1"/>
  <c r="C3015" i="1"/>
  <c r="E3014" i="1"/>
  <c r="D3014" i="1"/>
  <c r="C3014" i="1"/>
  <c r="E3013" i="1"/>
  <c r="D3013" i="1"/>
  <c r="C3013" i="1"/>
  <c r="E3012" i="1"/>
  <c r="D3012" i="1"/>
  <c r="C3012" i="1"/>
  <c r="E3011" i="1"/>
  <c r="D3011" i="1"/>
  <c r="C3011" i="1"/>
  <c r="E3010" i="1"/>
  <c r="D3010" i="1"/>
  <c r="C3010" i="1"/>
  <c r="E3009" i="1"/>
  <c r="D3009" i="1"/>
  <c r="C3009" i="1"/>
  <c r="E3008" i="1"/>
  <c r="D3008" i="1"/>
  <c r="C3008" i="1"/>
  <c r="E3007" i="1"/>
  <c r="D3007" i="1"/>
  <c r="C3007" i="1"/>
  <c r="E3006" i="1"/>
  <c r="D3006" i="1"/>
  <c r="C3006" i="1"/>
  <c r="E3005" i="1"/>
  <c r="D3005" i="1"/>
  <c r="C3005" i="1"/>
  <c r="E3004" i="1"/>
  <c r="D3004" i="1"/>
  <c r="C3004" i="1"/>
  <c r="E3003" i="1"/>
  <c r="D3003" i="1"/>
  <c r="C3003" i="1"/>
  <c r="E3002" i="1"/>
  <c r="D3002" i="1"/>
  <c r="C3002" i="1"/>
  <c r="E3001" i="1"/>
  <c r="D3001" i="1"/>
  <c r="C3001" i="1"/>
  <c r="E3000" i="1"/>
  <c r="D3000" i="1"/>
  <c r="C3000" i="1"/>
  <c r="E2999" i="1"/>
  <c r="D2999" i="1"/>
  <c r="C2999" i="1"/>
  <c r="E2998" i="1"/>
  <c r="D2998" i="1"/>
  <c r="C2998" i="1"/>
  <c r="E2997" i="1"/>
  <c r="D2997" i="1"/>
  <c r="C2997" i="1"/>
  <c r="E2996" i="1"/>
  <c r="D2996" i="1"/>
  <c r="C2996" i="1"/>
  <c r="E2995" i="1"/>
  <c r="D2995" i="1"/>
  <c r="C2995" i="1"/>
  <c r="E2994" i="1"/>
  <c r="D2994" i="1"/>
  <c r="C2994" i="1"/>
  <c r="E2993" i="1"/>
  <c r="D2993" i="1"/>
  <c r="C2993" i="1"/>
  <c r="E2992" i="1"/>
  <c r="D2992" i="1"/>
  <c r="C2992" i="1"/>
  <c r="E2991" i="1"/>
  <c r="D2991" i="1"/>
  <c r="C2991" i="1"/>
  <c r="E2990" i="1"/>
  <c r="D2990" i="1"/>
  <c r="C2990" i="1"/>
  <c r="E2989" i="1"/>
  <c r="D2989" i="1"/>
  <c r="C2989" i="1"/>
  <c r="E2988" i="1"/>
  <c r="D2988" i="1"/>
  <c r="C2988" i="1"/>
  <c r="E2987" i="1"/>
  <c r="D2987" i="1"/>
  <c r="C2987" i="1"/>
  <c r="E2986" i="1"/>
  <c r="D2986" i="1"/>
  <c r="C2986" i="1"/>
  <c r="E2985" i="1"/>
  <c r="D2985" i="1"/>
  <c r="C2985" i="1"/>
  <c r="E2984" i="1"/>
  <c r="D2984" i="1"/>
  <c r="C2984" i="1"/>
  <c r="E2983" i="1"/>
  <c r="D2983" i="1"/>
  <c r="C2983" i="1"/>
  <c r="E2982" i="1"/>
  <c r="D2982" i="1"/>
  <c r="C2982" i="1"/>
  <c r="E2981" i="1"/>
  <c r="D2981" i="1"/>
  <c r="C2981" i="1"/>
  <c r="E2980" i="1"/>
  <c r="D2980" i="1"/>
  <c r="C2980" i="1"/>
  <c r="E2979" i="1"/>
  <c r="D2979" i="1"/>
  <c r="C2979" i="1"/>
  <c r="E2978" i="1"/>
  <c r="D2978" i="1"/>
  <c r="C2978" i="1"/>
  <c r="E2977" i="1"/>
  <c r="D2977" i="1"/>
  <c r="C2977" i="1"/>
  <c r="E2976" i="1"/>
  <c r="D2976" i="1"/>
  <c r="C2976" i="1"/>
  <c r="E2975" i="1"/>
  <c r="D2975" i="1"/>
  <c r="C2975" i="1"/>
  <c r="E2974" i="1"/>
  <c r="D2974" i="1"/>
  <c r="C2974" i="1"/>
  <c r="E2973" i="1"/>
  <c r="D2973" i="1"/>
  <c r="C2973" i="1"/>
  <c r="E2972" i="1"/>
  <c r="D2972" i="1"/>
  <c r="C2972" i="1"/>
  <c r="E2971" i="1"/>
  <c r="D2971" i="1"/>
  <c r="C2971" i="1"/>
  <c r="E2970" i="1"/>
  <c r="D2970" i="1"/>
  <c r="C2970" i="1"/>
  <c r="E2969" i="1"/>
  <c r="D2969" i="1"/>
  <c r="C2969" i="1"/>
  <c r="E2968" i="1"/>
  <c r="D2968" i="1"/>
  <c r="C2968" i="1"/>
  <c r="E2967" i="1"/>
  <c r="D2967" i="1"/>
  <c r="C2967" i="1"/>
  <c r="E2966" i="1"/>
  <c r="D2966" i="1"/>
  <c r="C2966" i="1"/>
  <c r="E2965" i="1"/>
  <c r="D2965" i="1"/>
  <c r="C2965" i="1"/>
  <c r="E2964" i="1"/>
  <c r="D2964" i="1"/>
  <c r="C2964" i="1"/>
  <c r="E2963" i="1"/>
  <c r="D2963" i="1"/>
  <c r="C2963" i="1"/>
  <c r="E2962" i="1"/>
  <c r="D2962" i="1"/>
  <c r="C2962" i="1"/>
  <c r="E2961" i="1"/>
  <c r="D2961" i="1"/>
  <c r="C2961" i="1"/>
  <c r="E2960" i="1"/>
  <c r="D2960" i="1"/>
  <c r="C2960" i="1"/>
  <c r="E2959" i="1"/>
  <c r="D2959" i="1"/>
  <c r="C2959" i="1"/>
  <c r="E2958" i="1"/>
  <c r="D2958" i="1"/>
  <c r="C2958" i="1"/>
  <c r="E2957" i="1"/>
  <c r="D2957" i="1"/>
  <c r="C2957" i="1"/>
  <c r="E2956" i="1"/>
  <c r="D2956" i="1"/>
  <c r="C2956" i="1"/>
  <c r="E2955" i="1"/>
  <c r="D2955" i="1"/>
  <c r="C2955" i="1"/>
  <c r="E2954" i="1"/>
  <c r="D2954" i="1"/>
  <c r="C2954" i="1"/>
  <c r="E2953" i="1"/>
  <c r="D2953" i="1"/>
  <c r="C2953" i="1"/>
  <c r="E2952" i="1"/>
  <c r="D2952" i="1"/>
  <c r="C2952" i="1"/>
  <c r="E2951" i="1"/>
  <c r="D2951" i="1"/>
  <c r="C2951" i="1"/>
  <c r="E2950" i="1"/>
  <c r="D2950" i="1"/>
  <c r="C2950" i="1"/>
  <c r="E2949" i="1"/>
  <c r="D2949" i="1"/>
  <c r="C2949" i="1"/>
  <c r="E2948" i="1"/>
  <c r="D2948" i="1"/>
  <c r="C2948" i="1"/>
  <c r="E2947" i="1"/>
  <c r="D2947" i="1"/>
  <c r="C2947" i="1"/>
  <c r="E2946" i="1"/>
  <c r="D2946" i="1"/>
  <c r="C2946" i="1"/>
  <c r="E2945" i="1"/>
  <c r="D2945" i="1"/>
  <c r="C2945" i="1"/>
  <c r="E2944" i="1"/>
  <c r="D2944" i="1"/>
  <c r="C2944" i="1"/>
  <c r="E2943" i="1"/>
  <c r="D2943" i="1"/>
  <c r="C2943" i="1"/>
  <c r="E2942" i="1"/>
  <c r="D2942" i="1"/>
  <c r="C2942" i="1"/>
  <c r="E2941" i="1"/>
  <c r="D2941" i="1"/>
  <c r="C2941" i="1"/>
  <c r="E2940" i="1"/>
  <c r="D2940" i="1"/>
  <c r="C2940" i="1"/>
  <c r="E2939" i="1"/>
  <c r="D2939" i="1"/>
  <c r="C2939" i="1"/>
  <c r="E2938" i="1"/>
  <c r="D2938" i="1"/>
  <c r="C2938" i="1"/>
  <c r="E2937" i="1"/>
  <c r="D2937" i="1"/>
  <c r="C2937" i="1"/>
  <c r="E2936" i="1"/>
  <c r="D2936" i="1"/>
  <c r="C2936" i="1"/>
  <c r="E2935" i="1"/>
  <c r="D2935" i="1"/>
  <c r="C2935" i="1"/>
  <c r="E2934" i="1"/>
  <c r="D2934" i="1"/>
  <c r="C2934" i="1"/>
  <c r="E2933" i="1"/>
  <c r="D2933" i="1"/>
  <c r="C2933" i="1"/>
  <c r="E2932" i="1"/>
  <c r="D2932" i="1"/>
  <c r="C2932" i="1"/>
  <c r="E2931" i="1"/>
  <c r="D2931" i="1"/>
  <c r="C2931" i="1"/>
  <c r="E2930" i="1"/>
  <c r="D2930" i="1"/>
  <c r="C2930" i="1"/>
  <c r="E2929" i="1"/>
  <c r="D2929" i="1"/>
  <c r="C2929" i="1"/>
  <c r="E2928" i="1"/>
  <c r="D2928" i="1"/>
  <c r="C2928" i="1"/>
  <c r="E2927" i="1"/>
  <c r="D2927" i="1"/>
  <c r="C2927" i="1"/>
  <c r="E2926" i="1"/>
  <c r="D2926" i="1"/>
  <c r="C2926" i="1"/>
  <c r="E2925" i="1"/>
  <c r="D2925" i="1"/>
  <c r="C2925" i="1"/>
  <c r="E2924" i="1"/>
  <c r="D2924" i="1"/>
  <c r="C2924" i="1"/>
  <c r="E2923" i="1"/>
  <c r="D2923" i="1"/>
  <c r="C2923" i="1"/>
  <c r="E2922" i="1"/>
  <c r="D2922" i="1"/>
  <c r="C2922" i="1"/>
  <c r="E2921" i="1"/>
  <c r="D2921" i="1"/>
  <c r="C2921" i="1"/>
  <c r="E2920" i="1"/>
  <c r="D2920" i="1"/>
  <c r="C2920" i="1"/>
  <c r="E2919" i="1"/>
  <c r="D2919" i="1"/>
  <c r="C2919" i="1"/>
  <c r="E2918" i="1"/>
  <c r="D2918" i="1"/>
  <c r="C2918" i="1"/>
  <c r="E2917" i="1"/>
  <c r="D2917" i="1"/>
  <c r="C2917" i="1"/>
  <c r="E2916" i="1"/>
  <c r="D2916" i="1"/>
  <c r="C2916" i="1"/>
  <c r="E2915" i="1"/>
  <c r="D2915" i="1"/>
  <c r="C2915" i="1"/>
  <c r="E2914" i="1"/>
  <c r="D2914" i="1"/>
  <c r="C2914" i="1"/>
  <c r="E2913" i="1"/>
  <c r="D2913" i="1"/>
  <c r="C2913" i="1"/>
  <c r="E2912" i="1"/>
  <c r="D2912" i="1"/>
  <c r="C2912" i="1"/>
  <c r="E2911" i="1"/>
  <c r="D2911" i="1"/>
  <c r="C2911" i="1"/>
  <c r="E2910" i="1"/>
  <c r="D2910" i="1"/>
  <c r="C2910" i="1"/>
  <c r="E2909" i="1"/>
  <c r="D2909" i="1"/>
  <c r="C2909" i="1"/>
  <c r="E2908" i="1"/>
  <c r="D2908" i="1"/>
  <c r="C2908" i="1"/>
  <c r="E2907" i="1"/>
  <c r="D2907" i="1"/>
  <c r="C2907" i="1"/>
  <c r="E2906" i="1"/>
  <c r="D2906" i="1"/>
  <c r="C2906" i="1"/>
  <c r="E2905" i="1"/>
  <c r="D2905" i="1"/>
  <c r="C2905" i="1"/>
  <c r="E2904" i="1"/>
  <c r="D2904" i="1"/>
  <c r="C2904" i="1"/>
  <c r="E2903" i="1"/>
  <c r="D2903" i="1"/>
  <c r="C2903" i="1"/>
  <c r="E2902" i="1"/>
  <c r="D2902" i="1"/>
  <c r="C2902" i="1"/>
  <c r="E2901" i="1"/>
  <c r="D2901" i="1"/>
  <c r="C2901" i="1"/>
  <c r="E2900" i="1"/>
  <c r="D2900" i="1"/>
  <c r="C2900" i="1"/>
  <c r="E2899" i="1"/>
  <c r="D2899" i="1"/>
  <c r="C2899" i="1"/>
  <c r="E2898" i="1"/>
  <c r="D2898" i="1"/>
  <c r="C2898" i="1"/>
  <c r="E2897" i="1"/>
  <c r="D2897" i="1"/>
  <c r="C2897" i="1"/>
  <c r="E2896" i="1"/>
  <c r="D2896" i="1"/>
  <c r="C2896" i="1"/>
  <c r="E2895" i="1"/>
  <c r="D2895" i="1"/>
  <c r="C2895" i="1"/>
  <c r="E2894" i="1"/>
  <c r="D2894" i="1"/>
  <c r="C2894" i="1"/>
  <c r="E2893" i="1"/>
  <c r="D2893" i="1"/>
  <c r="C2893" i="1"/>
  <c r="E2892" i="1"/>
  <c r="D2892" i="1"/>
  <c r="C2892" i="1"/>
  <c r="E2891" i="1"/>
  <c r="D2891" i="1"/>
  <c r="C2891" i="1"/>
  <c r="E2890" i="1"/>
  <c r="D2890" i="1"/>
  <c r="C2890" i="1"/>
  <c r="E2889" i="1"/>
  <c r="D2889" i="1"/>
  <c r="C2889" i="1"/>
  <c r="E2888" i="1"/>
  <c r="D2888" i="1"/>
  <c r="C2888" i="1"/>
  <c r="E2887" i="1"/>
  <c r="D2887" i="1"/>
  <c r="C2887" i="1"/>
  <c r="E2886" i="1"/>
  <c r="D2886" i="1"/>
  <c r="C2886" i="1"/>
  <c r="E2885" i="1"/>
  <c r="D2885" i="1"/>
  <c r="C2885" i="1"/>
  <c r="E2884" i="1"/>
  <c r="D2884" i="1"/>
  <c r="C2884" i="1"/>
  <c r="E2883" i="1"/>
  <c r="D2883" i="1"/>
  <c r="C2883" i="1"/>
  <c r="E2882" i="1"/>
  <c r="D2882" i="1"/>
  <c r="C2882" i="1"/>
  <c r="E2881" i="1"/>
  <c r="D2881" i="1"/>
  <c r="C2881" i="1"/>
  <c r="E2880" i="1"/>
  <c r="D2880" i="1"/>
  <c r="C2880" i="1"/>
  <c r="E2879" i="1"/>
  <c r="D2879" i="1"/>
  <c r="C2879" i="1"/>
  <c r="E2878" i="1"/>
  <c r="D2878" i="1"/>
  <c r="C2878" i="1"/>
  <c r="E2877" i="1"/>
  <c r="D2877" i="1"/>
  <c r="C2877" i="1"/>
  <c r="E2876" i="1"/>
  <c r="D2876" i="1"/>
  <c r="C2876" i="1"/>
  <c r="E2875" i="1"/>
  <c r="D2875" i="1"/>
  <c r="C2875" i="1"/>
  <c r="E2874" i="1"/>
  <c r="D2874" i="1"/>
  <c r="C2874" i="1"/>
  <c r="E2873" i="1"/>
  <c r="D2873" i="1"/>
  <c r="C2873" i="1"/>
  <c r="E2872" i="1"/>
  <c r="D2872" i="1"/>
  <c r="C2872" i="1"/>
  <c r="E2871" i="1"/>
  <c r="D2871" i="1"/>
  <c r="C2871" i="1"/>
  <c r="E2870" i="1"/>
  <c r="D2870" i="1"/>
  <c r="C2870" i="1"/>
  <c r="E2869" i="1"/>
  <c r="D2869" i="1"/>
  <c r="C2869" i="1"/>
  <c r="E2868" i="1"/>
  <c r="D2868" i="1"/>
  <c r="C2868" i="1"/>
  <c r="E2867" i="1"/>
  <c r="D2867" i="1"/>
  <c r="C2867" i="1"/>
  <c r="E2866" i="1"/>
  <c r="D2866" i="1"/>
  <c r="C2866" i="1"/>
  <c r="E2865" i="1"/>
  <c r="D2865" i="1"/>
  <c r="C2865" i="1"/>
  <c r="E2864" i="1"/>
  <c r="D2864" i="1"/>
  <c r="C2864" i="1"/>
  <c r="E2863" i="1"/>
  <c r="D2863" i="1"/>
  <c r="C2863" i="1"/>
  <c r="E2862" i="1"/>
  <c r="D2862" i="1"/>
  <c r="C2862" i="1"/>
  <c r="E2861" i="1"/>
  <c r="D2861" i="1"/>
  <c r="C2861" i="1"/>
  <c r="E2860" i="1"/>
  <c r="D2860" i="1"/>
  <c r="C2860" i="1"/>
  <c r="E2859" i="1"/>
  <c r="D2859" i="1"/>
  <c r="C2859" i="1"/>
  <c r="E2858" i="1"/>
  <c r="D2858" i="1"/>
  <c r="C2858" i="1"/>
  <c r="E2857" i="1"/>
  <c r="D2857" i="1"/>
  <c r="C2857" i="1"/>
  <c r="E2856" i="1"/>
  <c r="D2856" i="1"/>
  <c r="C2856" i="1"/>
  <c r="E2855" i="1"/>
  <c r="D2855" i="1"/>
  <c r="C2855" i="1"/>
  <c r="E2854" i="1"/>
  <c r="D2854" i="1"/>
  <c r="C2854" i="1"/>
  <c r="E2853" i="1"/>
  <c r="D2853" i="1"/>
  <c r="C2853" i="1"/>
  <c r="E2852" i="1"/>
  <c r="D2852" i="1"/>
  <c r="C2852" i="1"/>
  <c r="E2851" i="1"/>
  <c r="D2851" i="1"/>
  <c r="C2851" i="1"/>
  <c r="E2850" i="1"/>
  <c r="D2850" i="1"/>
  <c r="C2850" i="1"/>
  <c r="E2849" i="1"/>
  <c r="D2849" i="1"/>
  <c r="C2849" i="1"/>
  <c r="E2848" i="1"/>
  <c r="D2848" i="1"/>
  <c r="C2848" i="1"/>
  <c r="E2847" i="1"/>
  <c r="D2847" i="1"/>
  <c r="C2847" i="1"/>
  <c r="E2846" i="1"/>
  <c r="D2846" i="1"/>
  <c r="C2846" i="1"/>
  <c r="E2845" i="1"/>
  <c r="D2845" i="1"/>
  <c r="C2845" i="1"/>
  <c r="E2844" i="1"/>
  <c r="D2844" i="1"/>
  <c r="C2844" i="1"/>
  <c r="E2843" i="1"/>
  <c r="D2843" i="1"/>
  <c r="C2843" i="1"/>
  <c r="E2842" i="1"/>
  <c r="D2842" i="1"/>
  <c r="C2842" i="1"/>
  <c r="E2841" i="1"/>
  <c r="D2841" i="1"/>
  <c r="C2841" i="1"/>
  <c r="E2840" i="1"/>
  <c r="D2840" i="1"/>
  <c r="C2840" i="1"/>
  <c r="E2839" i="1"/>
  <c r="D2839" i="1"/>
  <c r="C2839" i="1"/>
  <c r="E2838" i="1"/>
  <c r="D2838" i="1"/>
  <c r="C2838" i="1"/>
  <c r="E2837" i="1"/>
  <c r="D2837" i="1"/>
  <c r="C2837" i="1"/>
  <c r="E2836" i="1"/>
  <c r="D2836" i="1"/>
  <c r="C2836" i="1"/>
  <c r="E2835" i="1"/>
  <c r="D2835" i="1"/>
  <c r="C2835" i="1"/>
  <c r="E2834" i="1"/>
  <c r="D2834" i="1"/>
  <c r="C2834" i="1"/>
  <c r="E2833" i="1"/>
  <c r="D2833" i="1"/>
  <c r="C2833" i="1"/>
  <c r="E2832" i="1"/>
  <c r="D2832" i="1"/>
  <c r="C2832" i="1"/>
  <c r="E2831" i="1"/>
  <c r="D2831" i="1"/>
  <c r="C2831" i="1"/>
  <c r="E2830" i="1"/>
  <c r="D2830" i="1"/>
  <c r="C2830" i="1"/>
  <c r="E2829" i="1"/>
  <c r="D2829" i="1"/>
  <c r="C2829" i="1"/>
  <c r="E2828" i="1"/>
  <c r="D2828" i="1"/>
  <c r="C2828" i="1"/>
  <c r="E2827" i="1"/>
  <c r="D2827" i="1"/>
  <c r="C2827" i="1"/>
  <c r="E2826" i="1"/>
  <c r="D2826" i="1"/>
  <c r="C2826" i="1"/>
  <c r="E2825" i="1"/>
  <c r="D2825" i="1"/>
  <c r="C2825" i="1"/>
  <c r="E2824" i="1"/>
  <c r="D2824" i="1"/>
  <c r="C2824" i="1"/>
  <c r="E2823" i="1"/>
  <c r="D2823" i="1"/>
  <c r="C2823" i="1"/>
  <c r="E2822" i="1"/>
  <c r="D2822" i="1"/>
  <c r="C2822" i="1"/>
  <c r="E2821" i="1"/>
  <c r="D2821" i="1"/>
  <c r="C2821" i="1"/>
  <c r="E2820" i="1"/>
  <c r="D2820" i="1"/>
  <c r="C2820" i="1"/>
  <c r="E2819" i="1"/>
  <c r="D2819" i="1"/>
  <c r="C2819" i="1"/>
  <c r="E2818" i="1"/>
  <c r="D2818" i="1"/>
  <c r="C2818" i="1"/>
  <c r="E2817" i="1"/>
  <c r="D2817" i="1"/>
  <c r="C2817" i="1"/>
  <c r="E2816" i="1"/>
  <c r="D2816" i="1"/>
  <c r="C2816" i="1"/>
  <c r="E2815" i="1"/>
  <c r="D2815" i="1"/>
  <c r="C2815" i="1"/>
  <c r="E2814" i="1"/>
  <c r="D2814" i="1"/>
  <c r="C2814" i="1"/>
  <c r="E2813" i="1"/>
  <c r="D2813" i="1"/>
  <c r="C2813" i="1"/>
  <c r="E2812" i="1"/>
  <c r="D2812" i="1"/>
  <c r="C2812" i="1"/>
  <c r="E2811" i="1"/>
  <c r="D2811" i="1"/>
  <c r="C2811" i="1"/>
  <c r="E2810" i="1"/>
  <c r="D2810" i="1"/>
  <c r="C2810" i="1"/>
  <c r="E2809" i="1"/>
  <c r="D2809" i="1"/>
  <c r="C2809" i="1"/>
  <c r="E2808" i="1"/>
  <c r="D2808" i="1"/>
  <c r="C2808" i="1"/>
  <c r="E2807" i="1"/>
  <c r="D2807" i="1"/>
  <c r="C2807" i="1"/>
  <c r="E2806" i="1"/>
  <c r="D2806" i="1"/>
  <c r="C2806" i="1"/>
  <c r="E2805" i="1"/>
  <c r="D2805" i="1"/>
  <c r="C2805" i="1"/>
  <c r="E2804" i="1"/>
  <c r="D2804" i="1"/>
  <c r="C2804" i="1"/>
  <c r="E2803" i="1"/>
  <c r="D2803" i="1"/>
  <c r="C2803" i="1"/>
  <c r="E2802" i="1"/>
  <c r="D2802" i="1"/>
  <c r="C2802" i="1"/>
  <c r="E2801" i="1"/>
  <c r="D2801" i="1"/>
  <c r="C2801" i="1"/>
  <c r="E2800" i="1"/>
  <c r="D2800" i="1"/>
  <c r="C2800" i="1"/>
  <c r="E2799" i="1"/>
  <c r="D2799" i="1"/>
  <c r="C2799" i="1"/>
  <c r="E2798" i="1"/>
  <c r="D2798" i="1"/>
  <c r="C2798" i="1"/>
  <c r="E2797" i="1"/>
  <c r="D2797" i="1"/>
  <c r="C2797" i="1"/>
  <c r="E2796" i="1"/>
  <c r="D2796" i="1"/>
  <c r="C2796" i="1"/>
  <c r="E2795" i="1"/>
  <c r="D2795" i="1"/>
  <c r="C2795" i="1"/>
  <c r="E2794" i="1"/>
  <c r="D2794" i="1"/>
  <c r="C2794" i="1"/>
  <c r="E2793" i="1"/>
  <c r="D2793" i="1"/>
  <c r="C2793" i="1"/>
  <c r="E2792" i="1"/>
  <c r="D2792" i="1"/>
  <c r="C2792" i="1"/>
  <c r="E2791" i="1"/>
  <c r="D2791" i="1"/>
  <c r="C2791" i="1"/>
  <c r="E2790" i="1"/>
  <c r="D2790" i="1"/>
  <c r="C2790" i="1"/>
  <c r="E2789" i="1"/>
  <c r="D2789" i="1"/>
  <c r="C2789" i="1"/>
  <c r="E2788" i="1"/>
  <c r="D2788" i="1"/>
  <c r="C2788" i="1"/>
  <c r="E2787" i="1"/>
  <c r="D2787" i="1"/>
  <c r="C2787" i="1"/>
  <c r="E2786" i="1"/>
  <c r="D2786" i="1"/>
  <c r="C2786" i="1"/>
  <c r="E2785" i="1"/>
  <c r="D2785" i="1"/>
  <c r="C2785" i="1"/>
  <c r="E2784" i="1"/>
  <c r="D2784" i="1"/>
  <c r="C2784" i="1"/>
  <c r="E2783" i="1"/>
  <c r="D2783" i="1"/>
  <c r="C2783" i="1"/>
  <c r="E2782" i="1"/>
  <c r="D2782" i="1"/>
  <c r="C2782" i="1"/>
  <c r="E2781" i="1"/>
  <c r="D2781" i="1"/>
  <c r="C2781" i="1"/>
  <c r="E2780" i="1"/>
  <c r="D2780" i="1"/>
  <c r="C2780" i="1"/>
  <c r="E2779" i="1"/>
  <c r="D2779" i="1"/>
  <c r="C2779" i="1"/>
  <c r="E2778" i="1"/>
  <c r="D2778" i="1"/>
  <c r="C2778" i="1"/>
  <c r="E2777" i="1"/>
  <c r="D2777" i="1"/>
  <c r="C2777" i="1"/>
  <c r="E2776" i="1"/>
  <c r="D2776" i="1"/>
  <c r="C2776" i="1"/>
  <c r="E2775" i="1"/>
  <c r="D2775" i="1"/>
  <c r="C2775" i="1"/>
  <c r="E2774" i="1"/>
  <c r="D2774" i="1"/>
  <c r="C2774" i="1"/>
  <c r="E2773" i="1"/>
  <c r="D2773" i="1"/>
  <c r="C2773" i="1"/>
  <c r="E2772" i="1"/>
  <c r="D2772" i="1"/>
  <c r="C2772" i="1"/>
  <c r="E2771" i="1"/>
  <c r="D2771" i="1"/>
  <c r="C2771" i="1"/>
  <c r="E2770" i="1"/>
  <c r="D2770" i="1"/>
  <c r="C2770" i="1"/>
  <c r="E2769" i="1"/>
  <c r="D2769" i="1"/>
  <c r="C2769" i="1"/>
  <c r="E2768" i="1"/>
  <c r="D2768" i="1"/>
  <c r="C2768" i="1"/>
  <c r="E2767" i="1"/>
  <c r="D2767" i="1"/>
  <c r="C2767" i="1"/>
  <c r="E2766" i="1"/>
  <c r="D2766" i="1"/>
  <c r="C2766" i="1"/>
  <c r="E2765" i="1"/>
  <c r="D2765" i="1"/>
  <c r="C2765" i="1"/>
  <c r="E2764" i="1"/>
  <c r="D2764" i="1"/>
  <c r="C2764" i="1"/>
  <c r="E2763" i="1"/>
  <c r="D2763" i="1"/>
  <c r="C2763" i="1"/>
  <c r="E2762" i="1"/>
  <c r="D2762" i="1"/>
  <c r="C2762" i="1"/>
  <c r="E2761" i="1"/>
  <c r="D2761" i="1"/>
  <c r="C2761" i="1"/>
  <c r="E2760" i="1"/>
  <c r="D2760" i="1"/>
  <c r="C2760" i="1"/>
  <c r="E2759" i="1"/>
  <c r="D2759" i="1"/>
  <c r="C2759" i="1"/>
  <c r="E2758" i="1"/>
  <c r="D2758" i="1"/>
  <c r="C2758" i="1"/>
  <c r="E2757" i="1"/>
  <c r="D2757" i="1"/>
  <c r="C2757" i="1"/>
  <c r="E2756" i="1"/>
  <c r="D2756" i="1"/>
  <c r="C2756" i="1"/>
  <c r="E2755" i="1"/>
  <c r="D2755" i="1"/>
  <c r="C2755" i="1"/>
  <c r="E2754" i="1"/>
  <c r="D2754" i="1"/>
  <c r="C2754" i="1"/>
  <c r="E2753" i="1"/>
  <c r="D2753" i="1"/>
  <c r="C2753" i="1"/>
  <c r="E2752" i="1"/>
  <c r="D2752" i="1"/>
  <c r="C2752" i="1"/>
  <c r="E2751" i="1"/>
  <c r="D2751" i="1"/>
  <c r="C2751" i="1"/>
  <c r="E2750" i="1"/>
  <c r="D2750" i="1"/>
  <c r="C2750" i="1"/>
  <c r="E2749" i="1"/>
  <c r="D2749" i="1"/>
  <c r="C2749" i="1"/>
  <c r="E2748" i="1"/>
  <c r="D2748" i="1"/>
  <c r="C2748" i="1"/>
  <c r="E2747" i="1"/>
  <c r="D2747" i="1"/>
  <c r="C2747" i="1"/>
  <c r="E2746" i="1"/>
  <c r="D2746" i="1"/>
  <c r="C2746" i="1"/>
  <c r="E2745" i="1"/>
  <c r="D2745" i="1"/>
  <c r="C2745" i="1"/>
  <c r="E2744" i="1"/>
  <c r="D2744" i="1"/>
  <c r="C2744" i="1"/>
  <c r="E2743" i="1"/>
  <c r="D2743" i="1"/>
  <c r="C2743" i="1"/>
  <c r="E2742" i="1"/>
  <c r="D2742" i="1"/>
  <c r="C2742" i="1"/>
  <c r="E2741" i="1"/>
  <c r="D2741" i="1"/>
  <c r="C2741" i="1"/>
  <c r="E2740" i="1"/>
  <c r="D2740" i="1"/>
  <c r="C2740" i="1"/>
  <c r="E2739" i="1"/>
  <c r="D2739" i="1"/>
  <c r="C2739" i="1"/>
  <c r="E2738" i="1"/>
  <c r="D2738" i="1"/>
  <c r="C2738" i="1"/>
  <c r="E2737" i="1"/>
  <c r="D2737" i="1"/>
  <c r="C2737" i="1"/>
  <c r="E2736" i="1"/>
  <c r="D2736" i="1"/>
  <c r="C2736" i="1"/>
  <c r="E2735" i="1"/>
  <c r="D2735" i="1"/>
  <c r="C2735" i="1"/>
  <c r="E2734" i="1"/>
  <c r="D2734" i="1"/>
  <c r="C2734" i="1"/>
  <c r="E2733" i="1"/>
  <c r="D2733" i="1"/>
  <c r="C2733" i="1"/>
  <c r="E2732" i="1"/>
  <c r="D2732" i="1"/>
  <c r="C2732" i="1"/>
  <c r="E2731" i="1"/>
  <c r="D2731" i="1"/>
  <c r="C2731" i="1"/>
  <c r="E2730" i="1"/>
  <c r="D2730" i="1"/>
  <c r="C2730" i="1"/>
  <c r="E2729" i="1"/>
  <c r="D2729" i="1"/>
  <c r="C2729" i="1"/>
  <c r="E2728" i="1"/>
  <c r="D2728" i="1"/>
  <c r="C2728" i="1"/>
  <c r="E2727" i="1"/>
  <c r="D2727" i="1"/>
  <c r="C2727" i="1"/>
  <c r="E2726" i="1"/>
  <c r="D2726" i="1"/>
  <c r="C2726" i="1"/>
  <c r="E2725" i="1"/>
  <c r="D2725" i="1"/>
  <c r="C2725" i="1"/>
  <c r="E2724" i="1"/>
  <c r="D2724" i="1"/>
  <c r="C2724" i="1"/>
  <c r="E2723" i="1"/>
  <c r="D2723" i="1"/>
  <c r="C2723" i="1"/>
  <c r="E2722" i="1"/>
  <c r="D2722" i="1"/>
  <c r="C2722" i="1"/>
  <c r="E2721" i="1"/>
  <c r="D2721" i="1"/>
  <c r="C2721" i="1"/>
  <c r="E2720" i="1"/>
  <c r="D2720" i="1"/>
  <c r="C2720" i="1"/>
  <c r="E2719" i="1"/>
  <c r="D2719" i="1"/>
  <c r="C2719" i="1"/>
  <c r="E2718" i="1"/>
  <c r="D2718" i="1"/>
  <c r="C2718" i="1"/>
  <c r="E2717" i="1"/>
  <c r="D2717" i="1"/>
  <c r="C2717" i="1"/>
  <c r="E2716" i="1"/>
  <c r="D2716" i="1"/>
  <c r="C2716" i="1"/>
  <c r="E2715" i="1"/>
  <c r="D2715" i="1"/>
  <c r="C2715" i="1"/>
  <c r="E2714" i="1"/>
  <c r="D2714" i="1"/>
  <c r="C2714" i="1"/>
  <c r="E2713" i="1"/>
  <c r="D2713" i="1"/>
  <c r="C2713" i="1"/>
  <c r="E2712" i="1"/>
  <c r="D2712" i="1"/>
  <c r="C2712" i="1"/>
  <c r="E2711" i="1"/>
  <c r="D2711" i="1"/>
  <c r="C2711" i="1"/>
  <c r="E2710" i="1"/>
  <c r="D2710" i="1"/>
  <c r="C2710" i="1"/>
  <c r="E2709" i="1"/>
  <c r="D2709" i="1"/>
  <c r="C2709" i="1"/>
  <c r="E2708" i="1"/>
  <c r="D2708" i="1"/>
  <c r="C2708" i="1"/>
  <c r="E2707" i="1"/>
  <c r="D2707" i="1"/>
  <c r="C2707" i="1"/>
  <c r="E2706" i="1"/>
  <c r="D2706" i="1"/>
  <c r="C2706" i="1"/>
  <c r="E2705" i="1"/>
  <c r="D2705" i="1"/>
  <c r="C2705" i="1"/>
  <c r="E2704" i="1"/>
  <c r="D2704" i="1"/>
  <c r="C2704" i="1"/>
  <c r="E2703" i="1"/>
  <c r="D2703" i="1"/>
  <c r="C2703" i="1"/>
  <c r="E2702" i="1"/>
  <c r="D2702" i="1"/>
  <c r="C2702" i="1"/>
  <c r="E2701" i="1"/>
  <c r="D2701" i="1"/>
  <c r="C2701" i="1"/>
  <c r="E2700" i="1"/>
  <c r="D2700" i="1"/>
  <c r="C2700" i="1"/>
  <c r="E2699" i="1"/>
  <c r="D2699" i="1"/>
  <c r="C2699" i="1"/>
  <c r="E2698" i="1"/>
  <c r="D2698" i="1"/>
  <c r="C2698" i="1"/>
  <c r="E2697" i="1"/>
  <c r="D2697" i="1"/>
  <c r="C2697" i="1"/>
  <c r="E2696" i="1"/>
  <c r="D2696" i="1"/>
  <c r="C2696" i="1"/>
  <c r="E2695" i="1"/>
  <c r="D2695" i="1"/>
  <c r="C2695" i="1"/>
  <c r="E2694" i="1"/>
  <c r="D2694" i="1"/>
  <c r="C2694" i="1"/>
  <c r="E2693" i="1"/>
  <c r="D2693" i="1"/>
  <c r="C2693" i="1"/>
  <c r="E2692" i="1"/>
  <c r="D2692" i="1"/>
  <c r="C2692" i="1"/>
  <c r="E2691" i="1"/>
  <c r="D2691" i="1"/>
  <c r="C2691" i="1"/>
  <c r="E2690" i="1"/>
  <c r="D2690" i="1"/>
  <c r="C2690" i="1"/>
  <c r="E2689" i="1"/>
  <c r="D2689" i="1"/>
  <c r="C2689" i="1"/>
  <c r="E2688" i="1"/>
  <c r="D2688" i="1"/>
  <c r="C2688" i="1"/>
  <c r="E2687" i="1"/>
  <c r="D2687" i="1"/>
  <c r="C2687" i="1"/>
  <c r="E2686" i="1"/>
  <c r="D2686" i="1"/>
  <c r="C2686" i="1"/>
  <c r="E2685" i="1"/>
  <c r="D2685" i="1"/>
  <c r="C2685" i="1"/>
  <c r="E2684" i="1"/>
  <c r="D2684" i="1"/>
  <c r="C2684" i="1"/>
  <c r="E2683" i="1"/>
  <c r="D2683" i="1"/>
  <c r="C2683" i="1"/>
  <c r="E2682" i="1"/>
  <c r="D2682" i="1"/>
  <c r="C2682" i="1"/>
  <c r="E2681" i="1"/>
  <c r="D2681" i="1"/>
  <c r="C2681" i="1"/>
  <c r="E2680" i="1"/>
  <c r="D2680" i="1"/>
  <c r="C2680" i="1"/>
  <c r="E2679" i="1"/>
  <c r="D2679" i="1"/>
  <c r="C2679" i="1"/>
  <c r="E2678" i="1"/>
  <c r="D2678" i="1"/>
  <c r="C2678" i="1"/>
  <c r="E2677" i="1"/>
  <c r="D2677" i="1"/>
  <c r="C2677" i="1"/>
  <c r="E2676" i="1"/>
  <c r="D2676" i="1"/>
  <c r="C2676" i="1"/>
  <c r="E2675" i="1"/>
  <c r="D2675" i="1"/>
  <c r="C2675" i="1"/>
  <c r="E2674" i="1"/>
  <c r="D2674" i="1"/>
  <c r="C2674" i="1"/>
  <c r="E2673" i="1"/>
  <c r="D2673" i="1"/>
  <c r="C2673" i="1"/>
  <c r="E2672" i="1"/>
  <c r="D2672" i="1"/>
  <c r="C2672" i="1"/>
  <c r="E2671" i="1"/>
  <c r="D2671" i="1"/>
  <c r="C2671" i="1"/>
  <c r="E2670" i="1"/>
  <c r="D2670" i="1"/>
  <c r="C2670" i="1"/>
  <c r="E2669" i="1"/>
  <c r="D2669" i="1"/>
  <c r="C2669" i="1"/>
  <c r="E2668" i="1"/>
  <c r="D2668" i="1"/>
  <c r="C2668" i="1"/>
  <c r="E2667" i="1"/>
  <c r="D2667" i="1"/>
  <c r="C2667" i="1"/>
  <c r="E2666" i="1"/>
  <c r="D2666" i="1"/>
  <c r="C2666" i="1"/>
  <c r="E2665" i="1"/>
  <c r="D2665" i="1"/>
  <c r="C2665" i="1"/>
  <c r="E2664" i="1"/>
  <c r="D2664" i="1"/>
  <c r="C2664" i="1"/>
  <c r="E2663" i="1"/>
  <c r="D2663" i="1"/>
  <c r="C2663" i="1"/>
  <c r="E2662" i="1"/>
  <c r="D2662" i="1"/>
  <c r="C2662" i="1"/>
  <c r="E2661" i="1"/>
  <c r="D2661" i="1"/>
  <c r="C2661" i="1"/>
  <c r="E2660" i="1"/>
  <c r="D2660" i="1"/>
  <c r="C2660" i="1"/>
  <c r="E2659" i="1"/>
  <c r="D2659" i="1"/>
  <c r="C2659" i="1"/>
  <c r="E2658" i="1"/>
  <c r="D2658" i="1"/>
  <c r="C2658" i="1"/>
  <c r="E2657" i="1"/>
  <c r="D2657" i="1"/>
  <c r="C2657" i="1"/>
  <c r="E2656" i="1"/>
  <c r="D2656" i="1"/>
  <c r="C2656" i="1"/>
  <c r="E2655" i="1"/>
  <c r="D2655" i="1"/>
  <c r="C2655" i="1"/>
  <c r="E2654" i="1"/>
  <c r="D2654" i="1"/>
  <c r="C2654" i="1"/>
  <c r="E2653" i="1"/>
  <c r="D2653" i="1"/>
  <c r="C2653" i="1"/>
  <c r="E2652" i="1"/>
  <c r="D2652" i="1"/>
  <c r="C2652" i="1"/>
  <c r="E2651" i="1"/>
  <c r="D2651" i="1"/>
  <c r="C2651" i="1"/>
  <c r="E2650" i="1"/>
  <c r="D2650" i="1"/>
  <c r="C2650" i="1"/>
  <c r="E2649" i="1"/>
  <c r="D2649" i="1"/>
  <c r="C2649" i="1"/>
  <c r="E2648" i="1"/>
  <c r="D2648" i="1"/>
  <c r="C2648" i="1"/>
  <c r="E2647" i="1"/>
  <c r="D2647" i="1"/>
  <c r="C2647" i="1"/>
  <c r="E2646" i="1"/>
  <c r="D2646" i="1"/>
  <c r="C2646" i="1"/>
  <c r="E2645" i="1"/>
  <c r="D2645" i="1"/>
  <c r="C2645" i="1"/>
  <c r="E2644" i="1"/>
  <c r="D2644" i="1"/>
  <c r="C2644" i="1"/>
  <c r="E2643" i="1"/>
  <c r="D2643" i="1"/>
  <c r="C2643" i="1"/>
  <c r="E2642" i="1"/>
  <c r="D2642" i="1"/>
  <c r="C2642" i="1"/>
  <c r="E2641" i="1"/>
  <c r="D2641" i="1"/>
  <c r="C2641" i="1"/>
  <c r="E2640" i="1"/>
  <c r="D2640" i="1"/>
  <c r="C2640" i="1"/>
  <c r="E2639" i="1"/>
  <c r="D2639" i="1"/>
  <c r="C2639" i="1"/>
  <c r="E2638" i="1"/>
  <c r="D2638" i="1"/>
  <c r="C2638" i="1"/>
  <c r="E2637" i="1"/>
  <c r="D2637" i="1"/>
  <c r="C2637" i="1"/>
  <c r="E2636" i="1"/>
  <c r="D2636" i="1"/>
  <c r="C2636" i="1"/>
  <c r="E2635" i="1"/>
  <c r="D2635" i="1"/>
  <c r="C2635" i="1"/>
  <c r="E2634" i="1"/>
  <c r="D2634" i="1"/>
  <c r="C2634" i="1"/>
  <c r="E2633" i="1"/>
  <c r="D2633" i="1"/>
  <c r="C2633" i="1"/>
  <c r="E2632" i="1"/>
  <c r="D2632" i="1"/>
  <c r="C2632" i="1"/>
  <c r="E2631" i="1"/>
  <c r="D2631" i="1"/>
  <c r="C2631" i="1"/>
  <c r="E2630" i="1"/>
  <c r="D2630" i="1"/>
  <c r="C2630" i="1"/>
  <c r="E2629" i="1"/>
  <c r="D2629" i="1"/>
  <c r="C2629" i="1"/>
  <c r="E2628" i="1"/>
  <c r="D2628" i="1"/>
  <c r="C2628" i="1"/>
  <c r="E2627" i="1"/>
  <c r="D2627" i="1"/>
  <c r="C2627" i="1"/>
  <c r="E2626" i="1"/>
  <c r="D2626" i="1"/>
  <c r="C2626" i="1"/>
  <c r="E2625" i="1"/>
  <c r="D2625" i="1"/>
  <c r="C2625" i="1"/>
  <c r="E2624" i="1"/>
  <c r="D2624" i="1"/>
  <c r="C2624" i="1"/>
  <c r="E2623" i="1"/>
  <c r="D2623" i="1"/>
  <c r="C2623" i="1"/>
  <c r="E2622" i="1"/>
  <c r="D2622" i="1"/>
  <c r="C2622" i="1"/>
  <c r="E2621" i="1"/>
  <c r="D2621" i="1"/>
  <c r="C2621" i="1"/>
  <c r="E2620" i="1"/>
  <c r="D2620" i="1"/>
  <c r="C2620" i="1"/>
  <c r="E2619" i="1"/>
  <c r="D2619" i="1"/>
  <c r="C2619" i="1"/>
  <c r="E2618" i="1"/>
  <c r="D2618" i="1"/>
  <c r="C2618" i="1"/>
  <c r="E2617" i="1"/>
  <c r="D2617" i="1"/>
  <c r="C2617" i="1"/>
  <c r="E2616" i="1"/>
  <c r="D2616" i="1"/>
  <c r="C2616" i="1"/>
  <c r="E2615" i="1"/>
  <c r="D2615" i="1"/>
  <c r="C2615" i="1"/>
  <c r="E2614" i="1"/>
  <c r="D2614" i="1"/>
  <c r="C2614" i="1"/>
  <c r="E2613" i="1"/>
  <c r="D2613" i="1"/>
  <c r="C2613" i="1"/>
  <c r="E2612" i="1"/>
  <c r="D2612" i="1"/>
  <c r="C2612" i="1"/>
  <c r="E2611" i="1"/>
  <c r="D2611" i="1"/>
  <c r="C2611" i="1"/>
  <c r="E2610" i="1"/>
  <c r="D2610" i="1"/>
  <c r="C2610" i="1"/>
  <c r="E2609" i="1"/>
  <c r="D2609" i="1"/>
  <c r="C2609" i="1"/>
  <c r="E2608" i="1"/>
  <c r="D2608" i="1"/>
  <c r="C2608" i="1"/>
  <c r="E2607" i="1"/>
  <c r="D2607" i="1"/>
  <c r="C2607" i="1"/>
  <c r="E2606" i="1"/>
  <c r="D2606" i="1"/>
  <c r="C2606" i="1"/>
  <c r="E2605" i="1"/>
  <c r="D2605" i="1"/>
  <c r="C2605" i="1"/>
  <c r="E2604" i="1"/>
  <c r="D2604" i="1"/>
  <c r="C2604" i="1"/>
  <c r="E2603" i="1"/>
  <c r="D2603" i="1"/>
  <c r="C2603" i="1"/>
  <c r="E2602" i="1"/>
  <c r="D2602" i="1"/>
  <c r="C2602" i="1"/>
  <c r="E2601" i="1"/>
  <c r="D2601" i="1"/>
  <c r="C2601" i="1"/>
  <c r="E2600" i="1"/>
  <c r="D2600" i="1"/>
  <c r="C2600" i="1"/>
  <c r="E2599" i="1"/>
  <c r="D2599" i="1"/>
  <c r="C2599" i="1"/>
  <c r="E2598" i="1"/>
  <c r="D2598" i="1"/>
  <c r="C2598" i="1"/>
  <c r="E2597" i="1"/>
  <c r="D2597" i="1"/>
  <c r="C2597" i="1"/>
  <c r="E2596" i="1"/>
  <c r="D2596" i="1"/>
  <c r="C2596" i="1"/>
  <c r="E2595" i="1"/>
  <c r="D2595" i="1"/>
  <c r="C2595" i="1"/>
  <c r="E2594" i="1"/>
  <c r="D2594" i="1"/>
  <c r="C2594" i="1"/>
  <c r="E2593" i="1"/>
  <c r="D2593" i="1"/>
  <c r="C2593" i="1"/>
  <c r="E2592" i="1"/>
  <c r="D2592" i="1"/>
  <c r="C2592" i="1"/>
  <c r="E2591" i="1"/>
  <c r="D2591" i="1"/>
  <c r="C2591" i="1"/>
  <c r="E2590" i="1"/>
  <c r="D2590" i="1"/>
  <c r="C2590" i="1"/>
  <c r="E2589" i="1"/>
  <c r="D2589" i="1"/>
  <c r="C2589" i="1"/>
  <c r="E2588" i="1"/>
  <c r="D2588" i="1"/>
  <c r="C2588" i="1"/>
  <c r="E2587" i="1"/>
  <c r="D2587" i="1"/>
  <c r="C2587" i="1"/>
  <c r="E2586" i="1"/>
  <c r="D2586" i="1"/>
  <c r="C2586" i="1"/>
  <c r="E2585" i="1"/>
  <c r="D2585" i="1"/>
  <c r="C2585" i="1"/>
  <c r="E2584" i="1"/>
  <c r="D2584" i="1"/>
  <c r="C2584" i="1"/>
  <c r="E2583" i="1"/>
  <c r="D2583" i="1"/>
  <c r="C2583" i="1"/>
  <c r="E2582" i="1"/>
  <c r="D2582" i="1"/>
  <c r="C2582" i="1"/>
  <c r="E2581" i="1"/>
  <c r="D2581" i="1"/>
  <c r="C2581" i="1"/>
  <c r="E2580" i="1"/>
  <c r="D2580" i="1"/>
  <c r="C2580" i="1"/>
  <c r="E2579" i="1"/>
  <c r="D2579" i="1"/>
  <c r="C2579" i="1"/>
  <c r="E2578" i="1"/>
  <c r="D2578" i="1"/>
  <c r="C2578" i="1"/>
  <c r="E2577" i="1"/>
  <c r="D2577" i="1"/>
  <c r="C2577" i="1"/>
  <c r="E2576" i="1"/>
  <c r="D2576" i="1"/>
  <c r="C2576" i="1"/>
  <c r="E2575" i="1"/>
  <c r="D2575" i="1"/>
  <c r="C2575" i="1"/>
  <c r="E2574" i="1"/>
  <c r="D2574" i="1"/>
  <c r="C2574" i="1"/>
  <c r="E2573" i="1"/>
  <c r="D2573" i="1"/>
  <c r="C2573" i="1"/>
  <c r="E2572" i="1"/>
  <c r="D2572" i="1"/>
  <c r="C2572" i="1"/>
  <c r="E2571" i="1"/>
  <c r="D2571" i="1"/>
  <c r="C2571" i="1"/>
  <c r="E2570" i="1"/>
  <c r="D2570" i="1"/>
  <c r="C2570" i="1"/>
  <c r="E2569" i="1"/>
  <c r="D2569" i="1"/>
  <c r="C2569" i="1"/>
  <c r="E2568" i="1"/>
  <c r="D2568" i="1"/>
  <c r="C2568" i="1"/>
  <c r="E2567" i="1"/>
  <c r="D2567" i="1"/>
  <c r="C2567" i="1"/>
  <c r="E2566" i="1"/>
  <c r="D2566" i="1"/>
  <c r="C2566" i="1"/>
  <c r="E2565" i="1"/>
  <c r="D2565" i="1"/>
  <c r="C2565" i="1"/>
  <c r="E2564" i="1"/>
  <c r="D2564" i="1"/>
  <c r="C2564" i="1"/>
  <c r="E2563" i="1"/>
  <c r="D2563" i="1"/>
  <c r="C2563" i="1"/>
  <c r="E2562" i="1"/>
  <c r="D2562" i="1"/>
  <c r="C2562" i="1"/>
  <c r="E2561" i="1"/>
  <c r="D2561" i="1"/>
  <c r="C2561" i="1"/>
  <c r="E2560" i="1"/>
  <c r="D2560" i="1"/>
  <c r="C2560" i="1"/>
  <c r="E2559" i="1"/>
  <c r="D2559" i="1"/>
  <c r="C2559" i="1"/>
  <c r="E2558" i="1"/>
  <c r="D2558" i="1"/>
  <c r="C2558" i="1"/>
  <c r="E2557" i="1"/>
  <c r="D2557" i="1"/>
  <c r="C2557" i="1"/>
  <c r="E2556" i="1"/>
  <c r="D2556" i="1"/>
  <c r="C2556" i="1"/>
  <c r="E2555" i="1"/>
  <c r="D2555" i="1"/>
  <c r="C2555" i="1"/>
  <c r="E2554" i="1"/>
  <c r="D2554" i="1"/>
  <c r="C2554" i="1"/>
  <c r="E2553" i="1"/>
  <c r="D2553" i="1"/>
  <c r="C2553" i="1"/>
  <c r="E2552" i="1"/>
  <c r="D2552" i="1"/>
  <c r="C2552" i="1"/>
  <c r="E2551" i="1"/>
  <c r="D2551" i="1"/>
  <c r="C2551" i="1"/>
  <c r="E2550" i="1"/>
  <c r="D2550" i="1"/>
  <c r="C2550" i="1"/>
  <c r="E2549" i="1"/>
  <c r="D2549" i="1"/>
  <c r="C2549" i="1"/>
  <c r="E2548" i="1"/>
  <c r="D2548" i="1"/>
  <c r="C2548" i="1"/>
  <c r="E2547" i="1"/>
  <c r="D2547" i="1"/>
  <c r="C2547" i="1"/>
  <c r="E2546" i="1"/>
  <c r="D2546" i="1"/>
  <c r="C2546" i="1"/>
  <c r="E2545" i="1"/>
  <c r="D2545" i="1"/>
  <c r="C2545" i="1"/>
  <c r="E2544" i="1"/>
  <c r="D2544" i="1"/>
  <c r="C2544" i="1"/>
  <c r="E2543" i="1"/>
  <c r="D2543" i="1"/>
  <c r="C2543" i="1"/>
  <c r="E2542" i="1"/>
  <c r="D2542" i="1"/>
  <c r="C2542" i="1"/>
  <c r="E2541" i="1"/>
  <c r="D2541" i="1"/>
  <c r="C2541" i="1"/>
  <c r="E2540" i="1"/>
  <c r="D2540" i="1"/>
  <c r="C2540" i="1"/>
  <c r="E2539" i="1"/>
  <c r="D2539" i="1"/>
  <c r="C2539" i="1"/>
  <c r="E2538" i="1"/>
  <c r="D2538" i="1"/>
  <c r="C2538" i="1"/>
  <c r="E2537" i="1"/>
  <c r="D2537" i="1"/>
  <c r="C2537" i="1"/>
  <c r="E2536" i="1"/>
  <c r="D2536" i="1"/>
  <c r="C2536" i="1"/>
  <c r="E2535" i="1"/>
  <c r="D2535" i="1"/>
  <c r="C2535" i="1"/>
  <c r="E2534" i="1"/>
  <c r="D2534" i="1"/>
  <c r="C2534" i="1"/>
  <c r="E2533" i="1"/>
  <c r="D2533" i="1"/>
  <c r="C2533" i="1"/>
  <c r="E2532" i="1"/>
  <c r="D2532" i="1"/>
  <c r="C2532" i="1"/>
  <c r="E2531" i="1"/>
  <c r="D2531" i="1"/>
  <c r="C2531" i="1"/>
  <c r="E2530" i="1"/>
  <c r="D2530" i="1"/>
  <c r="C2530" i="1"/>
  <c r="E2529" i="1"/>
  <c r="D2529" i="1"/>
  <c r="C2529" i="1"/>
  <c r="E2528" i="1"/>
  <c r="D2528" i="1"/>
  <c r="C2528" i="1"/>
  <c r="E2527" i="1"/>
  <c r="D2527" i="1"/>
  <c r="C2527" i="1"/>
  <c r="E2526" i="1"/>
  <c r="D2526" i="1"/>
  <c r="C2526" i="1"/>
  <c r="E2525" i="1"/>
  <c r="D2525" i="1"/>
  <c r="C2525" i="1"/>
  <c r="E2524" i="1"/>
  <c r="D2524" i="1"/>
  <c r="C2524" i="1"/>
  <c r="E2523" i="1"/>
  <c r="D2523" i="1"/>
  <c r="C2523" i="1"/>
  <c r="E2522" i="1"/>
  <c r="D2522" i="1"/>
  <c r="C2522" i="1"/>
  <c r="E2521" i="1"/>
  <c r="D2521" i="1"/>
  <c r="C2521" i="1"/>
  <c r="E2520" i="1"/>
  <c r="D2520" i="1"/>
  <c r="C2520" i="1"/>
  <c r="E2519" i="1"/>
  <c r="D2519" i="1"/>
  <c r="C2519" i="1"/>
  <c r="E2518" i="1"/>
  <c r="D2518" i="1"/>
  <c r="C2518" i="1"/>
  <c r="E2517" i="1"/>
  <c r="D2517" i="1"/>
  <c r="C2517" i="1"/>
  <c r="E2516" i="1"/>
  <c r="D2516" i="1"/>
  <c r="C2516" i="1"/>
  <c r="E2515" i="1"/>
  <c r="D2515" i="1"/>
  <c r="C2515" i="1"/>
  <c r="E2514" i="1"/>
  <c r="D2514" i="1"/>
  <c r="C2514" i="1"/>
  <c r="E2513" i="1"/>
  <c r="D2513" i="1"/>
  <c r="C2513" i="1"/>
  <c r="E2512" i="1"/>
  <c r="D2512" i="1"/>
  <c r="C2512" i="1"/>
  <c r="E2511" i="1"/>
  <c r="D2511" i="1"/>
  <c r="C2511" i="1"/>
  <c r="E2510" i="1"/>
  <c r="D2510" i="1"/>
  <c r="C2510" i="1"/>
  <c r="E2509" i="1"/>
  <c r="D2509" i="1"/>
  <c r="C2509" i="1"/>
  <c r="E2508" i="1"/>
  <c r="D2508" i="1"/>
  <c r="C2508" i="1"/>
  <c r="E2507" i="1"/>
  <c r="D2507" i="1"/>
  <c r="C2507" i="1"/>
  <c r="E2506" i="1"/>
  <c r="D2506" i="1"/>
  <c r="C2506" i="1"/>
  <c r="E2505" i="1"/>
  <c r="D2505" i="1"/>
  <c r="C2505" i="1"/>
  <c r="E2504" i="1"/>
  <c r="D2504" i="1"/>
  <c r="C2504" i="1"/>
  <c r="E2503" i="1"/>
  <c r="D2503" i="1"/>
  <c r="C2503" i="1"/>
  <c r="E2502" i="1"/>
  <c r="D2502" i="1"/>
  <c r="C2502" i="1"/>
  <c r="E2501" i="1"/>
  <c r="D2501" i="1"/>
  <c r="C2501" i="1"/>
  <c r="E2500" i="1"/>
  <c r="D2500" i="1"/>
  <c r="C2500" i="1"/>
  <c r="E2499" i="1"/>
  <c r="D2499" i="1"/>
  <c r="C2499" i="1"/>
  <c r="E2498" i="1"/>
  <c r="D2498" i="1"/>
  <c r="C2498" i="1"/>
  <c r="E2497" i="1"/>
  <c r="D2497" i="1"/>
  <c r="C2497" i="1"/>
  <c r="E2496" i="1"/>
  <c r="D2496" i="1"/>
  <c r="C2496" i="1"/>
  <c r="E2495" i="1"/>
  <c r="D2495" i="1"/>
  <c r="C2495" i="1"/>
  <c r="E2494" i="1"/>
  <c r="D2494" i="1"/>
  <c r="C2494" i="1"/>
  <c r="E2493" i="1"/>
  <c r="D2493" i="1"/>
  <c r="C2493" i="1"/>
  <c r="E2492" i="1"/>
  <c r="D2492" i="1"/>
  <c r="C2492" i="1"/>
  <c r="E2491" i="1"/>
  <c r="D2491" i="1"/>
  <c r="C2491" i="1"/>
  <c r="E2490" i="1"/>
  <c r="D2490" i="1"/>
  <c r="C2490" i="1"/>
  <c r="E2489" i="1"/>
  <c r="D2489" i="1"/>
  <c r="C2489" i="1"/>
  <c r="E2488" i="1"/>
  <c r="D2488" i="1"/>
  <c r="C2488" i="1"/>
  <c r="E2487" i="1"/>
  <c r="D2487" i="1"/>
  <c r="C2487" i="1"/>
  <c r="E2486" i="1"/>
  <c r="D2486" i="1"/>
  <c r="C2486" i="1"/>
  <c r="E2485" i="1"/>
  <c r="D2485" i="1"/>
  <c r="C2485" i="1"/>
  <c r="E2484" i="1"/>
  <c r="D2484" i="1"/>
  <c r="C2484" i="1"/>
  <c r="E2483" i="1"/>
  <c r="D2483" i="1"/>
  <c r="C2483" i="1"/>
  <c r="E2482" i="1"/>
  <c r="D2482" i="1"/>
  <c r="C2482" i="1"/>
  <c r="E2481" i="1"/>
  <c r="D2481" i="1"/>
  <c r="C2481" i="1"/>
  <c r="E2480" i="1"/>
  <c r="D2480" i="1"/>
  <c r="C2480" i="1"/>
  <c r="E2479" i="1"/>
  <c r="D2479" i="1"/>
  <c r="C2479" i="1"/>
  <c r="E2478" i="1"/>
  <c r="D2478" i="1"/>
  <c r="C2478" i="1"/>
  <c r="E2477" i="1"/>
  <c r="D2477" i="1"/>
  <c r="C2477" i="1"/>
  <c r="E2476" i="1"/>
  <c r="D2476" i="1"/>
  <c r="C2476" i="1"/>
  <c r="E2475" i="1"/>
  <c r="D2475" i="1"/>
  <c r="C2475" i="1"/>
  <c r="E2474" i="1"/>
  <c r="D2474" i="1"/>
  <c r="C2474" i="1"/>
  <c r="E2473" i="1"/>
  <c r="D2473" i="1"/>
  <c r="C2473" i="1"/>
  <c r="E2472" i="1"/>
  <c r="D2472" i="1"/>
  <c r="C2472" i="1"/>
  <c r="E2471" i="1"/>
  <c r="D2471" i="1"/>
  <c r="C2471" i="1"/>
  <c r="E2470" i="1"/>
  <c r="D2470" i="1"/>
  <c r="C2470" i="1"/>
  <c r="E2469" i="1"/>
  <c r="D2469" i="1"/>
  <c r="C2469" i="1"/>
  <c r="E2468" i="1"/>
  <c r="D2468" i="1"/>
  <c r="C2468" i="1"/>
  <c r="E2467" i="1"/>
  <c r="D2467" i="1"/>
  <c r="C2467" i="1"/>
  <c r="E2466" i="1"/>
  <c r="D2466" i="1"/>
  <c r="C2466" i="1"/>
  <c r="E2465" i="1"/>
  <c r="D2465" i="1"/>
  <c r="C2465" i="1"/>
  <c r="E2464" i="1"/>
  <c r="D2464" i="1"/>
  <c r="C2464" i="1"/>
  <c r="E2463" i="1"/>
  <c r="D2463" i="1"/>
  <c r="C2463" i="1"/>
  <c r="E2462" i="1"/>
  <c r="D2462" i="1"/>
  <c r="C2462" i="1"/>
  <c r="E2461" i="1"/>
  <c r="D2461" i="1"/>
  <c r="C2461" i="1"/>
  <c r="E2460" i="1"/>
  <c r="D2460" i="1"/>
  <c r="C2460" i="1"/>
  <c r="E2459" i="1"/>
  <c r="D2459" i="1"/>
  <c r="C2459" i="1"/>
  <c r="E2458" i="1"/>
  <c r="D2458" i="1"/>
  <c r="C2458" i="1"/>
  <c r="E2457" i="1"/>
  <c r="D2457" i="1"/>
  <c r="C2457" i="1"/>
  <c r="E2456" i="1"/>
  <c r="D2456" i="1"/>
  <c r="C2456" i="1"/>
  <c r="E2455" i="1"/>
  <c r="D2455" i="1"/>
  <c r="C2455" i="1"/>
  <c r="E2454" i="1"/>
  <c r="D2454" i="1"/>
  <c r="C2454" i="1"/>
  <c r="E2453" i="1"/>
  <c r="D2453" i="1"/>
  <c r="C2453" i="1"/>
  <c r="E2452" i="1"/>
  <c r="D2452" i="1"/>
  <c r="C2452" i="1"/>
  <c r="E2451" i="1"/>
  <c r="D2451" i="1"/>
  <c r="C2451" i="1"/>
  <c r="E2450" i="1"/>
  <c r="D2450" i="1"/>
  <c r="C2450" i="1"/>
  <c r="E2449" i="1"/>
  <c r="D2449" i="1"/>
  <c r="C2449" i="1"/>
  <c r="E2448" i="1"/>
  <c r="D2448" i="1"/>
  <c r="C2448" i="1"/>
  <c r="E2447" i="1"/>
  <c r="D2447" i="1"/>
  <c r="C2447" i="1"/>
  <c r="E2446" i="1"/>
  <c r="D2446" i="1"/>
  <c r="C2446" i="1"/>
  <c r="E2445" i="1"/>
  <c r="D2445" i="1"/>
  <c r="C2445" i="1"/>
  <c r="E2444" i="1"/>
  <c r="D2444" i="1"/>
  <c r="C2444" i="1"/>
  <c r="E2443" i="1"/>
  <c r="D2443" i="1"/>
  <c r="C2443" i="1"/>
  <c r="E2442" i="1"/>
  <c r="D2442" i="1"/>
  <c r="C2442" i="1"/>
  <c r="E2441" i="1"/>
  <c r="D2441" i="1"/>
  <c r="C2441" i="1"/>
  <c r="E2440" i="1"/>
  <c r="D2440" i="1"/>
  <c r="C2440" i="1"/>
  <c r="E2439" i="1"/>
  <c r="D2439" i="1"/>
  <c r="C2439" i="1"/>
  <c r="E2438" i="1"/>
  <c r="D2438" i="1"/>
  <c r="C2438" i="1"/>
  <c r="E2437" i="1"/>
  <c r="D2437" i="1"/>
  <c r="C2437" i="1"/>
  <c r="E2436" i="1"/>
  <c r="D2436" i="1"/>
  <c r="C2436" i="1"/>
  <c r="E2435" i="1"/>
  <c r="D2435" i="1"/>
  <c r="C2435" i="1"/>
  <c r="E2434" i="1"/>
  <c r="D2434" i="1"/>
  <c r="C2434" i="1"/>
  <c r="E2433" i="1"/>
  <c r="D2433" i="1"/>
  <c r="C2433" i="1"/>
  <c r="E2432" i="1"/>
  <c r="D2432" i="1"/>
  <c r="C2432" i="1"/>
  <c r="E2431" i="1"/>
  <c r="D2431" i="1"/>
  <c r="C2431" i="1"/>
  <c r="E2430" i="1"/>
  <c r="D2430" i="1"/>
  <c r="C2430" i="1"/>
  <c r="E2429" i="1"/>
  <c r="D2429" i="1"/>
  <c r="C2429" i="1"/>
  <c r="E2428" i="1"/>
  <c r="D2428" i="1"/>
  <c r="C2428" i="1"/>
  <c r="E2427" i="1"/>
  <c r="D2427" i="1"/>
  <c r="C2427" i="1"/>
  <c r="E2426" i="1"/>
  <c r="D2426" i="1"/>
  <c r="C2426" i="1"/>
  <c r="E2425" i="1"/>
  <c r="D2425" i="1"/>
  <c r="C2425" i="1"/>
  <c r="E2424" i="1"/>
  <c r="D2424" i="1"/>
  <c r="C2424" i="1"/>
  <c r="E2423" i="1"/>
  <c r="D2423" i="1"/>
  <c r="C2423" i="1"/>
  <c r="E2422" i="1"/>
  <c r="D2422" i="1"/>
  <c r="C2422" i="1"/>
  <c r="E2421" i="1"/>
  <c r="D2421" i="1"/>
  <c r="C2421" i="1"/>
  <c r="E2420" i="1"/>
  <c r="D2420" i="1"/>
  <c r="C2420" i="1"/>
  <c r="E2419" i="1"/>
  <c r="D2419" i="1"/>
  <c r="C2419" i="1"/>
  <c r="E2418" i="1"/>
  <c r="D2418" i="1"/>
  <c r="C2418" i="1"/>
  <c r="E2417" i="1"/>
  <c r="D2417" i="1"/>
  <c r="C2417" i="1"/>
  <c r="E2416" i="1"/>
  <c r="D2416" i="1"/>
  <c r="C2416" i="1"/>
  <c r="E2415" i="1"/>
  <c r="D2415" i="1"/>
  <c r="C2415" i="1"/>
  <c r="E2414" i="1"/>
  <c r="D2414" i="1"/>
  <c r="C2414" i="1"/>
  <c r="E2413" i="1"/>
  <c r="D2413" i="1"/>
  <c r="C2413" i="1"/>
  <c r="E2412" i="1"/>
  <c r="D2412" i="1"/>
  <c r="C2412" i="1"/>
  <c r="E2411" i="1"/>
  <c r="D2411" i="1"/>
  <c r="C2411" i="1"/>
  <c r="E2410" i="1"/>
  <c r="D2410" i="1"/>
  <c r="C2410" i="1"/>
  <c r="E2409" i="1"/>
  <c r="D2409" i="1"/>
  <c r="C2409" i="1"/>
  <c r="E2408" i="1"/>
  <c r="D2408" i="1"/>
  <c r="C2408" i="1"/>
  <c r="E2407" i="1"/>
  <c r="D2407" i="1"/>
  <c r="C2407" i="1"/>
  <c r="E2406" i="1"/>
  <c r="D2406" i="1"/>
  <c r="C2406" i="1"/>
  <c r="E2405" i="1"/>
  <c r="D2405" i="1"/>
  <c r="C2405" i="1"/>
  <c r="E2404" i="1"/>
  <c r="D2404" i="1"/>
  <c r="C2404" i="1"/>
  <c r="E2403" i="1"/>
  <c r="D2403" i="1"/>
  <c r="C2403" i="1"/>
  <c r="E2402" i="1"/>
  <c r="D2402" i="1"/>
  <c r="C2402" i="1"/>
  <c r="E2401" i="1"/>
  <c r="D2401" i="1"/>
  <c r="C2401" i="1"/>
  <c r="E2400" i="1"/>
  <c r="D2400" i="1"/>
  <c r="C2400" i="1"/>
  <c r="E2399" i="1"/>
  <c r="D2399" i="1"/>
  <c r="C2399" i="1"/>
  <c r="E2398" i="1"/>
  <c r="D2398" i="1"/>
  <c r="C2398" i="1"/>
  <c r="E2397" i="1"/>
  <c r="D2397" i="1"/>
  <c r="C2397" i="1"/>
  <c r="E2396" i="1"/>
  <c r="D2396" i="1"/>
  <c r="C2396" i="1"/>
  <c r="E2395" i="1"/>
  <c r="D2395" i="1"/>
  <c r="C2395" i="1"/>
  <c r="E2394" i="1"/>
  <c r="D2394" i="1"/>
  <c r="C2394" i="1"/>
  <c r="E2393" i="1"/>
  <c r="D2393" i="1"/>
  <c r="C2393" i="1"/>
  <c r="E2392" i="1"/>
  <c r="D2392" i="1"/>
  <c r="C2392" i="1"/>
  <c r="E2391" i="1"/>
  <c r="D2391" i="1"/>
  <c r="C2391" i="1"/>
  <c r="E2390" i="1"/>
  <c r="D2390" i="1"/>
  <c r="C2390" i="1"/>
  <c r="E2389" i="1"/>
  <c r="D2389" i="1"/>
  <c r="C2389" i="1"/>
  <c r="E2388" i="1"/>
  <c r="D2388" i="1"/>
  <c r="C2388" i="1"/>
  <c r="E2387" i="1"/>
  <c r="D2387" i="1"/>
  <c r="C2387" i="1"/>
  <c r="E2386" i="1"/>
  <c r="D2386" i="1"/>
  <c r="C2386" i="1"/>
  <c r="E2385" i="1"/>
  <c r="D2385" i="1"/>
  <c r="C2385" i="1"/>
  <c r="E2384" i="1"/>
  <c r="D2384" i="1"/>
  <c r="C2384" i="1"/>
  <c r="E2383" i="1"/>
  <c r="D2383" i="1"/>
  <c r="C2383" i="1"/>
  <c r="E2382" i="1"/>
  <c r="D2382" i="1"/>
  <c r="C2382" i="1"/>
  <c r="E2381" i="1"/>
  <c r="D2381" i="1"/>
  <c r="C2381" i="1"/>
  <c r="E2380" i="1"/>
  <c r="D2380" i="1"/>
  <c r="C2380" i="1"/>
  <c r="E2379" i="1"/>
  <c r="D2379" i="1"/>
  <c r="C2379" i="1"/>
  <c r="E2378" i="1"/>
  <c r="D2378" i="1"/>
  <c r="C2378" i="1"/>
  <c r="E2377" i="1"/>
  <c r="D2377" i="1"/>
  <c r="C2377" i="1"/>
  <c r="E2376" i="1"/>
  <c r="D2376" i="1"/>
  <c r="C2376" i="1"/>
  <c r="E2375" i="1"/>
  <c r="D2375" i="1"/>
  <c r="C2375" i="1"/>
  <c r="E2374" i="1"/>
  <c r="D2374" i="1"/>
  <c r="C2374" i="1"/>
  <c r="E2373" i="1"/>
  <c r="D2373" i="1"/>
  <c r="C2373" i="1"/>
  <c r="E2372" i="1"/>
  <c r="D2372" i="1"/>
  <c r="C2372" i="1"/>
  <c r="E2371" i="1"/>
  <c r="D2371" i="1"/>
  <c r="C2371" i="1"/>
  <c r="E2370" i="1"/>
  <c r="D2370" i="1"/>
  <c r="C2370" i="1"/>
  <c r="E2369" i="1"/>
  <c r="D2369" i="1"/>
  <c r="C2369" i="1"/>
  <c r="E2368" i="1"/>
  <c r="D2368" i="1"/>
  <c r="C2368" i="1"/>
  <c r="E2367" i="1"/>
  <c r="D2367" i="1"/>
  <c r="C2367" i="1"/>
  <c r="E2366" i="1"/>
  <c r="D2366" i="1"/>
  <c r="C2366" i="1"/>
  <c r="E2365" i="1"/>
  <c r="D2365" i="1"/>
  <c r="C2365" i="1"/>
  <c r="E2364" i="1"/>
  <c r="D2364" i="1"/>
  <c r="C2364" i="1"/>
  <c r="E2363" i="1"/>
  <c r="D2363" i="1"/>
  <c r="C2363" i="1"/>
  <c r="E2362" i="1"/>
  <c r="D2362" i="1"/>
  <c r="C2362" i="1"/>
  <c r="E2361" i="1"/>
  <c r="D2361" i="1"/>
  <c r="C2361" i="1"/>
  <c r="E2360" i="1"/>
  <c r="D2360" i="1"/>
  <c r="C2360" i="1"/>
  <c r="E2359" i="1"/>
  <c r="D2359" i="1"/>
  <c r="C2359" i="1"/>
  <c r="E2358" i="1"/>
  <c r="D2358" i="1"/>
  <c r="C2358" i="1"/>
  <c r="E2357" i="1"/>
  <c r="D2357" i="1"/>
  <c r="C2357" i="1"/>
  <c r="E2356" i="1"/>
  <c r="D2356" i="1"/>
  <c r="C2356" i="1"/>
  <c r="E2355" i="1"/>
  <c r="D2355" i="1"/>
  <c r="C2355" i="1"/>
  <c r="E2354" i="1"/>
  <c r="D2354" i="1"/>
  <c r="C2354" i="1"/>
  <c r="E2353" i="1"/>
  <c r="D2353" i="1"/>
  <c r="C2353" i="1"/>
  <c r="E2352" i="1"/>
  <c r="D2352" i="1"/>
  <c r="C2352" i="1"/>
  <c r="E2351" i="1"/>
  <c r="D2351" i="1"/>
  <c r="C2351" i="1"/>
  <c r="E2350" i="1"/>
  <c r="D2350" i="1"/>
  <c r="C2350" i="1"/>
  <c r="E2349" i="1"/>
  <c r="D2349" i="1"/>
  <c r="C2349" i="1"/>
  <c r="E2348" i="1"/>
  <c r="D2348" i="1"/>
  <c r="C2348" i="1"/>
  <c r="E2347" i="1"/>
  <c r="D2347" i="1"/>
  <c r="C2347" i="1"/>
  <c r="E2346" i="1"/>
  <c r="D2346" i="1"/>
  <c r="C2346" i="1"/>
  <c r="E2345" i="1"/>
  <c r="D2345" i="1"/>
  <c r="C2345" i="1"/>
  <c r="E2344" i="1"/>
  <c r="D2344" i="1"/>
  <c r="C2344" i="1"/>
  <c r="E2343" i="1"/>
  <c r="D2343" i="1"/>
  <c r="C2343" i="1"/>
  <c r="E2342" i="1"/>
  <c r="D2342" i="1"/>
  <c r="C2342" i="1"/>
  <c r="E2341" i="1"/>
  <c r="D2341" i="1"/>
  <c r="C2341" i="1"/>
  <c r="E2340" i="1"/>
  <c r="D2340" i="1"/>
  <c r="C2340" i="1"/>
  <c r="E2339" i="1"/>
  <c r="D2339" i="1"/>
  <c r="C2339" i="1"/>
  <c r="E2338" i="1"/>
  <c r="D2338" i="1"/>
  <c r="C2338" i="1"/>
  <c r="E2337" i="1"/>
  <c r="D2337" i="1"/>
  <c r="C2337" i="1"/>
  <c r="E2336" i="1"/>
  <c r="D2336" i="1"/>
  <c r="C2336" i="1"/>
  <c r="E2335" i="1"/>
  <c r="D2335" i="1"/>
  <c r="C2335" i="1"/>
  <c r="E2334" i="1"/>
  <c r="D2334" i="1"/>
  <c r="C2334" i="1"/>
  <c r="E2333" i="1"/>
  <c r="D2333" i="1"/>
  <c r="C2333" i="1"/>
  <c r="E2332" i="1"/>
  <c r="D2332" i="1"/>
  <c r="C2332" i="1"/>
  <c r="E2331" i="1"/>
  <c r="D2331" i="1"/>
  <c r="C2331" i="1"/>
  <c r="E2330" i="1"/>
  <c r="D2330" i="1"/>
  <c r="C2330" i="1"/>
  <c r="E2329" i="1"/>
  <c r="D2329" i="1"/>
  <c r="C2329" i="1"/>
  <c r="E2328" i="1"/>
  <c r="D2328" i="1"/>
  <c r="C2328" i="1"/>
  <c r="E2327" i="1"/>
  <c r="D2327" i="1"/>
  <c r="C2327" i="1"/>
  <c r="E2326" i="1"/>
  <c r="D2326" i="1"/>
  <c r="C2326" i="1"/>
  <c r="E2325" i="1"/>
  <c r="D2325" i="1"/>
  <c r="C2325" i="1"/>
  <c r="E2324" i="1"/>
  <c r="D2324" i="1"/>
  <c r="C2324" i="1"/>
  <c r="E2323" i="1"/>
  <c r="D2323" i="1"/>
  <c r="C2323" i="1"/>
  <c r="E2322" i="1"/>
  <c r="D2322" i="1"/>
  <c r="C2322" i="1"/>
  <c r="E2321" i="1"/>
  <c r="D2321" i="1"/>
  <c r="C2321" i="1"/>
  <c r="E2320" i="1"/>
  <c r="D2320" i="1"/>
  <c r="C2320" i="1"/>
  <c r="E2319" i="1"/>
  <c r="D2319" i="1"/>
  <c r="C2319" i="1"/>
  <c r="E2318" i="1"/>
  <c r="D2318" i="1"/>
  <c r="C2318" i="1"/>
  <c r="E2317" i="1"/>
  <c r="D2317" i="1"/>
  <c r="C2317" i="1"/>
  <c r="E2316" i="1"/>
  <c r="D2316" i="1"/>
  <c r="C2316" i="1"/>
  <c r="E2315" i="1"/>
  <c r="D2315" i="1"/>
  <c r="C2315" i="1"/>
  <c r="E2314" i="1"/>
  <c r="D2314" i="1"/>
  <c r="C2314" i="1"/>
  <c r="E2313" i="1"/>
  <c r="D2313" i="1"/>
  <c r="C2313" i="1"/>
  <c r="E2312" i="1"/>
  <c r="D2312" i="1"/>
  <c r="C2312" i="1"/>
  <c r="E2311" i="1"/>
  <c r="D2311" i="1"/>
  <c r="C2311" i="1"/>
  <c r="E2310" i="1"/>
  <c r="D2310" i="1"/>
  <c r="C2310" i="1"/>
  <c r="E2309" i="1"/>
  <c r="D2309" i="1"/>
  <c r="C2309" i="1"/>
  <c r="E2308" i="1"/>
  <c r="D2308" i="1"/>
  <c r="C2308" i="1"/>
  <c r="E2307" i="1"/>
  <c r="D2307" i="1"/>
  <c r="C2307" i="1"/>
  <c r="E2306" i="1"/>
  <c r="D2306" i="1"/>
  <c r="C2306" i="1"/>
  <c r="E2305" i="1"/>
  <c r="D2305" i="1"/>
  <c r="C2305" i="1"/>
  <c r="E2304" i="1"/>
  <c r="D2304" i="1"/>
  <c r="C2304" i="1"/>
  <c r="E2303" i="1"/>
  <c r="D2303" i="1"/>
  <c r="C2303" i="1"/>
  <c r="E2302" i="1"/>
  <c r="D2302" i="1"/>
  <c r="C2302" i="1"/>
  <c r="E2301" i="1"/>
  <c r="D2301" i="1"/>
  <c r="C2301" i="1"/>
  <c r="E2300" i="1"/>
  <c r="D2300" i="1"/>
  <c r="C2300" i="1"/>
  <c r="E2299" i="1"/>
  <c r="D2299" i="1"/>
  <c r="C2299" i="1"/>
  <c r="E2298" i="1"/>
  <c r="D2298" i="1"/>
  <c r="C2298" i="1"/>
  <c r="E2297" i="1"/>
  <c r="D2297" i="1"/>
  <c r="C2297" i="1"/>
  <c r="E2296" i="1"/>
  <c r="D2296" i="1"/>
  <c r="C2296" i="1"/>
  <c r="E2295" i="1"/>
  <c r="D2295" i="1"/>
  <c r="C2295" i="1"/>
  <c r="E2294" i="1"/>
  <c r="D2294" i="1"/>
  <c r="C2294" i="1"/>
  <c r="E2293" i="1"/>
  <c r="D2293" i="1"/>
  <c r="C2293" i="1"/>
  <c r="E2292" i="1"/>
  <c r="D2292" i="1"/>
  <c r="C2292" i="1"/>
  <c r="E2291" i="1"/>
  <c r="D2291" i="1"/>
  <c r="C2291" i="1"/>
  <c r="E2290" i="1"/>
  <c r="D2290" i="1"/>
  <c r="C2290" i="1"/>
  <c r="E2289" i="1"/>
  <c r="D2289" i="1"/>
  <c r="C2289" i="1"/>
  <c r="E2288" i="1"/>
  <c r="D2288" i="1"/>
  <c r="C2288" i="1"/>
  <c r="E2287" i="1"/>
  <c r="D2287" i="1"/>
  <c r="C2287" i="1"/>
  <c r="E2286" i="1"/>
  <c r="D2286" i="1"/>
  <c r="C2286" i="1"/>
  <c r="E2285" i="1"/>
  <c r="D2285" i="1"/>
  <c r="C2285" i="1"/>
  <c r="E2284" i="1"/>
  <c r="D2284" i="1"/>
  <c r="C2284" i="1"/>
  <c r="E2283" i="1"/>
  <c r="D2283" i="1"/>
  <c r="C2283" i="1"/>
  <c r="E2282" i="1"/>
  <c r="D2282" i="1"/>
  <c r="C2282" i="1"/>
  <c r="E2281" i="1"/>
  <c r="D2281" i="1"/>
  <c r="C2281" i="1"/>
  <c r="E2280" i="1"/>
  <c r="D2280" i="1"/>
  <c r="C2280" i="1"/>
  <c r="E2279" i="1"/>
  <c r="D2279" i="1"/>
  <c r="C2279" i="1"/>
  <c r="E2278" i="1"/>
  <c r="D2278" i="1"/>
  <c r="C2278" i="1"/>
  <c r="E2277" i="1"/>
  <c r="D2277" i="1"/>
  <c r="C2277" i="1"/>
  <c r="E2276" i="1"/>
  <c r="D2276" i="1"/>
  <c r="C2276" i="1"/>
  <c r="E2275" i="1"/>
  <c r="D2275" i="1"/>
  <c r="C2275" i="1"/>
  <c r="E2274" i="1"/>
  <c r="D2274" i="1"/>
  <c r="C2274" i="1"/>
  <c r="E2273" i="1"/>
  <c r="D2273" i="1"/>
  <c r="C2273" i="1"/>
  <c r="E2272" i="1"/>
  <c r="D2272" i="1"/>
  <c r="C2272" i="1"/>
  <c r="E2271" i="1"/>
  <c r="D2271" i="1"/>
  <c r="C2271" i="1"/>
  <c r="E2270" i="1"/>
  <c r="D2270" i="1"/>
  <c r="C2270" i="1"/>
  <c r="E2269" i="1"/>
  <c r="D2269" i="1"/>
  <c r="C2269" i="1"/>
  <c r="E2268" i="1"/>
  <c r="D2268" i="1"/>
  <c r="C2268" i="1"/>
  <c r="E2267" i="1"/>
  <c r="D2267" i="1"/>
  <c r="C2267" i="1"/>
  <c r="E2266" i="1"/>
  <c r="D2266" i="1"/>
  <c r="C2266" i="1"/>
  <c r="E2265" i="1"/>
  <c r="D2265" i="1"/>
  <c r="C2265" i="1"/>
  <c r="E2264" i="1"/>
  <c r="D2264" i="1"/>
  <c r="C2264" i="1"/>
  <c r="E2263" i="1"/>
  <c r="D2263" i="1"/>
  <c r="C2263" i="1"/>
  <c r="E2262" i="1"/>
  <c r="D2262" i="1"/>
  <c r="C2262" i="1"/>
  <c r="E2261" i="1"/>
  <c r="D2261" i="1"/>
  <c r="C2261" i="1"/>
  <c r="E2260" i="1"/>
  <c r="D2260" i="1"/>
  <c r="C2260" i="1"/>
  <c r="E2259" i="1"/>
  <c r="D2259" i="1"/>
  <c r="C2259" i="1"/>
  <c r="E2258" i="1"/>
  <c r="D2258" i="1"/>
  <c r="C2258" i="1"/>
  <c r="E2257" i="1"/>
  <c r="D2257" i="1"/>
  <c r="C2257" i="1"/>
  <c r="E2256" i="1"/>
  <c r="D2256" i="1"/>
  <c r="C2256" i="1"/>
  <c r="E2255" i="1"/>
  <c r="D2255" i="1"/>
  <c r="C2255" i="1"/>
  <c r="E2254" i="1"/>
  <c r="D2254" i="1"/>
  <c r="C2254" i="1"/>
  <c r="E2253" i="1"/>
  <c r="D2253" i="1"/>
  <c r="C2253" i="1"/>
  <c r="E2252" i="1"/>
  <c r="D2252" i="1"/>
  <c r="C2252" i="1"/>
  <c r="E2251" i="1"/>
  <c r="D2251" i="1"/>
  <c r="C2251" i="1"/>
  <c r="E2250" i="1"/>
  <c r="D2250" i="1"/>
  <c r="C2250" i="1"/>
  <c r="E2249" i="1"/>
  <c r="D2249" i="1"/>
  <c r="C2249" i="1"/>
  <c r="E2248" i="1"/>
  <c r="D2248" i="1"/>
  <c r="C2248" i="1"/>
  <c r="E2247" i="1"/>
  <c r="D2247" i="1"/>
  <c r="C2247" i="1"/>
  <c r="E2246" i="1"/>
  <c r="D2246" i="1"/>
  <c r="C2246" i="1"/>
  <c r="E2245" i="1"/>
  <c r="D2245" i="1"/>
  <c r="C2245" i="1"/>
  <c r="E2244" i="1"/>
  <c r="D2244" i="1"/>
  <c r="C2244" i="1"/>
  <c r="E2243" i="1"/>
  <c r="D2243" i="1"/>
  <c r="C2243" i="1"/>
  <c r="E2242" i="1"/>
  <c r="D2242" i="1"/>
  <c r="C2242" i="1"/>
  <c r="E2241" i="1"/>
  <c r="D2241" i="1"/>
  <c r="C2241" i="1"/>
  <c r="E2240" i="1"/>
  <c r="D2240" i="1"/>
  <c r="C2240" i="1"/>
  <c r="E2239" i="1"/>
  <c r="D2239" i="1"/>
  <c r="C2239" i="1"/>
  <c r="E2238" i="1"/>
  <c r="D2238" i="1"/>
  <c r="C2238" i="1"/>
  <c r="E2237" i="1"/>
  <c r="D2237" i="1"/>
  <c r="C2237" i="1"/>
  <c r="E2236" i="1"/>
  <c r="D2236" i="1"/>
  <c r="C2236" i="1"/>
  <c r="E2235" i="1"/>
  <c r="D2235" i="1"/>
  <c r="C2235" i="1"/>
  <c r="E2234" i="1"/>
  <c r="D2234" i="1"/>
  <c r="C2234" i="1"/>
  <c r="E2233" i="1"/>
  <c r="D2233" i="1"/>
  <c r="C2233" i="1"/>
  <c r="E2232" i="1"/>
  <c r="D2232" i="1"/>
  <c r="C2232" i="1"/>
  <c r="E2231" i="1"/>
  <c r="D2231" i="1"/>
  <c r="C2231" i="1"/>
  <c r="E2230" i="1"/>
  <c r="D2230" i="1"/>
  <c r="C2230" i="1"/>
  <c r="E2229" i="1"/>
  <c r="D2229" i="1"/>
  <c r="C2229" i="1"/>
  <c r="E2228" i="1"/>
  <c r="D2228" i="1"/>
  <c r="C2228" i="1"/>
  <c r="E2227" i="1"/>
  <c r="D2227" i="1"/>
  <c r="C2227" i="1"/>
  <c r="E2226" i="1"/>
  <c r="D2226" i="1"/>
  <c r="C2226" i="1"/>
  <c r="E2225" i="1"/>
  <c r="D2225" i="1"/>
  <c r="C2225" i="1"/>
  <c r="E2224" i="1"/>
  <c r="D2224" i="1"/>
  <c r="C2224" i="1"/>
  <c r="E2223" i="1"/>
  <c r="D2223" i="1"/>
  <c r="C2223" i="1"/>
  <c r="E2222" i="1"/>
  <c r="D2222" i="1"/>
  <c r="C2222" i="1"/>
  <c r="E2221" i="1"/>
  <c r="D2221" i="1"/>
  <c r="C2221" i="1"/>
  <c r="E2220" i="1"/>
  <c r="D2220" i="1"/>
  <c r="C2220" i="1"/>
  <c r="E2219" i="1"/>
  <c r="D2219" i="1"/>
  <c r="C2219" i="1"/>
  <c r="E2218" i="1"/>
  <c r="D2218" i="1"/>
  <c r="C2218" i="1"/>
  <c r="E2217" i="1"/>
  <c r="D2217" i="1"/>
  <c r="C2217" i="1"/>
  <c r="E2216" i="1"/>
  <c r="D2216" i="1"/>
  <c r="C2216" i="1"/>
  <c r="E2215" i="1"/>
  <c r="D2215" i="1"/>
  <c r="C2215" i="1"/>
  <c r="E2214" i="1"/>
  <c r="D2214" i="1"/>
  <c r="C2214" i="1"/>
  <c r="E2213" i="1"/>
  <c r="D2213" i="1"/>
  <c r="C2213" i="1"/>
  <c r="E2212" i="1"/>
  <c r="D2212" i="1"/>
  <c r="C2212" i="1"/>
  <c r="E2211" i="1"/>
  <c r="D2211" i="1"/>
  <c r="C2211" i="1"/>
  <c r="E2210" i="1"/>
  <c r="D2210" i="1"/>
  <c r="C2210" i="1"/>
  <c r="E2209" i="1"/>
  <c r="D2209" i="1"/>
  <c r="C2209" i="1"/>
  <c r="E2208" i="1"/>
  <c r="D2208" i="1"/>
  <c r="C2208" i="1"/>
  <c r="E2207" i="1"/>
  <c r="D2207" i="1"/>
  <c r="C2207" i="1"/>
  <c r="E2206" i="1"/>
  <c r="D2206" i="1"/>
  <c r="C2206" i="1"/>
  <c r="E2205" i="1"/>
  <c r="D2205" i="1"/>
  <c r="C2205" i="1"/>
  <c r="E2204" i="1"/>
  <c r="D2204" i="1"/>
  <c r="C2204" i="1"/>
  <c r="E2203" i="1"/>
  <c r="D2203" i="1"/>
  <c r="C2203" i="1"/>
  <c r="E2202" i="1"/>
  <c r="D2202" i="1"/>
  <c r="C2202" i="1"/>
  <c r="E2201" i="1"/>
  <c r="D2201" i="1"/>
  <c r="C2201" i="1"/>
  <c r="E2200" i="1"/>
  <c r="D2200" i="1"/>
  <c r="C2200" i="1"/>
  <c r="E2199" i="1"/>
  <c r="D2199" i="1"/>
  <c r="C2199" i="1"/>
  <c r="E2198" i="1"/>
  <c r="D2198" i="1"/>
  <c r="C2198" i="1"/>
  <c r="E2197" i="1"/>
  <c r="D2197" i="1"/>
  <c r="C2197" i="1"/>
  <c r="E2196" i="1"/>
  <c r="D2196" i="1"/>
  <c r="C2196" i="1"/>
  <c r="E2195" i="1"/>
  <c r="D2195" i="1"/>
  <c r="C2195" i="1"/>
  <c r="E2194" i="1"/>
  <c r="D2194" i="1"/>
  <c r="C2194" i="1"/>
  <c r="E2193" i="1"/>
  <c r="D2193" i="1"/>
  <c r="C2193" i="1"/>
  <c r="E2192" i="1"/>
  <c r="D2192" i="1"/>
  <c r="C2192" i="1"/>
  <c r="E2191" i="1"/>
  <c r="D2191" i="1"/>
  <c r="C2191" i="1"/>
  <c r="E2190" i="1"/>
  <c r="D2190" i="1"/>
  <c r="C2190" i="1"/>
  <c r="E2189" i="1"/>
  <c r="D2189" i="1"/>
  <c r="C2189" i="1"/>
  <c r="E2188" i="1"/>
  <c r="D2188" i="1"/>
  <c r="C2188" i="1"/>
  <c r="E2187" i="1"/>
  <c r="D2187" i="1"/>
  <c r="C2187" i="1"/>
  <c r="E2186" i="1"/>
  <c r="D2186" i="1"/>
  <c r="C2186" i="1"/>
  <c r="E2185" i="1"/>
  <c r="D2185" i="1"/>
  <c r="C2185" i="1"/>
  <c r="E2184" i="1"/>
  <c r="D2184" i="1"/>
  <c r="C2184" i="1"/>
  <c r="E2183" i="1"/>
  <c r="D2183" i="1"/>
  <c r="C2183" i="1"/>
  <c r="E2182" i="1"/>
  <c r="D2182" i="1"/>
  <c r="C2182" i="1"/>
  <c r="E2181" i="1"/>
  <c r="D2181" i="1"/>
  <c r="C2181" i="1"/>
  <c r="E2180" i="1"/>
  <c r="D2180" i="1"/>
  <c r="C2180" i="1"/>
  <c r="E2179" i="1"/>
  <c r="D2179" i="1"/>
  <c r="C2179" i="1"/>
  <c r="E2178" i="1"/>
  <c r="D2178" i="1"/>
  <c r="C2178" i="1"/>
  <c r="E2177" i="1"/>
  <c r="D2177" i="1"/>
  <c r="C2177" i="1"/>
  <c r="E2176" i="1"/>
  <c r="D2176" i="1"/>
  <c r="C2176" i="1"/>
  <c r="E2175" i="1"/>
  <c r="D2175" i="1"/>
  <c r="C2175" i="1"/>
  <c r="E2174" i="1"/>
  <c r="D2174" i="1"/>
  <c r="C2174" i="1"/>
  <c r="E2173" i="1"/>
  <c r="D2173" i="1"/>
  <c r="C2173" i="1"/>
  <c r="E2172" i="1"/>
  <c r="D2172" i="1"/>
  <c r="C2172" i="1"/>
  <c r="E2171" i="1"/>
  <c r="D2171" i="1"/>
  <c r="C2171" i="1"/>
  <c r="E2170" i="1"/>
  <c r="D2170" i="1"/>
  <c r="C2170" i="1"/>
  <c r="E2169" i="1"/>
  <c r="D2169" i="1"/>
  <c r="C2169" i="1"/>
  <c r="E2168" i="1"/>
  <c r="D2168" i="1"/>
  <c r="C2168" i="1"/>
  <c r="E2167" i="1"/>
  <c r="D2167" i="1"/>
  <c r="C2167" i="1"/>
  <c r="E2166" i="1"/>
  <c r="D2166" i="1"/>
  <c r="C2166" i="1"/>
  <c r="E2165" i="1"/>
  <c r="D2165" i="1"/>
  <c r="C2165" i="1"/>
  <c r="E2164" i="1"/>
  <c r="D2164" i="1"/>
  <c r="C2164" i="1"/>
  <c r="E2163" i="1"/>
  <c r="D2163" i="1"/>
  <c r="C2163" i="1"/>
  <c r="E2162" i="1"/>
  <c r="D2162" i="1"/>
  <c r="C2162" i="1"/>
  <c r="E2161" i="1"/>
  <c r="D2161" i="1"/>
  <c r="C2161" i="1"/>
  <c r="E2160" i="1"/>
  <c r="D2160" i="1"/>
  <c r="C2160" i="1"/>
  <c r="E2159" i="1"/>
  <c r="D2159" i="1"/>
  <c r="C2159" i="1"/>
  <c r="E2158" i="1"/>
  <c r="D2158" i="1"/>
  <c r="C2158" i="1"/>
  <c r="E2157" i="1"/>
  <c r="D2157" i="1"/>
  <c r="C2157" i="1"/>
  <c r="E2156" i="1"/>
  <c r="D2156" i="1"/>
  <c r="C2156" i="1"/>
  <c r="E2155" i="1"/>
  <c r="D2155" i="1"/>
  <c r="C2155" i="1"/>
  <c r="E2154" i="1"/>
  <c r="D2154" i="1"/>
  <c r="C2154" i="1"/>
  <c r="E2153" i="1"/>
  <c r="D2153" i="1"/>
  <c r="C2153" i="1"/>
  <c r="E2152" i="1"/>
  <c r="D2152" i="1"/>
  <c r="C2152" i="1"/>
  <c r="E2151" i="1"/>
  <c r="D2151" i="1"/>
  <c r="C2151" i="1"/>
  <c r="E2150" i="1"/>
  <c r="D2150" i="1"/>
  <c r="C2150" i="1"/>
  <c r="E2149" i="1"/>
  <c r="D2149" i="1"/>
  <c r="C2149" i="1"/>
  <c r="E2148" i="1"/>
  <c r="D2148" i="1"/>
  <c r="C2148" i="1"/>
  <c r="E2147" i="1"/>
  <c r="D2147" i="1"/>
  <c r="C2147" i="1"/>
  <c r="E2146" i="1"/>
  <c r="D2146" i="1"/>
  <c r="C2146" i="1"/>
  <c r="E2145" i="1"/>
  <c r="D2145" i="1"/>
  <c r="C2145" i="1"/>
  <c r="E2144" i="1"/>
  <c r="D2144" i="1"/>
  <c r="C2144" i="1"/>
  <c r="E2143" i="1"/>
  <c r="D2143" i="1"/>
  <c r="C2143" i="1"/>
  <c r="E2142" i="1"/>
  <c r="D2142" i="1"/>
  <c r="C2142" i="1"/>
  <c r="E2141" i="1"/>
  <c r="D2141" i="1"/>
  <c r="C2141" i="1"/>
  <c r="E2140" i="1"/>
  <c r="D2140" i="1"/>
  <c r="C2140" i="1"/>
  <c r="E2139" i="1"/>
  <c r="D2139" i="1"/>
  <c r="C2139" i="1"/>
  <c r="E2138" i="1"/>
  <c r="D2138" i="1"/>
  <c r="C2138" i="1"/>
  <c r="E2137" i="1"/>
  <c r="D2137" i="1"/>
  <c r="C2137" i="1"/>
  <c r="E2136" i="1"/>
  <c r="D2136" i="1"/>
  <c r="C2136" i="1"/>
  <c r="E2135" i="1"/>
  <c r="D2135" i="1"/>
  <c r="C2135" i="1"/>
  <c r="E2134" i="1"/>
  <c r="D2134" i="1"/>
  <c r="C2134" i="1"/>
  <c r="E2133" i="1"/>
  <c r="D2133" i="1"/>
  <c r="C2133" i="1"/>
  <c r="E2132" i="1"/>
  <c r="D2132" i="1"/>
  <c r="C2132" i="1"/>
  <c r="E2131" i="1"/>
  <c r="D2131" i="1"/>
  <c r="C2131" i="1"/>
  <c r="E2130" i="1"/>
  <c r="D2130" i="1"/>
  <c r="C2130" i="1"/>
  <c r="E2129" i="1"/>
  <c r="D2129" i="1"/>
  <c r="C2129" i="1"/>
  <c r="E2128" i="1"/>
  <c r="D2128" i="1"/>
  <c r="C2128" i="1"/>
  <c r="E2127" i="1"/>
  <c r="D2127" i="1"/>
  <c r="C2127" i="1"/>
  <c r="E2126" i="1"/>
  <c r="D2126" i="1"/>
  <c r="C2126" i="1"/>
  <c r="E2125" i="1"/>
  <c r="D2125" i="1"/>
  <c r="C2125" i="1"/>
  <c r="E2124" i="1"/>
  <c r="D2124" i="1"/>
  <c r="C2124" i="1"/>
  <c r="E2123" i="1"/>
  <c r="D2123" i="1"/>
  <c r="C2123" i="1"/>
  <c r="E2122" i="1"/>
  <c r="D2122" i="1"/>
  <c r="C2122" i="1"/>
  <c r="E2121" i="1"/>
  <c r="D2121" i="1"/>
  <c r="C2121" i="1"/>
  <c r="E2120" i="1"/>
  <c r="D2120" i="1"/>
  <c r="C2120" i="1"/>
  <c r="E2119" i="1"/>
  <c r="D2119" i="1"/>
  <c r="C2119" i="1"/>
  <c r="E2118" i="1"/>
  <c r="D2118" i="1"/>
  <c r="C2118" i="1"/>
  <c r="E2117" i="1"/>
  <c r="D2117" i="1"/>
  <c r="C2117" i="1"/>
  <c r="E2116" i="1"/>
  <c r="D2116" i="1"/>
  <c r="C2116" i="1"/>
  <c r="E2115" i="1"/>
  <c r="D2115" i="1"/>
  <c r="C2115" i="1"/>
  <c r="E2114" i="1"/>
  <c r="D2114" i="1"/>
  <c r="C2114" i="1"/>
  <c r="E2113" i="1"/>
  <c r="D2113" i="1"/>
  <c r="C2113" i="1"/>
  <c r="E2112" i="1"/>
  <c r="D2112" i="1"/>
  <c r="C2112" i="1"/>
  <c r="E2111" i="1"/>
  <c r="D2111" i="1"/>
  <c r="C2111" i="1"/>
  <c r="E2110" i="1"/>
  <c r="D2110" i="1"/>
  <c r="C2110" i="1"/>
  <c r="E2109" i="1"/>
  <c r="D2109" i="1"/>
  <c r="C2109" i="1"/>
  <c r="E2108" i="1"/>
  <c r="D2108" i="1"/>
  <c r="C2108" i="1"/>
  <c r="E2107" i="1"/>
  <c r="D2107" i="1"/>
  <c r="C2107" i="1"/>
  <c r="E2106" i="1"/>
  <c r="D2106" i="1"/>
  <c r="C2106" i="1"/>
  <c r="E2105" i="1"/>
  <c r="D2105" i="1"/>
  <c r="C2105" i="1"/>
  <c r="E2104" i="1"/>
  <c r="D2104" i="1"/>
  <c r="C2104" i="1"/>
  <c r="E2103" i="1"/>
  <c r="D2103" i="1"/>
  <c r="C2103" i="1"/>
  <c r="E2102" i="1"/>
  <c r="D2102" i="1"/>
  <c r="C2102" i="1"/>
  <c r="E2101" i="1"/>
  <c r="D2101" i="1"/>
  <c r="C2101" i="1"/>
  <c r="E2100" i="1"/>
  <c r="D2100" i="1"/>
  <c r="C2100" i="1"/>
  <c r="E2099" i="1"/>
  <c r="D2099" i="1"/>
  <c r="C2099" i="1"/>
  <c r="E2098" i="1"/>
  <c r="D2098" i="1"/>
  <c r="C2098" i="1"/>
  <c r="E2097" i="1"/>
  <c r="D2097" i="1"/>
  <c r="C2097" i="1"/>
  <c r="E2096" i="1"/>
  <c r="D2096" i="1"/>
  <c r="C2096" i="1"/>
  <c r="E2095" i="1"/>
  <c r="D2095" i="1"/>
  <c r="C2095" i="1"/>
  <c r="E2094" i="1"/>
  <c r="D2094" i="1"/>
  <c r="C2094" i="1"/>
  <c r="E2093" i="1"/>
  <c r="D2093" i="1"/>
  <c r="C2093" i="1"/>
  <c r="E2092" i="1"/>
  <c r="D2092" i="1"/>
  <c r="C2092" i="1"/>
  <c r="E2091" i="1"/>
  <c r="D2091" i="1"/>
  <c r="C2091" i="1"/>
  <c r="E2090" i="1"/>
  <c r="D2090" i="1"/>
  <c r="C2090" i="1"/>
  <c r="E2089" i="1"/>
  <c r="D2089" i="1"/>
  <c r="C2089" i="1"/>
  <c r="E2088" i="1"/>
  <c r="D2088" i="1"/>
  <c r="C2088" i="1"/>
  <c r="E2087" i="1"/>
  <c r="D2087" i="1"/>
  <c r="C2087" i="1"/>
  <c r="E2086" i="1"/>
  <c r="D2086" i="1"/>
  <c r="C2086" i="1"/>
  <c r="E2085" i="1"/>
  <c r="D2085" i="1"/>
  <c r="C2085" i="1"/>
  <c r="E2084" i="1"/>
  <c r="D2084" i="1"/>
  <c r="C2084" i="1"/>
  <c r="E2083" i="1"/>
  <c r="D2083" i="1"/>
  <c r="C2083" i="1"/>
  <c r="E2082" i="1"/>
  <c r="D2082" i="1"/>
  <c r="C2082" i="1"/>
  <c r="E2081" i="1"/>
  <c r="D2081" i="1"/>
  <c r="C2081" i="1"/>
  <c r="E2080" i="1"/>
  <c r="D2080" i="1"/>
  <c r="C2080" i="1"/>
  <c r="E2079" i="1"/>
  <c r="D2079" i="1"/>
  <c r="C2079" i="1"/>
  <c r="E2078" i="1"/>
  <c r="D2078" i="1"/>
  <c r="C2078" i="1"/>
  <c r="E2077" i="1"/>
  <c r="D2077" i="1"/>
  <c r="C2077" i="1"/>
  <c r="E2076" i="1"/>
  <c r="D2076" i="1"/>
  <c r="C2076" i="1"/>
  <c r="E2075" i="1"/>
  <c r="D2075" i="1"/>
  <c r="C2075" i="1"/>
  <c r="E2074" i="1"/>
  <c r="D2074" i="1"/>
  <c r="C2074" i="1"/>
  <c r="E2073" i="1"/>
  <c r="D2073" i="1"/>
  <c r="C2073" i="1"/>
  <c r="E2072" i="1"/>
  <c r="D2072" i="1"/>
  <c r="C2072" i="1"/>
  <c r="E2071" i="1"/>
  <c r="D2071" i="1"/>
  <c r="C2071" i="1"/>
  <c r="E2070" i="1"/>
  <c r="D2070" i="1"/>
  <c r="C2070" i="1"/>
  <c r="E2069" i="1"/>
  <c r="D2069" i="1"/>
  <c r="C2069" i="1"/>
  <c r="E2068" i="1"/>
  <c r="D2068" i="1"/>
  <c r="C2068" i="1"/>
  <c r="E2067" i="1"/>
  <c r="D2067" i="1"/>
  <c r="C2067" i="1"/>
  <c r="E2066" i="1"/>
  <c r="D2066" i="1"/>
  <c r="C2066" i="1"/>
  <c r="E2065" i="1"/>
  <c r="D2065" i="1"/>
  <c r="C2065" i="1"/>
  <c r="E2064" i="1"/>
  <c r="D2064" i="1"/>
  <c r="C2064" i="1"/>
  <c r="E2063" i="1"/>
  <c r="D2063" i="1"/>
  <c r="C2063" i="1"/>
  <c r="E2062" i="1"/>
  <c r="D2062" i="1"/>
  <c r="C2062" i="1"/>
  <c r="E2061" i="1"/>
  <c r="D2061" i="1"/>
  <c r="C2061" i="1"/>
  <c r="E2060" i="1"/>
  <c r="D2060" i="1"/>
  <c r="C2060" i="1"/>
  <c r="E2059" i="1"/>
  <c r="D2059" i="1"/>
  <c r="C2059" i="1"/>
  <c r="E2058" i="1"/>
  <c r="D2058" i="1"/>
  <c r="C2058" i="1"/>
  <c r="E2057" i="1"/>
  <c r="D2057" i="1"/>
  <c r="C2057" i="1"/>
  <c r="E2056" i="1"/>
  <c r="D2056" i="1"/>
  <c r="C2056" i="1"/>
  <c r="E2055" i="1"/>
  <c r="D2055" i="1"/>
  <c r="C2055" i="1"/>
  <c r="E2054" i="1"/>
  <c r="D2054" i="1"/>
  <c r="C2054" i="1"/>
  <c r="E2053" i="1"/>
  <c r="D2053" i="1"/>
  <c r="C2053" i="1"/>
  <c r="E2052" i="1"/>
  <c r="D2052" i="1"/>
  <c r="C2052" i="1"/>
  <c r="E2051" i="1"/>
  <c r="D2051" i="1"/>
  <c r="C2051" i="1"/>
  <c r="E2050" i="1"/>
  <c r="D2050" i="1"/>
  <c r="C2050" i="1"/>
  <c r="E2049" i="1"/>
  <c r="D2049" i="1"/>
  <c r="C2049" i="1"/>
  <c r="E2048" i="1"/>
  <c r="D2048" i="1"/>
  <c r="C2048" i="1"/>
  <c r="E2047" i="1"/>
  <c r="D2047" i="1"/>
  <c r="C2047" i="1"/>
  <c r="E2046" i="1"/>
  <c r="D2046" i="1"/>
  <c r="C2046" i="1"/>
  <c r="E2045" i="1"/>
  <c r="D2045" i="1"/>
  <c r="C2045" i="1"/>
  <c r="E2044" i="1"/>
  <c r="D2044" i="1"/>
  <c r="C2044" i="1"/>
  <c r="E2043" i="1"/>
  <c r="D2043" i="1"/>
  <c r="C2043" i="1"/>
  <c r="E2042" i="1"/>
  <c r="D2042" i="1"/>
  <c r="C2042" i="1"/>
  <c r="E2041" i="1"/>
  <c r="D2041" i="1"/>
  <c r="C2041" i="1"/>
  <c r="E2040" i="1"/>
  <c r="D2040" i="1"/>
  <c r="C2040" i="1"/>
  <c r="E2039" i="1"/>
  <c r="D2039" i="1"/>
  <c r="C2039" i="1"/>
  <c r="E2038" i="1"/>
  <c r="D2038" i="1"/>
  <c r="C2038" i="1"/>
  <c r="E2037" i="1"/>
  <c r="D2037" i="1"/>
  <c r="C2037" i="1"/>
  <c r="E2036" i="1"/>
  <c r="D2036" i="1"/>
  <c r="C2036" i="1"/>
  <c r="E2035" i="1"/>
  <c r="D2035" i="1"/>
  <c r="C2035" i="1"/>
  <c r="E2034" i="1"/>
  <c r="D2034" i="1"/>
  <c r="C2034" i="1"/>
  <c r="E2033" i="1"/>
  <c r="D2033" i="1"/>
  <c r="C2033" i="1"/>
  <c r="E2032" i="1"/>
  <c r="D2032" i="1"/>
  <c r="C2032" i="1"/>
  <c r="E2031" i="1"/>
  <c r="D2031" i="1"/>
  <c r="C2031" i="1"/>
  <c r="E2030" i="1"/>
  <c r="D2030" i="1"/>
  <c r="C2030" i="1"/>
  <c r="E2029" i="1"/>
  <c r="D2029" i="1"/>
  <c r="C2029" i="1"/>
  <c r="E2028" i="1"/>
  <c r="D2028" i="1"/>
  <c r="C2028" i="1"/>
  <c r="E2027" i="1"/>
  <c r="D2027" i="1"/>
  <c r="C2027" i="1"/>
  <c r="E2026" i="1"/>
  <c r="D2026" i="1"/>
  <c r="C2026" i="1"/>
  <c r="E2025" i="1"/>
  <c r="D2025" i="1"/>
  <c r="C2025" i="1"/>
  <c r="E2024" i="1"/>
  <c r="D2024" i="1"/>
  <c r="C2024" i="1"/>
  <c r="E2023" i="1"/>
  <c r="D2023" i="1"/>
  <c r="C2023" i="1"/>
  <c r="E2022" i="1"/>
  <c r="D2022" i="1"/>
  <c r="C2022" i="1"/>
  <c r="E2021" i="1"/>
  <c r="D2021" i="1"/>
  <c r="C2021" i="1"/>
  <c r="E2020" i="1"/>
  <c r="D2020" i="1"/>
  <c r="C2020" i="1"/>
  <c r="E2019" i="1"/>
  <c r="D2019" i="1"/>
  <c r="C2019" i="1"/>
  <c r="E2018" i="1"/>
  <c r="D2018" i="1"/>
  <c r="C2018" i="1"/>
  <c r="E2017" i="1"/>
  <c r="D2017" i="1"/>
  <c r="C2017" i="1"/>
  <c r="E2016" i="1"/>
  <c r="D2016" i="1"/>
  <c r="C2016" i="1"/>
  <c r="E2015" i="1"/>
  <c r="D2015" i="1"/>
  <c r="C2015" i="1"/>
  <c r="E2014" i="1"/>
  <c r="D2014" i="1"/>
  <c r="C2014" i="1"/>
  <c r="E2013" i="1"/>
  <c r="D2013" i="1"/>
  <c r="C2013" i="1"/>
  <c r="E2012" i="1"/>
  <c r="D2012" i="1"/>
  <c r="C2012" i="1"/>
  <c r="E2011" i="1"/>
  <c r="D2011" i="1"/>
  <c r="C2011" i="1"/>
  <c r="E2010" i="1"/>
  <c r="D2010" i="1"/>
  <c r="C2010" i="1"/>
  <c r="E2009" i="1"/>
  <c r="D2009" i="1"/>
  <c r="C2009" i="1"/>
  <c r="E2008" i="1"/>
  <c r="D2008" i="1"/>
  <c r="C2008" i="1"/>
  <c r="E2007" i="1"/>
  <c r="D2007" i="1"/>
  <c r="C2007" i="1"/>
  <c r="E2006" i="1"/>
  <c r="D2006" i="1"/>
  <c r="C2006" i="1"/>
  <c r="E2005" i="1"/>
  <c r="D2005" i="1"/>
  <c r="C2005" i="1"/>
  <c r="E2004" i="1"/>
  <c r="D2004" i="1"/>
  <c r="C2004" i="1"/>
  <c r="E2003" i="1"/>
  <c r="D2003" i="1"/>
  <c r="C2003" i="1"/>
  <c r="E2002" i="1"/>
  <c r="D2002" i="1"/>
  <c r="C2002" i="1"/>
  <c r="E2001" i="1"/>
  <c r="D2001" i="1"/>
  <c r="C2001" i="1"/>
  <c r="E2000" i="1"/>
  <c r="D2000" i="1"/>
  <c r="C2000" i="1"/>
  <c r="E1999" i="1"/>
  <c r="D1999" i="1"/>
  <c r="C1999" i="1"/>
  <c r="E1998" i="1"/>
  <c r="D1998" i="1"/>
  <c r="C1998" i="1"/>
  <c r="E1997" i="1"/>
  <c r="D1997" i="1"/>
  <c r="C1997" i="1"/>
  <c r="E1996" i="1"/>
  <c r="D1996" i="1"/>
  <c r="C1996" i="1"/>
  <c r="E1995" i="1"/>
  <c r="D1995" i="1"/>
  <c r="C1995" i="1"/>
  <c r="E1994" i="1"/>
  <c r="D1994" i="1"/>
  <c r="C1994" i="1"/>
  <c r="E1993" i="1"/>
  <c r="D1993" i="1"/>
  <c r="C1993" i="1"/>
  <c r="E1992" i="1"/>
  <c r="D1992" i="1"/>
  <c r="C1992" i="1"/>
  <c r="E1991" i="1"/>
  <c r="D1991" i="1"/>
  <c r="C1991" i="1"/>
  <c r="E1990" i="1"/>
  <c r="D1990" i="1"/>
  <c r="C1990" i="1"/>
  <c r="E1989" i="1"/>
  <c r="D1989" i="1"/>
  <c r="C1989" i="1"/>
  <c r="E1988" i="1"/>
  <c r="D1988" i="1"/>
  <c r="C1988" i="1"/>
  <c r="E1987" i="1"/>
  <c r="D1987" i="1"/>
  <c r="C1987" i="1"/>
  <c r="E1986" i="1"/>
  <c r="D1986" i="1"/>
  <c r="C1986" i="1"/>
  <c r="E1985" i="1"/>
  <c r="D1985" i="1"/>
  <c r="C1985" i="1"/>
  <c r="E1984" i="1"/>
  <c r="D1984" i="1"/>
  <c r="C1984" i="1"/>
  <c r="E1983" i="1"/>
  <c r="D1983" i="1"/>
  <c r="C1983" i="1"/>
  <c r="E1982" i="1"/>
  <c r="D1982" i="1"/>
  <c r="C1982" i="1"/>
  <c r="E1981" i="1"/>
  <c r="D1981" i="1"/>
  <c r="C1981" i="1"/>
  <c r="E1980" i="1"/>
  <c r="D1980" i="1"/>
  <c r="C1980" i="1"/>
  <c r="E1979" i="1"/>
  <c r="D1979" i="1"/>
  <c r="C1979" i="1"/>
  <c r="E1978" i="1"/>
  <c r="D1978" i="1"/>
  <c r="C1978" i="1"/>
  <c r="E1977" i="1"/>
  <c r="D1977" i="1"/>
  <c r="C1977" i="1"/>
  <c r="E1976" i="1"/>
  <c r="D1976" i="1"/>
  <c r="C1976" i="1"/>
  <c r="E1975" i="1"/>
  <c r="D1975" i="1"/>
  <c r="C1975" i="1"/>
  <c r="E1974" i="1"/>
  <c r="D1974" i="1"/>
  <c r="C1974" i="1"/>
  <c r="E1973" i="1"/>
  <c r="D1973" i="1"/>
  <c r="C1973" i="1"/>
  <c r="E1972" i="1"/>
  <c r="D1972" i="1"/>
  <c r="C1972" i="1"/>
  <c r="E1971" i="1"/>
  <c r="D1971" i="1"/>
  <c r="C1971" i="1"/>
  <c r="E1970" i="1"/>
  <c r="D1970" i="1"/>
  <c r="C1970" i="1"/>
  <c r="E1969" i="1"/>
  <c r="D1969" i="1"/>
  <c r="C1969" i="1"/>
  <c r="E1968" i="1"/>
  <c r="D1968" i="1"/>
  <c r="C1968" i="1"/>
  <c r="E1967" i="1"/>
  <c r="D1967" i="1"/>
  <c r="C1967" i="1"/>
  <c r="E1966" i="1"/>
  <c r="D1966" i="1"/>
  <c r="C1966" i="1"/>
  <c r="E1965" i="1"/>
  <c r="D1965" i="1"/>
  <c r="C1965" i="1"/>
  <c r="E1964" i="1"/>
  <c r="D1964" i="1"/>
  <c r="C1964" i="1"/>
  <c r="E1963" i="1"/>
  <c r="D1963" i="1"/>
  <c r="C1963" i="1"/>
  <c r="E1962" i="1"/>
  <c r="D1962" i="1"/>
  <c r="C1962" i="1"/>
  <c r="E1961" i="1"/>
  <c r="D1961" i="1"/>
  <c r="C1961" i="1"/>
  <c r="E1960" i="1"/>
  <c r="D1960" i="1"/>
  <c r="C1960" i="1"/>
  <c r="E1959" i="1"/>
  <c r="D1959" i="1"/>
  <c r="C1959" i="1"/>
  <c r="E1958" i="1"/>
  <c r="D1958" i="1"/>
  <c r="C1958" i="1"/>
  <c r="E1957" i="1"/>
  <c r="D1957" i="1"/>
  <c r="C1957" i="1"/>
  <c r="E1956" i="1"/>
  <c r="D1956" i="1"/>
  <c r="C1956" i="1"/>
  <c r="E1955" i="1"/>
  <c r="D1955" i="1"/>
  <c r="C1955" i="1"/>
  <c r="E1954" i="1"/>
  <c r="D1954" i="1"/>
  <c r="C1954" i="1"/>
  <c r="E1953" i="1"/>
  <c r="D1953" i="1"/>
  <c r="C1953" i="1"/>
  <c r="E1952" i="1"/>
  <c r="D1952" i="1"/>
  <c r="C1952" i="1"/>
  <c r="E1951" i="1"/>
  <c r="D1951" i="1"/>
  <c r="C1951" i="1"/>
  <c r="E1950" i="1"/>
  <c r="D1950" i="1"/>
  <c r="C1950" i="1"/>
  <c r="E1949" i="1"/>
  <c r="D1949" i="1"/>
  <c r="C1949" i="1"/>
  <c r="E1948" i="1"/>
  <c r="D1948" i="1"/>
  <c r="C1948" i="1"/>
  <c r="E1947" i="1"/>
  <c r="D1947" i="1"/>
  <c r="C1947" i="1"/>
  <c r="E1946" i="1"/>
  <c r="D1946" i="1"/>
  <c r="C1946" i="1"/>
  <c r="E1945" i="1"/>
  <c r="D1945" i="1"/>
  <c r="C1945" i="1"/>
  <c r="E1944" i="1"/>
  <c r="D1944" i="1"/>
  <c r="C1944" i="1"/>
  <c r="E1943" i="1"/>
  <c r="D1943" i="1"/>
  <c r="C1943" i="1"/>
  <c r="E1942" i="1"/>
  <c r="D1942" i="1"/>
  <c r="C1942" i="1"/>
  <c r="E1941" i="1"/>
  <c r="D1941" i="1"/>
  <c r="C1941" i="1"/>
  <c r="E1940" i="1"/>
  <c r="D1940" i="1"/>
  <c r="C1940" i="1"/>
  <c r="E1939" i="1"/>
  <c r="D1939" i="1"/>
  <c r="C1939" i="1"/>
  <c r="E1938" i="1"/>
  <c r="D1938" i="1"/>
  <c r="C1938" i="1"/>
  <c r="E1937" i="1"/>
  <c r="D1937" i="1"/>
  <c r="C1937" i="1"/>
  <c r="E1936" i="1"/>
  <c r="D1936" i="1"/>
  <c r="C1936" i="1"/>
  <c r="E1935" i="1"/>
  <c r="D1935" i="1"/>
  <c r="C1935" i="1"/>
  <c r="E1934" i="1"/>
  <c r="D1934" i="1"/>
  <c r="C1934" i="1"/>
  <c r="E1933" i="1"/>
  <c r="D1933" i="1"/>
  <c r="C1933" i="1"/>
  <c r="E1932" i="1"/>
  <c r="D1932" i="1"/>
  <c r="C1932" i="1"/>
  <c r="E1931" i="1"/>
  <c r="D1931" i="1"/>
  <c r="C1931" i="1"/>
  <c r="E1930" i="1"/>
  <c r="D1930" i="1"/>
  <c r="C1930" i="1"/>
  <c r="E1929" i="1"/>
  <c r="D1929" i="1"/>
  <c r="C1929" i="1"/>
  <c r="E1928" i="1"/>
  <c r="D1928" i="1"/>
  <c r="C1928" i="1"/>
  <c r="E1927" i="1"/>
  <c r="D1927" i="1"/>
  <c r="C1927" i="1"/>
  <c r="E1926" i="1"/>
  <c r="D1926" i="1"/>
  <c r="C1926" i="1"/>
  <c r="E1925" i="1"/>
  <c r="D1925" i="1"/>
  <c r="C1925" i="1"/>
  <c r="E1924" i="1"/>
  <c r="D1924" i="1"/>
  <c r="C1924" i="1"/>
  <c r="E1923" i="1"/>
  <c r="D1923" i="1"/>
  <c r="C1923" i="1"/>
  <c r="E1922" i="1"/>
  <c r="D1922" i="1"/>
  <c r="C1922" i="1"/>
  <c r="E1921" i="1"/>
  <c r="D1921" i="1"/>
  <c r="C1921" i="1"/>
  <c r="E1920" i="1"/>
  <c r="D1920" i="1"/>
  <c r="C1920" i="1"/>
  <c r="E1919" i="1"/>
  <c r="D1919" i="1"/>
  <c r="C1919" i="1"/>
  <c r="E1918" i="1"/>
  <c r="D1918" i="1"/>
  <c r="C1918" i="1"/>
  <c r="E1917" i="1"/>
  <c r="D1917" i="1"/>
  <c r="C1917" i="1"/>
  <c r="E1916" i="1"/>
  <c r="D1916" i="1"/>
  <c r="C1916" i="1"/>
  <c r="E1915" i="1"/>
  <c r="D1915" i="1"/>
  <c r="C1915" i="1"/>
  <c r="E1914" i="1"/>
  <c r="D1914" i="1"/>
  <c r="C1914" i="1"/>
  <c r="E1913" i="1"/>
  <c r="D1913" i="1"/>
  <c r="C1913" i="1"/>
  <c r="E1912" i="1"/>
  <c r="D1912" i="1"/>
  <c r="C1912" i="1"/>
  <c r="E1911" i="1"/>
  <c r="D1911" i="1"/>
  <c r="C1911" i="1"/>
  <c r="E1910" i="1"/>
  <c r="D1910" i="1"/>
  <c r="C1910" i="1"/>
  <c r="E1909" i="1"/>
  <c r="D1909" i="1"/>
  <c r="C1909" i="1"/>
  <c r="E1908" i="1"/>
  <c r="D1908" i="1"/>
  <c r="C1908" i="1"/>
  <c r="E1907" i="1"/>
  <c r="D1907" i="1"/>
  <c r="C1907" i="1"/>
  <c r="E1906" i="1"/>
  <c r="D1906" i="1"/>
  <c r="C1906" i="1"/>
  <c r="E1905" i="1"/>
  <c r="D1905" i="1"/>
  <c r="C1905" i="1"/>
  <c r="E1904" i="1"/>
  <c r="D1904" i="1"/>
  <c r="C1904" i="1"/>
  <c r="E1903" i="1"/>
  <c r="D1903" i="1"/>
  <c r="C1903" i="1"/>
  <c r="E1902" i="1"/>
  <c r="D1902" i="1"/>
  <c r="C1902" i="1"/>
  <c r="E1901" i="1"/>
  <c r="D1901" i="1"/>
  <c r="C1901" i="1"/>
  <c r="E1900" i="1"/>
  <c r="D1900" i="1"/>
  <c r="C1900" i="1"/>
  <c r="E1899" i="1"/>
  <c r="D1899" i="1"/>
  <c r="C1899" i="1"/>
  <c r="E1898" i="1"/>
  <c r="D1898" i="1"/>
  <c r="C1898" i="1"/>
  <c r="E1897" i="1"/>
  <c r="D1897" i="1"/>
  <c r="C1897" i="1"/>
  <c r="E1896" i="1"/>
  <c r="D1896" i="1"/>
  <c r="C1896" i="1"/>
  <c r="E1895" i="1"/>
  <c r="D1895" i="1"/>
  <c r="C1895" i="1"/>
  <c r="E1894" i="1"/>
  <c r="D1894" i="1"/>
  <c r="C1894" i="1"/>
  <c r="E1893" i="1"/>
  <c r="D1893" i="1"/>
  <c r="C1893" i="1"/>
  <c r="E1892" i="1"/>
  <c r="D1892" i="1"/>
  <c r="C1892" i="1"/>
  <c r="E1891" i="1"/>
  <c r="D1891" i="1"/>
  <c r="C1891" i="1"/>
  <c r="E1890" i="1"/>
  <c r="D1890" i="1"/>
  <c r="C1890" i="1"/>
  <c r="E1889" i="1"/>
  <c r="D1889" i="1"/>
  <c r="C1889" i="1"/>
  <c r="E1888" i="1"/>
  <c r="D1888" i="1"/>
  <c r="C1888" i="1"/>
  <c r="E1887" i="1"/>
  <c r="D1887" i="1"/>
  <c r="C1887" i="1"/>
  <c r="E1886" i="1"/>
  <c r="D1886" i="1"/>
  <c r="C1886" i="1"/>
  <c r="E1885" i="1"/>
  <c r="D1885" i="1"/>
  <c r="C1885" i="1"/>
  <c r="E1884" i="1"/>
  <c r="D1884" i="1"/>
  <c r="C1884" i="1"/>
  <c r="E1883" i="1"/>
  <c r="D1883" i="1"/>
  <c r="C1883" i="1"/>
  <c r="E1882" i="1"/>
  <c r="D1882" i="1"/>
  <c r="C1882" i="1"/>
  <c r="E1881" i="1"/>
  <c r="D1881" i="1"/>
  <c r="C1881" i="1"/>
  <c r="E1880" i="1"/>
  <c r="D1880" i="1"/>
  <c r="C1880" i="1"/>
  <c r="E1879" i="1"/>
  <c r="D1879" i="1"/>
  <c r="C1879" i="1"/>
  <c r="E1878" i="1"/>
  <c r="D1878" i="1"/>
  <c r="C1878" i="1"/>
  <c r="E1877" i="1"/>
  <c r="D1877" i="1"/>
  <c r="C1877" i="1"/>
  <c r="E1876" i="1"/>
  <c r="D1876" i="1"/>
  <c r="C1876" i="1"/>
  <c r="E1875" i="1"/>
  <c r="D1875" i="1"/>
  <c r="C1875" i="1"/>
  <c r="E1874" i="1"/>
  <c r="D1874" i="1"/>
  <c r="C1874" i="1"/>
  <c r="E1873" i="1"/>
  <c r="D1873" i="1"/>
  <c r="C1873" i="1"/>
  <c r="E1872" i="1"/>
  <c r="D1872" i="1"/>
  <c r="C1872" i="1"/>
  <c r="E1871" i="1"/>
  <c r="D1871" i="1"/>
  <c r="C1871" i="1"/>
  <c r="E1870" i="1"/>
  <c r="D1870" i="1"/>
  <c r="C1870" i="1"/>
  <c r="E1869" i="1"/>
  <c r="D1869" i="1"/>
  <c r="C1869" i="1"/>
  <c r="E1868" i="1"/>
  <c r="D1868" i="1"/>
  <c r="C1868" i="1"/>
  <c r="E1867" i="1"/>
  <c r="D1867" i="1"/>
  <c r="C1867" i="1"/>
  <c r="E1866" i="1"/>
  <c r="D1866" i="1"/>
  <c r="C1866" i="1"/>
  <c r="E1865" i="1"/>
  <c r="D1865" i="1"/>
  <c r="C1865" i="1"/>
  <c r="E1864" i="1"/>
  <c r="D1864" i="1"/>
  <c r="C1864" i="1"/>
  <c r="E1863" i="1"/>
  <c r="D1863" i="1"/>
  <c r="C1863" i="1"/>
  <c r="E1862" i="1"/>
  <c r="D1862" i="1"/>
  <c r="C1862" i="1"/>
  <c r="E1861" i="1"/>
  <c r="D1861" i="1"/>
  <c r="C1861" i="1"/>
  <c r="E1860" i="1"/>
  <c r="D1860" i="1"/>
  <c r="C1860" i="1"/>
  <c r="E1859" i="1"/>
  <c r="D1859" i="1"/>
  <c r="C1859" i="1"/>
  <c r="E1858" i="1"/>
  <c r="D1858" i="1"/>
  <c r="C1858" i="1"/>
  <c r="E1857" i="1"/>
  <c r="D1857" i="1"/>
  <c r="C1857" i="1"/>
  <c r="E1856" i="1"/>
  <c r="D1856" i="1"/>
  <c r="C1856" i="1"/>
  <c r="E1855" i="1"/>
  <c r="D1855" i="1"/>
  <c r="C1855" i="1"/>
  <c r="E1854" i="1"/>
  <c r="D1854" i="1"/>
  <c r="C1854" i="1"/>
  <c r="E1853" i="1"/>
  <c r="D1853" i="1"/>
  <c r="C1853" i="1"/>
  <c r="E1852" i="1"/>
  <c r="D1852" i="1"/>
  <c r="C1852" i="1"/>
  <c r="E1851" i="1"/>
  <c r="D1851" i="1"/>
  <c r="C1851" i="1"/>
  <c r="E1850" i="1"/>
  <c r="D1850" i="1"/>
  <c r="C1850" i="1"/>
  <c r="E1849" i="1"/>
  <c r="D1849" i="1"/>
  <c r="C1849" i="1"/>
  <c r="E1848" i="1"/>
  <c r="D1848" i="1"/>
  <c r="C1848" i="1"/>
  <c r="E1847" i="1"/>
  <c r="D1847" i="1"/>
  <c r="C1847" i="1"/>
  <c r="E1846" i="1"/>
  <c r="D1846" i="1"/>
  <c r="C1846" i="1"/>
  <c r="E1845" i="1"/>
  <c r="D1845" i="1"/>
  <c r="C1845" i="1"/>
  <c r="E1844" i="1"/>
  <c r="D1844" i="1"/>
  <c r="C1844" i="1"/>
  <c r="E1843" i="1"/>
  <c r="D1843" i="1"/>
  <c r="C1843" i="1"/>
  <c r="E1842" i="1"/>
  <c r="D1842" i="1"/>
  <c r="C1842" i="1"/>
  <c r="E1841" i="1"/>
  <c r="D1841" i="1"/>
  <c r="C1841" i="1"/>
  <c r="E1840" i="1"/>
  <c r="D1840" i="1"/>
  <c r="C1840" i="1"/>
  <c r="E1839" i="1"/>
  <c r="D1839" i="1"/>
  <c r="C1839" i="1"/>
  <c r="E1838" i="1"/>
  <c r="D1838" i="1"/>
  <c r="C1838" i="1"/>
  <c r="E1837" i="1"/>
  <c r="D1837" i="1"/>
  <c r="C1837" i="1"/>
  <c r="E1836" i="1"/>
  <c r="D1836" i="1"/>
  <c r="C1836" i="1"/>
  <c r="E1835" i="1"/>
  <c r="D1835" i="1"/>
  <c r="C1835" i="1"/>
  <c r="E1834" i="1"/>
  <c r="D1834" i="1"/>
  <c r="C1834" i="1"/>
  <c r="E1833" i="1"/>
  <c r="D1833" i="1"/>
  <c r="C1833" i="1"/>
  <c r="E1832" i="1"/>
  <c r="D1832" i="1"/>
  <c r="C1832" i="1"/>
  <c r="E1831" i="1"/>
  <c r="D1831" i="1"/>
  <c r="C1831" i="1"/>
  <c r="E1830" i="1"/>
  <c r="D1830" i="1"/>
  <c r="C1830" i="1"/>
  <c r="E1829" i="1"/>
  <c r="D1829" i="1"/>
  <c r="C1829" i="1"/>
  <c r="E1828" i="1"/>
  <c r="D1828" i="1"/>
  <c r="C1828" i="1"/>
  <c r="E1827" i="1"/>
  <c r="D1827" i="1"/>
  <c r="C1827" i="1"/>
  <c r="E1826" i="1"/>
  <c r="D1826" i="1"/>
  <c r="C1826" i="1"/>
  <c r="E1825" i="1"/>
  <c r="D1825" i="1"/>
  <c r="C1825" i="1"/>
  <c r="E1824" i="1"/>
  <c r="D1824" i="1"/>
  <c r="C1824" i="1"/>
  <c r="E1823" i="1"/>
  <c r="D1823" i="1"/>
  <c r="C1823" i="1"/>
  <c r="E1822" i="1"/>
  <c r="D1822" i="1"/>
  <c r="C1822" i="1"/>
  <c r="E1821" i="1"/>
  <c r="D1821" i="1"/>
  <c r="C1821" i="1"/>
  <c r="E1820" i="1"/>
  <c r="D1820" i="1"/>
  <c r="C1820" i="1"/>
  <c r="E1819" i="1"/>
  <c r="D1819" i="1"/>
  <c r="C1819" i="1"/>
  <c r="E1818" i="1"/>
  <c r="D1818" i="1"/>
  <c r="C1818" i="1"/>
  <c r="E1817" i="1"/>
  <c r="D1817" i="1"/>
  <c r="C1817" i="1"/>
  <c r="E1816" i="1"/>
  <c r="D1816" i="1"/>
  <c r="C1816" i="1"/>
  <c r="E1815" i="1"/>
  <c r="D1815" i="1"/>
  <c r="C1815" i="1"/>
  <c r="E1814" i="1"/>
  <c r="D1814" i="1"/>
  <c r="C1814" i="1"/>
  <c r="E1813" i="1"/>
  <c r="D1813" i="1"/>
  <c r="C1813" i="1"/>
  <c r="E1812" i="1"/>
  <c r="D1812" i="1"/>
  <c r="C1812" i="1"/>
  <c r="E1811" i="1"/>
  <c r="D1811" i="1"/>
  <c r="C1811" i="1"/>
  <c r="E1810" i="1"/>
  <c r="D1810" i="1"/>
  <c r="C1810" i="1"/>
  <c r="E1809" i="1"/>
  <c r="D1809" i="1"/>
  <c r="C1809" i="1"/>
  <c r="E1808" i="1"/>
  <c r="D1808" i="1"/>
  <c r="C1808" i="1"/>
  <c r="E1807" i="1"/>
  <c r="D1807" i="1"/>
  <c r="C1807" i="1"/>
  <c r="E1806" i="1"/>
  <c r="D1806" i="1"/>
  <c r="C1806" i="1"/>
  <c r="E1805" i="1"/>
  <c r="D1805" i="1"/>
  <c r="C1805" i="1"/>
  <c r="E1804" i="1"/>
  <c r="D1804" i="1"/>
  <c r="C1804" i="1"/>
  <c r="E1803" i="1"/>
  <c r="D1803" i="1"/>
  <c r="C1803" i="1"/>
  <c r="E1802" i="1"/>
  <c r="D1802" i="1"/>
  <c r="C1802" i="1"/>
  <c r="E1801" i="1"/>
  <c r="D1801" i="1"/>
  <c r="C1801" i="1"/>
  <c r="E1800" i="1"/>
  <c r="D1800" i="1"/>
  <c r="C1800" i="1"/>
  <c r="E1799" i="1"/>
  <c r="D1799" i="1"/>
  <c r="C1799" i="1"/>
  <c r="E1798" i="1"/>
  <c r="D1798" i="1"/>
  <c r="C1798" i="1"/>
  <c r="E1797" i="1"/>
  <c r="D1797" i="1"/>
  <c r="C1797" i="1"/>
  <c r="E1796" i="1"/>
  <c r="D1796" i="1"/>
  <c r="C1796" i="1"/>
  <c r="E1795" i="1"/>
  <c r="D1795" i="1"/>
  <c r="C1795" i="1"/>
  <c r="E1794" i="1"/>
  <c r="D1794" i="1"/>
  <c r="C1794" i="1"/>
  <c r="E1793" i="1"/>
  <c r="D1793" i="1"/>
  <c r="C1793" i="1"/>
  <c r="E1792" i="1"/>
  <c r="D1792" i="1"/>
  <c r="C1792" i="1"/>
  <c r="E1791" i="1"/>
  <c r="D1791" i="1"/>
  <c r="C1791" i="1"/>
  <c r="E1790" i="1"/>
  <c r="D1790" i="1"/>
  <c r="C1790" i="1"/>
  <c r="E1789" i="1"/>
  <c r="D1789" i="1"/>
  <c r="C1789" i="1"/>
  <c r="E1788" i="1"/>
  <c r="D1788" i="1"/>
  <c r="C1788" i="1"/>
  <c r="E1787" i="1"/>
  <c r="D1787" i="1"/>
  <c r="C1787" i="1"/>
  <c r="E1786" i="1"/>
  <c r="D1786" i="1"/>
  <c r="C1786" i="1"/>
  <c r="E1785" i="1"/>
  <c r="D1785" i="1"/>
  <c r="C1785" i="1"/>
  <c r="E1784" i="1"/>
  <c r="D1784" i="1"/>
  <c r="C1784" i="1"/>
  <c r="E1783" i="1"/>
  <c r="D1783" i="1"/>
  <c r="C1783" i="1"/>
  <c r="E1782" i="1"/>
  <c r="D1782" i="1"/>
  <c r="C1782" i="1"/>
  <c r="E1781" i="1"/>
  <c r="D1781" i="1"/>
  <c r="C1781" i="1"/>
  <c r="E1780" i="1"/>
  <c r="D1780" i="1"/>
  <c r="C1780" i="1"/>
  <c r="E1779" i="1"/>
  <c r="D1779" i="1"/>
  <c r="C1779" i="1"/>
  <c r="E1778" i="1"/>
  <c r="D1778" i="1"/>
  <c r="C1778" i="1"/>
  <c r="E1777" i="1"/>
  <c r="D1777" i="1"/>
  <c r="C1777" i="1"/>
  <c r="E1776" i="1"/>
  <c r="D1776" i="1"/>
  <c r="C1776" i="1"/>
  <c r="E1775" i="1"/>
  <c r="D1775" i="1"/>
  <c r="C1775" i="1"/>
  <c r="E1774" i="1"/>
  <c r="D1774" i="1"/>
  <c r="C1774" i="1"/>
  <c r="E1773" i="1"/>
  <c r="D1773" i="1"/>
  <c r="C1773" i="1"/>
  <c r="E1772" i="1"/>
  <c r="D1772" i="1"/>
  <c r="C1772" i="1"/>
  <c r="E1771" i="1"/>
  <c r="D1771" i="1"/>
  <c r="C1771" i="1"/>
  <c r="E1770" i="1"/>
  <c r="D1770" i="1"/>
  <c r="C1770" i="1"/>
  <c r="E1769" i="1"/>
  <c r="D1769" i="1"/>
  <c r="C1769" i="1"/>
  <c r="E1768" i="1"/>
  <c r="D1768" i="1"/>
  <c r="C1768" i="1"/>
  <c r="E1767" i="1"/>
  <c r="D1767" i="1"/>
  <c r="C1767" i="1"/>
  <c r="E1766" i="1"/>
  <c r="D1766" i="1"/>
  <c r="C1766" i="1"/>
  <c r="E1765" i="1"/>
  <c r="D1765" i="1"/>
  <c r="C1765" i="1"/>
  <c r="E1764" i="1"/>
  <c r="D1764" i="1"/>
  <c r="C1764" i="1"/>
  <c r="E1763" i="1"/>
  <c r="D1763" i="1"/>
  <c r="C1763" i="1"/>
  <c r="E1762" i="1"/>
  <c r="D1762" i="1"/>
  <c r="C1762" i="1"/>
  <c r="E1761" i="1"/>
  <c r="D1761" i="1"/>
  <c r="C1761" i="1"/>
  <c r="E1760" i="1"/>
  <c r="D1760" i="1"/>
  <c r="C1760" i="1"/>
  <c r="E1759" i="1"/>
  <c r="D1759" i="1"/>
  <c r="C1759" i="1"/>
  <c r="E1758" i="1"/>
  <c r="D1758" i="1"/>
  <c r="C1758" i="1"/>
  <c r="E1757" i="1"/>
  <c r="D1757" i="1"/>
  <c r="C1757" i="1"/>
  <c r="E1756" i="1"/>
  <c r="D1756" i="1"/>
  <c r="C1756" i="1"/>
  <c r="E1755" i="1"/>
  <c r="D1755" i="1"/>
  <c r="C1755" i="1"/>
  <c r="E1754" i="1"/>
  <c r="D1754" i="1"/>
  <c r="C1754" i="1"/>
  <c r="E1753" i="1"/>
  <c r="D1753" i="1"/>
  <c r="C1753" i="1"/>
  <c r="E1752" i="1"/>
  <c r="D1752" i="1"/>
  <c r="C1752" i="1"/>
  <c r="E1751" i="1"/>
  <c r="D1751" i="1"/>
  <c r="C1751" i="1"/>
  <c r="E1750" i="1"/>
  <c r="D1750" i="1"/>
  <c r="C1750" i="1"/>
  <c r="E1749" i="1"/>
  <c r="D1749" i="1"/>
  <c r="C1749" i="1"/>
  <c r="E1748" i="1"/>
  <c r="D1748" i="1"/>
  <c r="C1748" i="1"/>
  <c r="E1747" i="1"/>
  <c r="D1747" i="1"/>
  <c r="C1747" i="1"/>
  <c r="E1746" i="1"/>
  <c r="D1746" i="1"/>
  <c r="C1746" i="1"/>
  <c r="E1745" i="1"/>
  <c r="D1745" i="1"/>
  <c r="C1745" i="1"/>
  <c r="E1744" i="1"/>
  <c r="D1744" i="1"/>
  <c r="C1744" i="1"/>
  <c r="E1743" i="1"/>
  <c r="D1743" i="1"/>
  <c r="C1743" i="1"/>
  <c r="E1742" i="1"/>
  <c r="D1742" i="1"/>
  <c r="C1742" i="1"/>
  <c r="E1741" i="1"/>
  <c r="D1741" i="1"/>
  <c r="C1741" i="1"/>
  <c r="E1740" i="1"/>
  <c r="D1740" i="1"/>
  <c r="C1740" i="1"/>
  <c r="E1739" i="1"/>
  <c r="D1739" i="1"/>
  <c r="C1739" i="1"/>
  <c r="E1738" i="1"/>
  <c r="D1738" i="1"/>
  <c r="C1738" i="1"/>
  <c r="E1737" i="1"/>
  <c r="D1737" i="1"/>
  <c r="C1737" i="1"/>
  <c r="E1736" i="1"/>
  <c r="D1736" i="1"/>
  <c r="C1736" i="1"/>
  <c r="E1735" i="1"/>
  <c r="D1735" i="1"/>
  <c r="C1735" i="1"/>
  <c r="E1734" i="1"/>
  <c r="D1734" i="1"/>
  <c r="C1734" i="1"/>
  <c r="E1733" i="1"/>
  <c r="D1733" i="1"/>
  <c r="C1733" i="1"/>
  <c r="E1732" i="1"/>
  <c r="D1732" i="1"/>
  <c r="C1732" i="1"/>
  <c r="E1731" i="1"/>
  <c r="D1731" i="1"/>
  <c r="C1731" i="1"/>
  <c r="E1730" i="1"/>
  <c r="D1730" i="1"/>
  <c r="C1730" i="1"/>
  <c r="E1729" i="1"/>
  <c r="D1729" i="1"/>
  <c r="C1729" i="1"/>
  <c r="E1728" i="1"/>
  <c r="D1728" i="1"/>
  <c r="C1728" i="1"/>
  <c r="E1727" i="1"/>
  <c r="D1727" i="1"/>
  <c r="C1727" i="1"/>
  <c r="E1726" i="1"/>
  <c r="D1726" i="1"/>
  <c r="C1726" i="1"/>
  <c r="E1725" i="1"/>
  <c r="D1725" i="1"/>
  <c r="C1725" i="1"/>
  <c r="E1724" i="1"/>
  <c r="D1724" i="1"/>
  <c r="C1724" i="1"/>
  <c r="E1723" i="1"/>
  <c r="D1723" i="1"/>
  <c r="C1723" i="1"/>
  <c r="E1722" i="1"/>
  <c r="D1722" i="1"/>
  <c r="C1722" i="1"/>
  <c r="E1721" i="1"/>
  <c r="D1721" i="1"/>
  <c r="C1721" i="1"/>
  <c r="E1720" i="1"/>
  <c r="D1720" i="1"/>
  <c r="C1720" i="1"/>
  <c r="E1719" i="1"/>
  <c r="D1719" i="1"/>
  <c r="C1719" i="1"/>
  <c r="E1718" i="1"/>
  <c r="D1718" i="1"/>
  <c r="C1718" i="1"/>
  <c r="E1717" i="1"/>
  <c r="D1717" i="1"/>
  <c r="C1717" i="1"/>
  <c r="E1716" i="1"/>
  <c r="D1716" i="1"/>
  <c r="C1716" i="1"/>
  <c r="E1715" i="1"/>
  <c r="D1715" i="1"/>
  <c r="C1715" i="1"/>
  <c r="E1714" i="1"/>
  <c r="D1714" i="1"/>
  <c r="C1714" i="1"/>
  <c r="E1713" i="1"/>
  <c r="D1713" i="1"/>
  <c r="C1713" i="1"/>
  <c r="E1712" i="1"/>
  <c r="D1712" i="1"/>
  <c r="C1712" i="1"/>
  <c r="E1711" i="1"/>
  <c r="D1711" i="1"/>
  <c r="C1711" i="1"/>
  <c r="E1710" i="1"/>
  <c r="D1710" i="1"/>
  <c r="C1710" i="1"/>
  <c r="E1709" i="1"/>
  <c r="D1709" i="1"/>
  <c r="C1709" i="1"/>
  <c r="E1708" i="1"/>
  <c r="D1708" i="1"/>
  <c r="C1708" i="1"/>
  <c r="E1707" i="1"/>
  <c r="D1707" i="1"/>
  <c r="C1707" i="1"/>
  <c r="E1706" i="1"/>
  <c r="D1706" i="1"/>
  <c r="C1706" i="1"/>
  <c r="E1705" i="1"/>
  <c r="D1705" i="1"/>
  <c r="C1705" i="1"/>
  <c r="E1704" i="1"/>
  <c r="D1704" i="1"/>
  <c r="C1704" i="1"/>
  <c r="E1703" i="1"/>
  <c r="D1703" i="1"/>
  <c r="C1703" i="1"/>
  <c r="E1702" i="1"/>
  <c r="D1702" i="1"/>
  <c r="C1702" i="1"/>
  <c r="E1701" i="1"/>
  <c r="D1701" i="1"/>
  <c r="C1701" i="1"/>
  <c r="E1700" i="1"/>
  <c r="D1700" i="1"/>
  <c r="C1700" i="1"/>
  <c r="E1699" i="1"/>
  <c r="D1699" i="1"/>
  <c r="C1699" i="1"/>
  <c r="E1698" i="1"/>
  <c r="D1698" i="1"/>
  <c r="C1698" i="1"/>
  <c r="E1697" i="1"/>
  <c r="D1697" i="1"/>
  <c r="C1697" i="1"/>
  <c r="E1696" i="1"/>
  <c r="D1696" i="1"/>
  <c r="C1696" i="1"/>
  <c r="E1695" i="1"/>
  <c r="D1695" i="1"/>
  <c r="C1695" i="1"/>
  <c r="E1694" i="1"/>
  <c r="D1694" i="1"/>
  <c r="C1694" i="1"/>
  <c r="E1693" i="1"/>
  <c r="D1693" i="1"/>
  <c r="C1693" i="1"/>
  <c r="E1692" i="1"/>
  <c r="D1692" i="1"/>
  <c r="C1692" i="1"/>
  <c r="E1691" i="1"/>
  <c r="D1691" i="1"/>
  <c r="C1691" i="1"/>
  <c r="E1690" i="1"/>
  <c r="D1690" i="1"/>
  <c r="C1690" i="1"/>
  <c r="E1689" i="1"/>
  <c r="D1689" i="1"/>
  <c r="C1689" i="1"/>
  <c r="E1688" i="1"/>
  <c r="D1688" i="1"/>
  <c r="C1688" i="1"/>
  <c r="E1687" i="1"/>
  <c r="D1687" i="1"/>
  <c r="C1687" i="1"/>
  <c r="E1686" i="1"/>
  <c r="D1686" i="1"/>
  <c r="C1686" i="1"/>
  <c r="E1685" i="1"/>
  <c r="D1685" i="1"/>
  <c r="C1685" i="1"/>
  <c r="E1684" i="1"/>
  <c r="D1684" i="1"/>
  <c r="C1684" i="1"/>
  <c r="E1683" i="1"/>
  <c r="D1683" i="1"/>
  <c r="C1683" i="1"/>
  <c r="E1682" i="1"/>
  <c r="D1682" i="1"/>
  <c r="C1682" i="1"/>
  <c r="E1681" i="1"/>
  <c r="D1681" i="1"/>
  <c r="C1681" i="1"/>
  <c r="E1680" i="1"/>
  <c r="D1680" i="1"/>
  <c r="C1680" i="1"/>
  <c r="E1679" i="1"/>
  <c r="D1679" i="1"/>
  <c r="C1679" i="1"/>
  <c r="E1678" i="1"/>
  <c r="D1678" i="1"/>
  <c r="C1678" i="1"/>
  <c r="E1677" i="1"/>
  <c r="D1677" i="1"/>
  <c r="C1677" i="1"/>
  <c r="E1676" i="1"/>
  <c r="D1676" i="1"/>
  <c r="C1676" i="1"/>
  <c r="E1675" i="1"/>
  <c r="D1675" i="1"/>
  <c r="C1675" i="1"/>
  <c r="E1674" i="1"/>
  <c r="D1674" i="1"/>
  <c r="C1674" i="1"/>
  <c r="E1673" i="1"/>
  <c r="D1673" i="1"/>
  <c r="C1673" i="1"/>
  <c r="E1672" i="1"/>
  <c r="D1672" i="1"/>
  <c r="C1672" i="1"/>
  <c r="E1671" i="1"/>
  <c r="D1671" i="1"/>
  <c r="C1671" i="1"/>
  <c r="E1670" i="1"/>
  <c r="D1670" i="1"/>
  <c r="C1670" i="1"/>
  <c r="E1669" i="1"/>
  <c r="D1669" i="1"/>
  <c r="C1669" i="1"/>
  <c r="E1668" i="1"/>
  <c r="D1668" i="1"/>
  <c r="C1668" i="1"/>
  <c r="E1667" i="1"/>
  <c r="D1667" i="1"/>
  <c r="C1667" i="1"/>
  <c r="E1666" i="1"/>
  <c r="D1666" i="1"/>
  <c r="C1666" i="1"/>
  <c r="E1665" i="1"/>
  <c r="D1665" i="1"/>
  <c r="C1665" i="1"/>
  <c r="E1664" i="1"/>
  <c r="D1664" i="1"/>
  <c r="C1664" i="1"/>
  <c r="E1663" i="1"/>
  <c r="D1663" i="1"/>
  <c r="C1663" i="1"/>
  <c r="E1662" i="1"/>
  <c r="D1662" i="1"/>
  <c r="C1662" i="1"/>
  <c r="E1661" i="1"/>
  <c r="D1661" i="1"/>
  <c r="C1661" i="1"/>
  <c r="E1660" i="1"/>
  <c r="D1660" i="1"/>
  <c r="C1660" i="1"/>
  <c r="E1659" i="1"/>
  <c r="D1659" i="1"/>
  <c r="C1659" i="1"/>
  <c r="E1658" i="1"/>
  <c r="D1658" i="1"/>
  <c r="C1658" i="1"/>
  <c r="E1657" i="1"/>
  <c r="D1657" i="1"/>
  <c r="C1657" i="1"/>
  <c r="E1656" i="1"/>
  <c r="D1656" i="1"/>
  <c r="C1656" i="1"/>
  <c r="E1655" i="1"/>
  <c r="D1655" i="1"/>
  <c r="C1655" i="1"/>
  <c r="E1654" i="1"/>
  <c r="D1654" i="1"/>
  <c r="C1654" i="1"/>
  <c r="E1653" i="1"/>
  <c r="D1653" i="1"/>
  <c r="C1653" i="1"/>
  <c r="E1652" i="1"/>
  <c r="D1652" i="1"/>
  <c r="C1652" i="1"/>
  <c r="E1651" i="1"/>
  <c r="D1651" i="1"/>
  <c r="C1651" i="1"/>
  <c r="E1650" i="1"/>
  <c r="D1650" i="1"/>
  <c r="C1650" i="1"/>
  <c r="E1649" i="1"/>
  <c r="D1649" i="1"/>
  <c r="C1649" i="1"/>
  <c r="E1648" i="1"/>
  <c r="D1648" i="1"/>
  <c r="C1648" i="1"/>
  <c r="E1647" i="1"/>
  <c r="D1647" i="1"/>
  <c r="C1647" i="1"/>
  <c r="E1646" i="1"/>
  <c r="D1646" i="1"/>
  <c r="C1646" i="1"/>
  <c r="E1645" i="1"/>
  <c r="D1645" i="1"/>
  <c r="C1645" i="1"/>
  <c r="E1644" i="1"/>
  <c r="D1644" i="1"/>
  <c r="C1644" i="1"/>
  <c r="E1643" i="1"/>
  <c r="D1643" i="1"/>
  <c r="C1643" i="1"/>
  <c r="E1642" i="1"/>
  <c r="D1642" i="1"/>
  <c r="C1642" i="1"/>
  <c r="E1641" i="1"/>
  <c r="D1641" i="1"/>
  <c r="C1641" i="1"/>
  <c r="E1640" i="1"/>
  <c r="D1640" i="1"/>
  <c r="C1640" i="1"/>
  <c r="E1639" i="1"/>
  <c r="D1639" i="1"/>
  <c r="C1639" i="1"/>
  <c r="E1638" i="1"/>
  <c r="D1638" i="1"/>
  <c r="C1638" i="1"/>
  <c r="E1637" i="1"/>
  <c r="D1637" i="1"/>
  <c r="C1637" i="1"/>
  <c r="E1636" i="1"/>
  <c r="D1636" i="1"/>
  <c r="C1636" i="1"/>
  <c r="E1635" i="1"/>
  <c r="D1635" i="1"/>
  <c r="C1635" i="1"/>
  <c r="E1634" i="1"/>
  <c r="D1634" i="1"/>
  <c r="C1634" i="1"/>
  <c r="E1633" i="1"/>
  <c r="D1633" i="1"/>
  <c r="C1633" i="1"/>
  <c r="E1632" i="1"/>
  <c r="D1632" i="1"/>
  <c r="C1632" i="1"/>
  <c r="E1631" i="1"/>
  <c r="D1631" i="1"/>
  <c r="C1631" i="1"/>
  <c r="E1630" i="1"/>
  <c r="D1630" i="1"/>
  <c r="C1630" i="1"/>
  <c r="E1629" i="1"/>
  <c r="D1629" i="1"/>
  <c r="C1629" i="1"/>
  <c r="E1628" i="1"/>
  <c r="D1628" i="1"/>
  <c r="C1628" i="1"/>
  <c r="E1627" i="1"/>
  <c r="D1627" i="1"/>
  <c r="C1627" i="1"/>
  <c r="E1626" i="1"/>
  <c r="D1626" i="1"/>
  <c r="C1626" i="1"/>
  <c r="E1625" i="1"/>
  <c r="D1625" i="1"/>
  <c r="C1625" i="1"/>
  <c r="E1624" i="1"/>
  <c r="D1624" i="1"/>
  <c r="C1624" i="1"/>
  <c r="E1623" i="1"/>
  <c r="D1623" i="1"/>
  <c r="C1623" i="1"/>
  <c r="E1622" i="1"/>
  <c r="D1622" i="1"/>
  <c r="C1622" i="1"/>
  <c r="E1621" i="1"/>
  <c r="D1621" i="1"/>
  <c r="C1621" i="1"/>
  <c r="E1620" i="1"/>
  <c r="D1620" i="1"/>
  <c r="C1620" i="1"/>
  <c r="E1619" i="1"/>
  <c r="D1619" i="1"/>
  <c r="C1619" i="1"/>
  <c r="E1618" i="1"/>
  <c r="D1618" i="1"/>
  <c r="C1618" i="1"/>
  <c r="E1617" i="1"/>
  <c r="D1617" i="1"/>
  <c r="C1617" i="1"/>
  <c r="E1616" i="1"/>
  <c r="D1616" i="1"/>
  <c r="C1616" i="1"/>
  <c r="E1615" i="1"/>
  <c r="D1615" i="1"/>
  <c r="C1615" i="1"/>
  <c r="E1614" i="1"/>
  <c r="D1614" i="1"/>
  <c r="C1614" i="1"/>
  <c r="E1613" i="1"/>
  <c r="D1613" i="1"/>
  <c r="C1613" i="1"/>
  <c r="E1612" i="1"/>
  <c r="D1612" i="1"/>
  <c r="C1612" i="1"/>
  <c r="E1611" i="1"/>
  <c r="D1611" i="1"/>
  <c r="C1611" i="1"/>
  <c r="E1610" i="1"/>
  <c r="D1610" i="1"/>
  <c r="C1610" i="1"/>
  <c r="E1609" i="1"/>
  <c r="D1609" i="1"/>
  <c r="C1609" i="1"/>
  <c r="E1608" i="1"/>
  <c r="D1608" i="1"/>
  <c r="C1608" i="1"/>
  <c r="E1607" i="1"/>
  <c r="D1607" i="1"/>
  <c r="C1607" i="1"/>
  <c r="E1606" i="1"/>
  <c r="D1606" i="1"/>
  <c r="C1606" i="1"/>
  <c r="E1605" i="1"/>
  <c r="D1605" i="1"/>
  <c r="C1605" i="1"/>
  <c r="E1604" i="1"/>
  <c r="D1604" i="1"/>
  <c r="C1604" i="1"/>
  <c r="E1603" i="1"/>
  <c r="D1603" i="1"/>
  <c r="C1603" i="1"/>
  <c r="E1602" i="1"/>
  <c r="D1602" i="1"/>
  <c r="C1602" i="1"/>
  <c r="E1601" i="1"/>
  <c r="D1601" i="1"/>
  <c r="C1601" i="1"/>
  <c r="E1600" i="1"/>
  <c r="D1600" i="1"/>
  <c r="C1600" i="1"/>
  <c r="E1599" i="1"/>
  <c r="D1599" i="1"/>
  <c r="C1599" i="1"/>
  <c r="E1598" i="1"/>
  <c r="D1598" i="1"/>
  <c r="C1598" i="1"/>
  <c r="E1597" i="1"/>
  <c r="D1597" i="1"/>
  <c r="C1597" i="1"/>
  <c r="E1596" i="1"/>
  <c r="D1596" i="1"/>
  <c r="C1596" i="1"/>
  <c r="E1595" i="1"/>
  <c r="D1595" i="1"/>
  <c r="C1595" i="1"/>
  <c r="E1594" i="1"/>
  <c r="D1594" i="1"/>
  <c r="C1594" i="1"/>
  <c r="E1593" i="1"/>
  <c r="D1593" i="1"/>
  <c r="C1593" i="1"/>
  <c r="E1592" i="1"/>
  <c r="D1592" i="1"/>
  <c r="C1592" i="1"/>
  <c r="E1591" i="1"/>
  <c r="D1591" i="1"/>
  <c r="C1591" i="1"/>
  <c r="E1590" i="1"/>
  <c r="D1590" i="1"/>
  <c r="C1590" i="1"/>
  <c r="E1589" i="1"/>
  <c r="D1589" i="1"/>
  <c r="C1589" i="1"/>
  <c r="E1588" i="1"/>
  <c r="D1588" i="1"/>
  <c r="C1588" i="1"/>
  <c r="E1587" i="1"/>
  <c r="D1587" i="1"/>
  <c r="C1587" i="1"/>
  <c r="E1586" i="1"/>
  <c r="D1586" i="1"/>
  <c r="C1586" i="1"/>
  <c r="E1585" i="1"/>
  <c r="D1585" i="1"/>
  <c r="C1585" i="1"/>
  <c r="E1584" i="1"/>
  <c r="D1584" i="1"/>
  <c r="C1584" i="1"/>
  <c r="E1583" i="1"/>
  <c r="D1583" i="1"/>
  <c r="C1583" i="1"/>
  <c r="E1582" i="1"/>
  <c r="D1582" i="1"/>
  <c r="C1582" i="1"/>
  <c r="E1581" i="1"/>
  <c r="D1581" i="1"/>
  <c r="C1581" i="1"/>
  <c r="E1580" i="1"/>
  <c r="D1580" i="1"/>
  <c r="C1580" i="1"/>
  <c r="E1579" i="1"/>
  <c r="D1579" i="1"/>
  <c r="C1579" i="1"/>
  <c r="E1578" i="1"/>
  <c r="D1578" i="1"/>
  <c r="C1578" i="1"/>
  <c r="E1577" i="1"/>
  <c r="D1577" i="1"/>
  <c r="C1577" i="1"/>
  <c r="E1576" i="1"/>
  <c r="D1576" i="1"/>
  <c r="C1576" i="1"/>
  <c r="E1575" i="1"/>
  <c r="D1575" i="1"/>
  <c r="C1575" i="1"/>
  <c r="E1574" i="1"/>
  <c r="D1574" i="1"/>
  <c r="C1574" i="1"/>
  <c r="E1573" i="1"/>
  <c r="D1573" i="1"/>
  <c r="C1573" i="1"/>
  <c r="E1572" i="1"/>
  <c r="D1572" i="1"/>
  <c r="C1572" i="1"/>
  <c r="E1571" i="1"/>
  <c r="D1571" i="1"/>
  <c r="C1571" i="1"/>
  <c r="E1570" i="1"/>
  <c r="D1570" i="1"/>
  <c r="C1570" i="1"/>
  <c r="E1569" i="1"/>
  <c r="D1569" i="1"/>
  <c r="C1569" i="1"/>
  <c r="E1568" i="1"/>
  <c r="D1568" i="1"/>
  <c r="C1568" i="1"/>
  <c r="E1567" i="1"/>
  <c r="D1567" i="1"/>
  <c r="C1567" i="1"/>
  <c r="E1566" i="1"/>
  <c r="D1566" i="1"/>
  <c r="C1566" i="1"/>
  <c r="E1565" i="1"/>
  <c r="D1565" i="1"/>
  <c r="C1565" i="1"/>
  <c r="E1564" i="1"/>
  <c r="D1564" i="1"/>
  <c r="C1564" i="1"/>
  <c r="E1563" i="1"/>
  <c r="D1563" i="1"/>
  <c r="C1563" i="1"/>
  <c r="E1562" i="1"/>
  <c r="D1562" i="1"/>
  <c r="C1562" i="1"/>
  <c r="E1561" i="1"/>
  <c r="D1561" i="1"/>
  <c r="C1561" i="1"/>
  <c r="E1560" i="1"/>
  <c r="D1560" i="1"/>
  <c r="C1560" i="1"/>
  <c r="E1559" i="1"/>
  <c r="D1559" i="1"/>
  <c r="C1559" i="1"/>
  <c r="E1558" i="1"/>
  <c r="D1558" i="1"/>
  <c r="C1558" i="1"/>
  <c r="E1557" i="1"/>
  <c r="D1557" i="1"/>
  <c r="C1557" i="1"/>
  <c r="E1556" i="1"/>
  <c r="D1556" i="1"/>
  <c r="C1556" i="1"/>
  <c r="E1555" i="1"/>
  <c r="D1555" i="1"/>
  <c r="C1555" i="1"/>
  <c r="E1554" i="1"/>
  <c r="D1554" i="1"/>
  <c r="C1554" i="1"/>
  <c r="E1553" i="1"/>
  <c r="D1553" i="1"/>
  <c r="C1553" i="1"/>
  <c r="E1552" i="1"/>
  <c r="D1552" i="1"/>
  <c r="C1552" i="1"/>
  <c r="E1551" i="1"/>
  <c r="D1551" i="1"/>
  <c r="C1551" i="1"/>
  <c r="E1550" i="1"/>
  <c r="D1550" i="1"/>
  <c r="C1550" i="1"/>
  <c r="E1549" i="1"/>
  <c r="D1549" i="1"/>
  <c r="C1549" i="1"/>
  <c r="E1548" i="1"/>
  <c r="D1548" i="1"/>
  <c r="C1548" i="1"/>
  <c r="E1547" i="1"/>
  <c r="D1547" i="1"/>
  <c r="C1547" i="1"/>
  <c r="E1546" i="1"/>
  <c r="D1546" i="1"/>
  <c r="C1546" i="1"/>
  <c r="E1545" i="1"/>
  <c r="D1545" i="1"/>
  <c r="C1545" i="1"/>
  <c r="E1544" i="1"/>
  <c r="D1544" i="1"/>
  <c r="C1544" i="1"/>
  <c r="E1543" i="1"/>
  <c r="D1543" i="1"/>
  <c r="C1543" i="1"/>
  <c r="E1542" i="1"/>
  <c r="D1542" i="1"/>
  <c r="C1542" i="1"/>
  <c r="E1541" i="1"/>
  <c r="D1541" i="1"/>
  <c r="C1541" i="1"/>
  <c r="E1540" i="1"/>
  <c r="D1540" i="1"/>
  <c r="C1540" i="1"/>
  <c r="E1539" i="1"/>
  <c r="D1539" i="1"/>
  <c r="C1539" i="1"/>
  <c r="E1538" i="1"/>
  <c r="D1538" i="1"/>
  <c r="C1538" i="1"/>
  <c r="E1537" i="1"/>
  <c r="D1537" i="1"/>
  <c r="C1537" i="1"/>
  <c r="E1536" i="1"/>
  <c r="D1536" i="1"/>
  <c r="C1536" i="1"/>
  <c r="E1535" i="1"/>
  <c r="D1535" i="1"/>
  <c r="C1535" i="1"/>
  <c r="E1534" i="1"/>
  <c r="D1534" i="1"/>
  <c r="C1534" i="1"/>
  <c r="E1533" i="1"/>
  <c r="D1533" i="1"/>
  <c r="C1533" i="1"/>
  <c r="E1532" i="1"/>
  <c r="D1532" i="1"/>
  <c r="C1532" i="1"/>
  <c r="E1531" i="1"/>
  <c r="D1531" i="1"/>
  <c r="C1531" i="1"/>
  <c r="E1530" i="1"/>
  <c r="D1530" i="1"/>
  <c r="C1530" i="1"/>
  <c r="E1529" i="1"/>
  <c r="D1529" i="1"/>
  <c r="C1529" i="1"/>
  <c r="E1528" i="1"/>
  <c r="D1528" i="1"/>
  <c r="C1528" i="1"/>
  <c r="E1527" i="1"/>
  <c r="D1527" i="1"/>
  <c r="C1527" i="1"/>
  <c r="E1526" i="1"/>
  <c r="D1526" i="1"/>
  <c r="C1526" i="1"/>
  <c r="E1525" i="1"/>
  <c r="D1525" i="1"/>
  <c r="C1525" i="1"/>
  <c r="E1524" i="1"/>
  <c r="D1524" i="1"/>
  <c r="C1524" i="1"/>
  <c r="E1523" i="1"/>
  <c r="D1523" i="1"/>
  <c r="C1523" i="1"/>
  <c r="E1522" i="1"/>
  <c r="D1522" i="1"/>
  <c r="C1522" i="1"/>
  <c r="E1521" i="1"/>
  <c r="D1521" i="1"/>
  <c r="C1521" i="1"/>
  <c r="E1520" i="1"/>
  <c r="D1520" i="1"/>
  <c r="C1520" i="1"/>
  <c r="E1519" i="1"/>
  <c r="D1519" i="1"/>
  <c r="C1519" i="1"/>
  <c r="E1518" i="1"/>
  <c r="D1518" i="1"/>
  <c r="C1518" i="1"/>
  <c r="E1517" i="1"/>
  <c r="D1517" i="1"/>
  <c r="C1517" i="1"/>
  <c r="E1516" i="1"/>
  <c r="D1516" i="1"/>
  <c r="C1516" i="1"/>
  <c r="E1515" i="1"/>
  <c r="D1515" i="1"/>
  <c r="C1515" i="1"/>
  <c r="E1514" i="1"/>
  <c r="D1514" i="1"/>
  <c r="C1514" i="1"/>
  <c r="E1513" i="1"/>
  <c r="D1513" i="1"/>
  <c r="C1513" i="1"/>
  <c r="E1512" i="1"/>
  <c r="D1512" i="1"/>
  <c r="C1512" i="1"/>
  <c r="E1511" i="1"/>
  <c r="D1511" i="1"/>
  <c r="C1511" i="1"/>
  <c r="E1510" i="1"/>
  <c r="D1510" i="1"/>
  <c r="C1510" i="1"/>
  <c r="E1509" i="1"/>
  <c r="D1509" i="1"/>
  <c r="C1509" i="1"/>
  <c r="E1508" i="1"/>
  <c r="D1508" i="1"/>
  <c r="C1508" i="1"/>
  <c r="E1507" i="1"/>
  <c r="D1507" i="1"/>
  <c r="C1507" i="1"/>
  <c r="E1506" i="1"/>
  <c r="D1506" i="1"/>
  <c r="C1506" i="1"/>
  <c r="E1505" i="1"/>
  <c r="D1505" i="1"/>
  <c r="C1505" i="1"/>
  <c r="E1504" i="1"/>
  <c r="D1504" i="1"/>
  <c r="C1504" i="1"/>
  <c r="E1503" i="1"/>
  <c r="D1503" i="1"/>
  <c r="C1503" i="1"/>
  <c r="E1502" i="1"/>
  <c r="D1502" i="1"/>
  <c r="C1502" i="1"/>
  <c r="E1501" i="1"/>
  <c r="D1501" i="1"/>
  <c r="C1501" i="1"/>
  <c r="E1500" i="1"/>
  <c r="D1500" i="1"/>
  <c r="C1500" i="1"/>
  <c r="E1499" i="1"/>
  <c r="D1499" i="1"/>
  <c r="C1499" i="1"/>
  <c r="E1498" i="1"/>
  <c r="D1498" i="1"/>
  <c r="C1498" i="1"/>
  <c r="E1497" i="1"/>
  <c r="D1497" i="1"/>
  <c r="C1497" i="1"/>
  <c r="E1496" i="1"/>
  <c r="D1496" i="1"/>
  <c r="C1496" i="1"/>
  <c r="E1495" i="1"/>
  <c r="D1495" i="1"/>
  <c r="C1495" i="1"/>
  <c r="E1494" i="1"/>
  <c r="D1494" i="1"/>
  <c r="C1494" i="1"/>
  <c r="E1493" i="1"/>
  <c r="D1493" i="1"/>
  <c r="C1493" i="1"/>
  <c r="E1492" i="1"/>
  <c r="D1492" i="1"/>
  <c r="C1492" i="1"/>
  <c r="E1491" i="1"/>
  <c r="D1491" i="1"/>
  <c r="C1491" i="1"/>
  <c r="E1490" i="1"/>
  <c r="D1490" i="1"/>
  <c r="C1490" i="1"/>
  <c r="E1489" i="1"/>
  <c r="D1489" i="1"/>
  <c r="C1489" i="1"/>
  <c r="E1488" i="1"/>
  <c r="D1488" i="1"/>
  <c r="C1488" i="1"/>
  <c r="E1487" i="1"/>
  <c r="D1487" i="1"/>
  <c r="C1487" i="1"/>
  <c r="E1486" i="1"/>
  <c r="D1486" i="1"/>
  <c r="C1486" i="1"/>
  <c r="E1485" i="1"/>
  <c r="D1485" i="1"/>
  <c r="C1485" i="1"/>
  <c r="E1484" i="1"/>
  <c r="D1484" i="1"/>
  <c r="C1484" i="1"/>
  <c r="E1483" i="1"/>
  <c r="D1483" i="1"/>
  <c r="C1483" i="1"/>
  <c r="E1482" i="1"/>
  <c r="D1482" i="1"/>
  <c r="C1482" i="1"/>
  <c r="E1481" i="1"/>
  <c r="D1481" i="1"/>
  <c r="C1481" i="1"/>
  <c r="E1480" i="1"/>
  <c r="D1480" i="1"/>
  <c r="C1480" i="1"/>
  <c r="E1479" i="1"/>
  <c r="D1479" i="1"/>
  <c r="C1479" i="1"/>
  <c r="E1478" i="1"/>
  <c r="D1478" i="1"/>
  <c r="C1478" i="1"/>
  <c r="E1477" i="1"/>
  <c r="D1477" i="1"/>
  <c r="C1477" i="1"/>
  <c r="E1476" i="1"/>
  <c r="D1476" i="1"/>
  <c r="C1476" i="1"/>
  <c r="E1475" i="1"/>
  <c r="D1475" i="1"/>
  <c r="C1475" i="1"/>
  <c r="E1474" i="1"/>
  <c r="D1474" i="1"/>
  <c r="C1474" i="1"/>
  <c r="E1473" i="1"/>
  <c r="D1473" i="1"/>
  <c r="C1473" i="1"/>
  <c r="E1472" i="1"/>
  <c r="D1472" i="1"/>
  <c r="C1472" i="1"/>
  <c r="E1471" i="1"/>
  <c r="D1471" i="1"/>
  <c r="C1471" i="1"/>
  <c r="E1470" i="1"/>
  <c r="D1470" i="1"/>
  <c r="C1470" i="1"/>
  <c r="E1469" i="1"/>
  <c r="D1469" i="1"/>
  <c r="C1469" i="1"/>
  <c r="E1468" i="1"/>
  <c r="D1468" i="1"/>
  <c r="C1468" i="1"/>
  <c r="E1467" i="1"/>
  <c r="D1467" i="1"/>
  <c r="C1467" i="1"/>
  <c r="E1466" i="1"/>
  <c r="D1466" i="1"/>
  <c r="C1466" i="1"/>
  <c r="E1465" i="1"/>
  <c r="D1465" i="1"/>
  <c r="C1465" i="1"/>
  <c r="E1464" i="1"/>
  <c r="D1464" i="1"/>
  <c r="C1464" i="1"/>
  <c r="E1463" i="1"/>
  <c r="D1463" i="1"/>
  <c r="C1463" i="1"/>
  <c r="E1462" i="1"/>
  <c r="D1462" i="1"/>
  <c r="C1462" i="1"/>
  <c r="E1461" i="1"/>
  <c r="D1461" i="1"/>
  <c r="C1461" i="1"/>
  <c r="E1460" i="1"/>
  <c r="D1460" i="1"/>
  <c r="C1460" i="1"/>
  <c r="E1459" i="1"/>
  <c r="D1459" i="1"/>
  <c r="C1459" i="1"/>
  <c r="E1458" i="1"/>
  <c r="D1458" i="1"/>
  <c r="C1458" i="1"/>
  <c r="E1457" i="1"/>
  <c r="D1457" i="1"/>
  <c r="C1457" i="1"/>
  <c r="E1456" i="1"/>
  <c r="D1456" i="1"/>
  <c r="C1456" i="1"/>
  <c r="E1455" i="1"/>
  <c r="D1455" i="1"/>
  <c r="C1455" i="1"/>
  <c r="E1454" i="1"/>
  <c r="D1454" i="1"/>
  <c r="C1454" i="1"/>
  <c r="E1453" i="1"/>
  <c r="D1453" i="1"/>
  <c r="C1453" i="1"/>
  <c r="E1452" i="1"/>
  <c r="D1452" i="1"/>
  <c r="C1452" i="1"/>
  <c r="E1451" i="1"/>
  <c r="D1451" i="1"/>
  <c r="C1451" i="1"/>
  <c r="E1450" i="1"/>
  <c r="D1450" i="1"/>
  <c r="C1450" i="1"/>
  <c r="E1449" i="1"/>
  <c r="D1449" i="1"/>
  <c r="C1449" i="1"/>
  <c r="E1448" i="1"/>
  <c r="D1448" i="1"/>
  <c r="C1448" i="1"/>
  <c r="E1447" i="1"/>
  <c r="D1447" i="1"/>
  <c r="C1447" i="1"/>
  <c r="E1446" i="1"/>
  <c r="D1446" i="1"/>
  <c r="C1446" i="1"/>
  <c r="E1445" i="1"/>
  <c r="D1445" i="1"/>
  <c r="C1445" i="1"/>
  <c r="E1444" i="1"/>
  <c r="D1444" i="1"/>
  <c r="C1444" i="1"/>
  <c r="E1443" i="1"/>
  <c r="D1443" i="1"/>
  <c r="C1443" i="1"/>
  <c r="E1442" i="1"/>
  <c r="D1442" i="1"/>
  <c r="C1442" i="1"/>
  <c r="E1441" i="1"/>
  <c r="D1441" i="1"/>
  <c r="C1441" i="1"/>
  <c r="E1440" i="1"/>
  <c r="D1440" i="1"/>
  <c r="C1440" i="1"/>
  <c r="E1439" i="1"/>
  <c r="D1439" i="1"/>
  <c r="C1439" i="1"/>
  <c r="E1438" i="1"/>
  <c r="D1438" i="1"/>
  <c r="C1438" i="1"/>
  <c r="E1437" i="1"/>
  <c r="D1437" i="1"/>
  <c r="C1437" i="1"/>
  <c r="E1436" i="1"/>
  <c r="D1436" i="1"/>
  <c r="C1436" i="1"/>
  <c r="E1435" i="1"/>
  <c r="D1435" i="1"/>
  <c r="C1435" i="1"/>
  <c r="E1434" i="1"/>
  <c r="D1434" i="1"/>
  <c r="C1434" i="1"/>
  <c r="E1433" i="1"/>
  <c r="D1433" i="1"/>
  <c r="C1433" i="1"/>
  <c r="E1432" i="1"/>
  <c r="D1432" i="1"/>
  <c r="C1432" i="1"/>
  <c r="E1431" i="1"/>
  <c r="D1431" i="1"/>
  <c r="C1431" i="1"/>
  <c r="E1430" i="1"/>
  <c r="D1430" i="1"/>
  <c r="C1430" i="1"/>
  <c r="E1429" i="1"/>
  <c r="D1429" i="1"/>
  <c r="C1429" i="1"/>
  <c r="E1428" i="1"/>
  <c r="D1428" i="1"/>
  <c r="C1428" i="1"/>
  <c r="E1427" i="1"/>
  <c r="D1427" i="1"/>
  <c r="C1427" i="1"/>
  <c r="E1426" i="1"/>
  <c r="D1426" i="1"/>
  <c r="C1426" i="1"/>
  <c r="E1425" i="1"/>
  <c r="D1425" i="1"/>
  <c r="C1425" i="1"/>
  <c r="E1424" i="1"/>
  <c r="D1424" i="1"/>
  <c r="C1424" i="1"/>
  <c r="E1423" i="1"/>
  <c r="D1423" i="1"/>
  <c r="C1423" i="1"/>
  <c r="E1422" i="1"/>
  <c r="D1422" i="1"/>
  <c r="C1422" i="1"/>
  <c r="E1421" i="1"/>
  <c r="D1421" i="1"/>
  <c r="C1421" i="1"/>
  <c r="E1420" i="1"/>
  <c r="D1420" i="1"/>
  <c r="C1420" i="1"/>
  <c r="E1419" i="1"/>
  <c r="D1419" i="1"/>
  <c r="C1419" i="1"/>
  <c r="E1418" i="1"/>
  <c r="D1418" i="1"/>
  <c r="C1418" i="1"/>
  <c r="E1417" i="1"/>
  <c r="D1417" i="1"/>
  <c r="C1417" i="1"/>
  <c r="E1416" i="1"/>
  <c r="D1416" i="1"/>
  <c r="C1416" i="1"/>
  <c r="E1415" i="1"/>
  <c r="D1415" i="1"/>
  <c r="C1415" i="1"/>
  <c r="E1414" i="1"/>
  <c r="D1414" i="1"/>
  <c r="C1414" i="1"/>
  <c r="E1413" i="1"/>
  <c r="D1413" i="1"/>
  <c r="C1413" i="1"/>
  <c r="E1412" i="1"/>
  <c r="D1412" i="1"/>
  <c r="C1412" i="1"/>
  <c r="E1411" i="1"/>
  <c r="D1411" i="1"/>
  <c r="C1411" i="1"/>
  <c r="E1410" i="1"/>
  <c r="D1410" i="1"/>
  <c r="C1410" i="1"/>
  <c r="E1409" i="1"/>
  <c r="D1409" i="1"/>
  <c r="C1409" i="1"/>
  <c r="E1408" i="1"/>
  <c r="D1408" i="1"/>
  <c r="C1408" i="1"/>
  <c r="E1407" i="1"/>
  <c r="D1407" i="1"/>
  <c r="C1407" i="1"/>
  <c r="E1406" i="1"/>
  <c r="D1406" i="1"/>
  <c r="C1406" i="1"/>
  <c r="E1405" i="1"/>
  <c r="D1405" i="1"/>
  <c r="C1405" i="1"/>
  <c r="E1404" i="1"/>
  <c r="D1404" i="1"/>
  <c r="C1404" i="1"/>
  <c r="E1403" i="1"/>
  <c r="D1403" i="1"/>
  <c r="C1403" i="1"/>
  <c r="E1402" i="1"/>
  <c r="D1402" i="1"/>
  <c r="C1402" i="1"/>
  <c r="E1401" i="1"/>
  <c r="D1401" i="1"/>
  <c r="C1401" i="1"/>
  <c r="E1400" i="1"/>
  <c r="D1400" i="1"/>
  <c r="C1400" i="1"/>
  <c r="E1399" i="1"/>
  <c r="D1399" i="1"/>
  <c r="C1399" i="1"/>
  <c r="E1398" i="1"/>
  <c r="D1398" i="1"/>
  <c r="C1398" i="1"/>
  <c r="E1397" i="1"/>
  <c r="D1397" i="1"/>
  <c r="C1397" i="1"/>
  <c r="E1396" i="1"/>
  <c r="D1396" i="1"/>
  <c r="C1396" i="1"/>
  <c r="E1395" i="1"/>
  <c r="D1395" i="1"/>
  <c r="C1395" i="1"/>
  <c r="E1394" i="1"/>
  <c r="D1394" i="1"/>
  <c r="C1394" i="1"/>
  <c r="E1393" i="1"/>
  <c r="D1393" i="1"/>
  <c r="C1393" i="1"/>
  <c r="E1392" i="1"/>
  <c r="D1392" i="1"/>
  <c r="C1392" i="1"/>
  <c r="E1391" i="1"/>
  <c r="D1391" i="1"/>
  <c r="C1391" i="1"/>
  <c r="E1390" i="1"/>
  <c r="D1390" i="1"/>
  <c r="C1390" i="1"/>
  <c r="E1389" i="1"/>
  <c r="D1389" i="1"/>
  <c r="C1389" i="1"/>
  <c r="E1388" i="1"/>
  <c r="D1388" i="1"/>
  <c r="C1388" i="1"/>
  <c r="E1387" i="1"/>
  <c r="D1387" i="1"/>
  <c r="C1387" i="1"/>
  <c r="E1386" i="1"/>
  <c r="D1386" i="1"/>
  <c r="C1386" i="1"/>
  <c r="E1385" i="1"/>
  <c r="D1385" i="1"/>
  <c r="C1385" i="1"/>
  <c r="E1384" i="1"/>
  <c r="D1384" i="1"/>
  <c r="C1384" i="1"/>
  <c r="E1383" i="1"/>
  <c r="D1383" i="1"/>
  <c r="C1383" i="1"/>
  <c r="E1382" i="1"/>
  <c r="D1382" i="1"/>
  <c r="C1382" i="1"/>
  <c r="E1381" i="1"/>
  <c r="D1381" i="1"/>
  <c r="C1381" i="1"/>
  <c r="E1380" i="1"/>
  <c r="D1380" i="1"/>
  <c r="C1380" i="1"/>
  <c r="E1379" i="1"/>
  <c r="D1379" i="1"/>
  <c r="C1379" i="1"/>
  <c r="E1378" i="1"/>
  <c r="D1378" i="1"/>
  <c r="C1378" i="1"/>
  <c r="E1377" i="1"/>
  <c r="D1377" i="1"/>
  <c r="C1377" i="1"/>
  <c r="E1376" i="1"/>
  <c r="D1376" i="1"/>
  <c r="C1376" i="1"/>
  <c r="E1375" i="1"/>
  <c r="D1375" i="1"/>
  <c r="C1375" i="1"/>
  <c r="E1374" i="1"/>
  <c r="D1374" i="1"/>
  <c r="C1374" i="1"/>
  <c r="E1373" i="1"/>
  <c r="D1373" i="1"/>
  <c r="C1373" i="1"/>
  <c r="E1372" i="1"/>
  <c r="D1372" i="1"/>
  <c r="C1372" i="1"/>
  <c r="E1371" i="1"/>
  <c r="D1371" i="1"/>
  <c r="C1371" i="1"/>
  <c r="E1370" i="1"/>
  <c r="D1370" i="1"/>
  <c r="C1370" i="1"/>
  <c r="E1369" i="1"/>
  <c r="D1369" i="1"/>
  <c r="C1369" i="1"/>
  <c r="E1368" i="1"/>
  <c r="D1368" i="1"/>
  <c r="C1368" i="1"/>
  <c r="E1367" i="1"/>
  <c r="D1367" i="1"/>
  <c r="C1367" i="1"/>
  <c r="E1366" i="1"/>
  <c r="D1366" i="1"/>
  <c r="C1366" i="1"/>
  <c r="E1365" i="1"/>
  <c r="D1365" i="1"/>
  <c r="C1365" i="1"/>
  <c r="E1364" i="1"/>
  <c r="D1364" i="1"/>
  <c r="C1364" i="1"/>
  <c r="E1363" i="1"/>
  <c r="D1363" i="1"/>
  <c r="C1363" i="1"/>
  <c r="E1362" i="1"/>
  <c r="D1362" i="1"/>
  <c r="C1362" i="1"/>
  <c r="E1361" i="1"/>
  <c r="D1361" i="1"/>
  <c r="C1361" i="1"/>
  <c r="E1360" i="1"/>
  <c r="D1360" i="1"/>
  <c r="C1360" i="1"/>
  <c r="E1359" i="1"/>
  <c r="D1359" i="1"/>
  <c r="C1359" i="1"/>
  <c r="E1358" i="1"/>
  <c r="D1358" i="1"/>
  <c r="C1358" i="1"/>
  <c r="E1357" i="1"/>
  <c r="D1357" i="1"/>
  <c r="C1357" i="1"/>
  <c r="E1356" i="1"/>
  <c r="D1356" i="1"/>
  <c r="C1356" i="1"/>
  <c r="E1355" i="1"/>
  <c r="D1355" i="1"/>
  <c r="C1355" i="1"/>
  <c r="E1354" i="1"/>
  <c r="D1354" i="1"/>
  <c r="C1354" i="1"/>
  <c r="E1353" i="1"/>
  <c r="D1353" i="1"/>
  <c r="C1353" i="1"/>
  <c r="E1352" i="1"/>
  <c r="D1352" i="1"/>
  <c r="C1352" i="1"/>
  <c r="E1351" i="1"/>
  <c r="D1351" i="1"/>
  <c r="C1351" i="1"/>
  <c r="E1350" i="1"/>
  <c r="D1350" i="1"/>
  <c r="C1350" i="1"/>
  <c r="E1349" i="1"/>
  <c r="D1349" i="1"/>
  <c r="C1349" i="1"/>
  <c r="E1348" i="1"/>
  <c r="D1348" i="1"/>
  <c r="C1348" i="1"/>
  <c r="E1347" i="1"/>
  <c r="D1347" i="1"/>
  <c r="C1347" i="1"/>
  <c r="E1346" i="1"/>
  <c r="D1346" i="1"/>
  <c r="C1346" i="1"/>
  <c r="E1345" i="1"/>
  <c r="D1345" i="1"/>
  <c r="C1345" i="1"/>
  <c r="E1344" i="1"/>
  <c r="D1344" i="1"/>
  <c r="C1344" i="1"/>
  <c r="E1343" i="1"/>
  <c r="D1343" i="1"/>
  <c r="C1343" i="1"/>
  <c r="E1342" i="1"/>
  <c r="D1342" i="1"/>
  <c r="C1342" i="1"/>
  <c r="E1341" i="1"/>
  <c r="D1341" i="1"/>
  <c r="C1341" i="1"/>
  <c r="E1340" i="1"/>
  <c r="D1340" i="1"/>
  <c r="C1340" i="1"/>
  <c r="E1339" i="1"/>
  <c r="D1339" i="1"/>
  <c r="C1339" i="1"/>
  <c r="E1338" i="1"/>
  <c r="D1338" i="1"/>
  <c r="C1338" i="1"/>
  <c r="E1337" i="1"/>
  <c r="D1337" i="1"/>
  <c r="C1337" i="1"/>
  <c r="E1336" i="1"/>
  <c r="D1336" i="1"/>
  <c r="C1336" i="1"/>
  <c r="E1335" i="1"/>
  <c r="D1335" i="1"/>
  <c r="C1335" i="1"/>
  <c r="E1334" i="1"/>
  <c r="D1334" i="1"/>
  <c r="C1334" i="1"/>
  <c r="E1333" i="1"/>
  <c r="D1333" i="1"/>
  <c r="C1333" i="1"/>
  <c r="E1332" i="1"/>
  <c r="D1332" i="1"/>
  <c r="C1332" i="1"/>
  <c r="E1331" i="1"/>
  <c r="D1331" i="1"/>
  <c r="C1331" i="1"/>
  <c r="E1330" i="1"/>
  <c r="D1330" i="1"/>
  <c r="C1330" i="1"/>
  <c r="E1329" i="1"/>
  <c r="D1329" i="1"/>
  <c r="C1329" i="1"/>
  <c r="E1328" i="1"/>
  <c r="D1328" i="1"/>
  <c r="C1328" i="1"/>
  <c r="E1327" i="1"/>
  <c r="D1327" i="1"/>
  <c r="C1327" i="1"/>
  <c r="E1326" i="1"/>
  <c r="D1326" i="1"/>
  <c r="C1326" i="1"/>
  <c r="E1325" i="1"/>
  <c r="D1325" i="1"/>
  <c r="C1325" i="1"/>
  <c r="E1324" i="1"/>
  <c r="D1324" i="1"/>
  <c r="C1324" i="1"/>
  <c r="E1323" i="1"/>
  <c r="D1323" i="1"/>
  <c r="C1323" i="1"/>
  <c r="E1322" i="1"/>
  <c r="D1322" i="1"/>
  <c r="C1322" i="1"/>
  <c r="E1321" i="1"/>
  <c r="D1321" i="1"/>
  <c r="C1321" i="1"/>
  <c r="E1320" i="1"/>
  <c r="D1320" i="1"/>
  <c r="C1320" i="1"/>
  <c r="E1319" i="1"/>
  <c r="D1319" i="1"/>
  <c r="C1319" i="1"/>
  <c r="E1318" i="1"/>
  <c r="D1318" i="1"/>
  <c r="C1318" i="1"/>
  <c r="E1317" i="1"/>
  <c r="D1317" i="1"/>
  <c r="C1317" i="1"/>
  <c r="E1316" i="1"/>
  <c r="D1316" i="1"/>
  <c r="C1316" i="1"/>
  <c r="E1315" i="1"/>
  <c r="D1315" i="1"/>
  <c r="C1315" i="1"/>
  <c r="E1314" i="1"/>
  <c r="D1314" i="1"/>
  <c r="C1314" i="1"/>
  <c r="E1313" i="1"/>
  <c r="D1313" i="1"/>
  <c r="C1313" i="1"/>
  <c r="E1312" i="1"/>
  <c r="D1312" i="1"/>
  <c r="C1312" i="1"/>
  <c r="E1311" i="1"/>
  <c r="D1311" i="1"/>
  <c r="C1311" i="1"/>
  <c r="E1310" i="1"/>
  <c r="D1310" i="1"/>
  <c r="C1310" i="1"/>
  <c r="E1309" i="1"/>
  <c r="D1309" i="1"/>
  <c r="C1309" i="1"/>
  <c r="E1308" i="1"/>
  <c r="D1308" i="1"/>
  <c r="C1308" i="1"/>
  <c r="E1307" i="1"/>
  <c r="D1307" i="1"/>
  <c r="C1307" i="1"/>
  <c r="E1306" i="1"/>
  <c r="D1306" i="1"/>
  <c r="C1306" i="1"/>
  <c r="E1305" i="1"/>
  <c r="D1305" i="1"/>
  <c r="C1305" i="1"/>
  <c r="E1304" i="1"/>
  <c r="D1304" i="1"/>
  <c r="C1304" i="1"/>
  <c r="E1303" i="1"/>
  <c r="D1303" i="1"/>
  <c r="C1303" i="1"/>
  <c r="E1302" i="1"/>
  <c r="D1302" i="1"/>
  <c r="C1302" i="1"/>
  <c r="E1301" i="1"/>
  <c r="D1301" i="1"/>
  <c r="C1301" i="1"/>
  <c r="E1300" i="1"/>
  <c r="D1300" i="1"/>
  <c r="C1300" i="1"/>
  <c r="E1299" i="1"/>
  <c r="D1299" i="1"/>
  <c r="C1299" i="1"/>
  <c r="E1298" i="1"/>
  <c r="D1298" i="1"/>
  <c r="C1298" i="1"/>
  <c r="E1297" i="1"/>
  <c r="D1297" i="1"/>
  <c r="C1297" i="1"/>
  <c r="E1296" i="1"/>
  <c r="D1296" i="1"/>
  <c r="C1296" i="1"/>
  <c r="E1295" i="1"/>
  <c r="D1295" i="1"/>
  <c r="C1295" i="1"/>
  <c r="E1294" i="1"/>
  <c r="D1294" i="1"/>
  <c r="C1294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708" i="1"/>
  <c r="D708" i="1"/>
  <c r="E708" i="1"/>
  <c r="C709" i="1"/>
  <c r="D709" i="1"/>
  <c r="E709" i="1"/>
  <c r="C710" i="1"/>
  <c r="D710" i="1"/>
  <c r="E710" i="1"/>
  <c r="C711" i="1"/>
  <c r="D711" i="1"/>
  <c r="E711" i="1"/>
  <c r="C712" i="1"/>
  <c r="D712" i="1"/>
  <c r="E712" i="1"/>
  <c r="C713" i="1"/>
  <c r="D713" i="1"/>
  <c r="E713" i="1"/>
  <c r="C714" i="1"/>
  <c r="D714" i="1"/>
  <c r="E714" i="1"/>
  <c r="C715" i="1"/>
  <c r="D715" i="1"/>
  <c r="E715" i="1"/>
  <c r="C716" i="1"/>
  <c r="D716" i="1"/>
  <c r="E716" i="1"/>
  <c r="C717" i="1"/>
  <c r="D717" i="1"/>
  <c r="E717" i="1"/>
  <c r="C718" i="1"/>
  <c r="D718" i="1"/>
  <c r="E718" i="1"/>
  <c r="C719" i="1"/>
  <c r="D719" i="1"/>
  <c r="E719" i="1"/>
  <c r="C720" i="1"/>
  <c r="D720" i="1"/>
  <c r="E720" i="1"/>
  <c r="C721" i="1"/>
  <c r="D721" i="1"/>
  <c r="E721" i="1"/>
  <c r="C722" i="1"/>
  <c r="D722" i="1"/>
  <c r="E722" i="1"/>
  <c r="C723" i="1"/>
  <c r="D723" i="1"/>
  <c r="E723" i="1"/>
  <c r="C724" i="1"/>
  <c r="D724" i="1"/>
  <c r="E724" i="1"/>
  <c r="C725" i="1"/>
  <c r="D725" i="1"/>
  <c r="E725" i="1"/>
  <c r="C726" i="1"/>
  <c r="D726" i="1"/>
  <c r="E726" i="1"/>
  <c r="C727" i="1"/>
  <c r="D727" i="1"/>
  <c r="E727" i="1"/>
  <c r="C728" i="1"/>
  <c r="D728" i="1"/>
  <c r="E728" i="1"/>
  <c r="C729" i="1"/>
  <c r="D729" i="1"/>
  <c r="E729" i="1"/>
  <c r="C730" i="1"/>
  <c r="D730" i="1"/>
  <c r="E730" i="1"/>
  <c r="C731" i="1"/>
  <c r="D731" i="1"/>
  <c r="E731" i="1"/>
  <c r="C732" i="1"/>
  <c r="D732" i="1"/>
  <c r="E732" i="1"/>
  <c r="C733" i="1"/>
  <c r="D733" i="1"/>
  <c r="E733" i="1"/>
  <c r="C734" i="1"/>
  <c r="D734" i="1"/>
  <c r="E734" i="1"/>
  <c r="C735" i="1"/>
  <c r="D735" i="1"/>
  <c r="E735" i="1"/>
  <c r="C736" i="1"/>
  <c r="D736" i="1"/>
  <c r="E736" i="1"/>
  <c r="C737" i="1"/>
  <c r="D737" i="1"/>
  <c r="E737" i="1"/>
  <c r="C738" i="1"/>
  <c r="D738" i="1"/>
  <c r="E738" i="1"/>
  <c r="C739" i="1"/>
  <c r="D739" i="1"/>
  <c r="E739" i="1"/>
  <c r="C740" i="1"/>
  <c r="D740" i="1"/>
  <c r="E740" i="1"/>
  <c r="C741" i="1"/>
  <c r="D741" i="1"/>
  <c r="E741" i="1"/>
  <c r="C742" i="1"/>
  <c r="D742" i="1"/>
  <c r="E742" i="1"/>
  <c r="C743" i="1"/>
  <c r="D743" i="1"/>
  <c r="E743" i="1"/>
  <c r="C744" i="1"/>
  <c r="D744" i="1"/>
  <c r="E744" i="1"/>
  <c r="C745" i="1"/>
  <c r="D745" i="1"/>
  <c r="E745" i="1"/>
  <c r="C746" i="1"/>
  <c r="D746" i="1"/>
  <c r="E746" i="1"/>
  <c r="C747" i="1"/>
  <c r="D747" i="1"/>
  <c r="E747" i="1"/>
  <c r="C748" i="1"/>
  <c r="D748" i="1"/>
  <c r="E748" i="1"/>
  <c r="C749" i="1"/>
  <c r="D749" i="1"/>
  <c r="E749" i="1"/>
  <c r="C750" i="1"/>
  <c r="D750" i="1"/>
  <c r="E750" i="1"/>
  <c r="C751" i="1"/>
  <c r="D751" i="1"/>
  <c r="E751" i="1"/>
  <c r="C752" i="1"/>
  <c r="D752" i="1"/>
  <c r="E752" i="1"/>
  <c r="C753" i="1"/>
  <c r="D753" i="1"/>
  <c r="E753" i="1"/>
  <c r="C754" i="1"/>
  <c r="D754" i="1"/>
  <c r="E754" i="1"/>
  <c r="C755" i="1"/>
  <c r="D755" i="1"/>
  <c r="E755" i="1"/>
  <c r="C756" i="1"/>
  <c r="D756" i="1"/>
  <c r="E756" i="1"/>
  <c r="C757" i="1"/>
  <c r="D757" i="1"/>
  <c r="E757" i="1"/>
  <c r="C758" i="1"/>
  <c r="D758" i="1"/>
  <c r="E758" i="1"/>
  <c r="C759" i="1"/>
  <c r="D759" i="1"/>
  <c r="E759" i="1"/>
  <c r="C760" i="1"/>
  <c r="D760" i="1"/>
  <c r="E760" i="1"/>
  <c r="C761" i="1"/>
  <c r="D761" i="1"/>
  <c r="E761" i="1"/>
  <c r="C762" i="1"/>
  <c r="D762" i="1"/>
  <c r="E762" i="1"/>
  <c r="C763" i="1"/>
  <c r="D763" i="1"/>
  <c r="E763" i="1"/>
  <c r="C764" i="1"/>
  <c r="D764" i="1"/>
  <c r="E764" i="1"/>
  <c r="C765" i="1"/>
  <c r="D765" i="1"/>
  <c r="E765" i="1"/>
  <c r="C766" i="1"/>
  <c r="D766" i="1"/>
  <c r="E766" i="1"/>
  <c r="C767" i="1"/>
  <c r="D767" i="1"/>
  <c r="E767" i="1"/>
  <c r="C768" i="1"/>
  <c r="D768" i="1"/>
  <c r="E768" i="1"/>
  <c r="C769" i="1"/>
  <c r="D769" i="1"/>
  <c r="E769" i="1"/>
  <c r="C770" i="1"/>
  <c r="D770" i="1"/>
  <c r="E770" i="1"/>
  <c r="C771" i="1"/>
  <c r="D771" i="1"/>
  <c r="E771" i="1"/>
  <c r="C772" i="1"/>
  <c r="D772" i="1"/>
  <c r="E772" i="1"/>
  <c r="C773" i="1"/>
  <c r="D773" i="1"/>
  <c r="E773" i="1"/>
  <c r="C774" i="1"/>
  <c r="D774" i="1"/>
  <c r="E774" i="1"/>
  <c r="C775" i="1"/>
  <c r="D775" i="1"/>
  <c r="E775" i="1"/>
  <c r="C776" i="1"/>
  <c r="D776" i="1"/>
  <c r="E776" i="1"/>
  <c r="C777" i="1"/>
  <c r="D777" i="1"/>
  <c r="E777" i="1"/>
  <c r="C778" i="1"/>
  <c r="D778" i="1"/>
  <c r="E778" i="1"/>
  <c r="C779" i="1"/>
  <c r="D779" i="1"/>
  <c r="E779" i="1"/>
  <c r="C780" i="1"/>
  <c r="D780" i="1"/>
  <c r="E780" i="1"/>
  <c r="C781" i="1"/>
  <c r="D781" i="1"/>
  <c r="E781" i="1"/>
  <c r="C782" i="1"/>
  <c r="D782" i="1"/>
  <c r="E782" i="1"/>
  <c r="C783" i="1"/>
  <c r="D783" i="1"/>
  <c r="E783" i="1"/>
  <c r="C784" i="1"/>
  <c r="D784" i="1"/>
  <c r="E784" i="1"/>
  <c r="C785" i="1"/>
  <c r="D785" i="1"/>
  <c r="E785" i="1"/>
  <c r="C786" i="1"/>
  <c r="D786" i="1"/>
  <c r="E786" i="1"/>
  <c r="C787" i="1"/>
  <c r="D787" i="1"/>
  <c r="E787" i="1"/>
  <c r="C788" i="1"/>
  <c r="D788" i="1"/>
  <c r="E788" i="1"/>
  <c r="C789" i="1"/>
  <c r="D789" i="1"/>
  <c r="E789" i="1"/>
  <c r="C790" i="1"/>
  <c r="D790" i="1"/>
  <c r="E790" i="1"/>
  <c r="C791" i="1"/>
  <c r="D791" i="1"/>
  <c r="E791" i="1"/>
  <c r="C792" i="1"/>
  <c r="D792" i="1"/>
  <c r="E792" i="1"/>
  <c r="C793" i="1"/>
  <c r="D793" i="1"/>
  <c r="E793" i="1"/>
  <c r="C794" i="1"/>
  <c r="D794" i="1"/>
  <c r="E794" i="1"/>
  <c r="C795" i="1"/>
  <c r="D795" i="1"/>
  <c r="E795" i="1"/>
  <c r="C796" i="1"/>
  <c r="D796" i="1"/>
  <c r="E796" i="1"/>
  <c r="C797" i="1"/>
  <c r="D797" i="1"/>
  <c r="E797" i="1"/>
  <c r="C798" i="1"/>
  <c r="D798" i="1"/>
  <c r="E798" i="1"/>
  <c r="C799" i="1"/>
  <c r="D799" i="1"/>
  <c r="E799" i="1"/>
  <c r="C800" i="1"/>
  <c r="D800" i="1"/>
  <c r="E800" i="1"/>
  <c r="C801" i="1"/>
  <c r="D801" i="1"/>
  <c r="E801" i="1"/>
  <c r="C802" i="1"/>
  <c r="D802" i="1"/>
  <c r="E802" i="1"/>
  <c r="C803" i="1"/>
  <c r="D803" i="1"/>
  <c r="E803" i="1"/>
  <c r="C804" i="1"/>
  <c r="D804" i="1"/>
  <c r="E804" i="1"/>
  <c r="C805" i="1"/>
  <c r="D805" i="1"/>
  <c r="E805" i="1"/>
  <c r="C806" i="1"/>
  <c r="D806" i="1"/>
  <c r="E806" i="1"/>
  <c r="C807" i="1"/>
  <c r="D807" i="1"/>
  <c r="E807" i="1"/>
  <c r="C808" i="1"/>
  <c r="D808" i="1"/>
  <c r="E808" i="1"/>
  <c r="C809" i="1"/>
  <c r="D809" i="1"/>
  <c r="E809" i="1"/>
  <c r="C810" i="1"/>
  <c r="D810" i="1"/>
  <c r="E810" i="1"/>
  <c r="C811" i="1"/>
  <c r="D811" i="1"/>
  <c r="E811" i="1"/>
  <c r="C812" i="1"/>
  <c r="D812" i="1"/>
  <c r="E812" i="1"/>
  <c r="C813" i="1"/>
  <c r="D813" i="1"/>
  <c r="E813" i="1"/>
  <c r="C814" i="1"/>
  <c r="D814" i="1"/>
  <c r="E814" i="1"/>
  <c r="C815" i="1"/>
  <c r="D815" i="1"/>
  <c r="E815" i="1"/>
  <c r="C816" i="1"/>
  <c r="D816" i="1"/>
  <c r="E816" i="1"/>
  <c r="C817" i="1"/>
  <c r="D817" i="1"/>
  <c r="E817" i="1"/>
  <c r="C818" i="1"/>
  <c r="D818" i="1"/>
  <c r="E818" i="1"/>
  <c r="C819" i="1"/>
  <c r="D819" i="1"/>
  <c r="E819" i="1"/>
  <c r="C820" i="1"/>
  <c r="D820" i="1"/>
  <c r="E820" i="1"/>
  <c r="C821" i="1"/>
  <c r="D821" i="1"/>
  <c r="E821" i="1"/>
  <c r="C822" i="1"/>
  <c r="D822" i="1"/>
  <c r="E822" i="1"/>
  <c r="C823" i="1"/>
  <c r="D823" i="1"/>
  <c r="E823" i="1"/>
  <c r="C824" i="1"/>
  <c r="D824" i="1"/>
  <c r="E824" i="1"/>
  <c r="C825" i="1"/>
  <c r="D825" i="1"/>
  <c r="E825" i="1"/>
  <c r="C826" i="1"/>
  <c r="D826" i="1"/>
  <c r="E826" i="1"/>
  <c r="C827" i="1"/>
  <c r="D827" i="1"/>
  <c r="E827" i="1"/>
  <c r="C828" i="1"/>
  <c r="D828" i="1"/>
  <c r="E828" i="1"/>
  <c r="C829" i="1"/>
  <c r="D829" i="1"/>
  <c r="E829" i="1"/>
  <c r="C830" i="1"/>
  <c r="D830" i="1"/>
  <c r="E830" i="1"/>
  <c r="C831" i="1"/>
  <c r="D831" i="1"/>
  <c r="E831" i="1"/>
  <c r="C832" i="1"/>
  <c r="D832" i="1"/>
  <c r="E832" i="1"/>
  <c r="C833" i="1"/>
  <c r="D833" i="1"/>
  <c r="E833" i="1"/>
  <c r="C834" i="1"/>
  <c r="D834" i="1"/>
  <c r="E834" i="1"/>
  <c r="C835" i="1"/>
  <c r="D835" i="1"/>
  <c r="E835" i="1"/>
  <c r="C836" i="1"/>
  <c r="D836" i="1"/>
  <c r="E836" i="1"/>
  <c r="C837" i="1"/>
  <c r="D837" i="1"/>
  <c r="E837" i="1"/>
  <c r="C838" i="1"/>
  <c r="D838" i="1"/>
  <c r="E838" i="1"/>
  <c r="C839" i="1"/>
  <c r="D839" i="1"/>
  <c r="E839" i="1"/>
  <c r="C840" i="1"/>
  <c r="D840" i="1"/>
  <c r="E840" i="1"/>
  <c r="C841" i="1"/>
  <c r="D841" i="1"/>
  <c r="E841" i="1"/>
  <c r="C842" i="1"/>
  <c r="D842" i="1"/>
  <c r="E842" i="1"/>
  <c r="C843" i="1"/>
  <c r="D843" i="1"/>
  <c r="E843" i="1"/>
  <c r="C844" i="1"/>
  <c r="D844" i="1"/>
  <c r="E844" i="1"/>
  <c r="C845" i="1"/>
  <c r="D845" i="1"/>
  <c r="E845" i="1"/>
  <c r="C846" i="1"/>
  <c r="D846" i="1"/>
  <c r="E846" i="1"/>
  <c r="C847" i="1"/>
  <c r="D847" i="1"/>
  <c r="E847" i="1"/>
  <c r="C848" i="1"/>
  <c r="D848" i="1"/>
  <c r="E848" i="1"/>
  <c r="C849" i="1"/>
  <c r="D849" i="1"/>
  <c r="E849" i="1"/>
  <c r="C850" i="1"/>
  <c r="D850" i="1"/>
  <c r="E850" i="1"/>
  <c r="C851" i="1"/>
  <c r="D851" i="1"/>
  <c r="E851" i="1"/>
  <c r="C852" i="1"/>
  <c r="D852" i="1"/>
  <c r="E852" i="1"/>
  <c r="C853" i="1"/>
  <c r="D853" i="1"/>
  <c r="E853" i="1"/>
  <c r="C854" i="1"/>
  <c r="D854" i="1"/>
  <c r="E854" i="1"/>
  <c r="C855" i="1"/>
  <c r="D855" i="1"/>
  <c r="E855" i="1"/>
  <c r="C856" i="1"/>
  <c r="D856" i="1"/>
  <c r="E856" i="1"/>
  <c r="C857" i="1"/>
  <c r="D857" i="1"/>
  <c r="E857" i="1"/>
  <c r="C858" i="1"/>
  <c r="D858" i="1"/>
  <c r="E858" i="1"/>
  <c r="C859" i="1"/>
  <c r="D859" i="1"/>
  <c r="E859" i="1"/>
  <c r="C860" i="1"/>
  <c r="D860" i="1"/>
  <c r="E860" i="1"/>
  <c r="C861" i="1"/>
  <c r="D861" i="1"/>
  <c r="E861" i="1"/>
  <c r="C862" i="1"/>
  <c r="D862" i="1"/>
  <c r="E862" i="1"/>
  <c r="C863" i="1"/>
  <c r="D863" i="1"/>
  <c r="E863" i="1"/>
  <c r="C864" i="1"/>
  <c r="D864" i="1"/>
  <c r="E864" i="1"/>
  <c r="C865" i="1"/>
  <c r="D865" i="1"/>
  <c r="E865" i="1"/>
  <c r="C866" i="1"/>
  <c r="D866" i="1"/>
  <c r="E866" i="1"/>
  <c r="C867" i="1"/>
  <c r="D867" i="1"/>
  <c r="E867" i="1"/>
  <c r="C868" i="1"/>
  <c r="D868" i="1"/>
  <c r="E868" i="1"/>
  <c r="C869" i="1"/>
  <c r="D869" i="1"/>
  <c r="E869" i="1"/>
  <c r="C870" i="1"/>
  <c r="D870" i="1"/>
  <c r="E870" i="1"/>
  <c r="C871" i="1"/>
  <c r="D871" i="1"/>
  <c r="E871" i="1"/>
  <c r="C872" i="1"/>
  <c r="D872" i="1"/>
  <c r="E872" i="1"/>
  <c r="C873" i="1"/>
  <c r="D873" i="1"/>
  <c r="E873" i="1"/>
  <c r="C874" i="1"/>
  <c r="D874" i="1"/>
  <c r="E874" i="1"/>
  <c r="C875" i="1"/>
  <c r="D875" i="1"/>
  <c r="E875" i="1"/>
  <c r="C876" i="1"/>
  <c r="D876" i="1"/>
  <c r="E876" i="1"/>
  <c r="C877" i="1"/>
  <c r="D877" i="1"/>
  <c r="E877" i="1"/>
  <c r="C878" i="1"/>
  <c r="D878" i="1"/>
  <c r="E878" i="1"/>
  <c r="C879" i="1"/>
  <c r="D879" i="1"/>
  <c r="E879" i="1"/>
  <c r="C880" i="1"/>
  <c r="D880" i="1"/>
  <c r="E880" i="1"/>
  <c r="C881" i="1"/>
  <c r="D881" i="1"/>
  <c r="E881" i="1"/>
  <c r="C882" i="1"/>
  <c r="D882" i="1"/>
  <c r="E882" i="1"/>
  <c r="C883" i="1"/>
  <c r="D883" i="1"/>
  <c r="E883" i="1"/>
  <c r="C884" i="1"/>
  <c r="D884" i="1"/>
  <c r="E884" i="1"/>
  <c r="C885" i="1"/>
  <c r="D885" i="1"/>
  <c r="E885" i="1"/>
  <c r="C886" i="1"/>
  <c r="D886" i="1"/>
  <c r="E886" i="1"/>
  <c r="C887" i="1"/>
  <c r="D887" i="1"/>
  <c r="E887" i="1"/>
  <c r="C888" i="1"/>
  <c r="D888" i="1"/>
  <c r="E888" i="1"/>
  <c r="C889" i="1"/>
  <c r="D889" i="1"/>
  <c r="E889" i="1"/>
  <c r="C890" i="1"/>
  <c r="D890" i="1"/>
  <c r="E890" i="1"/>
  <c r="C891" i="1"/>
  <c r="D891" i="1"/>
  <c r="E891" i="1"/>
  <c r="C892" i="1"/>
  <c r="D892" i="1"/>
  <c r="E892" i="1"/>
  <c r="C893" i="1"/>
  <c r="D893" i="1"/>
  <c r="E893" i="1"/>
  <c r="C894" i="1"/>
  <c r="D894" i="1"/>
  <c r="E894" i="1"/>
  <c r="C895" i="1"/>
  <c r="D895" i="1"/>
  <c r="E895" i="1"/>
  <c r="C896" i="1"/>
  <c r="D896" i="1"/>
  <c r="E896" i="1"/>
  <c r="C897" i="1"/>
  <c r="D897" i="1"/>
  <c r="E897" i="1"/>
  <c r="C898" i="1"/>
  <c r="D898" i="1"/>
  <c r="E898" i="1"/>
  <c r="C899" i="1"/>
  <c r="D899" i="1"/>
  <c r="E899" i="1"/>
  <c r="C900" i="1"/>
  <c r="D900" i="1"/>
  <c r="E900" i="1"/>
  <c r="C901" i="1"/>
  <c r="D901" i="1"/>
  <c r="E901" i="1"/>
  <c r="C902" i="1"/>
  <c r="D902" i="1"/>
  <c r="E902" i="1"/>
  <c r="C903" i="1"/>
  <c r="D903" i="1"/>
  <c r="E903" i="1"/>
  <c r="C904" i="1"/>
  <c r="D904" i="1"/>
  <c r="E904" i="1"/>
  <c r="C905" i="1"/>
  <c r="D905" i="1"/>
  <c r="E905" i="1"/>
  <c r="C906" i="1"/>
  <c r="D906" i="1"/>
  <c r="E906" i="1"/>
  <c r="C907" i="1"/>
  <c r="D907" i="1"/>
  <c r="E907" i="1"/>
  <c r="C908" i="1"/>
  <c r="D908" i="1"/>
  <c r="E908" i="1"/>
  <c r="C909" i="1"/>
  <c r="D909" i="1"/>
  <c r="E909" i="1"/>
  <c r="C910" i="1"/>
  <c r="D910" i="1"/>
  <c r="E910" i="1"/>
  <c r="C911" i="1"/>
  <c r="D911" i="1"/>
  <c r="E911" i="1"/>
  <c r="C912" i="1"/>
  <c r="D912" i="1"/>
  <c r="E912" i="1"/>
  <c r="C913" i="1"/>
  <c r="D913" i="1"/>
  <c r="E913" i="1"/>
  <c r="C914" i="1"/>
  <c r="D914" i="1"/>
  <c r="E914" i="1"/>
  <c r="C915" i="1"/>
  <c r="D915" i="1"/>
  <c r="E915" i="1"/>
  <c r="C916" i="1"/>
  <c r="D916" i="1"/>
  <c r="E916" i="1"/>
  <c r="C917" i="1"/>
  <c r="D917" i="1"/>
  <c r="E917" i="1"/>
  <c r="C918" i="1"/>
  <c r="D918" i="1"/>
  <c r="E918" i="1"/>
  <c r="C919" i="1"/>
  <c r="D919" i="1"/>
  <c r="E919" i="1"/>
  <c r="C920" i="1"/>
  <c r="D920" i="1"/>
  <c r="E920" i="1"/>
  <c r="C921" i="1"/>
  <c r="D921" i="1"/>
  <c r="E921" i="1"/>
  <c r="C922" i="1"/>
  <c r="D922" i="1"/>
  <c r="E922" i="1"/>
  <c r="C923" i="1"/>
  <c r="D923" i="1"/>
  <c r="E923" i="1"/>
  <c r="C924" i="1"/>
  <c r="D924" i="1"/>
  <c r="E924" i="1"/>
  <c r="C925" i="1"/>
  <c r="D925" i="1"/>
  <c r="E925" i="1"/>
  <c r="C926" i="1"/>
  <c r="D926" i="1"/>
  <c r="E926" i="1"/>
  <c r="C927" i="1"/>
  <c r="D927" i="1"/>
  <c r="E927" i="1"/>
  <c r="C928" i="1"/>
  <c r="D928" i="1"/>
  <c r="E928" i="1"/>
  <c r="C929" i="1"/>
  <c r="D929" i="1"/>
  <c r="E929" i="1"/>
  <c r="C930" i="1"/>
  <c r="D930" i="1"/>
  <c r="E930" i="1"/>
  <c r="C931" i="1"/>
  <c r="D931" i="1"/>
  <c r="E931" i="1"/>
  <c r="C932" i="1"/>
  <c r="D932" i="1"/>
  <c r="E932" i="1"/>
  <c r="C933" i="1"/>
  <c r="D933" i="1"/>
  <c r="E933" i="1"/>
  <c r="C934" i="1"/>
  <c r="D934" i="1"/>
  <c r="E934" i="1"/>
  <c r="C935" i="1"/>
  <c r="D935" i="1"/>
  <c r="E935" i="1"/>
  <c r="C936" i="1"/>
  <c r="D936" i="1"/>
  <c r="E936" i="1"/>
  <c r="C937" i="1"/>
  <c r="D937" i="1"/>
  <c r="E937" i="1"/>
  <c r="C938" i="1"/>
  <c r="D938" i="1"/>
  <c r="E938" i="1"/>
  <c r="C939" i="1"/>
  <c r="D939" i="1"/>
  <c r="E939" i="1"/>
  <c r="C940" i="1"/>
  <c r="D940" i="1"/>
  <c r="E940" i="1"/>
  <c r="C941" i="1"/>
  <c r="D941" i="1"/>
  <c r="E941" i="1"/>
  <c r="C942" i="1"/>
  <c r="D942" i="1"/>
  <c r="E942" i="1"/>
  <c r="C943" i="1"/>
  <c r="D943" i="1"/>
  <c r="E943" i="1"/>
  <c r="C944" i="1"/>
  <c r="D944" i="1"/>
  <c r="E944" i="1"/>
  <c r="C945" i="1"/>
  <c r="D945" i="1"/>
  <c r="E945" i="1"/>
  <c r="C946" i="1"/>
  <c r="D946" i="1"/>
  <c r="E946" i="1"/>
  <c r="C947" i="1"/>
  <c r="D947" i="1"/>
  <c r="E947" i="1"/>
  <c r="C948" i="1"/>
  <c r="D948" i="1"/>
  <c r="E948" i="1"/>
  <c r="C949" i="1"/>
  <c r="D949" i="1"/>
  <c r="E949" i="1"/>
  <c r="C950" i="1"/>
  <c r="D950" i="1"/>
  <c r="E950" i="1"/>
  <c r="C951" i="1"/>
  <c r="D951" i="1"/>
  <c r="E951" i="1"/>
  <c r="C952" i="1"/>
  <c r="D952" i="1"/>
  <c r="E952" i="1"/>
  <c r="C953" i="1"/>
  <c r="D953" i="1"/>
  <c r="E953" i="1"/>
  <c r="C954" i="1"/>
  <c r="D954" i="1"/>
  <c r="E954" i="1"/>
  <c r="C955" i="1"/>
  <c r="D955" i="1"/>
  <c r="E955" i="1"/>
  <c r="C956" i="1"/>
  <c r="D956" i="1"/>
  <c r="E956" i="1"/>
  <c r="C957" i="1"/>
  <c r="D957" i="1"/>
  <c r="E957" i="1"/>
  <c r="C958" i="1"/>
  <c r="D958" i="1"/>
  <c r="E958" i="1"/>
  <c r="C959" i="1"/>
  <c r="D959" i="1"/>
  <c r="E959" i="1"/>
  <c r="C960" i="1"/>
  <c r="D960" i="1"/>
  <c r="E960" i="1"/>
  <c r="C961" i="1"/>
  <c r="D961" i="1"/>
  <c r="E961" i="1"/>
  <c r="C962" i="1"/>
  <c r="D962" i="1"/>
  <c r="E962" i="1"/>
  <c r="C963" i="1"/>
  <c r="D963" i="1"/>
  <c r="E963" i="1"/>
  <c r="C964" i="1"/>
  <c r="D964" i="1"/>
  <c r="E964" i="1"/>
  <c r="C965" i="1"/>
  <c r="D965" i="1"/>
  <c r="E965" i="1"/>
  <c r="C966" i="1"/>
  <c r="D966" i="1"/>
  <c r="E966" i="1"/>
  <c r="C967" i="1"/>
  <c r="D967" i="1"/>
  <c r="E967" i="1"/>
  <c r="C968" i="1"/>
  <c r="D968" i="1"/>
  <c r="E968" i="1"/>
  <c r="C969" i="1"/>
  <c r="D969" i="1"/>
  <c r="E969" i="1"/>
  <c r="C970" i="1"/>
  <c r="D970" i="1"/>
  <c r="E970" i="1"/>
  <c r="C971" i="1"/>
  <c r="D971" i="1"/>
  <c r="E971" i="1"/>
  <c r="C972" i="1"/>
  <c r="D972" i="1"/>
  <c r="E972" i="1"/>
  <c r="C973" i="1"/>
  <c r="D973" i="1"/>
  <c r="E973" i="1"/>
  <c r="C974" i="1"/>
  <c r="D974" i="1"/>
  <c r="E974" i="1"/>
  <c r="C975" i="1"/>
  <c r="D975" i="1"/>
  <c r="E975" i="1"/>
  <c r="C976" i="1"/>
  <c r="D976" i="1"/>
  <c r="E976" i="1"/>
  <c r="C977" i="1"/>
  <c r="D977" i="1"/>
  <c r="E977" i="1"/>
  <c r="C978" i="1"/>
  <c r="D978" i="1"/>
  <c r="E978" i="1"/>
  <c r="C979" i="1"/>
  <c r="D979" i="1"/>
  <c r="E979" i="1"/>
  <c r="C980" i="1"/>
  <c r="D980" i="1"/>
  <c r="E980" i="1"/>
  <c r="C981" i="1"/>
  <c r="D981" i="1"/>
  <c r="E981" i="1"/>
  <c r="C982" i="1"/>
  <c r="D982" i="1"/>
  <c r="E982" i="1"/>
  <c r="C983" i="1"/>
  <c r="D983" i="1"/>
  <c r="E983" i="1"/>
  <c r="C984" i="1"/>
  <c r="D984" i="1"/>
  <c r="E984" i="1"/>
  <c r="C985" i="1"/>
  <c r="D985" i="1"/>
  <c r="E985" i="1"/>
  <c r="C986" i="1"/>
  <c r="D986" i="1"/>
  <c r="E986" i="1"/>
  <c r="C987" i="1"/>
  <c r="D987" i="1"/>
  <c r="E987" i="1"/>
  <c r="C988" i="1"/>
  <c r="D988" i="1"/>
  <c r="E988" i="1"/>
  <c r="C989" i="1"/>
  <c r="D989" i="1"/>
  <c r="E989" i="1"/>
  <c r="C990" i="1"/>
  <c r="D990" i="1"/>
  <c r="E990" i="1"/>
  <c r="C991" i="1"/>
  <c r="D991" i="1"/>
  <c r="E991" i="1"/>
  <c r="C992" i="1"/>
  <c r="D992" i="1"/>
  <c r="E992" i="1"/>
  <c r="C993" i="1"/>
  <c r="D993" i="1"/>
  <c r="E993" i="1"/>
  <c r="C994" i="1"/>
  <c r="D994" i="1"/>
  <c r="E994" i="1"/>
  <c r="C995" i="1"/>
  <c r="D995" i="1"/>
  <c r="E995" i="1"/>
  <c r="C996" i="1"/>
  <c r="D996" i="1"/>
  <c r="E996" i="1"/>
  <c r="C997" i="1"/>
  <c r="D997" i="1"/>
  <c r="E997" i="1"/>
  <c r="C998" i="1"/>
  <c r="D998" i="1"/>
  <c r="E998" i="1"/>
  <c r="C999" i="1"/>
  <c r="D999" i="1"/>
  <c r="E999" i="1"/>
  <c r="C1000" i="1"/>
  <c r="D1000" i="1"/>
  <c r="E1000" i="1"/>
  <c r="C1001" i="1"/>
  <c r="D1001" i="1"/>
  <c r="E1001" i="1"/>
  <c r="C1002" i="1"/>
  <c r="D1002" i="1"/>
  <c r="E1002" i="1"/>
  <c r="C1003" i="1"/>
  <c r="D1003" i="1"/>
  <c r="E1003" i="1"/>
  <c r="C1004" i="1"/>
  <c r="D1004" i="1"/>
  <c r="E1004" i="1"/>
  <c r="C1005" i="1"/>
  <c r="D1005" i="1"/>
  <c r="E1005" i="1"/>
  <c r="C1006" i="1"/>
  <c r="D1006" i="1"/>
  <c r="E1006" i="1"/>
  <c r="C1007" i="1"/>
  <c r="D1007" i="1"/>
  <c r="E1007" i="1"/>
  <c r="C1008" i="1"/>
  <c r="D1008" i="1"/>
  <c r="E1008" i="1"/>
  <c r="C1009" i="1"/>
  <c r="D1009" i="1"/>
  <c r="E1009" i="1"/>
  <c r="C1010" i="1"/>
  <c r="D1010" i="1"/>
  <c r="E1010" i="1"/>
  <c r="C1011" i="1"/>
  <c r="D1011" i="1"/>
  <c r="E1011" i="1"/>
  <c r="C1012" i="1"/>
  <c r="D1012" i="1"/>
  <c r="E1012" i="1"/>
  <c r="C1013" i="1"/>
  <c r="D1013" i="1"/>
  <c r="E1013" i="1"/>
  <c r="C1014" i="1"/>
  <c r="D1014" i="1"/>
  <c r="E1014" i="1"/>
  <c r="C1015" i="1"/>
  <c r="D1015" i="1"/>
  <c r="E1015" i="1"/>
  <c r="C1016" i="1"/>
  <c r="D1016" i="1"/>
  <c r="E1016" i="1"/>
  <c r="C1017" i="1"/>
  <c r="D1017" i="1"/>
  <c r="E1017" i="1"/>
  <c r="C1018" i="1"/>
  <c r="D1018" i="1"/>
  <c r="E1018" i="1"/>
  <c r="C1019" i="1"/>
  <c r="D1019" i="1"/>
  <c r="E1019" i="1"/>
  <c r="C1020" i="1"/>
  <c r="D1020" i="1"/>
  <c r="E1020" i="1"/>
  <c r="C1021" i="1"/>
  <c r="D1021" i="1"/>
  <c r="E1021" i="1"/>
  <c r="C1022" i="1"/>
  <c r="D1022" i="1"/>
  <c r="E1022" i="1"/>
  <c r="C1023" i="1"/>
  <c r="D1023" i="1"/>
  <c r="E1023" i="1"/>
  <c r="C1024" i="1"/>
  <c r="D1024" i="1"/>
  <c r="E1024" i="1"/>
  <c r="C1025" i="1"/>
  <c r="D1025" i="1"/>
  <c r="E1025" i="1"/>
  <c r="C1026" i="1"/>
  <c r="D1026" i="1"/>
  <c r="E1026" i="1"/>
  <c r="C1027" i="1"/>
  <c r="D1027" i="1"/>
  <c r="E1027" i="1"/>
  <c r="C1028" i="1"/>
  <c r="D1028" i="1"/>
  <c r="E1028" i="1"/>
  <c r="C1029" i="1"/>
  <c r="D1029" i="1"/>
  <c r="E1029" i="1"/>
  <c r="C1030" i="1"/>
  <c r="D1030" i="1"/>
  <c r="E1030" i="1"/>
  <c r="C1031" i="1"/>
  <c r="D1031" i="1"/>
  <c r="E1031" i="1"/>
  <c r="C1032" i="1"/>
  <c r="D1032" i="1"/>
  <c r="E1032" i="1"/>
  <c r="C1033" i="1"/>
  <c r="D1033" i="1"/>
  <c r="E1033" i="1"/>
  <c r="C1034" i="1"/>
  <c r="D1034" i="1"/>
  <c r="E1034" i="1"/>
  <c r="C1035" i="1"/>
  <c r="D1035" i="1"/>
  <c r="E1035" i="1"/>
  <c r="C1036" i="1"/>
  <c r="D1036" i="1"/>
  <c r="E1036" i="1"/>
  <c r="C1037" i="1"/>
  <c r="D1037" i="1"/>
  <c r="E1037" i="1"/>
  <c r="C1038" i="1"/>
  <c r="D1038" i="1"/>
  <c r="E1038" i="1"/>
  <c r="C1039" i="1"/>
  <c r="D1039" i="1"/>
  <c r="E1039" i="1"/>
  <c r="C1040" i="1"/>
  <c r="D1040" i="1"/>
  <c r="E1040" i="1"/>
  <c r="C1041" i="1"/>
  <c r="D1041" i="1"/>
  <c r="E1041" i="1"/>
  <c r="C1042" i="1"/>
  <c r="D1042" i="1"/>
  <c r="E1042" i="1"/>
  <c r="C1043" i="1"/>
  <c r="D1043" i="1"/>
  <c r="E1043" i="1"/>
  <c r="C1044" i="1"/>
  <c r="D1044" i="1"/>
  <c r="E1044" i="1"/>
  <c r="C1045" i="1"/>
  <c r="D1045" i="1"/>
  <c r="E1045" i="1"/>
  <c r="C1046" i="1"/>
  <c r="D1046" i="1"/>
  <c r="E1046" i="1"/>
  <c r="C1047" i="1"/>
  <c r="D1047" i="1"/>
  <c r="E1047" i="1"/>
  <c r="C1048" i="1"/>
  <c r="D1048" i="1"/>
  <c r="E1048" i="1"/>
  <c r="C1049" i="1"/>
  <c r="D1049" i="1"/>
  <c r="E1049" i="1"/>
  <c r="C1050" i="1"/>
  <c r="D1050" i="1"/>
  <c r="E1050" i="1"/>
  <c r="C1051" i="1"/>
  <c r="D1051" i="1"/>
  <c r="E1051" i="1"/>
  <c r="C1052" i="1"/>
  <c r="D1052" i="1"/>
  <c r="E1052" i="1"/>
  <c r="C1053" i="1"/>
  <c r="D1053" i="1"/>
  <c r="E1053" i="1"/>
  <c r="C1054" i="1"/>
  <c r="D1054" i="1"/>
  <c r="E1054" i="1"/>
  <c r="C1055" i="1"/>
  <c r="D1055" i="1"/>
  <c r="E1055" i="1"/>
  <c r="C1056" i="1"/>
  <c r="D1056" i="1"/>
  <c r="E1056" i="1"/>
  <c r="C1057" i="1"/>
  <c r="D1057" i="1"/>
  <c r="E1057" i="1"/>
  <c r="C1058" i="1"/>
  <c r="D1058" i="1"/>
  <c r="E1058" i="1"/>
  <c r="C1059" i="1"/>
  <c r="D1059" i="1"/>
  <c r="E1059" i="1"/>
  <c r="C1060" i="1"/>
  <c r="D1060" i="1"/>
  <c r="E1060" i="1"/>
  <c r="C1061" i="1"/>
  <c r="D1061" i="1"/>
  <c r="E1061" i="1"/>
  <c r="C1062" i="1"/>
  <c r="D1062" i="1"/>
  <c r="E1062" i="1"/>
  <c r="C1063" i="1"/>
  <c r="D1063" i="1"/>
  <c r="E1063" i="1"/>
  <c r="C1064" i="1"/>
  <c r="D1064" i="1"/>
  <c r="E1064" i="1"/>
  <c r="C1065" i="1"/>
  <c r="D1065" i="1"/>
  <c r="E1065" i="1"/>
  <c r="C1066" i="1"/>
  <c r="D1066" i="1"/>
  <c r="E1066" i="1"/>
  <c r="C1067" i="1"/>
  <c r="D1067" i="1"/>
  <c r="E1067" i="1"/>
  <c r="C1068" i="1"/>
  <c r="D1068" i="1"/>
  <c r="E1068" i="1"/>
  <c r="C1069" i="1"/>
  <c r="D1069" i="1"/>
  <c r="E1069" i="1"/>
  <c r="C1070" i="1"/>
  <c r="D1070" i="1"/>
  <c r="E1070" i="1"/>
  <c r="C1071" i="1"/>
  <c r="D1071" i="1"/>
  <c r="E1071" i="1"/>
  <c r="C1072" i="1"/>
  <c r="D1072" i="1"/>
  <c r="E1072" i="1"/>
  <c r="C1073" i="1"/>
  <c r="D1073" i="1"/>
  <c r="E1073" i="1"/>
  <c r="C1074" i="1"/>
  <c r="D1074" i="1"/>
  <c r="E1074" i="1"/>
  <c r="C1075" i="1"/>
  <c r="D1075" i="1"/>
  <c r="E1075" i="1"/>
  <c r="C1076" i="1"/>
  <c r="D1076" i="1"/>
  <c r="E1076" i="1"/>
  <c r="C1077" i="1"/>
  <c r="D1077" i="1"/>
  <c r="E1077" i="1"/>
  <c r="C1078" i="1"/>
  <c r="D1078" i="1"/>
  <c r="E1078" i="1"/>
  <c r="C1079" i="1"/>
  <c r="D1079" i="1"/>
  <c r="E1079" i="1"/>
  <c r="C1080" i="1"/>
  <c r="D1080" i="1"/>
  <c r="E1080" i="1"/>
  <c r="C1081" i="1"/>
  <c r="D1081" i="1"/>
  <c r="E1081" i="1"/>
  <c r="C1082" i="1"/>
  <c r="D1082" i="1"/>
  <c r="E1082" i="1"/>
  <c r="C1083" i="1"/>
  <c r="D1083" i="1"/>
  <c r="E1083" i="1"/>
  <c r="C1084" i="1"/>
  <c r="D1084" i="1"/>
  <c r="E1084" i="1"/>
  <c r="C1085" i="1"/>
  <c r="D1085" i="1"/>
  <c r="E1085" i="1"/>
  <c r="C1086" i="1"/>
  <c r="D1086" i="1"/>
  <c r="E1086" i="1"/>
  <c r="C1087" i="1"/>
  <c r="D1087" i="1"/>
  <c r="E1087" i="1"/>
  <c r="C1088" i="1"/>
  <c r="D1088" i="1"/>
  <c r="E1088" i="1"/>
  <c r="C1089" i="1"/>
  <c r="D1089" i="1"/>
  <c r="E1089" i="1"/>
  <c r="C1090" i="1"/>
  <c r="D1090" i="1"/>
  <c r="E1090" i="1"/>
  <c r="C1091" i="1"/>
  <c r="D1091" i="1"/>
  <c r="E1091" i="1"/>
  <c r="C1092" i="1"/>
  <c r="D1092" i="1"/>
  <c r="E1092" i="1"/>
  <c r="C1093" i="1"/>
  <c r="D1093" i="1"/>
  <c r="E1093" i="1"/>
  <c r="C1094" i="1"/>
  <c r="D1094" i="1"/>
  <c r="E1094" i="1"/>
  <c r="C1095" i="1"/>
  <c r="D1095" i="1"/>
  <c r="E1095" i="1"/>
  <c r="C1096" i="1"/>
  <c r="D1096" i="1"/>
  <c r="E1096" i="1"/>
  <c r="C1097" i="1"/>
  <c r="D1097" i="1"/>
  <c r="E1097" i="1"/>
  <c r="C1098" i="1"/>
  <c r="D1098" i="1"/>
  <c r="E1098" i="1"/>
  <c r="C1099" i="1"/>
  <c r="D1099" i="1"/>
  <c r="E1099" i="1"/>
  <c r="C1100" i="1"/>
  <c r="D1100" i="1"/>
  <c r="E1100" i="1"/>
  <c r="C1101" i="1"/>
  <c r="D1101" i="1"/>
  <c r="E1101" i="1"/>
  <c r="C1102" i="1"/>
  <c r="D1102" i="1"/>
  <c r="E1102" i="1"/>
  <c r="C1103" i="1"/>
  <c r="D1103" i="1"/>
  <c r="E1103" i="1"/>
  <c r="C1104" i="1"/>
  <c r="D1104" i="1"/>
  <c r="E1104" i="1"/>
  <c r="C1105" i="1"/>
  <c r="D1105" i="1"/>
  <c r="E1105" i="1"/>
  <c r="C1106" i="1"/>
  <c r="D1106" i="1"/>
  <c r="E1106" i="1"/>
  <c r="C1107" i="1"/>
  <c r="D1107" i="1"/>
  <c r="E1107" i="1"/>
  <c r="C1108" i="1"/>
  <c r="D1108" i="1"/>
  <c r="E1108" i="1"/>
  <c r="C1109" i="1"/>
  <c r="D1109" i="1"/>
  <c r="E1109" i="1"/>
  <c r="C1110" i="1"/>
  <c r="D1110" i="1"/>
  <c r="E1110" i="1"/>
  <c r="C1111" i="1"/>
  <c r="D1111" i="1"/>
  <c r="E1111" i="1"/>
  <c r="C1112" i="1"/>
  <c r="D1112" i="1"/>
  <c r="E1112" i="1"/>
  <c r="C1113" i="1"/>
  <c r="D1113" i="1"/>
  <c r="E1113" i="1"/>
  <c r="C1114" i="1"/>
  <c r="D1114" i="1"/>
  <c r="E1114" i="1"/>
  <c r="C1115" i="1"/>
  <c r="D1115" i="1"/>
  <c r="E1115" i="1"/>
  <c r="C1116" i="1"/>
  <c r="D1116" i="1"/>
  <c r="E1116" i="1"/>
  <c r="C1117" i="1"/>
  <c r="D1117" i="1"/>
  <c r="E1117" i="1"/>
  <c r="C1118" i="1"/>
  <c r="D1118" i="1"/>
  <c r="E1118" i="1"/>
  <c r="C1119" i="1"/>
  <c r="D1119" i="1"/>
  <c r="E1119" i="1"/>
  <c r="C1120" i="1"/>
  <c r="D1120" i="1"/>
  <c r="E1120" i="1"/>
  <c r="C1121" i="1"/>
  <c r="D1121" i="1"/>
  <c r="E1121" i="1"/>
  <c r="C1122" i="1"/>
  <c r="D1122" i="1"/>
  <c r="E1122" i="1"/>
  <c r="C1123" i="1"/>
  <c r="D1123" i="1"/>
  <c r="E1123" i="1"/>
  <c r="C1124" i="1"/>
  <c r="D1124" i="1"/>
  <c r="E1124" i="1"/>
  <c r="C1125" i="1"/>
  <c r="D1125" i="1"/>
  <c r="E1125" i="1"/>
  <c r="C1126" i="1"/>
  <c r="D1126" i="1"/>
  <c r="E1126" i="1"/>
  <c r="C1127" i="1"/>
  <c r="D1127" i="1"/>
  <c r="E1127" i="1"/>
  <c r="C1128" i="1"/>
  <c r="D1128" i="1"/>
  <c r="E1128" i="1"/>
  <c r="C1129" i="1"/>
  <c r="D1129" i="1"/>
  <c r="E1129" i="1"/>
  <c r="C1130" i="1"/>
  <c r="D1130" i="1"/>
  <c r="E1130" i="1"/>
  <c r="C1131" i="1"/>
  <c r="D1131" i="1"/>
  <c r="E1131" i="1"/>
  <c r="C1132" i="1"/>
  <c r="D1132" i="1"/>
  <c r="E1132" i="1"/>
  <c r="C1133" i="1"/>
  <c r="D1133" i="1"/>
  <c r="E1133" i="1"/>
  <c r="C1134" i="1"/>
  <c r="D1134" i="1"/>
  <c r="E1134" i="1"/>
  <c r="C1135" i="1"/>
  <c r="D1135" i="1"/>
  <c r="E1135" i="1"/>
  <c r="C1136" i="1"/>
  <c r="D1136" i="1"/>
  <c r="E1136" i="1"/>
  <c r="C1137" i="1"/>
  <c r="D1137" i="1"/>
  <c r="E1137" i="1"/>
  <c r="C1138" i="1"/>
  <c r="D1138" i="1"/>
  <c r="E1138" i="1"/>
  <c r="C1139" i="1"/>
  <c r="D1139" i="1"/>
  <c r="E1139" i="1"/>
  <c r="C1140" i="1"/>
  <c r="D1140" i="1"/>
  <c r="E1140" i="1"/>
  <c r="C1141" i="1"/>
  <c r="D1141" i="1"/>
  <c r="E1141" i="1"/>
  <c r="C1142" i="1"/>
  <c r="D1142" i="1"/>
  <c r="E1142" i="1"/>
  <c r="C1143" i="1"/>
  <c r="D1143" i="1"/>
  <c r="E1143" i="1"/>
  <c r="C1144" i="1"/>
  <c r="D1144" i="1"/>
  <c r="E1144" i="1"/>
  <c r="C1145" i="1"/>
  <c r="D1145" i="1"/>
  <c r="E1145" i="1"/>
  <c r="C1146" i="1"/>
  <c r="D1146" i="1"/>
  <c r="E1146" i="1"/>
  <c r="C1147" i="1"/>
  <c r="D1147" i="1"/>
  <c r="E1147" i="1"/>
  <c r="C1148" i="1"/>
  <c r="D1148" i="1"/>
  <c r="E1148" i="1"/>
  <c r="C1149" i="1"/>
  <c r="D1149" i="1"/>
  <c r="E1149" i="1"/>
  <c r="C1150" i="1"/>
  <c r="D1150" i="1"/>
  <c r="E1150" i="1"/>
  <c r="C1151" i="1"/>
  <c r="D1151" i="1"/>
  <c r="E1151" i="1"/>
  <c r="C1152" i="1"/>
  <c r="D1152" i="1"/>
  <c r="E1152" i="1"/>
  <c r="C1153" i="1"/>
  <c r="D1153" i="1"/>
  <c r="E1153" i="1"/>
  <c r="C1154" i="1"/>
  <c r="D1154" i="1"/>
  <c r="E1154" i="1"/>
  <c r="C1155" i="1"/>
  <c r="D1155" i="1"/>
  <c r="E1155" i="1"/>
  <c r="C1156" i="1"/>
  <c r="D1156" i="1"/>
  <c r="E1156" i="1"/>
  <c r="C1157" i="1"/>
  <c r="D1157" i="1"/>
  <c r="E1157" i="1"/>
  <c r="C1158" i="1"/>
  <c r="D1158" i="1"/>
  <c r="E1158" i="1"/>
  <c r="C1159" i="1"/>
  <c r="D1159" i="1"/>
  <c r="E1159" i="1"/>
  <c r="C1160" i="1"/>
  <c r="D1160" i="1"/>
  <c r="E1160" i="1"/>
  <c r="C1161" i="1"/>
  <c r="D1161" i="1"/>
  <c r="E1161" i="1"/>
  <c r="C1162" i="1"/>
  <c r="D1162" i="1"/>
  <c r="E1162" i="1"/>
  <c r="C1163" i="1"/>
  <c r="D1163" i="1"/>
  <c r="E1163" i="1"/>
  <c r="C1164" i="1"/>
  <c r="D1164" i="1"/>
  <c r="E1164" i="1"/>
  <c r="C1165" i="1"/>
  <c r="D1165" i="1"/>
  <c r="E1165" i="1"/>
  <c r="C1166" i="1"/>
  <c r="D1166" i="1"/>
  <c r="E1166" i="1"/>
  <c r="C1167" i="1"/>
  <c r="D1167" i="1"/>
  <c r="E1167" i="1"/>
  <c r="C1168" i="1"/>
  <c r="D1168" i="1"/>
  <c r="E1168" i="1"/>
  <c r="C1169" i="1"/>
  <c r="D1169" i="1"/>
  <c r="E1169" i="1"/>
  <c r="C1170" i="1"/>
  <c r="D1170" i="1"/>
  <c r="E1170" i="1"/>
  <c r="C1171" i="1"/>
  <c r="D1171" i="1"/>
  <c r="E1171" i="1"/>
  <c r="C1172" i="1"/>
  <c r="D1172" i="1"/>
  <c r="E1172" i="1"/>
  <c r="C1173" i="1"/>
  <c r="D1173" i="1"/>
  <c r="E1173" i="1"/>
  <c r="C1174" i="1"/>
  <c r="D1174" i="1"/>
  <c r="E1174" i="1"/>
  <c r="C1175" i="1"/>
  <c r="D1175" i="1"/>
  <c r="E1175" i="1"/>
  <c r="C1176" i="1"/>
  <c r="D1176" i="1"/>
  <c r="E1176" i="1"/>
  <c r="C1177" i="1"/>
  <c r="D1177" i="1"/>
  <c r="E1177" i="1"/>
  <c r="C1178" i="1"/>
  <c r="D1178" i="1"/>
  <c r="E1178" i="1"/>
  <c r="C1179" i="1"/>
  <c r="D1179" i="1"/>
  <c r="E1179" i="1"/>
  <c r="C1180" i="1"/>
  <c r="D1180" i="1"/>
  <c r="E1180" i="1"/>
  <c r="C1181" i="1"/>
  <c r="D1181" i="1"/>
  <c r="E1181" i="1"/>
  <c r="C1182" i="1"/>
  <c r="D1182" i="1"/>
  <c r="E1182" i="1"/>
  <c r="C1183" i="1"/>
  <c r="D1183" i="1"/>
  <c r="E1183" i="1"/>
  <c r="C1184" i="1"/>
  <c r="D1184" i="1"/>
  <c r="E1184" i="1"/>
  <c r="C1185" i="1"/>
  <c r="D1185" i="1"/>
  <c r="E1185" i="1"/>
  <c r="C1186" i="1"/>
  <c r="D1186" i="1"/>
  <c r="E1186" i="1"/>
  <c r="C1187" i="1"/>
  <c r="D1187" i="1"/>
  <c r="E1187" i="1"/>
  <c r="C1188" i="1"/>
  <c r="D1188" i="1"/>
  <c r="E1188" i="1"/>
  <c r="C1189" i="1"/>
  <c r="D1189" i="1"/>
  <c r="E1189" i="1"/>
  <c r="C1190" i="1"/>
  <c r="D1190" i="1"/>
  <c r="E1190" i="1"/>
  <c r="C1191" i="1"/>
  <c r="D1191" i="1"/>
  <c r="E1191" i="1"/>
  <c r="C1192" i="1"/>
  <c r="D1192" i="1"/>
  <c r="E1192" i="1"/>
  <c r="C1193" i="1"/>
  <c r="D1193" i="1"/>
  <c r="E1193" i="1"/>
  <c r="C1194" i="1"/>
  <c r="D1194" i="1"/>
  <c r="E1194" i="1"/>
  <c r="C1195" i="1"/>
  <c r="D1195" i="1"/>
  <c r="E1195" i="1"/>
  <c r="C1196" i="1"/>
  <c r="D1196" i="1"/>
  <c r="E1196" i="1"/>
  <c r="C1197" i="1"/>
  <c r="D1197" i="1"/>
  <c r="E1197" i="1"/>
  <c r="C1198" i="1"/>
  <c r="D1198" i="1"/>
  <c r="E1198" i="1"/>
  <c r="C1199" i="1"/>
  <c r="D1199" i="1"/>
  <c r="E1199" i="1"/>
  <c r="C1200" i="1"/>
  <c r="D1200" i="1"/>
  <c r="E1200" i="1"/>
  <c r="C1201" i="1"/>
  <c r="D1201" i="1"/>
  <c r="E1201" i="1"/>
  <c r="C1202" i="1"/>
  <c r="D1202" i="1"/>
  <c r="E1202" i="1"/>
  <c r="C1203" i="1"/>
  <c r="D1203" i="1"/>
  <c r="E1203" i="1"/>
  <c r="C1204" i="1"/>
  <c r="D1204" i="1"/>
  <c r="E1204" i="1"/>
  <c r="C1205" i="1"/>
  <c r="D1205" i="1"/>
  <c r="E1205" i="1"/>
  <c r="C1206" i="1"/>
  <c r="D1206" i="1"/>
  <c r="E1206" i="1"/>
  <c r="C1207" i="1"/>
  <c r="D1207" i="1"/>
  <c r="E1207" i="1"/>
  <c r="C1208" i="1"/>
  <c r="D1208" i="1"/>
  <c r="E1208" i="1"/>
  <c r="C1209" i="1"/>
  <c r="D1209" i="1"/>
  <c r="E1209" i="1"/>
  <c r="C1210" i="1"/>
  <c r="D1210" i="1"/>
  <c r="E1210" i="1"/>
  <c r="C1211" i="1"/>
  <c r="D1211" i="1"/>
  <c r="E1211" i="1"/>
  <c r="C1212" i="1"/>
  <c r="D1212" i="1"/>
  <c r="E1212" i="1"/>
  <c r="C1213" i="1"/>
  <c r="D1213" i="1"/>
  <c r="E1213" i="1"/>
  <c r="C1214" i="1"/>
  <c r="D1214" i="1"/>
  <c r="E1214" i="1"/>
  <c r="C1215" i="1"/>
  <c r="D1215" i="1"/>
  <c r="E1215" i="1"/>
  <c r="C1216" i="1"/>
  <c r="D1216" i="1"/>
  <c r="E1216" i="1"/>
  <c r="C1217" i="1"/>
  <c r="D1217" i="1"/>
  <c r="E1217" i="1"/>
  <c r="C1218" i="1"/>
  <c r="D1218" i="1"/>
  <c r="E1218" i="1"/>
  <c r="C1219" i="1"/>
  <c r="D1219" i="1"/>
  <c r="E1219" i="1"/>
  <c r="C1220" i="1"/>
  <c r="D1220" i="1"/>
  <c r="E1220" i="1"/>
  <c r="C1221" i="1"/>
  <c r="D1221" i="1"/>
  <c r="E1221" i="1"/>
  <c r="C1222" i="1"/>
  <c r="D1222" i="1"/>
  <c r="E1222" i="1"/>
  <c r="C1223" i="1"/>
  <c r="D1223" i="1"/>
  <c r="E1223" i="1"/>
  <c r="C1224" i="1"/>
  <c r="D1224" i="1"/>
  <c r="E1224" i="1"/>
  <c r="C1225" i="1"/>
  <c r="D1225" i="1"/>
  <c r="E1225" i="1"/>
  <c r="C1226" i="1"/>
  <c r="D1226" i="1"/>
  <c r="E1226" i="1"/>
  <c r="C1227" i="1"/>
  <c r="D1227" i="1"/>
  <c r="E1227" i="1"/>
  <c r="C1228" i="1"/>
  <c r="D1228" i="1"/>
  <c r="E1228" i="1"/>
  <c r="C1229" i="1"/>
  <c r="D1229" i="1"/>
  <c r="E1229" i="1"/>
  <c r="C1230" i="1"/>
  <c r="D1230" i="1"/>
  <c r="E1230" i="1"/>
  <c r="C1231" i="1"/>
  <c r="D1231" i="1"/>
  <c r="E1231" i="1"/>
  <c r="C1232" i="1"/>
  <c r="D1232" i="1"/>
  <c r="E1232" i="1"/>
  <c r="C1233" i="1"/>
  <c r="D1233" i="1"/>
  <c r="E1233" i="1"/>
  <c r="C1234" i="1"/>
  <c r="D1234" i="1"/>
  <c r="E1234" i="1"/>
  <c r="C1235" i="1"/>
  <c r="D1235" i="1"/>
  <c r="E1235" i="1"/>
  <c r="C1236" i="1"/>
  <c r="D1236" i="1"/>
  <c r="E1236" i="1"/>
  <c r="C1237" i="1"/>
  <c r="D1237" i="1"/>
  <c r="E1237" i="1"/>
  <c r="C1238" i="1"/>
  <c r="D1238" i="1"/>
  <c r="E1238" i="1"/>
  <c r="C1239" i="1"/>
  <c r="D1239" i="1"/>
  <c r="E1239" i="1"/>
  <c r="C1240" i="1"/>
  <c r="D1240" i="1"/>
  <c r="E1240" i="1"/>
  <c r="C1241" i="1"/>
  <c r="D1241" i="1"/>
  <c r="E1241" i="1"/>
  <c r="C1242" i="1"/>
  <c r="D1242" i="1"/>
  <c r="E1242" i="1"/>
  <c r="C1243" i="1"/>
  <c r="D1243" i="1"/>
  <c r="E1243" i="1"/>
  <c r="C1244" i="1"/>
  <c r="D1244" i="1"/>
  <c r="E1244" i="1"/>
  <c r="C1245" i="1"/>
  <c r="D1245" i="1"/>
  <c r="E1245" i="1"/>
  <c r="C1246" i="1"/>
  <c r="D1246" i="1"/>
  <c r="E1246" i="1"/>
  <c r="C1247" i="1"/>
  <c r="D1247" i="1"/>
  <c r="E1247" i="1"/>
  <c r="C1248" i="1"/>
  <c r="D1248" i="1"/>
  <c r="E1248" i="1"/>
  <c r="C1249" i="1"/>
  <c r="D1249" i="1"/>
  <c r="E1249" i="1"/>
  <c r="C1250" i="1"/>
  <c r="D1250" i="1"/>
  <c r="E1250" i="1"/>
  <c r="C1251" i="1"/>
  <c r="D1251" i="1"/>
  <c r="E1251" i="1"/>
  <c r="C1252" i="1"/>
  <c r="D1252" i="1"/>
  <c r="E1252" i="1"/>
  <c r="C1253" i="1"/>
  <c r="D1253" i="1"/>
  <c r="E1253" i="1"/>
  <c r="C1254" i="1"/>
  <c r="D1254" i="1"/>
  <c r="E1254" i="1"/>
  <c r="C1255" i="1"/>
  <c r="D1255" i="1"/>
  <c r="E1255" i="1"/>
  <c r="C1256" i="1"/>
  <c r="D1256" i="1"/>
  <c r="E1256" i="1"/>
  <c r="C1257" i="1"/>
  <c r="D1257" i="1"/>
  <c r="E1257" i="1"/>
  <c r="C1258" i="1"/>
  <c r="D1258" i="1"/>
  <c r="E1258" i="1"/>
  <c r="C1259" i="1"/>
  <c r="D1259" i="1"/>
  <c r="E1259" i="1"/>
  <c r="C1260" i="1"/>
  <c r="D1260" i="1"/>
  <c r="E1260" i="1"/>
  <c r="C1261" i="1"/>
  <c r="D1261" i="1"/>
  <c r="E1261" i="1"/>
  <c r="C1262" i="1"/>
  <c r="D1262" i="1"/>
  <c r="E1262" i="1"/>
  <c r="C1263" i="1"/>
  <c r="D1263" i="1"/>
  <c r="E1263" i="1"/>
  <c r="C1264" i="1"/>
  <c r="D1264" i="1"/>
  <c r="E1264" i="1"/>
  <c r="C1265" i="1"/>
  <c r="D1265" i="1"/>
  <c r="E1265" i="1"/>
  <c r="C1266" i="1"/>
  <c r="D1266" i="1"/>
  <c r="E1266" i="1"/>
  <c r="C1267" i="1"/>
  <c r="D1267" i="1"/>
  <c r="E1267" i="1"/>
  <c r="C1268" i="1"/>
  <c r="D1268" i="1"/>
  <c r="E1268" i="1"/>
  <c r="C1269" i="1"/>
  <c r="D1269" i="1"/>
  <c r="E1269" i="1"/>
  <c r="C1270" i="1"/>
  <c r="D1270" i="1"/>
  <c r="E1270" i="1"/>
  <c r="C1271" i="1"/>
  <c r="D1271" i="1"/>
  <c r="E1271" i="1"/>
  <c r="C1272" i="1"/>
  <c r="D1272" i="1"/>
  <c r="E1272" i="1"/>
  <c r="C1273" i="1"/>
  <c r="D1273" i="1"/>
  <c r="E1273" i="1"/>
  <c r="C1274" i="1"/>
  <c r="D1274" i="1"/>
  <c r="E1274" i="1"/>
  <c r="C1275" i="1"/>
  <c r="D1275" i="1"/>
  <c r="E1275" i="1"/>
  <c r="C1276" i="1"/>
  <c r="D1276" i="1"/>
  <c r="E1276" i="1"/>
  <c r="C1277" i="1"/>
  <c r="D1277" i="1"/>
  <c r="E1277" i="1"/>
  <c r="C1278" i="1"/>
  <c r="D1278" i="1"/>
  <c r="E1278" i="1"/>
  <c r="C1279" i="1"/>
  <c r="D1279" i="1"/>
  <c r="E1279" i="1"/>
  <c r="C1280" i="1"/>
  <c r="D1280" i="1"/>
  <c r="E1280" i="1"/>
  <c r="C1281" i="1"/>
  <c r="D1281" i="1"/>
  <c r="E1281" i="1"/>
  <c r="C1282" i="1"/>
  <c r="D1282" i="1"/>
  <c r="E1282" i="1"/>
  <c r="C1283" i="1"/>
  <c r="D1283" i="1"/>
  <c r="E1283" i="1"/>
  <c r="C1284" i="1"/>
  <c r="D1284" i="1"/>
  <c r="E1284" i="1"/>
  <c r="C1285" i="1"/>
  <c r="D1285" i="1"/>
  <c r="E1285" i="1"/>
  <c r="C1286" i="1"/>
  <c r="D1286" i="1"/>
  <c r="E1286" i="1"/>
  <c r="C1287" i="1"/>
  <c r="D1287" i="1"/>
  <c r="E1287" i="1"/>
  <c r="C1288" i="1"/>
  <c r="D1288" i="1"/>
  <c r="E1288" i="1"/>
  <c r="C1289" i="1"/>
  <c r="D1289" i="1"/>
  <c r="E1289" i="1"/>
  <c r="C1290" i="1"/>
  <c r="D1290" i="1"/>
  <c r="E1290" i="1"/>
  <c r="C1291" i="1"/>
  <c r="D1291" i="1"/>
  <c r="E1291" i="1"/>
  <c r="C1292" i="1"/>
  <c r="D1292" i="1"/>
  <c r="E1292" i="1"/>
  <c r="C1293" i="1"/>
  <c r="D1293" i="1"/>
  <c r="E1293" i="1"/>
  <c r="E118" i="1" l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3" i="1" s="1"/>
  <c r="E5" i="1" l="1"/>
  <c r="I12" i="1"/>
  <c r="H13" i="1" s="1"/>
  <c r="D5" i="1"/>
  <c r="C5" i="1"/>
  <c r="I11" i="1"/>
  <c r="G13" i="1" s="1"/>
  <c r="H11" i="1"/>
  <c r="G12" i="1" s="1"/>
  <c r="I13" i="1"/>
  <c r="G11" i="1"/>
  <c r="H12" i="1"/>
  <c r="E11" i="1"/>
  <c r="C13" i="1" s="1"/>
  <c r="E12" i="1"/>
  <c r="D13" i="1" s="1"/>
  <c r="D11" i="1"/>
  <c r="C12" i="1" s="1"/>
  <c r="E13" i="1"/>
  <c r="C11" i="1"/>
  <c r="D12" i="1"/>
  <c r="E8" i="1"/>
  <c r="D9" i="1" s="1"/>
  <c r="E7" i="1"/>
  <c r="D7" i="1"/>
  <c r="C8" i="1" s="1"/>
  <c r="K24" i="1" l="1"/>
  <c r="K72" i="1"/>
  <c r="K56" i="1"/>
  <c r="K104" i="1"/>
  <c r="K40" i="1"/>
  <c r="K88" i="1"/>
  <c r="G25" i="1"/>
  <c r="K1278" i="1"/>
  <c r="K1238" i="1"/>
  <c r="K1194" i="1"/>
  <c r="K1162" i="1"/>
  <c r="K1126" i="1"/>
  <c r="K1086" i="1"/>
  <c r="K1062" i="1"/>
  <c r="K1034" i="1"/>
  <c r="K998" i="1"/>
  <c r="K966" i="1"/>
  <c r="K922" i="1"/>
  <c r="K882" i="1"/>
  <c r="K850" i="1"/>
  <c r="K814" i="1"/>
  <c r="K774" i="1"/>
  <c r="K734" i="1"/>
  <c r="K690" i="1"/>
  <c r="K658" i="1"/>
  <c r="K622" i="1"/>
  <c r="K594" i="1"/>
  <c r="K550" i="1"/>
  <c r="K518" i="1"/>
  <c r="K470" i="1"/>
  <c r="K1288" i="1"/>
  <c r="K1260" i="1"/>
  <c r="K1236" i="1"/>
  <c r="K1208" i="1"/>
  <c r="K1176" i="1"/>
  <c r="K1148" i="1"/>
  <c r="K1120" i="1"/>
  <c r="K1092" i="1"/>
  <c r="K1056" i="1"/>
  <c r="K1020" i="1"/>
  <c r="K992" i="1"/>
  <c r="K968" i="1"/>
  <c r="K940" i="1"/>
  <c r="K916" i="1"/>
  <c r="K892" i="1"/>
  <c r="K868" i="1"/>
  <c r="K844" i="1"/>
  <c r="K812" i="1"/>
  <c r="K788" i="1"/>
  <c r="K760" i="1"/>
  <c r="K732" i="1"/>
  <c r="K708" i="1"/>
  <c r="K680" i="1"/>
  <c r="K656" i="1"/>
  <c r="K628" i="1"/>
  <c r="K604" i="1"/>
  <c r="K584" i="1"/>
  <c r="K564" i="1"/>
  <c r="K536" i="1"/>
  <c r="K516" i="1"/>
  <c r="K1292" i="1"/>
  <c r="K1256" i="1"/>
  <c r="K1216" i="1"/>
  <c r="K1180" i="1"/>
  <c r="K1136" i="1"/>
  <c r="K1104" i="1"/>
  <c r="K1076" i="1"/>
  <c r="K1044" i="1"/>
  <c r="K1012" i="1"/>
  <c r="K976" i="1"/>
  <c r="K928" i="1"/>
  <c r="K888" i="1"/>
  <c r="K840" i="1"/>
  <c r="K804" i="1"/>
  <c r="K764" i="1"/>
  <c r="K728" i="1"/>
  <c r="K688" i="1"/>
  <c r="K640" i="1"/>
  <c r="K588" i="1"/>
  <c r="K540" i="1"/>
  <c r="K1274" i="1"/>
  <c r="K1222" i="1"/>
  <c r="K1198" i="1"/>
  <c r="K1166" i="1"/>
  <c r="K1134" i="1"/>
  <c r="K1106" i="1"/>
  <c r="K1082" i="1"/>
  <c r="K1042" i="1"/>
  <c r="K1010" i="1"/>
  <c r="K982" i="1"/>
  <c r="K946" i="1"/>
  <c r="K926" i="1"/>
  <c r="K898" i="1"/>
  <c r="K870" i="1"/>
  <c r="K838" i="1"/>
  <c r="K810" i="1"/>
  <c r="K786" i="1"/>
  <c r="K758" i="1"/>
  <c r="K730" i="1"/>
  <c r="K706" i="1"/>
  <c r="K678" i="1"/>
  <c r="K646" i="1"/>
  <c r="K618" i="1"/>
  <c r="K586" i="1"/>
  <c r="K558" i="1"/>
  <c r="K530" i="1"/>
  <c r="K502" i="1"/>
  <c r="K478" i="1"/>
  <c r="K442" i="1"/>
  <c r="K410" i="1"/>
  <c r="K382" i="1"/>
  <c r="K346" i="1"/>
  <c r="K310" i="1"/>
  <c r="K274" i="1"/>
  <c r="K246" i="1"/>
  <c r="K214" i="1"/>
  <c r="K178" i="1"/>
  <c r="K146" i="1"/>
  <c r="K1296" i="1"/>
  <c r="K1316" i="1"/>
  <c r="K1360" i="1"/>
  <c r="K1396" i="1"/>
  <c r="K1432" i="1"/>
  <c r="K1472" i="1"/>
  <c r="K1504" i="1"/>
  <c r="K1540" i="1"/>
  <c r="K1580" i="1"/>
  <c r="K1616" i="1"/>
  <c r="K1656" i="1"/>
  <c r="K1688" i="1"/>
  <c r="K1724" i="1"/>
  <c r="K1756" i="1"/>
  <c r="K1792" i="1"/>
  <c r="K1824" i="1"/>
  <c r="K1860" i="1"/>
  <c r="K1904" i="1"/>
  <c r="K1940" i="1"/>
  <c r="K1980" i="1"/>
  <c r="K2012" i="1"/>
  <c r="K2040" i="1"/>
  <c r="K2076" i="1"/>
  <c r="K2104" i="1"/>
  <c r="K2132" i="1"/>
  <c r="K1291" i="1"/>
  <c r="K1275" i="1"/>
  <c r="K1259" i="1"/>
  <c r="K1243" i="1"/>
  <c r="K1227" i="1"/>
  <c r="K1211" i="1"/>
  <c r="K1195" i="1"/>
  <c r="K1179" i="1"/>
  <c r="K1163" i="1"/>
  <c r="K1147" i="1"/>
  <c r="K1131" i="1"/>
  <c r="K1115" i="1"/>
  <c r="K1099" i="1"/>
  <c r="K1083" i="1"/>
  <c r="K1067" i="1"/>
  <c r="K1051" i="1"/>
  <c r="K1035" i="1"/>
  <c r="K1019" i="1"/>
  <c r="K1003" i="1"/>
  <c r="K987" i="1"/>
  <c r="K971" i="1"/>
  <c r="K955" i="1"/>
  <c r="K939" i="1"/>
  <c r="K923" i="1"/>
  <c r="K907" i="1"/>
  <c r="K891" i="1"/>
  <c r="K875" i="1"/>
  <c r="K859" i="1"/>
  <c r="K843" i="1"/>
  <c r="K827" i="1"/>
  <c r="K811" i="1"/>
  <c r="K795" i="1"/>
  <c r="K779" i="1"/>
  <c r="K763" i="1"/>
  <c r="K747" i="1"/>
  <c r="K731" i="1"/>
  <c r="K715" i="1"/>
  <c r="K699" i="1"/>
  <c r="K683" i="1"/>
  <c r="K667" i="1"/>
  <c r="K651" i="1"/>
  <c r="K635" i="1"/>
  <c r="K619" i="1"/>
  <c r="K603" i="1"/>
  <c r="K500" i="1"/>
  <c r="K468" i="1"/>
  <c r="K436" i="1"/>
  <c r="K408" i="1"/>
  <c r="K380" i="1"/>
  <c r="K344" i="1"/>
  <c r="K312" i="1"/>
  <c r="K280" i="1"/>
  <c r="K252" i="1"/>
  <c r="K220" i="1"/>
  <c r="K176" i="1"/>
  <c r="K140" i="1"/>
  <c r="K1306" i="1"/>
  <c r="K1342" i="1"/>
  <c r="K1370" i="1"/>
  <c r="K1402" i="1"/>
  <c r="K1430" i="1"/>
  <c r="K1466" i="1"/>
  <c r="K1490" i="1"/>
  <c r="K1526" i="1"/>
  <c r="K1558" i="1"/>
  <c r="K1590" i="1"/>
  <c r="K1618" i="1"/>
  <c r="K1650" i="1"/>
  <c r="K1674" i="1"/>
  <c r="K1702" i="1"/>
  <c r="K1734" i="1"/>
  <c r="K1766" i="1"/>
  <c r="K1802" i="1"/>
  <c r="K1830" i="1"/>
  <c r="K1862" i="1"/>
  <c r="K1898" i="1"/>
  <c r="K1930" i="1"/>
  <c r="K1962" i="1"/>
  <c r="K1994" i="1"/>
  <c r="K2034" i="1"/>
  <c r="K2078" i="1"/>
  <c r="K2102" i="1"/>
  <c r="K2130" i="1"/>
  <c r="K2154" i="1"/>
  <c r="K2182" i="1"/>
  <c r="K2222" i="1"/>
  <c r="K2254" i="1"/>
  <c r="K2294" i="1"/>
  <c r="K2318" i="1"/>
  <c r="K2334" i="1"/>
  <c r="K2350" i="1"/>
  <c r="K2370" i="1"/>
  <c r="K2386" i="1"/>
  <c r="K2402" i="1"/>
  <c r="K2418" i="1"/>
  <c r="K2434" i="1"/>
  <c r="K2450" i="1"/>
  <c r="K2466" i="1"/>
  <c r="K2482" i="1"/>
  <c r="K2498" i="1"/>
  <c r="K2514" i="1"/>
  <c r="K2530" i="1"/>
  <c r="K2546" i="1"/>
  <c r="K2562" i="1"/>
  <c r="K2578" i="1"/>
  <c r="K2594" i="1"/>
  <c r="K2610" i="1"/>
  <c r="K2626" i="1"/>
  <c r="K2642" i="1"/>
  <c r="K2658" i="1"/>
  <c r="K2674" i="1"/>
  <c r="K2690" i="1"/>
  <c r="K2706" i="1"/>
  <c r="K2722" i="1"/>
  <c r="K2738" i="1"/>
  <c r="K2754" i="1"/>
  <c r="K2770" i="1"/>
  <c r="K2786" i="1"/>
  <c r="K2802" i="1"/>
  <c r="K2818" i="1"/>
  <c r="K2834" i="1"/>
  <c r="K2850" i="1"/>
  <c r="K2866" i="1"/>
  <c r="K2882" i="1"/>
  <c r="K2898" i="1"/>
  <c r="K2914" i="1"/>
  <c r="K2930" i="1"/>
  <c r="K2946" i="1"/>
  <c r="K488" i="1"/>
  <c r="K456" i="1"/>
  <c r="K420" i="1"/>
  <c r="K384" i="1"/>
  <c r="K356" i="1"/>
  <c r="K328" i="1"/>
  <c r="K296" i="1"/>
  <c r="K260" i="1"/>
  <c r="K1266" i="1"/>
  <c r="K1226" i="1"/>
  <c r="K1186" i="1"/>
  <c r="K1150" i="1"/>
  <c r="K1118" i="1"/>
  <c r="K1078" i="1"/>
  <c r="K1054" i="1"/>
  <c r="K1026" i="1"/>
  <c r="K986" i="1"/>
  <c r="K958" i="1"/>
  <c r="K910" i="1"/>
  <c r="K874" i="1"/>
  <c r="K842" i="1"/>
  <c r="K802" i="1"/>
  <c r="K762" i="1"/>
  <c r="K722" i="1"/>
  <c r="K682" i="1"/>
  <c r="K654" i="1"/>
  <c r="K614" i="1"/>
  <c r="K578" i="1"/>
  <c r="K542" i="1"/>
  <c r="K506" i="1"/>
  <c r="K1290" i="1"/>
  <c r="K1280" i="1"/>
  <c r="K1252" i="1"/>
  <c r="K1228" i="1"/>
  <c r="K1200" i="1"/>
  <c r="K1168" i="1"/>
  <c r="K1144" i="1"/>
  <c r="K1112" i="1"/>
  <c r="K1080" i="1"/>
  <c r="K1048" i="1"/>
  <c r="K1016" i="1"/>
  <c r="K984" i="1"/>
  <c r="K960" i="1"/>
  <c r="K936" i="1"/>
  <c r="K912" i="1"/>
  <c r="K884" i="1"/>
  <c r="K860" i="1"/>
  <c r="K836" i="1"/>
  <c r="K808" i="1"/>
  <c r="K784" i="1"/>
  <c r="K752" i="1"/>
  <c r="K724" i="1"/>
  <c r="K700" i="1"/>
  <c r="K672" i="1"/>
  <c r="K648" i="1"/>
  <c r="K620" i="1"/>
  <c r="K600" i="1"/>
  <c r="K576" i="1"/>
  <c r="K556" i="1"/>
  <c r="K532" i="1"/>
  <c r="K1286" i="1"/>
  <c r="K1284" i="1"/>
  <c r="K1240" i="1"/>
  <c r="K1204" i="1"/>
  <c r="K1172" i="1"/>
  <c r="K1128" i="1"/>
  <c r="K1096" i="1"/>
  <c r="K1072" i="1"/>
  <c r="K1036" i="1"/>
  <c r="K1004" i="1"/>
  <c r="K964" i="1"/>
  <c r="K920" i="1"/>
  <c r="K876" i="1"/>
  <c r="K832" i="1"/>
  <c r="K796" i="1"/>
  <c r="K756" i="1"/>
  <c r="K720" i="1"/>
  <c r="K676" i="1"/>
  <c r="K632" i="1"/>
  <c r="K580" i="1"/>
  <c r="K528" i="1"/>
  <c r="K1258" i="1"/>
  <c r="K1214" i="1"/>
  <c r="K1190" i="1"/>
  <c r="K1158" i="1"/>
  <c r="K1130" i="1"/>
  <c r="K1098" i="1"/>
  <c r="K1070" i="1"/>
  <c r="K1030" i="1"/>
  <c r="K1002" i="1"/>
  <c r="K978" i="1"/>
  <c r="K938" i="1"/>
  <c r="K918" i="1"/>
  <c r="K894" i="1"/>
  <c r="K862" i="1"/>
  <c r="K834" i="1"/>
  <c r="K806" i="1"/>
  <c r="K778" i="1"/>
  <c r="K754" i="1"/>
  <c r="K726" i="1"/>
  <c r="K698" i="1"/>
  <c r="K670" i="1"/>
  <c r="K638" i="1"/>
  <c r="K606" i="1"/>
  <c r="K582" i="1"/>
  <c r="K554" i="1"/>
  <c r="K522" i="1"/>
  <c r="K494" i="1"/>
  <c r="K474" i="1"/>
  <c r="K434" i="1"/>
  <c r="K402" i="1"/>
  <c r="K374" i="1"/>
  <c r="K338" i="1"/>
  <c r="K302" i="1"/>
  <c r="K266" i="1"/>
  <c r="K238" i="1"/>
  <c r="K206" i="1"/>
  <c r="K166" i="1"/>
  <c r="K138" i="1"/>
  <c r="K1300" i="1"/>
  <c r="K1336" i="1"/>
  <c r="K1368" i="1"/>
  <c r="K1404" i="1"/>
  <c r="K1444" i="1"/>
  <c r="K1480" i="1"/>
  <c r="K1512" i="1"/>
  <c r="K1556" i="1"/>
  <c r="K1584" i="1"/>
  <c r="K1628" i="1"/>
  <c r="K1664" i="1"/>
  <c r="K1700" i="1"/>
  <c r="K1732" i="1"/>
  <c r="K1768" i="1"/>
  <c r="K1800" i="1"/>
  <c r="K1832" i="1"/>
  <c r="K1872" i="1"/>
  <c r="K1916" i="1"/>
  <c r="K1948" i="1"/>
  <c r="K1988" i="1"/>
  <c r="K2020" i="1"/>
  <c r="K2052" i="1"/>
  <c r="K2084" i="1"/>
  <c r="K2112" i="1"/>
  <c r="K2140" i="1"/>
  <c r="K1287" i="1"/>
  <c r="K1271" i="1"/>
  <c r="K1255" i="1"/>
  <c r="K1239" i="1"/>
  <c r="K1223" i="1"/>
  <c r="K1207" i="1"/>
  <c r="K1191" i="1"/>
  <c r="K1175" i="1"/>
  <c r="K1159" i="1"/>
  <c r="K1143" i="1"/>
  <c r="K1127" i="1"/>
  <c r="K1111" i="1"/>
  <c r="K1095" i="1"/>
  <c r="K1079" i="1"/>
  <c r="K1063" i="1"/>
  <c r="K1047" i="1"/>
  <c r="K1031" i="1"/>
  <c r="K1015" i="1"/>
  <c r="K999" i="1"/>
  <c r="K983" i="1"/>
  <c r="K967" i="1"/>
  <c r="K951" i="1"/>
  <c r="K935" i="1"/>
  <c r="K919" i="1"/>
  <c r="K903" i="1"/>
  <c r="K887" i="1"/>
  <c r="K871" i="1"/>
  <c r="K855" i="1"/>
  <c r="K839" i="1"/>
  <c r="K823" i="1"/>
  <c r="K807" i="1"/>
  <c r="K791" i="1"/>
  <c r="K775" i="1"/>
  <c r="K759" i="1"/>
  <c r="K743" i="1"/>
  <c r="K727" i="1"/>
  <c r="K711" i="1"/>
  <c r="K695" i="1"/>
  <c r="K679" i="1"/>
  <c r="K663" i="1"/>
  <c r="K647" i="1"/>
  <c r="K631" i="1"/>
  <c r="K615" i="1"/>
  <c r="K599" i="1"/>
  <c r="K492" i="1"/>
  <c r="K460" i="1"/>
  <c r="K432" i="1"/>
  <c r="K400" i="1"/>
  <c r="K372" i="1"/>
  <c r="K332" i="1"/>
  <c r="K304" i="1"/>
  <c r="K272" i="1"/>
  <c r="K244" i="1"/>
  <c r="K212" i="1"/>
  <c r="K168" i="1"/>
  <c r="K128" i="1"/>
  <c r="K1314" i="1"/>
  <c r="K1350" i="1"/>
  <c r="K1378" i="1"/>
  <c r="K1410" i="1"/>
  <c r="K1438" i="1"/>
  <c r="K1470" i="1"/>
  <c r="K1502" i="1"/>
  <c r="K1534" i="1"/>
  <c r="K1566" i="1"/>
  <c r="K1598" i="1"/>
  <c r="K1626" i="1"/>
  <c r="K1658" i="1"/>
  <c r="K1682" i="1"/>
  <c r="K1710" i="1"/>
  <c r="K1742" i="1"/>
  <c r="K1774" i="1"/>
  <c r="K1810" i="1"/>
  <c r="K1842" i="1"/>
  <c r="K1870" i="1"/>
  <c r="K1906" i="1"/>
  <c r="K1938" i="1"/>
  <c r="K1970" i="1"/>
  <c r="K2002" i="1"/>
  <c r="K2042" i="1"/>
  <c r="K2086" i="1"/>
  <c r="K2110" i="1"/>
  <c r="K2138" i="1"/>
  <c r="K2162" i="1"/>
  <c r="K2194" i="1"/>
  <c r="K2230" i="1"/>
  <c r="K2266" i="1"/>
  <c r="K2298" i="1"/>
  <c r="K2322" i="1"/>
  <c r="K2338" i="1"/>
  <c r="K2354" i="1"/>
  <c r="K2374" i="1"/>
  <c r="K2390" i="1"/>
  <c r="K2406" i="1"/>
  <c r="K2422" i="1"/>
  <c r="K2438" i="1"/>
  <c r="K2454" i="1"/>
  <c r="K2470" i="1"/>
  <c r="K2486" i="1"/>
  <c r="K2502" i="1"/>
  <c r="K2518" i="1"/>
  <c r="K2534" i="1"/>
  <c r="K2550" i="1"/>
  <c r="K2566" i="1"/>
  <c r="K2582" i="1"/>
  <c r="K2598" i="1"/>
  <c r="K2614" i="1"/>
  <c r="K2630" i="1"/>
  <c r="K2646" i="1"/>
  <c r="K2662" i="1"/>
  <c r="K2678" i="1"/>
  <c r="K2694" i="1"/>
  <c r="K2710" i="1"/>
  <c r="K2726" i="1"/>
  <c r="K2742" i="1"/>
  <c r="K2758" i="1"/>
  <c r="K2774" i="1"/>
  <c r="K2790" i="1"/>
  <c r="K2806" i="1"/>
  <c r="K2822" i="1"/>
  <c r="K2838" i="1"/>
  <c r="K2854" i="1"/>
  <c r="K2870" i="1"/>
  <c r="K2886" i="1"/>
  <c r="K2902" i="1"/>
  <c r="K2918" i="1"/>
  <c r="K2934" i="1"/>
  <c r="K2950" i="1"/>
  <c r="K480" i="1"/>
  <c r="K448" i="1"/>
  <c r="K412" i="1"/>
  <c r="K376" i="1"/>
  <c r="K348" i="1"/>
  <c r="K320" i="1"/>
  <c r="K284" i="1"/>
  <c r="K248" i="1"/>
  <c r="K1254" i="1"/>
  <c r="K1218" i="1"/>
  <c r="K1182" i="1"/>
  <c r="K1146" i="1"/>
  <c r="K1110" i="1"/>
  <c r="K1074" i="1"/>
  <c r="K1046" i="1"/>
  <c r="K1014" i="1"/>
  <c r="K974" i="1"/>
  <c r="K950" i="1"/>
  <c r="K906" i="1"/>
  <c r="K866" i="1"/>
  <c r="K830" i="1"/>
  <c r="K794" i="1"/>
  <c r="K750" i="1"/>
  <c r="K710" i="1"/>
  <c r="K674" i="1"/>
  <c r="K642" i="1"/>
  <c r="K610" i="1"/>
  <c r="K570" i="1"/>
  <c r="K534" i="1"/>
  <c r="K498" i="1"/>
  <c r="K1270" i="1"/>
  <c r="K1276" i="1"/>
  <c r="K1248" i="1"/>
  <c r="K1220" i="1"/>
  <c r="K1192" i="1"/>
  <c r="K1164" i="1"/>
  <c r="K1140" i="1"/>
  <c r="K1108" i="1"/>
  <c r="K1068" i="1"/>
  <c r="K1040" i="1"/>
  <c r="K1008" i="1"/>
  <c r="K980" i="1"/>
  <c r="K952" i="1"/>
  <c r="K932" i="1"/>
  <c r="K904" i="1"/>
  <c r="K880" i="1"/>
  <c r="K852" i="1"/>
  <c r="K828" i="1"/>
  <c r="K800" i="1"/>
  <c r="K776" i="1"/>
  <c r="K744" i="1"/>
  <c r="K716" i="1"/>
  <c r="K692" i="1"/>
  <c r="K664" i="1"/>
  <c r="K644" i="1"/>
  <c r="K612" i="1"/>
  <c r="K596" i="1"/>
  <c r="K572" i="1"/>
  <c r="K552" i="1"/>
  <c r="K524" i="1"/>
  <c r="K1262" i="1"/>
  <c r="K1272" i="1"/>
  <c r="K1232" i="1"/>
  <c r="K1196" i="1"/>
  <c r="K1160" i="1"/>
  <c r="K1124" i="1"/>
  <c r="K1088" i="1"/>
  <c r="K1064" i="1"/>
  <c r="K1032" i="1"/>
  <c r="K996" i="1"/>
  <c r="K956" i="1"/>
  <c r="K908" i="1"/>
  <c r="K864" i="1"/>
  <c r="K824" i="1"/>
  <c r="K780" i="1"/>
  <c r="K748" i="1"/>
  <c r="K704" i="1"/>
  <c r="K668" i="1"/>
  <c r="K624" i="1"/>
  <c r="K560" i="1"/>
  <c r="K512" i="1"/>
  <c r="K1234" i="1"/>
  <c r="K1210" i="1"/>
  <c r="K1178" i="1"/>
  <c r="K1154" i="1"/>
  <c r="K1122" i="1"/>
  <c r="K1094" i="1"/>
  <c r="K1058" i="1"/>
  <c r="K1022" i="1"/>
  <c r="K994" i="1"/>
  <c r="K962" i="1"/>
  <c r="K934" i="1"/>
  <c r="K914" i="1"/>
  <c r="K886" i="1"/>
  <c r="K854" i="1"/>
  <c r="K826" i="1"/>
  <c r="K798" i="1"/>
  <c r="K770" i="1"/>
  <c r="K746" i="1"/>
  <c r="K718" i="1"/>
  <c r="K694" i="1"/>
  <c r="K666" i="1"/>
  <c r="K630" i="1"/>
  <c r="K598" i="1"/>
  <c r="K574" i="1"/>
  <c r="K546" i="1"/>
  <c r="K514" i="1"/>
  <c r="K490" i="1"/>
  <c r="K462" i="1"/>
  <c r="K426" i="1"/>
  <c r="K394" i="1"/>
  <c r="K366" i="1"/>
  <c r="K330" i="1"/>
  <c r="K294" i="1"/>
  <c r="K258" i="1"/>
  <c r="K230" i="1"/>
  <c r="K198" i="1"/>
  <c r="K158" i="1"/>
  <c r="K134" i="1"/>
  <c r="K1304" i="1"/>
  <c r="K1344" i="1"/>
  <c r="K1376" i="1"/>
  <c r="K1416" i="1"/>
  <c r="K1452" i="1"/>
  <c r="K1488" i="1"/>
  <c r="K1520" i="1"/>
  <c r="K1564" i="1"/>
  <c r="K1596" i="1"/>
  <c r="K1636" i="1"/>
  <c r="K1672" i="1"/>
  <c r="K1708" i="1"/>
  <c r="K1740" i="1"/>
  <c r="K1776" i="1"/>
  <c r="K1808" i="1"/>
  <c r="K1844" i="1"/>
  <c r="K1880" i="1"/>
  <c r="K1924" i="1"/>
  <c r="K1956" i="1"/>
  <c r="K1996" i="1"/>
  <c r="K2028" i="1"/>
  <c r="K2060" i="1"/>
  <c r="K2092" i="1"/>
  <c r="K2116" i="1"/>
  <c r="K2144" i="1"/>
  <c r="K1283" i="1"/>
  <c r="K1267" i="1"/>
  <c r="K1251" i="1"/>
  <c r="K1235" i="1"/>
  <c r="K1219" i="1"/>
  <c r="K1203" i="1"/>
  <c r="K1187" i="1"/>
  <c r="K1171" i="1"/>
  <c r="K1155" i="1"/>
  <c r="K1139" i="1"/>
  <c r="K1123" i="1"/>
  <c r="K1107" i="1"/>
  <c r="K1091" i="1"/>
  <c r="K1075" i="1"/>
  <c r="K1059" i="1"/>
  <c r="K1043" i="1"/>
  <c r="K1027" i="1"/>
  <c r="K1011" i="1"/>
  <c r="K995" i="1"/>
  <c r="K979" i="1"/>
  <c r="K963" i="1"/>
  <c r="K947" i="1"/>
  <c r="K931" i="1"/>
  <c r="K915" i="1"/>
  <c r="K899" i="1"/>
  <c r="K883" i="1"/>
  <c r="K867" i="1"/>
  <c r="K851" i="1"/>
  <c r="K835" i="1"/>
  <c r="K819" i="1"/>
  <c r="K803" i="1"/>
  <c r="K787" i="1"/>
  <c r="K771" i="1"/>
  <c r="K755" i="1"/>
  <c r="K739" i="1"/>
  <c r="K723" i="1"/>
  <c r="K707" i="1"/>
  <c r="K691" i="1"/>
  <c r="K675" i="1"/>
  <c r="K659" i="1"/>
  <c r="K643" i="1"/>
  <c r="K627" i="1"/>
  <c r="K611" i="1"/>
  <c r="K595" i="1"/>
  <c r="K484" i="1"/>
  <c r="K452" i="1"/>
  <c r="K424" i="1"/>
  <c r="K392" i="1"/>
  <c r="K364" i="1"/>
  <c r="K324" i="1"/>
  <c r="K292" i="1"/>
  <c r="K264" i="1"/>
  <c r="K236" i="1"/>
  <c r="K188" i="1"/>
  <c r="K156" i="1"/>
  <c r="K120" i="1"/>
  <c r="K1322" i="1"/>
  <c r="K1358" i="1"/>
  <c r="K1386" i="1"/>
  <c r="K1418" i="1"/>
  <c r="K1446" i="1"/>
  <c r="K1478" i="1"/>
  <c r="K1510" i="1"/>
  <c r="K1542" i="1"/>
  <c r="K1574" i="1"/>
  <c r="K1606" i="1"/>
  <c r="K1634" i="1"/>
  <c r="K1662" i="1"/>
  <c r="K1690" i="1"/>
  <c r="K1722" i="1"/>
  <c r="K1750" i="1"/>
  <c r="K1778" i="1"/>
  <c r="K1814" i="1"/>
  <c r="K1850" i="1"/>
  <c r="K1882" i="1"/>
  <c r="K1914" i="1"/>
  <c r="K1946" i="1"/>
  <c r="K1978" i="1"/>
  <c r="K2010" i="1"/>
  <c r="K2062" i="1"/>
  <c r="K2090" i="1"/>
  <c r="K2118" i="1"/>
  <c r="K2146" i="1"/>
  <c r="K2170" i="1"/>
  <c r="K2202" i="1"/>
  <c r="K2238" i="1"/>
  <c r="K2274" i="1"/>
  <c r="K2306" i="1"/>
  <c r="K2326" i="1"/>
  <c r="K2342" i="1"/>
  <c r="K2358" i="1"/>
  <c r="K2378" i="1"/>
  <c r="K2394" i="1"/>
  <c r="K2410" i="1"/>
  <c r="K2426" i="1"/>
  <c r="K2442" i="1"/>
  <c r="K2458" i="1"/>
  <c r="K2474" i="1"/>
  <c r="K2490" i="1"/>
  <c r="K2506" i="1"/>
  <c r="K2522" i="1"/>
  <c r="K2538" i="1"/>
  <c r="K2554" i="1"/>
  <c r="K2570" i="1"/>
  <c r="K2586" i="1"/>
  <c r="K2602" i="1"/>
  <c r="K2618" i="1"/>
  <c r="K2634" i="1"/>
  <c r="K2650" i="1"/>
  <c r="K2666" i="1"/>
  <c r="K2682" i="1"/>
  <c r="K2698" i="1"/>
  <c r="K2714" i="1"/>
  <c r="K2730" i="1"/>
  <c r="K2746" i="1"/>
  <c r="K2762" i="1"/>
  <c r="K2778" i="1"/>
  <c r="K2794" i="1"/>
  <c r="K2810" i="1"/>
  <c r="K2826" i="1"/>
  <c r="K2842" i="1"/>
  <c r="K2858" i="1"/>
  <c r="K2874" i="1"/>
  <c r="K2890" i="1"/>
  <c r="K2906" i="1"/>
  <c r="K2922" i="1"/>
  <c r="K2938" i="1"/>
  <c r="K504" i="1"/>
  <c r="K476" i="1"/>
  <c r="K440" i="1"/>
  <c r="K404" i="1"/>
  <c r="K368" i="1"/>
  <c r="K340" i="1"/>
  <c r="K308" i="1"/>
  <c r="K276" i="1"/>
  <c r="K240" i="1"/>
  <c r="K208" i="1"/>
  <c r="K192" i="1"/>
  <c r="K160" i="1"/>
  <c r="K132" i="1"/>
  <c r="K1310" i="1"/>
  <c r="K1338" i="1"/>
  <c r="K1374" i="1"/>
  <c r="K1406" i="1"/>
  <c r="K1442" i="1"/>
  <c r="K1474" i="1"/>
  <c r="K1506" i="1"/>
  <c r="K1538" i="1"/>
  <c r="K1570" i="1"/>
  <c r="K1602" i="1"/>
  <c r="K1638" i="1"/>
  <c r="K1678" i="1"/>
  <c r="K1714" i="1"/>
  <c r="K1746" i="1"/>
  <c r="K1782" i="1"/>
  <c r="K1806" i="1"/>
  <c r="K1838" i="1"/>
  <c r="K1874" i="1"/>
  <c r="K1902" i="1"/>
  <c r="K1934" i="1"/>
  <c r="K1966" i="1"/>
  <c r="K1998" i="1"/>
  <c r="K2022" i="1"/>
  <c r="K2050" i="1"/>
  <c r="K2074" i="1"/>
  <c r="K2114" i="1"/>
  <c r="K2158" i="1"/>
  <c r="K2190" i="1"/>
  <c r="K2218" i="1"/>
  <c r="K2246" i="1"/>
  <c r="K2278" i="1"/>
  <c r="K2310" i="1"/>
  <c r="K1285" i="1"/>
  <c r="K1269" i="1"/>
  <c r="K1253" i="1"/>
  <c r="K1237" i="1"/>
  <c r="K1221" i="1"/>
  <c r="K1205" i="1"/>
  <c r="K1189" i="1"/>
  <c r="K1173" i="1"/>
  <c r="K1157" i="1"/>
  <c r="K1141" i="1"/>
  <c r="K1125" i="1"/>
  <c r="K1109" i="1"/>
  <c r="K1093" i="1"/>
  <c r="K1077" i="1"/>
  <c r="K1061" i="1"/>
  <c r="K1045" i="1"/>
  <c r="K1029" i="1"/>
  <c r="K1013" i="1"/>
  <c r="K997" i="1"/>
  <c r="K981" i="1"/>
  <c r="K965" i="1"/>
  <c r="K949" i="1"/>
  <c r="K933" i="1"/>
  <c r="K917" i="1"/>
  <c r="K901" i="1"/>
  <c r="K885" i="1"/>
  <c r="K869" i="1"/>
  <c r="K853" i="1"/>
  <c r="K837" i="1"/>
  <c r="K821" i="1"/>
  <c r="K805" i="1"/>
  <c r="K789" i="1"/>
  <c r="K773" i="1"/>
  <c r="K1242" i="1"/>
  <c r="K1202" i="1"/>
  <c r="K1170" i="1"/>
  <c r="K1138" i="1"/>
  <c r="K1102" i="1"/>
  <c r="K1066" i="1"/>
  <c r="K1038" i="1"/>
  <c r="K1006" i="1"/>
  <c r="K970" i="1"/>
  <c r="K942" i="1"/>
  <c r="K890" i="1"/>
  <c r="K858" i="1"/>
  <c r="K822" i="1"/>
  <c r="K782" i="1"/>
  <c r="K742" i="1"/>
  <c r="K702" i="1"/>
  <c r="K662" i="1"/>
  <c r="K634" i="1"/>
  <c r="K602" i="1"/>
  <c r="K562" i="1"/>
  <c r="K526" i="1"/>
  <c r="K482" i="1"/>
  <c r="K1250" i="1"/>
  <c r="K1268" i="1"/>
  <c r="K1244" i="1"/>
  <c r="K1212" i="1"/>
  <c r="K1184" i="1"/>
  <c r="K1156" i="1"/>
  <c r="K1132" i="1"/>
  <c r="K1100" i="1"/>
  <c r="K1060" i="1"/>
  <c r="K1028" i="1"/>
  <c r="K1000" i="1"/>
  <c r="K972" i="1"/>
  <c r="K948" i="1"/>
  <c r="K924" i="1"/>
  <c r="K900" i="1"/>
  <c r="K872" i="1"/>
  <c r="K848" i="1"/>
  <c r="K816" i="1"/>
  <c r="K792" i="1"/>
  <c r="K768" i="1"/>
  <c r="K740" i="1"/>
  <c r="K712" i="1"/>
  <c r="K684" i="1"/>
  <c r="K660" i="1"/>
  <c r="K636" i="1"/>
  <c r="K608" i="1"/>
  <c r="K592" i="1"/>
  <c r="K568" i="1"/>
  <c r="K544" i="1"/>
  <c r="K520" i="1"/>
  <c r="K1246" i="1"/>
  <c r="K1264" i="1"/>
  <c r="K1224" i="1"/>
  <c r="K1188" i="1"/>
  <c r="K1152" i="1"/>
  <c r="K1116" i="1"/>
  <c r="K1084" i="1"/>
  <c r="K1052" i="1"/>
  <c r="K1024" i="1"/>
  <c r="K988" i="1"/>
  <c r="K944" i="1"/>
  <c r="K896" i="1"/>
  <c r="K856" i="1"/>
  <c r="K820" i="1"/>
  <c r="K772" i="1"/>
  <c r="K736" i="1"/>
  <c r="K696" i="1"/>
  <c r="K652" i="1"/>
  <c r="K616" i="1"/>
  <c r="K548" i="1"/>
  <c r="K1282" i="1"/>
  <c r="K1230" i="1"/>
  <c r="K1206" i="1"/>
  <c r="K1174" i="1"/>
  <c r="K1142" i="1"/>
  <c r="K1114" i="1"/>
  <c r="K1090" i="1"/>
  <c r="K1050" i="1"/>
  <c r="K1018" i="1"/>
  <c r="K990" i="1"/>
  <c r="K954" i="1"/>
  <c r="K930" i="1"/>
  <c r="K902" i="1"/>
  <c r="K878" i="1"/>
  <c r="K846" i="1"/>
  <c r="K818" i="1"/>
  <c r="K790" i="1"/>
  <c r="K766" i="1"/>
  <c r="K738" i="1"/>
  <c r="K714" i="1"/>
  <c r="K686" i="1"/>
  <c r="K650" i="1"/>
  <c r="K626" i="1"/>
  <c r="K590" i="1"/>
  <c r="K566" i="1"/>
  <c r="K538" i="1"/>
  <c r="K510" i="1"/>
  <c r="K486" i="1"/>
  <c r="K454" i="1"/>
  <c r="K418" i="1"/>
  <c r="K390" i="1"/>
  <c r="K358" i="1"/>
  <c r="K322" i="1"/>
  <c r="K286" i="1"/>
  <c r="K250" i="1"/>
  <c r="K222" i="1"/>
  <c r="K186" i="1"/>
  <c r="K154" i="1"/>
  <c r="K122" i="1"/>
  <c r="K1308" i="1"/>
  <c r="K1352" i="1"/>
  <c r="K1384" i="1"/>
  <c r="K1424" i="1"/>
  <c r="K1460" i="1"/>
  <c r="K1496" i="1"/>
  <c r="K1532" i="1"/>
  <c r="K1568" i="1"/>
  <c r="K1608" i="1"/>
  <c r="K1644" i="1"/>
  <c r="K1680" i="1"/>
  <c r="K1716" i="1"/>
  <c r="K1748" i="1"/>
  <c r="K1784" i="1"/>
  <c r="K1816" i="1"/>
  <c r="K1852" i="1"/>
  <c r="K1888" i="1"/>
  <c r="K1932" i="1"/>
  <c r="K1968" i="1"/>
  <c r="K2004" i="1"/>
  <c r="K2032" i="1"/>
  <c r="K2068" i="1"/>
  <c r="K2100" i="1"/>
  <c r="K2124" i="1"/>
  <c r="K2148" i="1"/>
  <c r="K1279" i="1"/>
  <c r="K1263" i="1"/>
  <c r="K1247" i="1"/>
  <c r="K1231" i="1"/>
  <c r="K1215" i="1"/>
  <c r="K1199" i="1"/>
  <c r="K1183" i="1"/>
  <c r="K1167" i="1"/>
  <c r="K1151" i="1"/>
  <c r="K1135" i="1"/>
  <c r="K1119" i="1"/>
  <c r="K1103" i="1"/>
  <c r="K1087" i="1"/>
  <c r="K1071" i="1"/>
  <c r="K1055" i="1"/>
  <c r="K1039" i="1"/>
  <c r="K1023" i="1"/>
  <c r="K1007" i="1"/>
  <c r="K991" i="1"/>
  <c r="K975" i="1"/>
  <c r="K959" i="1"/>
  <c r="K943" i="1"/>
  <c r="K927" i="1"/>
  <c r="K911" i="1"/>
  <c r="K895" i="1"/>
  <c r="K879" i="1"/>
  <c r="K863" i="1"/>
  <c r="K847" i="1"/>
  <c r="K831" i="1"/>
  <c r="K815" i="1"/>
  <c r="K799" i="1"/>
  <c r="K783" i="1"/>
  <c r="K767" i="1"/>
  <c r="K751" i="1"/>
  <c r="K735" i="1"/>
  <c r="K719" i="1"/>
  <c r="K703" i="1"/>
  <c r="K687" i="1"/>
  <c r="K671" i="1"/>
  <c r="K655" i="1"/>
  <c r="K639" i="1"/>
  <c r="K623" i="1"/>
  <c r="K607" i="1"/>
  <c r="K508" i="1"/>
  <c r="K472" i="1"/>
  <c r="K444" i="1"/>
  <c r="K416" i="1"/>
  <c r="K388" i="1"/>
  <c r="K352" i="1"/>
  <c r="K316" i="1"/>
  <c r="K288" i="1"/>
  <c r="K256" i="1"/>
  <c r="K232" i="1"/>
  <c r="K180" i="1"/>
  <c r="K148" i="1"/>
  <c r="K1298" i="1"/>
  <c r="K1330" i="1"/>
  <c r="K1362" i="1"/>
  <c r="K1394" i="1"/>
  <c r="K1422" i="1"/>
  <c r="K1458" i="1"/>
  <c r="K1482" i="1"/>
  <c r="K1522" i="1"/>
  <c r="K1550" i="1"/>
  <c r="K1582" i="1"/>
  <c r="K1610" i="1"/>
  <c r="K1642" i="1"/>
  <c r="K1666" i="1"/>
  <c r="K1694" i="1"/>
  <c r="K1730" i="1"/>
  <c r="K1758" i="1"/>
  <c r="K1786" i="1"/>
  <c r="K1826" i="1"/>
  <c r="K1854" i="1"/>
  <c r="K1890" i="1"/>
  <c r="K1922" i="1"/>
  <c r="K1954" i="1"/>
  <c r="K1986" i="1"/>
  <c r="K2026" i="1"/>
  <c r="K2070" i="1"/>
  <c r="K2098" i="1"/>
  <c r="K2126" i="1"/>
  <c r="K2150" i="1"/>
  <c r="K2174" i="1"/>
  <c r="K2210" i="1"/>
  <c r="K2250" i="1"/>
  <c r="K2282" i="1"/>
  <c r="K2314" i="1"/>
  <c r="K2330" i="1"/>
  <c r="K2346" i="1"/>
  <c r="K2366" i="1"/>
  <c r="K2382" i="1"/>
  <c r="K2398" i="1"/>
  <c r="K2414" i="1"/>
  <c r="K2430" i="1"/>
  <c r="K2446" i="1"/>
  <c r="K2462" i="1"/>
  <c r="K2478" i="1"/>
  <c r="K2494" i="1"/>
  <c r="K2510" i="1"/>
  <c r="K2526" i="1"/>
  <c r="K2542" i="1"/>
  <c r="K2558" i="1"/>
  <c r="K2574" i="1"/>
  <c r="K2590" i="1"/>
  <c r="K2606" i="1"/>
  <c r="K2622" i="1"/>
  <c r="K2638" i="1"/>
  <c r="K2654" i="1"/>
  <c r="K2670" i="1"/>
  <c r="K2686" i="1"/>
  <c r="K2702" i="1"/>
  <c r="K2718" i="1"/>
  <c r="K2734" i="1"/>
  <c r="K2750" i="1"/>
  <c r="K2766" i="1"/>
  <c r="K2782" i="1"/>
  <c r="K2798" i="1"/>
  <c r="K2814" i="1"/>
  <c r="K2830" i="1"/>
  <c r="K2846" i="1"/>
  <c r="K2862" i="1"/>
  <c r="K2878" i="1"/>
  <c r="K2894" i="1"/>
  <c r="K2910" i="1"/>
  <c r="K2926" i="1"/>
  <c r="K2942" i="1"/>
  <c r="K496" i="1"/>
  <c r="K464" i="1"/>
  <c r="K428" i="1"/>
  <c r="K396" i="1"/>
  <c r="K360" i="1"/>
  <c r="K336" i="1"/>
  <c r="K300" i="1"/>
  <c r="K268" i="1"/>
  <c r="K228" i="1"/>
  <c r="K204" i="1"/>
  <c r="K184" i="1"/>
  <c r="K152" i="1"/>
  <c r="K124" i="1"/>
  <c r="K1318" i="1"/>
  <c r="K1346" i="1"/>
  <c r="K1382" i="1"/>
  <c r="K1414" i="1"/>
  <c r="K1450" i="1"/>
  <c r="K1486" i="1"/>
  <c r="K1514" i="1"/>
  <c r="K1546" i="1"/>
  <c r="K1578" i="1"/>
  <c r="K1614" i="1"/>
  <c r="K1646" i="1"/>
  <c r="K1686" i="1"/>
  <c r="K1718" i="1"/>
  <c r="K1754" i="1"/>
  <c r="K1790" i="1"/>
  <c r="K1818" i="1"/>
  <c r="K1846" i="1"/>
  <c r="K1878" i="1"/>
  <c r="K1910" i="1"/>
  <c r="K1942" i="1"/>
  <c r="K1974" i="1"/>
  <c r="K2006" i="1"/>
  <c r="K2030" i="1"/>
  <c r="K2054" i="1"/>
  <c r="K2082" i="1"/>
  <c r="K2122" i="1"/>
  <c r="K2166" i="1"/>
  <c r="K2198" i="1"/>
  <c r="K2226" i="1"/>
  <c r="K2258" i="1"/>
  <c r="K2286" i="1"/>
  <c r="K2362" i="1"/>
  <c r="K1281" i="1"/>
  <c r="K1265" i="1"/>
  <c r="K1249" i="1"/>
  <c r="K1233" i="1"/>
  <c r="K1217" i="1"/>
  <c r="K1201" i="1"/>
  <c r="K1185" i="1"/>
  <c r="K1169" i="1"/>
  <c r="K1153" i="1"/>
  <c r="K1137" i="1"/>
  <c r="K1121" i="1"/>
  <c r="K1105" i="1"/>
  <c r="K1089" i="1"/>
  <c r="K1073" i="1"/>
  <c r="K1057" i="1"/>
  <c r="K1041" i="1"/>
  <c r="K1025" i="1"/>
  <c r="K1009" i="1"/>
  <c r="K993" i="1"/>
  <c r="K977" i="1"/>
  <c r="K961" i="1"/>
  <c r="K945" i="1"/>
  <c r="K929" i="1"/>
  <c r="K913" i="1"/>
  <c r="K897" i="1"/>
  <c r="K881" i="1"/>
  <c r="K865" i="1"/>
  <c r="K849" i="1"/>
  <c r="K833" i="1"/>
  <c r="K817" i="1"/>
  <c r="K801" i="1"/>
  <c r="K785" i="1"/>
  <c r="K769" i="1"/>
  <c r="K753" i="1"/>
  <c r="K224" i="1"/>
  <c r="K172" i="1"/>
  <c r="K1294" i="1"/>
  <c r="K1354" i="1"/>
  <c r="K1426" i="1"/>
  <c r="K1494" i="1"/>
  <c r="K1554" i="1"/>
  <c r="K1622" i="1"/>
  <c r="K1698" i="1"/>
  <c r="K1762" i="1"/>
  <c r="K1822" i="1"/>
  <c r="K1886" i="1"/>
  <c r="K1950" i="1"/>
  <c r="K2014" i="1"/>
  <c r="K2058" i="1"/>
  <c r="K2134" i="1"/>
  <c r="K2206" i="1"/>
  <c r="K2262" i="1"/>
  <c r="K1293" i="1"/>
  <c r="K1261" i="1"/>
  <c r="K1229" i="1"/>
  <c r="K1197" i="1"/>
  <c r="K1165" i="1"/>
  <c r="K1133" i="1"/>
  <c r="K1101" i="1"/>
  <c r="K1069" i="1"/>
  <c r="K1037" i="1"/>
  <c r="K1005" i="1"/>
  <c r="K973" i="1"/>
  <c r="K941" i="1"/>
  <c r="K909" i="1"/>
  <c r="K877" i="1"/>
  <c r="K845" i="1"/>
  <c r="K813" i="1"/>
  <c r="K781" i="1"/>
  <c r="K757" i="1"/>
  <c r="K737" i="1"/>
  <c r="K450" i="1"/>
  <c r="K422" i="1"/>
  <c r="K386" i="1"/>
  <c r="K354" i="1"/>
  <c r="K326" i="1"/>
  <c r="K298" i="1"/>
  <c r="K270" i="1"/>
  <c r="K234" i="1"/>
  <c r="K202" i="1"/>
  <c r="K174" i="1"/>
  <c r="K142" i="1"/>
  <c r="K1320" i="1"/>
  <c r="K1340" i="1"/>
  <c r="K1372" i="1"/>
  <c r="K1400" i="1"/>
  <c r="K1428" i="1"/>
  <c r="K1456" i="1"/>
  <c r="K1484" i="1"/>
  <c r="K1516" i="1"/>
  <c r="K1544" i="1"/>
  <c r="K1572" i="1"/>
  <c r="K1600" i="1"/>
  <c r="K1624" i="1"/>
  <c r="K1652" i="1"/>
  <c r="K1684" i="1"/>
  <c r="K1712" i="1"/>
  <c r="K1744" i="1"/>
  <c r="K1772" i="1"/>
  <c r="K1804" i="1"/>
  <c r="K1836" i="1"/>
  <c r="K1864" i="1"/>
  <c r="K1892" i="1"/>
  <c r="K1912" i="1"/>
  <c r="K1944" i="1"/>
  <c r="K1972" i="1"/>
  <c r="K2000" i="1"/>
  <c r="K2036" i="1"/>
  <c r="K2064" i="1"/>
  <c r="K2096" i="1"/>
  <c r="K2136" i="1"/>
  <c r="K2164" i="1"/>
  <c r="K2180" i="1"/>
  <c r="K2196" i="1"/>
  <c r="K2212" i="1"/>
  <c r="K2228" i="1"/>
  <c r="K2244" i="1"/>
  <c r="K2260" i="1"/>
  <c r="K2276" i="1"/>
  <c r="K2292" i="1"/>
  <c r="K2308" i="1"/>
  <c r="K2324" i="1"/>
  <c r="K2340" i="1"/>
  <c r="K2356" i="1"/>
  <c r="K2372" i="1"/>
  <c r="K2388" i="1"/>
  <c r="K2404" i="1"/>
  <c r="K2420" i="1"/>
  <c r="K2436" i="1"/>
  <c r="K2452" i="1"/>
  <c r="K2468" i="1"/>
  <c r="K2484" i="1"/>
  <c r="K2500" i="1"/>
  <c r="K2516" i="1"/>
  <c r="K2532" i="1"/>
  <c r="K2548" i="1"/>
  <c r="K2564" i="1"/>
  <c r="K2580" i="1"/>
  <c r="K2596" i="1"/>
  <c r="K2612" i="1"/>
  <c r="K2628" i="1"/>
  <c r="K2644" i="1"/>
  <c r="K2660" i="1"/>
  <c r="K2676" i="1"/>
  <c r="K2692" i="1"/>
  <c r="K2708" i="1"/>
  <c r="K2724" i="1"/>
  <c r="K2740" i="1"/>
  <c r="K2756" i="1"/>
  <c r="K2772" i="1"/>
  <c r="K2788" i="1"/>
  <c r="K2804" i="1"/>
  <c r="K2820" i="1"/>
  <c r="K2836" i="1"/>
  <c r="K2852" i="1"/>
  <c r="K2868" i="1"/>
  <c r="K587" i="1"/>
  <c r="K571" i="1"/>
  <c r="K555" i="1"/>
  <c r="K539" i="1"/>
  <c r="K523" i="1"/>
  <c r="K507" i="1"/>
  <c r="K491" i="1"/>
  <c r="K475" i="1"/>
  <c r="K459" i="1"/>
  <c r="K443" i="1"/>
  <c r="K427" i="1"/>
  <c r="K411" i="1"/>
  <c r="K395" i="1"/>
  <c r="K379" i="1"/>
  <c r="K363" i="1"/>
  <c r="K347" i="1"/>
  <c r="K331" i="1"/>
  <c r="K315" i="1"/>
  <c r="K299" i="1"/>
  <c r="K283" i="1"/>
  <c r="K267" i="1"/>
  <c r="K251" i="1"/>
  <c r="K235" i="1"/>
  <c r="K219" i="1"/>
  <c r="K203" i="1"/>
  <c r="K187" i="1"/>
  <c r="K171" i="1"/>
  <c r="K155" i="1"/>
  <c r="K139" i="1"/>
  <c r="K123" i="1"/>
  <c r="K1303" i="1"/>
  <c r="K1319" i="1"/>
  <c r="K1335" i="1"/>
  <c r="K1351" i="1"/>
  <c r="K1367" i="1"/>
  <c r="K1383" i="1"/>
  <c r="K1399" i="1"/>
  <c r="K1415" i="1"/>
  <c r="K1431" i="1"/>
  <c r="K1447" i="1"/>
  <c r="K1463" i="1"/>
  <c r="K1479" i="1"/>
  <c r="K1495" i="1"/>
  <c r="K1511" i="1"/>
  <c r="K1527" i="1"/>
  <c r="K1543" i="1"/>
  <c r="K1559" i="1"/>
  <c r="K1575" i="1"/>
  <c r="K1591" i="1"/>
  <c r="K1607" i="1"/>
  <c r="K1623" i="1"/>
  <c r="K1639" i="1"/>
  <c r="K1655" i="1"/>
  <c r="K1671" i="1"/>
  <c r="K1687" i="1"/>
  <c r="K1703" i="1"/>
  <c r="K1719" i="1"/>
  <c r="K1735" i="1"/>
  <c r="K1751" i="1"/>
  <c r="K1767" i="1"/>
  <c r="K1783" i="1"/>
  <c r="K1799" i="1"/>
  <c r="K1815" i="1"/>
  <c r="K1831" i="1"/>
  <c r="K1847" i="1"/>
  <c r="K1863" i="1"/>
  <c r="K1879" i="1"/>
  <c r="K1895" i="1"/>
  <c r="K1911" i="1"/>
  <c r="K1927" i="1"/>
  <c r="K1943" i="1"/>
  <c r="K1959" i="1"/>
  <c r="K1975" i="1"/>
  <c r="K1991" i="1"/>
  <c r="K2007" i="1"/>
  <c r="K2023" i="1"/>
  <c r="K2039" i="1"/>
  <c r="K2055" i="1"/>
  <c r="K2071" i="1"/>
  <c r="K2087" i="1"/>
  <c r="K2103" i="1"/>
  <c r="K2119" i="1"/>
  <c r="K2135" i="1"/>
  <c r="K2151" i="1"/>
  <c r="K2167" i="1"/>
  <c r="K2183" i="1"/>
  <c r="K2199" i="1"/>
  <c r="K2215" i="1"/>
  <c r="K2231" i="1"/>
  <c r="K2247" i="1"/>
  <c r="K2263" i="1"/>
  <c r="K2279" i="1"/>
  <c r="K2295" i="1"/>
  <c r="K2311" i="1"/>
  <c r="K2327" i="1"/>
  <c r="K2343" i="1"/>
  <c r="K2359" i="1"/>
  <c r="K2375" i="1"/>
  <c r="K2391" i="1"/>
  <c r="K2407" i="1"/>
  <c r="K2423" i="1"/>
  <c r="K2439" i="1"/>
  <c r="K2455" i="1"/>
  <c r="K2471" i="1"/>
  <c r="K2487" i="1"/>
  <c r="K2503" i="1"/>
  <c r="K2519" i="1"/>
  <c r="K2535" i="1"/>
  <c r="K2551" i="1"/>
  <c r="K2567" i="1"/>
  <c r="K2583" i="1"/>
  <c r="K2599" i="1"/>
  <c r="K2615" i="1"/>
  <c r="K2631" i="1"/>
  <c r="K2647" i="1"/>
  <c r="K2663" i="1"/>
  <c r="K2679" i="1"/>
  <c r="K2695" i="1"/>
  <c r="K2711" i="1"/>
  <c r="K2727" i="1"/>
  <c r="K2743" i="1"/>
  <c r="K2759" i="1"/>
  <c r="K2775" i="1"/>
  <c r="K2791" i="1"/>
  <c r="K2807" i="1"/>
  <c r="K2823" i="1"/>
  <c r="K2839" i="1"/>
  <c r="K2855" i="1"/>
  <c r="K2871" i="1"/>
  <c r="K2887" i="1"/>
  <c r="K2903" i="1"/>
  <c r="K2919" i="1"/>
  <c r="K2935" i="1"/>
  <c r="K2951" i="1"/>
  <c r="K2967" i="1"/>
  <c r="K2983" i="1"/>
  <c r="K2999" i="1"/>
  <c r="K3015" i="1"/>
  <c r="K3031" i="1"/>
  <c r="K3047" i="1"/>
  <c r="K3063" i="1"/>
  <c r="K3079" i="1"/>
  <c r="K3095" i="1"/>
  <c r="K3111" i="1"/>
  <c r="K3127" i="1"/>
  <c r="K3143" i="1"/>
  <c r="K3159" i="1"/>
  <c r="K3175" i="1"/>
  <c r="K3191" i="1"/>
  <c r="K3207" i="1"/>
  <c r="K3223" i="1"/>
  <c r="K3239" i="1"/>
  <c r="K3255" i="1"/>
  <c r="K3271" i="1"/>
  <c r="K3287" i="1"/>
  <c r="K3303" i="1"/>
  <c r="K3319" i="1"/>
  <c r="K3335" i="1"/>
  <c r="K3351" i="1"/>
  <c r="K3367" i="1"/>
  <c r="K3383" i="1"/>
  <c r="K3399" i="1"/>
  <c r="K3415" i="1"/>
  <c r="K2954" i="1"/>
  <c r="K2970" i="1"/>
  <c r="K2986" i="1"/>
  <c r="K3002" i="1"/>
  <c r="K3018" i="1"/>
  <c r="K3034" i="1"/>
  <c r="K3050" i="1"/>
  <c r="K3066" i="1"/>
  <c r="K3082" i="1"/>
  <c r="K3098" i="1"/>
  <c r="K3114" i="1"/>
  <c r="K3130" i="1"/>
  <c r="K3146" i="1"/>
  <c r="K3162" i="1"/>
  <c r="K3178" i="1"/>
  <c r="K3194" i="1"/>
  <c r="K3210" i="1"/>
  <c r="K3226" i="1"/>
  <c r="K3242" i="1"/>
  <c r="K3258" i="1"/>
  <c r="K3274" i="1"/>
  <c r="K3290" i="1"/>
  <c r="K3306" i="1"/>
  <c r="K3322" i="1"/>
  <c r="K3338" i="1"/>
  <c r="K3354" i="1"/>
  <c r="K3370" i="1"/>
  <c r="K3386" i="1"/>
  <c r="K3402" i="1"/>
  <c r="K3418" i="1"/>
  <c r="K3434" i="1"/>
  <c r="K3450" i="1"/>
  <c r="K3466" i="1"/>
  <c r="K3482" i="1"/>
  <c r="K3498" i="1"/>
  <c r="K3514" i="1"/>
  <c r="K721" i="1"/>
  <c r="K705" i="1"/>
  <c r="K689" i="1"/>
  <c r="K673" i="1"/>
  <c r="K657" i="1"/>
  <c r="K641" i="1"/>
  <c r="K625" i="1"/>
  <c r="K609" i="1"/>
  <c r="K593" i="1"/>
  <c r="K577" i="1"/>
  <c r="K561" i="1"/>
  <c r="K545" i="1"/>
  <c r="K529" i="1"/>
  <c r="K513" i="1"/>
  <c r="K497" i="1"/>
  <c r="K481" i="1"/>
  <c r="K465" i="1"/>
  <c r="K449" i="1"/>
  <c r="K433" i="1"/>
  <c r="K417" i="1"/>
  <c r="K401" i="1"/>
  <c r="K385" i="1"/>
  <c r="K369" i="1"/>
  <c r="K353" i="1"/>
  <c r="K337" i="1"/>
  <c r="K321" i="1"/>
  <c r="K305" i="1"/>
  <c r="K289" i="1"/>
  <c r="K273" i="1"/>
  <c r="K257" i="1"/>
  <c r="K241" i="1"/>
  <c r="K225" i="1"/>
  <c r="K209" i="1"/>
  <c r="K193" i="1"/>
  <c r="K177" i="1"/>
  <c r="K161" i="1"/>
  <c r="K145" i="1"/>
  <c r="K129" i="1"/>
  <c r="K1301" i="1"/>
  <c r="K1317" i="1"/>
  <c r="K1333" i="1"/>
  <c r="K1349" i="1"/>
  <c r="K1365" i="1"/>
  <c r="K1381" i="1"/>
  <c r="K1397" i="1"/>
  <c r="K1413" i="1"/>
  <c r="K1429" i="1"/>
  <c r="K1445" i="1"/>
  <c r="K1461" i="1"/>
  <c r="K1477" i="1"/>
  <c r="K1493" i="1"/>
  <c r="K1509" i="1"/>
  <c r="K1525" i="1"/>
  <c r="K1541" i="1"/>
  <c r="K1557" i="1"/>
  <c r="K1573" i="1"/>
  <c r="K1589" i="1"/>
  <c r="K1605" i="1"/>
  <c r="K1621" i="1"/>
  <c r="K1637" i="1"/>
  <c r="K1653" i="1"/>
  <c r="K1669" i="1"/>
  <c r="K1685" i="1"/>
  <c r="K1701" i="1"/>
  <c r="K1717" i="1"/>
  <c r="K1733" i="1"/>
  <c r="K1749" i="1"/>
  <c r="K1765" i="1"/>
  <c r="K1781" i="1"/>
  <c r="K1797" i="1"/>
  <c r="K1813" i="1"/>
  <c r="K1829" i="1"/>
  <c r="K1845" i="1"/>
  <c r="K1861" i="1"/>
  <c r="K1877" i="1"/>
  <c r="K1893" i="1"/>
  <c r="K1909" i="1"/>
  <c r="K1925" i="1"/>
  <c r="K1941" i="1"/>
  <c r="K1957" i="1"/>
  <c r="K1973" i="1"/>
  <c r="K1989" i="1"/>
  <c r="K2005" i="1"/>
  <c r="K2021" i="1"/>
  <c r="K2037" i="1"/>
  <c r="K2053" i="1"/>
  <c r="K2069" i="1"/>
  <c r="K2085" i="1"/>
  <c r="K2101" i="1"/>
  <c r="K2117" i="1"/>
  <c r="K2133" i="1"/>
  <c r="K2149" i="1"/>
  <c r="K2165" i="1"/>
  <c r="K2181" i="1"/>
  <c r="K2197" i="1"/>
  <c r="K2213" i="1"/>
  <c r="K2229" i="1"/>
  <c r="K2245" i="1"/>
  <c r="K2261" i="1"/>
  <c r="K2277" i="1"/>
  <c r="K2293" i="1"/>
  <c r="K2309" i="1"/>
  <c r="K2325" i="1"/>
  <c r="K2341" i="1"/>
  <c r="K2357" i="1"/>
  <c r="K2373" i="1"/>
  <c r="K2389" i="1"/>
  <c r="K2405" i="1"/>
  <c r="K2421" i="1"/>
  <c r="K2437" i="1"/>
  <c r="K2453" i="1"/>
  <c r="K2469" i="1"/>
  <c r="K2485" i="1"/>
  <c r="K2501" i="1"/>
  <c r="K2517" i="1"/>
  <c r="K2533" i="1"/>
  <c r="K2549" i="1"/>
  <c r="K2565" i="1"/>
  <c r="K2581" i="1"/>
  <c r="K2597" i="1"/>
  <c r="K2613" i="1"/>
  <c r="K2629" i="1"/>
  <c r="K2645" i="1"/>
  <c r="K2661" i="1"/>
  <c r="K2677" i="1"/>
  <c r="K2693" i="1"/>
  <c r="K2709" i="1"/>
  <c r="K2725" i="1"/>
  <c r="K2741" i="1"/>
  <c r="K2757" i="1"/>
  <c r="K2773" i="1"/>
  <c r="K2789" i="1"/>
  <c r="K2805" i="1"/>
  <c r="K2821" i="1"/>
  <c r="K2837" i="1"/>
  <c r="K2853" i="1"/>
  <c r="K2869" i="1"/>
  <c r="K2885" i="1"/>
  <c r="K2901" i="1"/>
  <c r="K2917" i="1"/>
  <c r="K2933" i="1"/>
  <c r="K2949" i="1"/>
  <c r="K2965" i="1"/>
  <c r="K2981" i="1"/>
  <c r="K2997" i="1"/>
  <c r="K3013" i="1"/>
  <c r="K3029" i="1"/>
  <c r="K3045" i="1"/>
  <c r="K3061" i="1"/>
  <c r="K3077" i="1"/>
  <c r="K3093" i="1"/>
  <c r="K3109" i="1"/>
  <c r="K3125" i="1"/>
  <c r="K3141" i="1"/>
  <c r="K3157" i="1"/>
  <c r="K3173" i="1"/>
  <c r="K3189" i="1"/>
  <c r="K3205" i="1"/>
  <c r="K3221" i="1"/>
  <c r="K3237" i="1"/>
  <c r="K3253" i="1"/>
  <c r="K3269" i="1"/>
  <c r="K3285" i="1"/>
  <c r="K3301" i="1"/>
  <c r="K3317" i="1"/>
  <c r="K3333" i="1"/>
  <c r="K3349" i="1"/>
  <c r="K3365" i="1"/>
  <c r="K3381" i="1"/>
  <c r="K3397" i="1"/>
  <c r="K2880" i="1"/>
  <c r="K2896" i="1"/>
  <c r="K2912" i="1"/>
  <c r="K2928" i="1"/>
  <c r="K2944" i="1"/>
  <c r="K2960" i="1"/>
  <c r="K2976" i="1"/>
  <c r="K2992" i="1"/>
  <c r="K3008" i="1"/>
  <c r="K3024" i="1"/>
  <c r="K3040" i="1"/>
  <c r="K3056" i="1"/>
  <c r="K3072" i="1"/>
  <c r="K3088" i="1"/>
  <c r="K3104" i="1"/>
  <c r="K3120" i="1"/>
  <c r="K3136" i="1"/>
  <c r="K3152" i="1"/>
  <c r="K3168" i="1"/>
  <c r="K3184" i="1"/>
  <c r="K3200" i="1"/>
  <c r="K3216" i="1"/>
  <c r="K3232" i="1"/>
  <c r="K3248" i="1"/>
  <c r="K3264" i="1"/>
  <c r="K3280" i="1"/>
  <c r="K3296" i="1"/>
  <c r="K3312" i="1"/>
  <c r="K3328" i="1"/>
  <c r="K3344" i="1"/>
  <c r="K3360" i="1"/>
  <c r="K3376" i="1"/>
  <c r="K3392" i="1"/>
  <c r="K3408" i="1"/>
  <c r="K3424" i="1"/>
  <c r="K3440" i="1"/>
  <c r="K3456" i="1"/>
  <c r="K3472" i="1"/>
  <c r="K3488" i="1"/>
  <c r="K3504" i="1"/>
  <c r="K3520" i="1"/>
  <c r="K3443" i="1"/>
  <c r="K3459" i="1"/>
  <c r="K3475" i="1"/>
  <c r="K3491" i="1"/>
  <c r="K3507" i="1"/>
  <c r="K3523" i="1"/>
  <c r="K3539" i="1"/>
  <c r="K3555" i="1"/>
  <c r="K3571" i="1"/>
  <c r="K3587" i="1"/>
  <c r="K3603" i="1"/>
  <c r="K3619" i="1"/>
  <c r="K3635" i="1"/>
  <c r="K3651" i="1"/>
  <c r="K3667" i="1"/>
  <c r="K3683" i="1"/>
  <c r="K3699" i="1"/>
  <c r="K3715" i="1"/>
  <c r="K3731" i="1"/>
  <c r="K3747" i="1"/>
  <c r="K3763" i="1"/>
  <c r="K4103" i="1"/>
  <c r="K4119" i="1"/>
  <c r="K4135" i="1"/>
  <c r="K4151" i="1"/>
  <c r="K4167" i="1"/>
  <c r="K4183" i="1"/>
  <c r="K4199" i="1"/>
  <c r="K4215" i="1"/>
  <c r="K4231" i="1"/>
  <c r="K4247" i="1"/>
  <c r="K4263" i="1"/>
  <c r="K4279" i="1"/>
  <c r="K4295" i="1"/>
  <c r="K4311" i="1"/>
  <c r="K4327" i="1"/>
  <c r="K4343" i="1"/>
  <c r="K4359" i="1"/>
  <c r="K4375" i="1"/>
  <c r="K4391" i="1"/>
  <c r="K4407" i="1"/>
  <c r="K4423" i="1"/>
  <c r="K4439" i="1"/>
  <c r="K4455" i="1"/>
  <c r="K4471" i="1"/>
  <c r="K4487" i="1"/>
  <c r="K4503" i="1"/>
  <c r="K4519" i="1"/>
  <c r="K4535" i="1"/>
  <c r="K4551" i="1"/>
  <c r="K4567" i="1"/>
  <c r="K4583" i="1"/>
  <c r="K4599" i="1"/>
  <c r="K4615" i="1"/>
  <c r="K4631" i="1"/>
  <c r="K4647" i="1"/>
  <c r="K4663" i="1"/>
  <c r="K4679" i="1"/>
  <c r="K4695" i="1"/>
  <c r="K4711" i="1"/>
  <c r="K4727" i="1"/>
  <c r="K4743" i="1"/>
  <c r="K4759" i="1"/>
  <c r="K4775" i="1"/>
  <c r="K4791" i="1"/>
  <c r="K4807" i="1"/>
  <c r="K4823" i="1"/>
  <c r="K4839" i="1"/>
  <c r="K4855" i="1"/>
  <c r="K4871" i="1"/>
  <c r="K4887" i="1"/>
  <c r="K4903" i="1"/>
  <c r="K4919" i="1"/>
  <c r="K4935" i="1"/>
  <c r="K4951" i="1"/>
  <c r="K4967" i="1"/>
  <c r="K4983" i="1"/>
  <c r="K4999" i="1"/>
  <c r="K5015" i="1"/>
  <c r="K5031" i="1"/>
  <c r="K5047" i="1"/>
  <c r="K5063" i="1"/>
  <c r="K5079" i="1"/>
  <c r="K5095" i="1"/>
  <c r="K5111" i="1"/>
  <c r="K3530" i="1"/>
  <c r="K3546" i="1"/>
  <c r="K3562" i="1"/>
  <c r="K3578" i="1"/>
  <c r="K3594" i="1"/>
  <c r="K3610" i="1"/>
  <c r="K3626" i="1"/>
  <c r="K3642" i="1"/>
  <c r="K3658" i="1"/>
  <c r="K3674" i="1"/>
  <c r="K3690" i="1"/>
  <c r="K3706" i="1"/>
  <c r="K3722" i="1"/>
  <c r="K3738" i="1"/>
  <c r="K3754" i="1"/>
  <c r="K3770" i="1"/>
  <c r="K3786" i="1"/>
  <c r="K216" i="1"/>
  <c r="K164" i="1"/>
  <c r="K1302" i="1"/>
  <c r="K1366" i="1"/>
  <c r="K1434" i="1"/>
  <c r="K1498" i="1"/>
  <c r="K1562" i="1"/>
  <c r="K1630" i="1"/>
  <c r="K1706" i="1"/>
  <c r="K1770" i="1"/>
  <c r="K1834" i="1"/>
  <c r="K1894" i="1"/>
  <c r="K1958" i="1"/>
  <c r="K2018" i="1"/>
  <c r="K2066" i="1"/>
  <c r="K2142" i="1"/>
  <c r="K2214" i="1"/>
  <c r="K2270" i="1"/>
  <c r="K1289" i="1"/>
  <c r="K1257" i="1"/>
  <c r="K1225" i="1"/>
  <c r="K1193" i="1"/>
  <c r="K1161" i="1"/>
  <c r="K1129" i="1"/>
  <c r="K1097" i="1"/>
  <c r="K1065" i="1"/>
  <c r="K1033" i="1"/>
  <c r="K1001" i="1"/>
  <c r="K969" i="1"/>
  <c r="K937" i="1"/>
  <c r="K905" i="1"/>
  <c r="K873" i="1"/>
  <c r="K841" i="1"/>
  <c r="K809" i="1"/>
  <c r="K777" i="1"/>
  <c r="K749" i="1"/>
  <c r="K733" i="1"/>
  <c r="K446" i="1"/>
  <c r="K414" i="1"/>
  <c r="K378" i="1"/>
  <c r="K350" i="1"/>
  <c r="K318" i="1"/>
  <c r="K290" i="1"/>
  <c r="K262" i="1"/>
  <c r="K226" i="1"/>
  <c r="K194" i="1"/>
  <c r="K170" i="1"/>
  <c r="K130" i="1"/>
  <c r="K1324" i="1"/>
  <c r="K1348" i="1"/>
  <c r="K1380" i="1"/>
  <c r="K1408" i="1"/>
  <c r="K1436" i="1"/>
  <c r="K1464" i="1"/>
  <c r="K1492" i="1"/>
  <c r="K1524" i="1"/>
  <c r="K1548" i="1"/>
  <c r="K1576" i="1"/>
  <c r="K1604" i="1"/>
  <c r="K1632" i="1"/>
  <c r="K1660" i="1"/>
  <c r="K1692" i="1"/>
  <c r="K1720" i="1"/>
  <c r="K1752" i="1"/>
  <c r="K1780" i="1"/>
  <c r="K1812" i="1"/>
  <c r="K1840" i="1"/>
  <c r="K1868" i="1"/>
  <c r="K1896" i="1"/>
  <c r="K1920" i="1"/>
  <c r="K1952" i="1"/>
  <c r="K1976" i="1"/>
  <c r="K2008" i="1"/>
  <c r="K2044" i="1"/>
  <c r="K2072" i="1"/>
  <c r="K2108" i="1"/>
  <c r="K2152" i="1"/>
  <c r="K2168" i="1"/>
  <c r="K2184" i="1"/>
  <c r="K2200" i="1"/>
  <c r="K2216" i="1"/>
  <c r="K2232" i="1"/>
  <c r="K2248" i="1"/>
  <c r="K2264" i="1"/>
  <c r="K2280" i="1"/>
  <c r="K2296" i="1"/>
  <c r="K2312" i="1"/>
  <c r="K2328" i="1"/>
  <c r="K2344" i="1"/>
  <c r="K2360" i="1"/>
  <c r="K2376" i="1"/>
  <c r="K2392" i="1"/>
  <c r="K2408" i="1"/>
  <c r="K2424" i="1"/>
  <c r="K2440" i="1"/>
  <c r="K2456" i="1"/>
  <c r="K2472" i="1"/>
  <c r="K2488" i="1"/>
  <c r="K2504" i="1"/>
  <c r="K2520" i="1"/>
  <c r="K2536" i="1"/>
  <c r="K2552" i="1"/>
  <c r="K2568" i="1"/>
  <c r="K2584" i="1"/>
  <c r="K2600" i="1"/>
  <c r="K2616" i="1"/>
  <c r="K2632" i="1"/>
  <c r="K2648" i="1"/>
  <c r="K2664" i="1"/>
  <c r="K2680" i="1"/>
  <c r="K2696" i="1"/>
  <c r="K2712" i="1"/>
  <c r="K2728" i="1"/>
  <c r="K2744" i="1"/>
  <c r="K2760" i="1"/>
  <c r="K2776" i="1"/>
  <c r="K2792" i="1"/>
  <c r="K2808" i="1"/>
  <c r="K2824" i="1"/>
  <c r="K2840" i="1"/>
  <c r="K2856" i="1"/>
  <c r="K2872" i="1"/>
  <c r="K583" i="1"/>
  <c r="K567" i="1"/>
  <c r="K551" i="1"/>
  <c r="K535" i="1"/>
  <c r="K519" i="1"/>
  <c r="K503" i="1"/>
  <c r="K487" i="1"/>
  <c r="K471" i="1"/>
  <c r="K455" i="1"/>
  <c r="K439" i="1"/>
  <c r="K423" i="1"/>
  <c r="K407" i="1"/>
  <c r="K391" i="1"/>
  <c r="K375" i="1"/>
  <c r="K359" i="1"/>
  <c r="K343" i="1"/>
  <c r="K327" i="1"/>
  <c r="K311" i="1"/>
  <c r="K295" i="1"/>
  <c r="K279" i="1"/>
  <c r="K263" i="1"/>
  <c r="K247" i="1"/>
  <c r="K231" i="1"/>
  <c r="K215" i="1"/>
  <c r="K199" i="1"/>
  <c r="K183" i="1"/>
  <c r="K167" i="1"/>
  <c r="K151" i="1"/>
  <c r="K135" i="1"/>
  <c r="K119" i="1"/>
  <c r="K1307" i="1"/>
  <c r="K1323" i="1"/>
  <c r="K1339" i="1"/>
  <c r="K1355" i="1"/>
  <c r="K1371" i="1"/>
  <c r="K1387" i="1"/>
  <c r="K1403" i="1"/>
  <c r="K1419" i="1"/>
  <c r="K1435" i="1"/>
  <c r="K1451" i="1"/>
  <c r="K1467" i="1"/>
  <c r="K1483" i="1"/>
  <c r="K1499" i="1"/>
  <c r="K1515" i="1"/>
  <c r="K1531" i="1"/>
  <c r="K1547" i="1"/>
  <c r="K1563" i="1"/>
  <c r="K1579" i="1"/>
  <c r="K1595" i="1"/>
  <c r="K1611" i="1"/>
  <c r="K1627" i="1"/>
  <c r="K1643" i="1"/>
  <c r="K1659" i="1"/>
  <c r="K1675" i="1"/>
  <c r="K1691" i="1"/>
  <c r="K1707" i="1"/>
  <c r="K1723" i="1"/>
  <c r="K1739" i="1"/>
  <c r="K1755" i="1"/>
  <c r="K1771" i="1"/>
  <c r="K1787" i="1"/>
  <c r="K1803" i="1"/>
  <c r="K1819" i="1"/>
  <c r="K1835" i="1"/>
  <c r="K1851" i="1"/>
  <c r="K1867" i="1"/>
  <c r="K1883" i="1"/>
  <c r="K1899" i="1"/>
  <c r="K1915" i="1"/>
  <c r="K1931" i="1"/>
  <c r="K1947" i="1"/>
  <c r="K1963" i="1"/>
  <c r="K1979" i="1"/>
  <c r="K1995" i="1"/>
  <c r="K2011" i="1"/>
  <c r="K2027" i="1"/>
  <c r="K2043" i="1"/>
  <c r="K2059" i="1"/>
  <c r="K2075" i="1"/>
  <c r="K2091" i="1"/>
  <c r="K2107" i="1"/>
  <c r="K2123" i="1"/>
  <c r="K2139" i="1"/>
  <c r="K2155" i="1"/>
  <c r="K2171" i="1"/>
  <c r="K2187" i="1"/>
  <c r="K2203" i="1"/>
  <c r="K2219" i="1"/>
  <c r="K2235" i="1"/>
  <c r="K2251" i="1"/>
  <c r="K2267" i="1"/>
  <c r="K2283" i="1"/>
  <c r="K2299" i="1"/>
  <c r="K2315" i="1"/>
  <c r="K2331" i="1"/>
  <c r="K2347" i="1"/>
  <c r="K2363" i="1"/>
  <c r="K2379" i="1"/>
  <c r="K2395" i="1"/>
  <c r="K2411" i="1"/>
  <c r="K2427" i="1"/>
  <c r="K2443" i="1"/>
  <c r="K2459" i="1"/>
  <c r="K2475" i="1"/>
  <c r="K2491" i="1"/>
  <c r="K2507" i="1"/>
  <c r="K2523" i="1"/>
  <c r="K2539" i="1"/>
  <c r="K2555" i="1"/>
  <c r="K2571" i="1"/>
  <c r="K2587" i="1"/>
  <c r="K2603" i="1"/>
  <c r="K2619" i="1"/>
  <c r="K2635" i="1"/>
  <c r="K2651" i="1"/>
  <c r="K2667" i="1"/>
  <c r="K2683" i="1"/>
  <c r="K2699" i="1"/>
  <c r="K2715" i="1"/>
  <c r="K2731" i="1"/>
  <c r="K2747" i="1"/>
  <c r="K2763" i="1"/>
  <c r="K2779" i="1"/>
  <c r="K2795" i="1"/>
  <c r="K2811" i="1"/>
  <c r="K2827" i="1"/>
  <c r="K2843" i="1"/>
  <c r="K2859" i="1"/>
  <c r="K2875" i="1"/>
  <c r="K2891" i="1"/>
  <c r="K2907" i="1"/>
  <c r="K2923" i="1"/>
  <c r="K2939" i="1"/>
  <c r="K2955" i="1"/>
  <c r="K2971" i="1"/>
  <c r="K2987" i="1"/>
  <c r="K3003" i="1"/>
  <c r="K3019" i="1"/>
  <c r="K3035" i="1"/>
  <c r="K3051" i="1"/>
  <c r="K3067" i="1"/>
  <c r="K3083" i="1"/>
  <c r="K3099" i="1"/>
  <c r="K3115" i="1"/>
  <c r="K3131" i="1"/>
  <c r="K3147" i="1"/>
  <c r="K3163" i="1"/>
  <c r="K3179" i="1"/>
  <c r="K3195" i="1"/>
  <c r="K3211" i="1"/>
  <c r="K3227" i="1"/>
  <c r="K3243" i="1"/>
  <c r="K3259" i="1"/>
  <c r="K3275" i="1"/>
  <c r="K3291" i="1"/>
  <c r="K3307" i="1"/>
  <c r="K3323" i="1"/>
  <c r="K3339" i="1"/>
  <c r="K3355" i="1"/>
  <c r="K3371" i="1"/>
  <c r="K3387" i="1"/>
  <c r="K3403" i="1"/>
  <c r="K3419" i="1"/>
  <c r="K2958" i="1"/>
  <c r="K2974" i="1"/>
  <c r="K2990" i="1"/>
  <c r="K3006" i="1"/>
  <c r="K3022" i="1"/>
  <c r="K3038" i="1"/>
  <c r="K3054" i="1"/>
  <c r="K3070" i="1"/>
  <c r="K3086" i="1"/>
  <c r="K3102" i="1"/>
  <c r="K3118" i="1"/>
  <c r="K3134" i="1"/>
  <c r="K3150" i="1"/>
  <c r="K3166" i="1"/>
  <c r="K3182" i="1"/>
  <c r="K3198" i="1"/>
  <c r="K3214" i="1"/>
  <c r="K3230" i="1"/>
  <c r="K3246" i="1"/>
  <c r="K3262" i="1"/>
  <c r="K3278" i="1"/>
  <c r="K3294" i="1"/>
  <c r="K3310" i="1"/>
  <c r="K3326" i="1"/>
  <c r="K3342" i="1"/>
  <c r="K3358" i="1"/>
  <c r="K3374" i="1"/>
  <c r="K3390" i="1"/>
  <c r="K3406" i="1"/>
  <c r="K3422" i="1"/>
  <c r="K3438" i="1"/>
  <c r="K3454" i="1"/>
  <c r="K3470" i="1"/>
  <c r="K3486" i="1"/>
  <c r="K3502" i="1"/>
  <c r="K3518" i="1"/>
  <c r="K717" i="1"/>
  <c r="K701" i="1"/>
  <c r="K685" i="1"/>
  <c r="K669" i="1"/>
  <c r="K653" i="1"/>
  <c r="K637" i="1"/>
  <c r="K621" i="1"/>
  <c r="K605" i="1"/>
  <c r="K589" i="1"/>
  <c r="K573" i="1"/>
  <c r="K557" i="1"/>
  <c r="K541" i="1"/>
  <c r="K525" i="1"/>
  <c r="K509" i="1"/>
  <c r="K493" i="1"/>
  <c r="K477" i="1"/>
  <c r="K461" i="1"/>
  <c r="K445" i="1"/>
  <c r="K429" i="1"/>
  <c r="K413" i="1"/>
  <c r="K397" i="1"/>
  <c r="K381" i="1"/>
  <c r="K365" i="1"/>
  <c r="K349" i="1"/>
  <c r="K333" i="1"/>
  <c r="K317" i="1"/>
  <c r="K301" i="1"/>
  <c r="K285" i="1"/>
  <c r="K269" i="1"/>
  <c r="K253" i="1"/>
  <c r="K237" i="1"/>
  <c r="K221" i="1"/>
  <c r="K205" i="1"/>
  <c r="K189" i="1"/>
  <c r="K173" i="1"/>
  <c r="K157" i="1"/>
  <c r="K141" i="1"/>
  <c r="K125" i="1"/>
  <c r="K1305" i="1"/>
  <c r="K1321" i="1"/>
  <c r="K1337" i="1"/>
  <c r="K1353" i="1"/>
  <c r="K1369" i="1"/>
  <c r="K1385" i="1"/>
  <c r="K1401" i="1"/>
  <c r="K1417" i="1"/>
  <c r="K1433" i="1"/>
  <c r="K1449" i="1"/>
  <c r="K1465" i="1"/>
  <c r="K1481" i="1"/>
  <c r="K1497" i="1"/>
  <c r="K1513" i="1"/>
  <c r="K1529" i="1"/>
  <c r="K1545" i="1"/>
  <c r="K1561" i="1"/>
  <c r="K1577" i="1"/>
  <c r="K1593" i="1"/>
  <c r="K1609" i="1"/>
  <c r="K1625" i="1"/>
  <c r="K1641" i="1"/>
  <c r="K1657" i="1"/>
  <c r="K1673" i="1"/>
  <c r="K1689" i="1"/>
  <c r="K1705" i="1"/>
  <c r="K1721" i="1"/>
  <c r="K1737" i="1"/>
  <c r="K1753" i="1"/>
  <c r="K1769" i="1"/>
  <c r="K1785" i="1"/>
  <c r="K1801" i="1"/>
  <c r="K1817" i="1"/>
  <c r="K1833" i="1"/>
  <c r="K1849" i="1"/>
  <c r="K1865" i="1"/>
  <c r="K1881" i="1"/>
  <c r="K1897" i="1"/>
  <c r="K1913" i="1"/>
  <c r="K1929" i="1"/>
  <c r="K1945" i="1"/>
  <c r="K1961" i="1"/>
  <c r="K1977" i="1"/>
  <c r="K1993" i="1"/>
  <c r="K2009" i="1"/>
  <c r="K2025" i="1"/>
  <c r="K2041" i="1"/>
  <c r="K2057" i="1"/>
  <c r="K2073" i="1"/>
  <c r="K2089" i="1"/>
  <c r="K2105" i="1"/>
  <c r="K2121" i="1"/>
  <c r="K2137" i="1"/>
  <c r="K2153" i="1"/>
  <c r="K2169" i="1"/>
  <c r="K2185" i="1"/>
  <c r="K2201" i="1"/>
  <c r="K2217" i="1"/>
  <c r="K2233" i="1"/>
  <c r="K2249" i="1"/>
  <c r="K2265" i="1"/>
  <c r="K2281" i="1"/>
  <c r="K2297" i="1"/>
  <c r="K2313" i="1"/>
  <c r="K2329" i="1"/>
  <c r="K2345" i="1"/>
  <c r="K2361" i="1"/>
  <c r="K2377" i="1"/>
  <c r="K2393" i="1"/>
  <c r="K2409" i="1"/>
  <c r="K2425" i="1"/>
  <c r="K2441" i="1"/>
  <c r="K2457" i="1"/>
  <c r="K2473" i="1"/>
  <c r="K2489" i="1"/>
  <c r="K2505" i="1"/>
  <c r="K2521" i="1"/>
  <c r="K2537" i="1"/>
  <c r="K2553" i="1"/>
  <c r="K2569" i="1"/>
  <c r="K2585" i="1"/>
  <c r="K2601" i="1"/>
  <c r="K2617" i="1"/>
  <c r="K2633" i="1"/>
  <c r="K2649" i="1"/>
  <c r="K2665" i="1"/>
  <c r="K2681" i="1"/>
  <c r="K2697" i="1"/>
  <c r="K2713" i="1"/>
  <c r="K2729" i="1"/>
  <c r="K2745" i="1"/>
  <c r="K2761" i="1"/>
  <c r="K2777" i="1"/>
  <c r="K2793" i="1"/>
  <c r="K2809" i="1"/>
  <c r="K2825" i="1"/>
  <c r="K2841" i="1"/>
  <c r="K2857" i="1"/>
  <c r="K2873" i="1"/>
  <c r="K2889" i="1"/>
  <c r="K2905" i="1"/>
  <c r="K2921" i="1"/>
  <c r="K2937" i="1"/>
  <c r="K2953" i="1"/>
  <c r="K2969" i="1"/>
  <c r="K2985" i="1"/>
  <c r="K3001" i="1"/>
  <c r="K3017" i="1"/>
  <c r="K3033" i="1"/>
  <c r="K3049" i="1"/>
  <c r="K3065" i="1"/>
  <c r="K3081" i="1"/>
  <c r="K3097" i="1"/>
  <c r="K3113" i="1"/>
  <c r="K3129" i="1"/>
  <c r="K3145" i="1"/>
  <c r="K3161" i="1"/>
  <c r="K3177" i="1"/>
  <c r="K3193" i="1"/>
  <c r="K3209" i="1"/>
  <c r="K3225" i="1"/>
  <c r="K3241" i="1"/>
  <c r="K3257" i="1"/>
  <c r="K3273" i="1"/>
  <c r="K3289" i="1"/>
  <c r="K3305" i="1"/>
  <c r="K3321" i="1"/>
  <c r="K3337" i="1"/>
  <c r="K3353" i="1"/>
  <c r="K3369" i="1"/>
  <c r="K3385" i="1"/>
  <c r="K3401" i="1"/>
  <c r="K2884" i="1"/>
  <c r="K2900" i="1"/>
  <c r="K2916" i="1"/>
  <c r="K2932" i="1"/>
  <c r="K2948" i="1"/>
  <c r="K2964" i="1"/>
  <c r="K2980" i="1"/>
  <c r="K2996" i="1"/>
  <c r="K3012" i="1"/>
  <c r="K3028" i="1"/>
  <c r="K3044" i="1"/>
  <c r="K3060" i="1"/>
  <c r="K3076" i="1"/>
  <c r="K3092" i="1"/>
  <c r="K3108" i="1"/>
  <c r="K3124" i="1"/>
  <c r="K3140" i="1"/>
  <c r="K3156" i="1"/>
  <c r="K3172" i="1"/>
  <c r="K3188" i="1"/>
  <c r="K3204" i="1"/>
  <c r="K3220" i="1"/>
  <c r="K3236" i="1"/>
  <c r="K3252" i="1"/>
  <c r="K3268" i="1"/>
  <c r="K3284" i="1"/>
  <c r="K3300" i="1"/>
  <c r="K3316" i="1"/>
  <c r="K3332" i="1"/>
  <c r="K3348" i="1"/>
  <c r="K3364" i="1"/>
  <c r="K3380" i="1"/>
  <c r="K3396" i="1"/>
  <c r="K3412" i="1"/>
  <c r="K3428" i="1"/>
  <c r="K3444" i="1"/>
  <c r="K3460" i="1"/>
  <c r="K3476" i="1"/>
  <c r="K3492" i="1"/>
  <c r="K3508" i="1"/>
  <c r="K3431" i="1"/>
  <c r="K3447" i="1"/>
  <c r="K3463" i="1"/>
  <c r="K3479" i="1"/>
  <c r="K3495" i="1"/>
  <c r="K3511" i="1"/>
  <c r="K3527" i="1"/>
  <c r="K3543" i="1"/>
  <c r="K3559" i="1"/>
  <c r="K3575" i="1"/>
  <c r="K3591" i="1"/>
  <c r="K3607" i="1"/>
  <c r="K3623" i="1"/>
  <c r="K3639" i="1"/>
  <c r="K3655" i="1"/>
  <c r="K3671" i="1"/>
  <c r="K3687" i="1"/>
  <c r="K3703" i="1"/>
  <c r="K3719" i="1"/>
  <c r="K3735" i="1"/>
  <c r="K3751" i="1"/>
  <c r="K4091" i="1"/>
  <c r="K4107" i="1"/>
  <c r="K4123" i="1"/>
  <c r="K4139" i="1"/>
  <c r="K4155" i="1"/>
  <c r="K4171" i="1"/>
  <c r="K4187" i="1"/>
  <c r="K4203" i="1"/>
  <c r="K4219" i="1"/>
  <c r="K4235" i="1"/>
  <c r="K4251" i="1"/>
  <c r="K4267" i="1"/>
  <c r="K4283" i="1"/>
  <c r="K4299" i="1"/>
  <c r="K4315" i="1"/>
  <c r="K4331" i="1"/>
  <c r="K4347" i="1"/>
  <c r="K4363" i="1"/>
  <c r="K4379" i="1"/>
  <c r="K4395" i="1"/>
  <c r="K4411" i="1"/>
  <c r="K4427" i="1"/>
  <c r="K4443" i="1"/>
  <c r="K4459" i="1"/>
  <c r="K4475" i="1"/>
  <c r="K4491" i="1"/>
  <c r="K4507" i="1"/>
  <c r="K4523" i="1"/>
  <c r="K4539" i="1"/>
  <c r="K4555" i="1"/>
  <c r="K4571" i="1"/>
  <c r="K4587" i="1"/>
  <c r="K4603" i="1"/>
  <c r="K4619" i="1"/>
  <c r="K4635" i="1"/>
  <c r="K4651" i="1"/>
  <c r="K4667" i="1"/>
  <c r="K4683" i="1"/>
  <c r="K4699" i="1"/>
  <c r="K4715" i="1"/>
  <c r="K4731" i="1"/>
  <c r="K4747" i="1"/>
  <c r="K4763" i="1"/>
  <c r="K4779" i="1"/>
  <c r="K4795" i="1"/>
  <c r="K4811" i="1"/>
  <c r="K4827" i="1"/>
  <c r="K4843" i="1"/>
  <c r="K4859" i="1"/>
  <c r="K4875" i="1"/>
  <c r="K4891" i="1"/>
  <c r="K4907" i="1"/>
  <c r="K4923" i="1"/>
  <c r="K4939" i="1"/>
  <c r="K4955" i="1"/>
  <c r="K4971" i="1"/>
  <c r="K4987" i="1"/>
  <c r="K5003" i="1"/>
  <c r="K5019" i="1"/>
  <c r="K5035" i="1"/>
  <c r="K5051" i="1"/>
  <c r="K5067" i="1"/>
  <c r="K5083" i="1"/>
  <c r="K5099" i="1"/>
  <c r="K5115" i="1"/>
  <c r="K3534" i="1"/>
  <c r="K3550" i="1"/>
  <c r="K3566" i="1"/>
  <c r="K3582" i="1"/>
  <c r="K3598" i="1"/>
  <c r="K3614" i="1"/>
  <c r="K3630" i="1"/>
  <c r="K3646" i="1"/>
  <c r="K3662" i="1"/>
  <c r="K3678" i="1"/>
  <c r="K3694" i="1"/>
  <c r="K3710" i="1"/>
  <c r="K3726" i="1"/>
  <c r="K3742" i="1"/>
  <c r="K3758" i="1"/>
  <c r="K3774" i="1"/>
  <c r="K3790" i="1"/>
  <c r="K3806" i="1"/>
  <c r="K3822" i="1"/>
  <c r="K4090" i="1"/>
  <c r="K4106" i="1"/>
  <c r="K4122" i="1"/>
  <c r="K4138" i="1"/>
  <c r="K4154" i="1"/>
  <c r="K4170" i="1"/>
  <c r="K4186" i="1"/>
  <c r="K4202" i="1"/>
  <c r="K4218" i="1"/>
  <c r="K4234" i="1"/>
  <c r="K4250" i="1"/>
  <c r="K4266" i="1"/>
  <c r="K4282" i="1"/>
  <c r="K4298" i="1"/>
  <c r="K4314" i="1"/>
  <c r="K4330" i="1"/>
  <c r="K4346" i="1"/>
  <c r="K4362" i="1"/>
  <c r="K4378" i="1"/>
  <c r="K4394" i="1"/>
  <c r="K4410" i="1"/>
  <c r="K4426" i="1"/>
  <c r="K4442" i="1"/>
  <c r="K4458" i="1"/>
  <c r="K4474" i="1"/>
  <c r="K4490" i="1"/>
  <c r="K4506" i="1"/>
  <c r="K4522" i="1"/>
  <c r="K4538" i="1"/>
  <c r="K4554" i="1"/>
  <c r="K4570" i="1"/>
  <c r="K4586" i="1"/>
  <c r="K4602" i="1"/>
  <c r="K4618" i="1"/>
  <c r="K4634" i="1"/>
  <c r="K4650" i="1"/>
  <c r="K4666" i="1"/>
  <c r="K4682" i="1"/>
  <c r="K4698" i="1"/>
  <c r="K4714" i="1"/>
  <c r="K4730" i="1"/>
  <c r="K4746" i="1"/>
  <c r="K4762" i="1"/>
  <c r="K4778" i="1"/>
  <c r="K4794" i="1"/>
  <c r="K4810" i="1"/>
  <c r="K4826" i="1"/>
  <c r="K4842" i="1"/>
  <c r="K4858" i="1"/>
  <c r="K4874" i="1"/>
  <c r="K4890" i="1"/>
  <c r="K4906" i="1"/>
  <c r="K4922" i="1"/>
  <c r="K200" i="1"/>
  <c r="K144" i="1"/>
  <c r="K1326" i="1"/>
  <c r="K1390" i="1"/>
  <c r="K1454" i="1"/>
  <c r="K1518" i="1"/>
  <c r="K1586" i="1"/>
  <c r="K1654" i="1"/>
  <c r="K1726" i="1"/>
  <c r="K1794" i="1"/>
  <c r="K1858" i="1"/>
  <c r="K1918" i="1"/>
  <c r="K1982" i="1"/>
  <c r="K2038" i="1"/>
  <c r="K2094" i="1"/>
  <c r="K2178" i="1"/>
  <c r="K2234" i="1"/>
  <c r="K2290" i="1"/>
  <c r="K1277" i="1"/>
  <c r="K1245" i="1"/>
  <c r="K1213" i="1"/>
  <c r="K1181" i="1"/>
  <c r="K1149" i="1"/>
  <c r="K1117" i="1"/>
  <c r="K1085" i="1"/>
  <c r="K1053" i="1"/>
  <c r="K1021" i="1"/>
  <c r="K989" i="1"/>
  <c r="K957" i="1"/>
  <c r="K925" i="1"/>
  <c r="K893" i="1"/>
  <c r="K861" i="1"/>
  <c r="K829" i="1"/>
  <c r="K797" i="1"/>
  <c r="K765" i="1"/>
  <c r="K745" i="1"/>
  <c r="K466" i="1"/>
  <c r="K438" i="1"/>
  <c r="K406" i="1"/>
  <c r="K370" i="1"/>
  <c r="K342" i="1"/>
  <c r="K314" i="1"/>
  <c r="K282" i="1"/>
  <c r="K254" i="1"/>
  <c r="K218" i="1"/>
  <c r="K190" i="1"/>
  <c r="K162" i="1"/>
  <c r="K126" i="1"/>
  <c r="K1328" i="1"/>
  <c r="K1356" i="1"/>
  <c r="K1388" i="1"/>
  <c r="K1412" i="1"/>
  <c r="K1440" i="1"/>
  <c r="K1468" i="1"/>
  <c r="K1500" i="1"/>
  <c r="K1528" i="1"/>
  <c r="K1552" i="1"/>
  <c r="K1588" i="1"/>
  <c r="K1612" i="1"/>
  <c r="K1640" i="1"/>
  <c r="K1668" i="1"/>
  <c r="K1696" i="1"/>
  <c r="K1728" i="1"/>
  <c r="K1760" i="1"/>
  <c r="K1788" i="1"/>
  <c r="K1820" i="1"/>
  <c r="K1848" i="1"/>
  <c r="K1876" i="1"/>
  <c r="K1900" i="1"/>
  <c r="K1928" i="1"/>
  <c r="K1960" i="1"/>
  <c r="K1984" i="1"/>
  <c r="K2016" i="1"/>
  <c r="K2048" i="1"/>
  <c r="K2080" i="1"/>
  <c r="K2120" i="1"/>
  <c r="K2156" i="1"/>
  <c r="K2172" i="1"/>
  <c r="K2188" i="1"/>
  <c r="K2204" i="1"/>
  <c r="K2220" i="1"/>
  <c r="K2236" i="1"/>
  <c r="K2252" i="1"/>
  <c r="K2268" i="1"/>
  <c r="K2284" i="1"/>
  <c r="K2300" i="1"/>
  <c r="K2316" i="1"/>
  <c r="K2332" i="1"/>
  <c r="K2348" i="1"/>
  <c r="K2364" i="1"/>
  <c r="K2380" i="1"/>
  <c r="K2396" i="1"/>
  <c r="K2412" i="1"/>
  <c r="K2428" i="1"/>
  <c r="K2444" i="1"/>
  <c r="K2460" i="1"/>
  <c r="K2476" i="1"/>
  <c r="K2492" i="1"/>
  <c r="K2508" i="1"/>
  <c r="K2524" i="1"/>
  <c r="K2540" i="1"/>
  <c r="K2556" i="1"/>
  <c r="K2572" i="1"/>
  <c r="K2588" i="1"/>
  <c r="K2604" i="1"/>
  <c r="K2620" i="1"/>
  <c r="K2636" i="1"/>
  <c r="K2652" i="1"/>
  <c r="K2668" i="1"/>
  <c r="K2684" i="1"/>
  <c r="K2700" i="1"/>
  <c r="K2716" i="1"/>
  <c r="K2732" i="1"/>
  <c r="K2748" i="1"/>
  <c r="K2764" i="1"/>
  <c r="K2780" i="1"/>
  <c r="K2796" i="1"/>
  <c r="K2812" i="1"/>
  <c r="K2828" i="1"/>
  <c r="K2844" i="1"/>
  <c r="K2860" i="1"/>
  <c r="K2876" i="1"/>
  <c r="K579" i="1"/>
  <c r="K563" i="1"/>
  <c r="K547" i="1"/>
  <c r="K531" i="1"/>
  <c r="K515" i="1"/>
  <c r="K499" i="1"/>
  <c r="K483" i="1"/>
  <c r="K467" i="1"/>
  <c r="K451" i="1"/>
  <c r="K435" i="1"/>
  <c r="K419" i="1"/>
  <c r="K403" i="1"/>
  <c r="K387" i="1"/>
  <c r="K371" i="1"/>
  <c r="K355" i="1"/>
  <c r="K339" i="1"/>
  <c r="K323" i="1"/>
  <c r="K307" i="1"/>
  <c r="K291" i="1"/>
  <c r="K275" i="1"/>
  <c r="K259" i="1"/>
  <c r="K243" i="1"/>
  <c r="K227" i="1"/>
  <c r="K211" i="1"/>
  <c r="K195" i="1"/>
  <c r="K179" i="1"/>
  <c r="K163" i="1"/>
  <c r="K147" i="1"/>
  <c r="K131" i="1"/>
  <c r="K1295" i="1"/>
  <c r="K1311" i="1"/>
  <c r="K1327" i="1"/>
  <c r="K1343" i="1"/>
  <c r="K1359" i="1"/>
  <c r="K1375" i="1"/>
  <c r="K1391" i="1"/>
  <c r="K1407" i="1"/>
  <c r="K1423" i="1"/>
  <c r="K1439" i="1"/>
  <c r="K1455" i="1"/>
  <c r="K1471" i="1"/>
  <c r="K1487" i="1"/>
  <c r="K1503" i="1"/>
  <c r="K1519" i="1"/>
  <c r="K1535" i="1"/>
  <c r="K1551" i="1"/>
  <c r="K1567" i="1"/>
  <c r="K1583" i="1"/>
  <c r="K1599" i="1"/>
  <c r="K1615" i="1"/>
  <c r="K1631" i="1"/>
  <c r="K1647" i="1"/>
  <c r="K1663" i="1"/>
  <c r="K1679" i="1"/>
  <c r="K1695" i="1"/>
  <c r="K1711" i="1"/>
  <c r="K1727" i="1"/>
  <c r="K1743" i="1"/>
  <c r="K1759" i="1"/>
  <c r="K1775" i="1"/>
  <c r="K1791" i="1"/>
  <c r="K1807" i="1"/>
  <c r="K1823" i="1"/>
  <c r="K1839" i="1"/>
  <c r="K1855" i="1"/>
  <c r="K1871" i="1"/>
  <c r="K1887" i="1"/>
  <c r="K1903" i="1"/>
  <c r="K1919" i="1"/>
  <c r="K1935" i="1"/>
  <c r="K1951" i="1"/>
  <c r="K1967" i="1"/>
  <c r="K1983" i="1"/>
  <c r="K1999" i="1"/>
  <c r="K2015" i="1"/>
  <c r="K2031" i="1"/>
  <c r="K2047" i="1"/>
  <c r="K2063" i="1"/>
  <c r="K2079" i="1"/>
  <c r="K2095" i="1"/>
  <c r="K2111" i="1"/>
  <c r="K2127" i="1"/>
  <c r="K2143" i="1"/>
  <c r="K2159" i="1"/>
  <c r="K2175" i="1"/>
  <c r="K2191" i="1"/>
  <c r="K2207" i="1"/>
  <c r="K2223" i="1"/>
  <c r="K2239" i="1"/>
  <c r="K2255" i="1"/>
  <c r="K2271" i="1"/>
  <c r="K2287" i="1"/>
  <c r="K2303" i="1"/>
  <c r="K2319" i="1"/>
  <c r="K2335" i="1"/>
  <c r="K2351" i="1"/>
  <c r="K2367" i="1"/>
  <c r="K2383" i="1"/>
  <c r="K2399" i="1"/>
  <c r="K2415" i="1"/>
  <c r="K2431" i="1"/>
  <c r="K2447" i="1"/>
  <c r="K2463" i="1"/>
  <c r="K2479" i="1"/>
  <c r="K2495" i="1"/>
  <c r="K2511" i="1"/>
  <c r="K2527" i="1"/>
  <c r="K2543" i="1"/>
  <c r="K2559" i="1"/>
  <c r="K2575" i="1"/>
  <c r="K2591" i="1"/>
  <c r="K2607" i="1"/>
  <c r="K2623" i="1"/>
  <c r="K2639" i="1"/>
  <c r="K2655" i="1"/>
  <c r="K2671" i="1"/>
  <c r="K2687" i="1"/>
  <c r="K2703" i="1"/>
  <c r="K2719" i="1"/>
  <c r="K2735" i="1"/>
  <c r="K2751" i="1"/>
  <c r="K2767" i="1"/>
  <c r="K2783" i="1"/>
  <c r="K2799" i="1"/>
  <c r="K2815" i="1"/>
  <c r="K2831" i="1"/>
  <c r="K2847" i="1"/>
  <c r="K2863" i="1"/>
  <c r="K2879" i="1"/>
  <c r="K2895" i="1"/>
  <c r="K2911" i="1"/>
  <c r="K2927" i="1"/>
  <c r="K2943" i="1"/>
  <c r="K2959" i="1"/>
  <c r="K2975" i="1"/>
  <c r="K2991" i="1"/>
  <c r="K3007" i="1"/>
  <c r="K3023" i="1"/>
  <c r="K3039" i="1"/>
  <c r="K3055" i="1"/>
  <c r="K3071" i="1"/>
  <c r="K3087" i="1"/>
  <c r="K3103" i="1"/>
  <c r="K3119" i="1"/>
  <c r="K3135" i="1"/>
  <c r="K3151" i="1"/>
  <c r="K3167" i="1"/>
  <c r="K3183" i="1"/>
  <c r="K3199" i="1"/>
  <c r="K3215" i="1"/>
  <c r="K3231" i="1"/>
  <c r="K3247" i="1"/>
  <c r="K3263" i="1"/>
  <c r="K3279" i="1"/>
  <c r="K3295" i="1"/>
  <c r="K3311" i="1"/>
  <c r="K3327" i="1"/>
  <c r="K3343" i="1"/>
  <c r="K3359" i="1"/>
  <c r="K3375" i="1"/>
  <c r="K3391" i="1"/>
  <c r="K3407" i="1"/>
  <c r="K3423" i="1"/>
  <c r="K2962" i="1"/>
  <c r="K2978" i="1"/>
  <c r="K2994" i="1"/>
  <c r="K3010" i="1"/>
  <c r="K3026" i="1"/>
  <c r="K3042" i="1"/>
  <c r="K3058" i="1"/>
  <c r="K3074" i="1"/>
  <c r="K3090" i="1"/>
  <c r="K3106" i="1"/>
  <c r="K3122" i="1"/>
  <c r="K3138" i="1"/>
  <c r="K3154" i="1"/>
  <c r="K3170" i="1"/>
  <c r="K3186" i="1"/>
  <c r="K3202" i="1"/>
  <c r="K3218" i="1"/>
  <c r="K3234" i="1"/>
  <c r="K3250" i="1"/>
  <c r="K3266" i="1"/>
  <c r="K3282" i="1"/>
  <c r="K3298" i="1"/>
  <c r="K3314" i="1"/>
  <c r="K3330" i="1"/>
  <c r="K3346" i="1"/>
  <c r="K3362" i="1"/>
  <c r="K3378" i="1"/>
  <c r="K3394" i="1"/>
  <c r="K3410" i="1"/>
  <c r="K3426" i="1"/>
  <c r="K3442" i="1"/>
  <c r="K3458" i="1"/>
  <c r="K3474" i="1"/>
  <c r="K3490" i="1"/>
  <c r="K3506" i="1"/>
  <c r="K729" i="1"/>
  <c r="K713" i="1"/>
  <c r="K697" i="1"/>
  <c r="K681" i="1"/>
  <c r="K665" i="1"/>
  <c r="K649" i="1"/>
  <c r="K633" i="1"/>
  <c r="K617" i="1"/>
  <c r="K601" i="1"/>
  <c r="K585" i="1"/>
  <c r="K569" i="1"/>
  <c r="K553" i="1"/>
  <c r="K537" i="1"/>
  <c r="K521" i="1"/>
  <c r="K505" i="1"/>
  <c r="K489" i="1"/>
  <c r="K473" i="1"/>
  <c r="K457" i="1"/>
  <c r="K441" i="1"/>
  <c r="K425" i="1"/>
  <c r="K409" i="1"/>
  <c r="K393" i="1"/>
  <c r="K377" i="1"/>
  <c r="K361" i="1"/>
  <c r="K345" i="1"/>
  <c r="K329" i="1"/>
  <c r="K313" i="1"/>
  <c r="K297" i="1"/>
  <c r="K281" i="1"/>
  <c r="K265" i="1"/>
  <c r="K249" i="1"/>
  <c r="K233" i="1"/>
  <c r="K217" i="1"/>
  <c r="K201" i="1"/>
  <c r="K185" i="1"/>
  <c r="K169" i="1"/>
  <c r="K153" i="1"/>
  <c r="K137" i="1"/>
  <c r="K121" i="1"/>
  <c r="K1309" i="1"/>
  <c r="K1325" i="1"/>
  <c r="K1341" i="1"/>
  <c r="K1357" i="1"/>
  <c r="K1373" i="1"/>
  <c r="K1389" i="1"/>
  <c r="K1405" i="1"/>
  <c r="K1421" i="1"/>
  <c r="K1437" i="1"/>
  <c r="K1453" i="1"/>
  <c r="K1469" i="1"/>
  <c r="K1485" i="1"/>
  <c r="K1501" i="1"/>
  <c r="K1517" i="1"/>
  <c r="K1533" i="1"/>
  <c r="K1549" i="1"/>
  <c r="K1565" i="1"/>
  <c r="K1581" i="1"/>
  <c r="K1597" i="1"/>
  <c r="K1613" i="1"/>
  <c r="K1629" i="1"/>
  <c r="K1645" i="1"/>
  <c r="K1661" i="1"/>
  <c r="K1677" i="1"/>
  <c r="K1693" i="1"/>
  <c r="K1709" i="1"/>
  <c r="K1725" i="1"/>
  <c r="K1741" i="1"/>
  <c r="K1757" i="1"/>
  <c r="K1773" i="1"/>
  <c r="K1789" i="1"/>
  <c r="K1805" i="1"/>
  <c r="K1821" i="1"/>
  <c r="K1837" i="1"/>
  <c r="K1853" i="1"/>
  <c r="K1869" i="1"/>
  <c r="K1885" i="1"/>
  <c r="K1901" i="1"/>
  <c r="K1917" i="1"/>
  <c r="K1933" i="1"/>
  <c r="K1949" i="1"/>
  <c r="K1965" i="1"/>
  <c r="K1981" i="1"/>
  <c r="K1997" i="1"/>
  <c r="K2013" i="1"/>
  <c r="K2029" i="1"/>
  <c r="K2045" i="1"/>
  <c r="K2061" i="1"/>
  <c r="K2077" i="1"/>
  <c r="K2093" i="1"/>
  <c r="K2109" i="1"/>
  <c r="K2125" i="1"/>
  <c r="K2141" i="1"/>
  <c r="K2157" i="1"/>
  <c r="K2173" i="1"/>
  <c r="K2189" i="1"/>
  <c r="K2205" i="1"/>
  <c r="K2221" i="1"/>
  <c r="K2237" i="1"/>
  <c r="K2253" i="1"/>
  <c r="K2269" i="1"/>
  <c r="K2285" i="1"/>
  <c r="K2301" i="1"/>
  <c r="K2317" i="1"/>
  <c r="K2333" i="1"/>
  <c r="K2349" i="1"/>
  <c r="K2365" i="1"/>
  <c r="K2381" i="1"/>
  <c r="K2397" i="1"/>
  <c r="K2413" i="1"/>
  <c r="K2429" i="1"/>
  <c r="K2445" i="1"/>
  <c r="K2461" i="1"/>
  <c r="K2477" i="1"/>
  <c r="K2493" i="1"/>
  <c r="K2509" i="1"/>
  <c r="K2525" i="1"/>
  <c r="K2541" i="1"/>
  <c r="K2557" i="1"/>
  <c r="K2573" i="1"/>
  <c r="K2589" i="1"/>
  <c r="K2605" i="1"/>
  <c r="K2621" i="1"/>
  <c r="K2637" i="1"/>
  <c r="K2653" i="1"/>
  <c r="K2669" i="1"/>
  <c r="K2685" i="1"/>
  <c r="K2701" i="1"/>
  <c r="K2717" i="1"/>
  <c r="K2733" i="1"/>
  <c r="K2749" i="1"/>
  <c r="K2765" i="1"/>
  <c r="K2781" i="1"/>
  <c r="K2797" i="1"/>
  <c r="K2813" i="1"/>
  <c r="K2829" i="1"/>
  <c r="K2845" i="1"/>
  <c r="K2861" i="1"/>
  <c r="K2877" i="1"/>
  <c r="K2893" i="1"/>
  <c r="K2909" i="1"/>
  <c r="K2925" i="1"/>
  <c r="K2941" i="1"/>
  <c r="K2957" i="1"/>
  <c r="K2973" i="1"/>
  <c r="K2989" i="1"/>
  <c r="K3005" i="1"/>
  <c r="K3021" i="1"/>
  <c r="K3037" i="1"/>
  <c r="K3053" i="1"/>
  <c r="K3069" i="1"/>
  <c r="K3085" i="1"/>
  <c r="K3101" i="1"/>
  <c r="K3117" i="1"/>
  <c r="K3133" i="1"/>
  <c r="K3149" i="1"/>
  <c r="K3165" i="1"/>
  <c r="K3181" i="1"/>
  <c r="K3197" i="1"/>
  <c r="K3213" i="1"/>
  <c r="K3229" i="1"/>
  <c r="K3245" i="1"/>
  <c r="K3261" i="1"/>
  <c r="K3277" i="1"/>
  <c r="K3293" i="1"/>
  <c r="K3309" i="1"/>
  <c r="K3325" i="1"/>
  <c r="K3341" i="1"/>
  <c r="K3357" i="1"/>
  <c r="K3373" i="1"/>
  <c r="K3389" i="1"/>
  <c r="K3405" i="1"/>
  <c r="K2888" i="1"/>
  <c r="K2904" i="1"/>
  <c r="K2920" i="1"/>
  <c r="K2936" i="1"/>
  <c r="K2952" i="1"/>
  <c r="K2968" i="1"/>
  <c r="K2984" i="1"/>
  <c r="K3000" i="1"/>
  <c r="K3016" i="1"/>
  <c r="K3032" i="1"/>
  <c r="K3048" i="1"/>
  <c r="K3064" i="1"/>
  <c r="K3080" i="1"/>
  <c r="K3096" i="1"/>
  <c r="K3112" i="1"/>
  <c r="K3128" i="1"/>
  <c r="K3144" i="1"/>
  <c r="K3160" i="1"/>
  <c r="K3176" i="1"/>
  <c r="K3192" i="1"/>
  <c r="K3208" i="1"/>
  <c r="K3224" i="1"/>
  <c r="K3240" i="1"/>
  <c r="K3256" i="1"/>
  <c r="K3272" i="1"/>
  <c r="K3288" i="1"/>
  <c r="K3304" i="1"/>
  <c r="K3320" i="1"/>
  <c r="K3336" i="1"/>
  <c r="K3352" i="1"/>
  <c r="K3368" i="1"/>
  <c r="K3384" i="1"/>
  <c r="K3400" i="1"/>
  <c r="K3416" i="1"/>
  <c r="K3432" i="1"/>
  <c r="K3448" i="1"/>
  <c r="K3464" i="1"/>
  <c r="K3480" i="1"/>
  <c r="K3496" i="1"/>
  <c r="K3512" i="1"/>
  <c r="K3435" i="1"/>
  <c r="K3451" i="1"/>
  <c r="K3467" i="1"/>
  <c r="K3483" i="1"/>
  <c r="K3499" i="1"/>
  <c r="K3515" i="1"/>
  <c r="K3531" i="1"/>
  <c r="K3547" i="1"/>
  <c r="K3563" i="1"/>
  <c r="K3579" i="1"/>
  <c r="K3595" i="1"/>
  <c r="K3611" i="1"/>
  <c r="K3627" i="1"/>
  <c r="K3643" i="1"/>
  <c r="K3659" i="1"/>
  <c r="K3675" i="1"/>
  <c r="K3691" i="1"/>
  <c r="K3707" i="1"/>
  <c r="K3723" i="1"/>
  <c r="K3739" i="1"/>
  <c r="K3755" i="1"/>
  <c r="K4095" i="1"/>
  <c r="K4111" i="1"/>
  <c r="K4127" i="1"/>
  <c r="K4143" i="1"/>
  <c r="K4159" i="1"/>
  <c r="K4175" i="1"/>
  <c r="K4191" i="1"/>
  <c r="K4207" i="1"/>
  <c r="K4223" i="1"/>
  <c r="K4239" i="1"/>
  <c r="K4255" i="1"/>
  <c r="K4271" i="1"/>
  <c r="K4287" i="1"/>
  <c r="K4303" i="1"/>
  <c r="K4319" i="1"/>
  <c r="K4335" i="1"/>
  <c r="K4351" i="1"/>
  <c r="K4367" i="1"/>
  <c r="K4383" i="1"/>
  <c r="K4399" i="1"/>
  <c r="K4415" i="1"/>
  <c r="K4431" i="1"/>
  <c r="K4447" i="1"/>
  <c r="K4463" i="1"/>
  <c r="K4479" i="1"/>
  <c r="K4495" i="1"/>
  <c r="K4511" i="1"/>
  <c r="K4527" i="1"/>
  <c r="K4543" i="1"/>
  <c r="K4559" i="1"/>
  <c r="K4575" i="1"/>
  <c r="K4591" i="1"/>
  <c r="K4607" i="1"/>
  <c r="K4623" i="1"/>
  <c r="K4639" i="1"/>
  <c r="K4655" i="1"/>
  <c r="K4671" i="1"/>
  <c r="K4687" i="1"/>
  <c r="K4703" i="1"/>
  <c r="K4719" i="1"/>
  <c r="K4735" i="1"/>
  <c r="K4751" i="1"/>
  <c r="K4767" i="1"/>
  <c r="K4783" i="1"/>
  <c r="K4799" i="1"/>
  <c r="K4815" i="1"/>
  <c r="K4831" i="1"/>
  <c r="K4847" i="1"/>
  <c r="K4863" i="1"/>
  <c r="K4879" i="1"/>
  <c r="K4895" i="1"/>
  <c r="K4911" i="1"/>
  <c r="K4927" i="1"/>
  <c r="K4943" i="1"/>
  <c r="K4959" i="1"/>
  <c r="K4975" i="1"/>
  <c r="K4991" i="1"/>
  <c r="K5007" i="1"/>
  <c r="K5023" i="1"/>
  <c r="K5039" i="1"/>
  <c r="K5055" i="1"/>
  <c r="K5071" i="1"/>
  <c r="K5087" i="1"/>
  <c r="K5103" i="1"/>
  <c r="K3522" i="1"/>
  <c r="K3538" i="1"/>
  <c r="K3554" i="1"/>
  <c r="K3570" i="1"/>
  <c r="K3586" i="1"/>
  <c r="K3602" i="1"/>
  <c r="K3618" i="1"/>
  <c r="K3634" i="1"/>
  <c r="K3650" i="1"/>
  <c r="K3666" i="1"/>
  <c r="K3682" i="1"/>
  <c r="K3698" i="1"/>
  <c r="K3714" i="1"/>
  <c r="K3730" i="1"/>
  <c r="K3746" i="1"/>
  <c r="K3762" i="1"/>
  <c r="K3778" i="1"/>
  <c r="K3794" i="1"/>
  <c r="K196" i="1"/>
  <c r="K136" i="1"/>
  <c r="K1334" i="1"/>
  <c r="K1398" i="1"/>
  <c r="K1462" i="1"/>
  <c r="K1530" i="1"/>
  <c r="K1594" i="1"/>
  <c r="K1670" i="1"/>
  <c r="K1738" i="1"/>
  <c r="K1798" i="1"/>
  <c r="K1866" i="1"/>
  <c r="K1926" i="1"/>
  <c r="K1990" i="1"/>
  <c r="K2046" i="1"/>
  <c r="K2106" i="1"/>
  <c r="K2186" i="1"/>
  <c r="K2242" i="1"/>
  <c r="K2302" i="1"/>
  <c r="K1273" i="1"/>
  <c r="K1241" i="1"/>
  <c r="K1209" i="1"/>
  <c r="K1177" i="1"/>
  <c r="K1145" i="1"/>
  <c r="K1113" i="1"/>
  <c r="K1081" i="1"/>
  <c r="K1049" i="1"/>
  <c r="K1017" i="1"/>
  <c r="K985" i="1"/>
  <c r="K953" i="1"/>
  <c r="K921" i="1"/>
  <c r="K889" i="1"/>
  <c r="K857" i="1"/>
  <c r="K825" i="1"/>
  <c r="K793" i="1"/>
  <c r="K761" i="1"/>
  <c r="K741" i="1"/>
  <c r="K458" i="1"/>
  <c r="K430" i="1"/>
  <c r="K398" i="1"/>
  <c r="K362" i="1"/>
  <c r="K334" i="1"/>
  <c r="K306" i="1"/>
  <c r="K278" i="1"/>
  <c r="K242" i="1"/>
  <c r="K210" i="1"/>
  <c r="K182" i="1"/>
  <c r="K150" i="1"/>
  <c r="K1312" i="1"/>
  <c r="K1332" i="1"/>
  <c r="K1364" i="1"/>
  <c r="K1392" i="1"/>
  <c r="K1420" i="1"/>
  <c r="K1448" i="1"/>
  <c r="K1476" i="1"/>
  <c r="K1508" i="1"/>
  <c r="K1536" i="1"/>
  <c r="K1560" i="1"/>
  <c r="K1592" i="1"/>
  <c r="K1620" i="1"/>
  <c r="K1648" i="1"/>
  <c r="K1676" i="1"/>
  <c r="K1704" i="1"/>
  <c r="K1736" i="1"/>
  <c r="K1764" i="1"/>
  <c r="K1796" i="1"/>
  <c r="K1828" i="1"/>
  <c r="K1856" i="1"/>
  <c r="K1884" i="1"/>
  <c r="K1908" i="1"/>
  <c r="K1936" i="1"/>
  <c r="K1964" i="1"/>
  <c r="K1992" i="1"/>
  <c r="K2024" i="1"/>
  <c r="K2056" i="1"/>
  <c r="K2088" i="1"/>
  <c r="K2128" i="1"/>
  <c r="K2160" i="1"/>
  <c r="K2176" i="1"/>
  <c r="K2192" i="1"/>
  <c r="K2208" i="1"/>
  <c r="K2224" i="1"/>
  <c r="K2240" i="1"/>
  <c r="K2256" i="1"/>
  <c r="K2272" i="1"/>
  <c r="K2288" i="1"/>
  <c r="K2304" i="1"/>
  <c r="K2320" i="1"/>
  <c r="K2336" i="1"/>
  <c r="K2352" i="1"/>
  <c r="K2368" i="1"/>
  <c r="K2384" i="1"/>
  <c r="K2400" i="1"/>
  <c r="K2416" i="1"/>
  <c r="K2432" i="1"/>
  <c r="K2448" i="1"/>
  <c r="K2464" i="1"/>
  <c r="K2480" i="1"/>
  <c r="K2496" i="1"/>
  <c r="K2512" i="1"/>
  <c r="K2528" i="1"/>
  <c r="K2544" i="1"/>
  <c r="K2560" i="1"/>
  <c r="K2576" i="1"/>
  <c r="K2592" i="1"/>
  <c r="K2608" i="1"/>
  <c r="K2624" i="1"/>
  <c r="K2640" i="1"/>
  <c r="K2656" i="1"/>
  <c r="K2672" i="1"/>
  <c r="K2688" i="1"/>
  <c r="K2704" i="1"/>
  <c r="K2720" i="1"/>
  <c r="K2736" i="1"/>
  <c r="K2752" i="1"/>
  <c r="K2768" i="1"/>
  <c r="K2784" i="1"/>
  <c r="K2800" i="1"/>
  <c r="K2816" i="1"/>
  <c r="K2832" i="1"/>
  <c r="K2848" i="1"/>
  <c r="K2864" i="1"/>
  <c r="K591" i="1"/>
  <c r="K575" i="1"/>
  <c r="K559" i="1"/>
  <c r="K543" i="1"/>
  <c r="K527" i="1"/>
  <c r="K511" i="1"/>
  <c r="K495" i="1"/>
  <c r="K479" i="1"/>
  <c r="K463" i="1"/>
  <c r="K447" i="1"/>
  <c r="K431" i="1"/>
  <c r="K415" i="1"/>
  <c r="K399" i="1"/>
  <c r="K383" i="1"/>
  <c r="K367" i="1"/>
  <c r="K351" i="1"/>
  <c r="K335" i="1"/>
  <c r="K319" i="1"/>
  <c r="K303" i="1"/>
  <c r="K287" i="1"/>
  <c r="K271" i="1"/>
  <c r="K255" i="1"/>
  <c r="K239" i="1"/>
  <c r="K223" i="1"/>
  <c r="K207" i="1"/>
  <c r="K191" i="1"/>
  <c r="K175" i="1"/>
  <c r="K159" i="1"/>
  <c r="K143" i="1"/>
  <c r="K127" i="1"/>
  <c r="K1299" i="1"/>
  <c r="K1315" i="1"/>
  <c r="K1331" i="1"/>
  <c r="K1347" i="1"/>
  <c r="K1363" i="1"/>
  <c r="K1379" i="1"/>
  <c r="K1395" i="1"/>
  <c r="K1411" i="1"/>
  <c r="K1427" i="1"/>
  <c r="K1443" i="1"/>
  <c r="K1459" i="1"/>
  <c r="K1475" i="1"/>
  <c r="K1491" i="1"/>
  <c r="K1507" i="1"/>
  <c r="K1523" i="1"/>
  <c r="K1539" i="1"/>
  <c r="K1555" i="1"/>
  <c r="K1571" i="1"/>
  <c r="K1587" i="1"/>
  <c r="K1603" i="1"/>
  <c r="K1619" i="1"/>
  <c r="K1635" i="1"/>
  <c r="K1651" i="1"/>
  <c r="K1667" i="1"/>
  <c r="K1683" i="1"/>
  <c r="K1699" i="1"/>
  <c r="K1715" i="1"/>
  <c r="K1731" i="1"/>
  <c r="K1747" i="1"/>
  <c r="K1763" i="1"/>
  <c r="K1779" i="1"/>
  <c r="K1795" i="1"/>
  <c r="K1811" i="1"/>
  <c r="K1827" i="1"/>
  <c r="K1843" i="1"/>
  <c r="K1859" i="1"/>
  <c r="K1875" i="1"/>
  <c r="K1891" i="1"/>
  <c r="K1907" i="1"/>
  <c r="K1923" i="1"/>
  <c r="K1939" i="1"/>
  <c r="K1955" i="1"/>
  <c r="K1971" i="1"/>
  <c r="K1987" i="1"/>
  <c r="K2003" i="1"/>
  <c r="K2019" i="1"/>
  <c r="K2035" i="1"/>
  <c r="K2051" i="1"/>
  <c r="K2067" i="1"/>
  <c r="K2083" i="1"/>
  <c r="K2099" i="1"/>
  <c r="K2115" i="1"/>
  <c r="K2131" i="1"/>
  <c r="K2147" i="1"/>
  <c r="K2163" i="1"/>
  <c r="K2179" i="1"/>
  <c r="K2195" i="1"/>
  <c r="K2211" i="1"/>
  <c r="K2227" i="1"/>
  <c r="K2243" i="1"/>
  <c r="K2259" i="1"/>
  <c r="K2275" i="1"/>
  <c r="K2291" i="1"/>
  <c r="K2307" i="1"/>
  <c r="K2323" i="1"/>
  <c r="K2339" i="1"/>
  <c r="K2355" i="1"/>
  <c r="K2371" i="1"/>
  <c r="K2387" i="1"/>
  <c r="K2403" i="1"/>
  <c r="K2419" i="1"/>
  <c r="K2435" i="1"/>
  <c r="K2451" i="1"/>
  <c r="K2467" i="1"/>
  <c r="K2483" i="1"/>
  <c r="K2499" i="1"/>
  <c r="K2515" i="1"/>
  <c r="K2531" i="1"/>
  <c r="K2547" i="1"/>
  <c r="K2563" i="1"/>
  <c r="K2579" i="1"/>
  <c r="K2595" i="1"/>
  <c r="K2611" i="1"/>
  <c r="K2627" i="1"/>
  <c r="K2643" i="1"/>
  <c r="K2659" i="1"/>
  <c r="K2675" i="1"/>
  <c r="K2691" i="1"/>
  <c r="K2707" i="1"/>
  <c r="K2723" i="1"/>
  <c r="K2739" i="1"/>
  <c r="K2755" i="1"/>
  <c r="K2771" i="1"/>
  <c r="K2787" i="1"/>
  <c r="K2803" i="1"/>
  <c r="K2819" i="1"/>
  <c r="K2835" i="1"/>
  <c r="K2851" i="1"/>
  <c r="K2867" i="1"/>
  <c r="K2883" i="1"/>
  <c r="K2899" i="1"/>
  <c r="K2915" i="1"/>
  <c r="K2931" i="1"/>
  <c r="K2947" i="1"/>
  <c r="K2963" i="1"/>
  <c r="K2979" i="1"/>
  <c r="K2995" i="1"/>
  <c r="K3011" i="1"/>
  <c r="K3027" i="1"/>
  <c r="K3043" i="1"/>
  <c r="K3059" i="1"/>
  <c r="K3075" i="1"/>
  <c r="K3091" i="1"/>
  <c r="K3107" i="1"/>
  <c r="K3123" i="1"/>
  <c r="K3139" i="1"/>
  <c r="K3155" i="1"/>
  <c r="K3171" i="1"/>
  <c r="K3187" i="1"/>
  <c r="K3203" i="1"/>
  <c r="K3219" i="1"/>
  <c r="K3235" i="1"/>
  <c r="K3251" i="1"/>
  <c r="K3267" i="1"/>
  <c r="K3283" i="1"/>
  <c r="K3299" i="1"/>
  <c r="K3315" i="1"/>
  <c r="K3331" i="1"/>
  <c r="K3347" i="1"/>
  <c r="K3363" i="1"/>
  <c r="K3379" i="1"/>
  <c r="K3395" i="1"/>
  <c r="K3411" i="1"/>
  <c r="K3427" i="1"/>
  <c r="K2966" i="1"/>
  <c r="K2982" i="1"/>
  <c r="K2998" i="1"/>
  <c r="K3014" i="1"/>
  <c r="K3030" i="1"/>
  <c r="K3046" i="1"/>
  <c r="K3062" i="1"/>
  <c r="K3078" i="1"/>
  <c r="K3094" i="1"/>
  <c r="K3110" i="1"/>
  <c r="K3126" i="1"/>
  <c r="K3142" i="1"/>
  <c r="K3158" i="1"/>
  <c r="K3174" i="1"/>
  <c r="K3190" i="1"/>
  <c r="K3206" i="1"/>
  <c r="K3222" i="1"/>
  <c r="K3238" i="1"/>
  <c r="K3254" i="1"/>
  <c r="K3270" i="1"/>
  <c r="K3286" i="1"/>
  <c r="K3302" i="1"/>
  <c r="K3318" i="1"/>
  <c r="K3334" i="1"/>
  <c r="K3350" i="1"/>
  <c r="K3366" i="1"/>
  <c r="K3382" i="1"/>
  <c r="K3398" i="1"/>
  <c r="K3414" i="1"/>
  <c r="K3430" i="1"/>
  <c r="K3446" i="1"/>
  <c r="K3462" i="1"/>
  <c r="K3478" i="1"/>
  <c r="K3494" i="1"/>
  <c r="K3510" i="1"/>
  <c r="K725" i="1"/>
  <c r="K709" i="1"/>
  <c r="K693" i="1"/>
  <c r="K677" i="1"/>
  <c r="K661" i="1"/>
  <c r="K645" i="1"/>
  <c r="K629" i="1"/>
  <c r="K613" i="1"/>
  <c r="K597" i="1"/>
  <c r="K581" i="1"/>
  <c r="K565" i="1"/>
  <c r="K549" i="1"/>
  <c r="K533" i="1"/>
  <c r="K517" i="1"/>
  <c r="K501" i="1"/>
  <c r="K485" i="1"/>
  <c r="K469" i="1"/>
  <c r="K453" i="1"/>
  <c r="K437" i="1"/>
  <c r="K421" i="1"/>
  <c r="K405" i="1"/>
  <c r="K389" i="1"/>
  <c r="K373" i="1"/>
  <c r="K357" i="1"/>
  <c r="K341" i="1"/>
  <c r="K325" i="1"/>
  <c r="K309" i="1"/>
  <c r="K293" i="1"/>
  <c r="K277" i="1"/>
  <c r="K261" i="1"/>
  <c r="K245" i="1"/>
  <c r="K229" i="1"/>
  <c r="K213" i="1"/>
  <c r="K197" i="1"/>
  <c r="K181" i="1"/>
  <c r="K165" i="1"/>
  <c r="K149" i="1"/>
  <c r="K133" i="1"/>
  <c r="K1297" i="1"/>
  <c r="K1313" i="1"/>
  <c r="K1329" i="1"/>
  <c r="K1345" i="1"/>
  <c r="K1361" i="1"/>
  <c r="K1377" i="1"/>
  <c r="K1393" i="1"/>
  <c r="K1409" i="1"/>
  <c r="K1425" i="1"/>
  <c r="K1441" i="1"/>
  <c r="K1457" i="1"/>
  <c r="K1473" i="1"/>
  <c r="K1489" i="1"/>
  <c r="K1505" i="1"/>
  <c r="K1521" i="1"/>
  <c r="K1537" i="1"/>
  <c r="K1553" i="1"/>
  <c r="K1569" i="1"/>
  <c r="K1585" i="1"/>
  <c r="K1601" i="1"/>
  <c r="K1617" i="1"/>
  <c r="K1633" i="1"/>
  <c r="K1649" i="1"/>
  <c r="K1665" i="1"/>
  <c r="K1681" i="1"/>
  <c r="K1697" i="1"/>
  <c r="K1713" i="1"/>
  <c r="K1729" i="1"/>
  <c r="K1745" i="1"/>
  <c r="K1761" i="1"/>
  <c r="K1777" i="1"/>
  <c r="K1793" i="1"/>
  <c r="K1809" i="1"/>
  <c r="K1825" i="1"/>
  <c r="K1841" i="1"/>
  <c r="K1857" i="1"/>
  <c r="K1873" i="1"/>
  <c r="K1889" i="1"/>
  <c r="K1905" i="1"/>
  <c r="K1921" i="1"/>
  <c r="K1937" i="1"/>
  <c r="K1953" i="1"/>
  <c r="K1969" i="1"/>
  <c r="K1985" i="1"/>
  <c r="K2001" i="1"/>
  <c r="K2017" i="1"/>
  <c r="K2033" i="1"/>
  <c r="K2049" i="1"/>
  <c r="K2065" i="1"/>
  <c r="K2081" i="1"/>
  <c r="K2097" i="1"/>
  <c r="K2113" i="1"/>
  <c r="K2129" i="1"/>
  <c r="K2145" i="1"/>
  <c r="K2161" i="1"/>
  <c r="K2177" i="1"/>
  <c r="K2193" i="1"/>
  <c r="K2209" i="1"/>
  <c r="K2225" i="1"/>
  <c r="K2241" i="1"/>
  <c r="K2257" i="1"/>
  <c r="K2273" i="1"/>
  <c r="K2289" i="1"/>
  <c r="K2305" i="1"/>
  <c r="K2321" i="1"/>
  <c r="K2337" i="1"/>
  <c r="K2353" i="1"/>
  <c r="K2369" i="1"/>
  <c r="K2385" i="1"/>
  <c r="K2401" i="1"/>
  <c r="K2417" i="1"/>
  <c r="K2433" i="1"/>
  <c r="K2449" i="1"/>
  <c r="K2465" i="1"/>
  <c r="K2481" i="1"/>
  <c r="K2497" i="1"/>
  <c r="K2513" i="1"/>
  <c r="K2529" i="1"/>
  <c r="K2545" i="1"/>
  <c r="K2561" i="1"/>
  <c r="K2577" i="1"/>
  <c r="K2593" i="1"/>
  <c r="K2609" i="1"/>
  <c r="K2625" i="1"/>
  <c r="K2641" i="1"/>
  <c r="K2657" i="1"/>
  <c r="K2673" i="1"/>
  <c r="K2689" i="1"/>
  <c r="K2705" i="1"/>
  <c r="K2721" i="1"/>
  <c r="K2737" i="1"/>
  <c r="K2753" i="1"/>
  <c r="K2769" i="1"/>
  <c r="K2785" i="1"/>
  <c r="K2801" i="1"/>
  <c r="K2817" i="1"/>
  <c r="K2833" i="1"/>
  <c r="K2849" i="1"/>
  <c r="K2865" i="1"/>
  <c r="K2881" i="1"/>
  <c r="K2897" i="1"/>
  <c r="K2913" i="1"/>
  <c r="K2929" i="1"/>
  <c r="K2945" i="1"/>
  <c r="K2961" i="1"/>
  <c r="K2977" i="1"/>
  <c r="K2993" i="1"/>
  <c r="K3009" i="1"/>
  <c r="K3025" i="1"/>
  <c r="K3041" i="1"/>
  <c r="K3057" i="1"/>
  <c r="K3073" i="1"/>
  <c r="K3089" i="1"/>
  <c r="K3105" i="1"/>
  <c r="K3121" i="1"/>
  <c r="K3137" i="1"/>
  <c r="K3153" i="1"/>
  <c r="K3169" i="1"/>
  <c r="K3185" i="1"/>
  <c r="K3201" i="1"/>
  <c r="K3217" i="1"/>
  <c r="K3233" i="1"/>
  <c r="K3249" i="1"/>
  <c r="K3265" i="1"/>
  <c r="K3281" i="1"/>
  <c r="K3297" i="1"/>
  <c r="K3313" i="1"/>
  <c r="K3329" i="1"/>
  <c r="K3345" i="1"/>
  <c r="K3361" i="1"/>
  <c r="K3377" i="1"/>
  <c r="K3393" i="1"/>
  <c r="K3409" i="1"/>
  <c r="K2892" i="1"/>
  <c r="K2908" i="1"/>
  <c r="K2924" i="1"/>
  <c r="K2940" i="1"/>
  <c r="K2956" i="1"/>
  <c r="K2972" i="1"/>
  <c r="K2988" i="1"/>
  <c r="K3004" i="1"/>
  <c r="K3020" i="1"/>
  <c r="K3036" i="1"/>
  <c r="K3052" i="1"/>
  <c r="K3068" i="1"/>
  <c r="K3084" i="1"/>
  <c r="K3100" i="1"/>
  <c r="K3116" i="1"/>
  <c r="K3132" i="1"/>
  <c r="K3148" i="1"/>
  <c r="K3164" i="1"/>
  <c r="K3180" i="1"/>
  <c r="K3196" i="1"/>
  <c r="K3212" i="1"/>
  <c r="K3228" i="1"/>
  <c r="K3244" i="1"/>
  <c r="K3260" i="1"/>
  <c r="K3276" i="1"/>
  <c r="K3292" i="1"/>
  <c r="K3308" i="1"/>
  <c r="K3324" i="1"/>
  <c r="K3340" i="1"/>
  <c r="K3356" i="1"/>
  <c r="K3372" i="1"/>
  <c r="K3388" i="1"/>
  <c r="K3404" i="1"/>
  <c r="K3420" i="1"/>
  <c r="K3436" i="1"/>
  <c r="K3452" i="1"/>
  <c r="K3468" i="1"/>
  <c r="K3484" i="1"/>
  <c r="K3500" i="1"/>
  <c r="K3516" i="1"/>
  <c r="K3439" i="1"/>
  <c r="K3455" i="1"/>
  <c r="K3471" i="1"/>
  <c r="K3487" i="1"/>
  <c r="K3503" i="1"/>
  <c r="K3519" i="1"/>
  <c r="K3535" i="1"/>
  <c r="K3551" i="1"/>
  <c r="K3567" i="1"/>
  <c r="K3583" i="1"/>
  <c r="K3599" i="1"/>
  <c r="K3615" i="1"/>
  <c r="K3631" i="1"/>
  <c r="K3647" i="1"/>
  <c r="K3663" i="1"/>
  <c r="K3679" i="1"/>
  <c r="K3695" i="1"/>
  <c r="K3711" i="1"/>
  <c r="K3727" i="1"/>
  <c r="K3743" i="1"/>
  <c r="K3759" i="1"/>
  <c r="K4099" i="1"/>
  <c r="K4115" i="1"/>
  <c r="K4131" i="1"/>
  <c r="K4147" i="1"/>
  <c r="K4163" i="1"/>
  <c r="K4179" i="1"/>
  <c r="K4195" i="1"/>
  <c r="K4211" i="1"/>
  <c r="K4227" i="1"/>
  <c r="K4243" i="1"/>
  <c r="K4259" i="1"/>
  <c r="K4275" i="1"/>
  <c r="K4291" i="1"/>
  <c r="K4307" i="1"/>
  <c r="K4323" i="1"/>
  <c r="K4339" i="1"/>
  <c r="K4355" i="1"/>
  <c r="K4371" i="1"/>
  <c r="K4387" i="1"/>
  <c r="K4403" i="1"/>
  <c r="K4419" i="1"/>
  <c r="K4435" i="1"/>
  <c r="K4451" i="1"/>
  <c r="K4467" i="1"/>
  <c r="K4483" i="1"/>
  <c r="K4499" i="1"/>
  <c r="K4515" i="1"/>
  <c r="K4531" i="1"/>
  <c r="K4547" i="1"/>
  <c r="K4563" i="1"/>
  <c r="K4579" i="1"/>
  <c r="K4595" i="1"/>
  <c r="K4611" i="1"/>
  <c r="K4627" i="1"/>
  <c r="K4643" i="1"/>
  <c r="K4659" i="1"/>
  <c r="K4675" i="1"/>
  <c r="K4691" i="1"/>
  <c r="K4707" i="1"/>
  <c r="K4723" i="1"/>
  <c r="K4739" i="1"/>
  <c r="K4755" i="1"/>
  <c r="K4771" i="1"/>
  <c r="K4787" i="1"/>
  <c r="K4803" i="1"/>
  <c r="K4819" i="1"/>
  <c r="K4835" i="1"/>
  <c r="K4851" i="1"/>
  <c r="K4867" i="1"/>
  <c r="K4883" i="1"/>
  <c r="K4899" i="1"/>
  <c r="K4915" i="1"/>
  <c r="K4931" i="1"/>
  <c r="K4947" i="1"/>
  <c r="K4963" i="1"/>
  <c r="K4979" i="1"/>
  <c r="K4995" i="1"/>
  <c r="K5011" i="1"/>
  <c r="K5027" i="1"/>
  <c r="K5043" i="1"/>
  <c r="K5059" i="1"/>
  <c r="K5075" i="1"/>
  <c r="K5091" i="1"/>
  <c r="K5107" i="1"/>
  <c r="K3526" i="1"/>
  <c r="K3542" i="1"/>
  <c r="K3558" i="1"/>
  <c r="K3574" i="1"/>
  <c r="K3590" i="1"/>
  <c r="K3606" i="1"/>
  <c r="K3622" i="1"/>
  <c r="K3638" i="1"/>
  <c r="K3654" i="1"/>
  <c r="K3670" i="1"/>
  <c r="K3686" i="1"/>
  <c r="K3702" i="1"/>
  <c r="K3718" i="1"/>
  <c r="K3734" i="1"/>
  <c r="K3750" i="1"/>
  <c r="K3766" i="1"/>
  <c r="K3782" i="1"/>
  <c r="K3798" i="1"/>
  <c r="K3814" i="1"/>
  <c r="K4082" i="1"/>
  <c r="K4098" i="1"/>
  <c r="K4114" i="1"/>
  <c r="K4130" i="1"/>
  <c r="K4146" i="1"/>
  <c r="K4162" i="1"/>
  <c r="K4178" i="1"/>
  <c r="K4194" i="1"/>
  <c r="K4210" i="1"/>
  <c r="K4226" i="1"/>
  <c r="K4242" i="1"/>
  <c r="K4258" i="1"/>
  <c r="K4274" i="1"/>
  <c r="K4290" i="1"/>
  <c r="K4306" i="1"/>
  <c r="K4322" i="1"/>
  <c r="K4338" i="1"/>
  <c r="K4354" i="1"/>
  <c r="K4370" i="1"/>
  <c r="K4386" i="1"/>
  <c r="K4402" i="1"/>
  <c r="K4418" i="1"/>
  <c r="K4434" i="1"/>
  <c r="K4450" i="1"/>
  <c r="K4466" i="1"/>
  <c r="K4482" i="1"/>
  <c r="K4498" i="1"/>
  <c r="K4514" i="1"/>
  <c r="K4530" i="1"/>
  <c r="K4546" i="1"/>
  <c r="K4562" i="1"/>
  <c r="K4578" i="1"/>
  <c r="K4594" i="1"/>
  <c r="K4610" i="1"/>
  <c r="K4626" i="1"/>
  <c r="K4642" i="1"/>
  <c r="K4658" i="1"/>
  <c r="K4674" i="1"/>
  <c r="K4690" i="1"/>
  <c r="K4706" i="1"/>
  <c r="K4722" i="1"/>
  <c r="K4738" i="1"/>
  <c r="K4754" i="1"/>
  <c r="K4770" i="1"/>
  <c r="K4786" i="1"/>
  <c r="K4802" i="1"/>
  <c r="K4818" i="1"/>
  <c r="K3802" i="1"/>
  <c r="K4086" i="1"/>
  <c r="K4118" i="1"/>
  <c r="K4150" i="1"/>
  <c r="K4182" i="1"/>
  <c r="K4214" i="1"/>
  <c r="K4246" i="1"/>
  <c r="K4278" i="1"/>
  <c r="K4310" i="1"/>
  <c r="K4342" i="1"/>
  <c r="K4374" i="1"/>
  <c r="K4406" i="1"/>
  <c r="K4438" i="1"/>
  <c r="K4470" i="1"/>
  <c r="K4502" i="1"/>
  <c r="K4534" i="1"/>
  <c r="K4566" i="1"/>
  <c r="K4598" i="1"/>
  <c r="K4630" i="1"/>
  <c r="K4662" i="1"/>
  <c r="K4694" i="1"/>
  <c r="K4726" i="1"/>
  <c r="K4758" i="1"/>
  <c r="K4790" i="1"/>
  <c r="K4822" i="1"/>
  <c r="K4846" i="1"/>
  <c r="K4866" i="1"/>
  <c r="K4886" i="1"/>
  <c r="K4910" i="1"/>
  <c r="K4930" i="1"/>
  <c r="K4946" i="1"/>
  <c r="K4962" i="1"/>
  <c r="K4978" i="1"/>
  <c r="K4994" i="1"/>
  <c r="K5010" i="1"/>
  <c r="K5026" i="1"/>
  <c r="K5042" i="1"/>
  <c r="K5058" i="1"/>
  <c r="K5074" i="1"/>
  <c r="K5090" i="1"/>
  <c r="K5106" i="1"/>
  <c r="K3413" i="1"/>
  <c r="K3429" i="1"/>
  <c r="K3445" i="1"/>
  <c r="K3461" i="1"/>
  <c r="K3477" i="1"/>
  <c r="K3493" i="1"/>
  <c r="K3509" i="1"/>
  <c r="K3525" i="1"/>
  <c r="K3541" i="1"/>
  <c r="K3557" i="1"/>
  <c r="K3573" i="1"/>
  <c r="K3589" i="1"/>
  <c r="K3605" i="1"/>
  <c r="K3621" i="1"/>
  <c r="K3637" i="1"/>
  <c r="K3653" i="1"/>
  <c r="K3669" i="1"/>
  <c r="K3685" i="1"/>
  <c r="K3701" i="1"/>
  <c r="K3717" i="1"/>
  <c r="K3733" i="1"/>
  <c r="K3749" i="1"/>
  <c r="K4093" i="1"/>
  <c r="K4109" i="1"/>
  <c r="K4125" i="1"/>
  <c r="K4141" i="1"/>
  <c r="K4157" i="1"/>
  <c r="K4173" i="1"/>
  <c r="K4189" i="1"/>
  <c r="K4205" i="1"/>
  <c r="K4221" i="1"/>
  <c r="K4237" i="1"/>
  <c r="K4253" i="1"/>
  <c r="K4269" i="1"/>
  <c r="K4285" i="1"/>
  <c r="K4301" i="1"/>
  <c r="K4317" i="1"/>
  <c r="K4333" i="1"/>
  <c r="K4349" i="1"/>
  <c r="K4365" i="1"/>
  <c r="K4381" i="1"/>
  <c r="K4397" i="1"/>
  <c r="K4413" i="1"/>
  <c r="K4429" i="1"/>
  <c r="K4445" i="1"/>
  <c r="K4461" i="1"/>
  <c r="K4477" i="1"/>
  <c r="K4493" i="1"/>
  <c r="K4509" i="1"/>
  <c r="K4525" i="1"/>
  <c r="K4541" i="1"/>
  <c r="K4557" i="1"/>
  <c r="K4573" i="1"/>
  <c r="K4589" i="1"/>
  <c r="K4605" i="1"/>
  <c r="K4621" i="1"/>
  <c r="K4637" i="1"/>
  <c r="K4653" i="1"/>
  <c r="K4669" i="1"/>
  <c r="K4685" i="1"/>
  <c r="K4701" i="1"/>
  <c r="K4717" i="1"/>
  <c r="K4733" i="1"/>
  <c r="K4749" i="1"/>
  <c r="K4765" i="1"/>
  <c r="K4781" i="1"/>
  <c r="K4797" i="1"/>
  <c r="K4813" i="1"/>
  <c r="K4829" i="1"/>
  <c r="K4845" i="1"/>
  <c r="K4861" i="1"/>
  <c r="K4877" i="1"/>
  <c r="K4893" i="1"/>
  <c r="K4909" i="1"/>
  <c r="K4925" i="1"/>
  <c r="K4941" i="1"/>
  <c r="K4957" i="1"/>
  <c r="K4973" i="1"/>
  <c r="K4989" i="1"/>
  <c r="K5005" i="1"/>
  <c r="K5021" i="1"/>
  <c r="K5037" i="1"/>
  <c r="K5053" i="1"/>
  <c r="K5069" i="1"/>
  <c r="K5085" i="1"/>
  <c r="K5101" i="1"/>
  <c r="K5117" i="1"/>
  <c r="K3536" i="1"/>
  <c r="K3552" i="1"/>
  <c r="K3568" i="1"/>
  <c r="K3584" i="1"/>
  <c r="K3600" i="1"/>
  <c r="K3616" i="1"/>
  <c r="K3632" i="1"/>
  <c r="K3648" i="1"/>
  <c r="K3664" i="1"/>
  <c r="K3680" i="1"/>
  <c r="K3696" i="1"/>
  <c r="K3712" i="1"/>
  <c r="K3728" i="1"/>
  <c r="K3744" i="1"/>
  <c r="K3760" i="1"/>
  <c r="K3776" i="1"/>
  <c r="K3792" i="1"/>
  <c r="K3808" i="1"/>
  <c r="K4092" i="1"/>
  <c r="K4108" i="1"/>
  <c r="K4124" i="1"/>
  <c r="K4140" i="1"/>
  <c r="K4156" i="1"/>
  <c r="K4172" i="1"/>
  <c r="K4188" i="1"/>
  <c r="K4204" i="1"/>
  <c r="K4220" i="1"/>
  <c r="K4236" i="1"/>
  <c r="K4252" i="1"/>
  <c r="K4268" i="1"/>
  <c r="K4284" i="1"/>
  <c r="K4300" i="1"/>
  <c r="K4316" i="1"/>
  <c r="K4332" i="1"/>
  <c r="K4348" i="1"/>
  <c r="K4364" i="1"/>
  <c r="K4380" i="1"/>
  <c r="K4396" i="1"/>
  <c r="K4412" i="1"/>
  <c r="K4428" i="1"/>
  <c r="K4444" i="1"/>
  <c r="K4460" i="1"/>
  <c r="K4476" i="1"/>
  <c r="K4492" i="1"/>
  <c r="K4508" i="1"/>
  <c r="K4524" i="1"/>
  <c r="K4540" i="1"/>
  <c r="K4556" i="1"/>
  <c r="K4572" i="1"/>
  <c r="K4588" i="1"/>
  <c r="K4604" i="1"/>
  <c r="K4620" i="1"/>
  <c r="K4636" i="1"/>
  <c r="K4652" i="1"/>
  <c r="K4668" i="1"/>
  <c r="K4684" i="1"/>
  <c r="K4700" i="1"/>
  <c r="K4716" i="1"/>
  <c r="K4732" i="1"/>
  <c r="K4748" i="1"/>
  <c r="K4764" i="1"/>
  <c r="K4780" i="1"/>
  <c r="K4796" i="1"/>
  <c r="K4812" i="1"/>
  <c r="K4828" i="1"/>
  <c r="K4844" i="1"/>
  <c r="K4860" i="1"/>
  <c r="K4876" i="1"/>
  <c r="K4892" i="1"/>
  <c r="K4908" i="1"/>
  <c r="K4924" i="1"/>
  <c r="K4940" i="1"/>
  <c r="K4956" i="1"/>
  <c r="K4972" i="1"/>
  <c r="K4988" i="1"/>
  <c r="K5004" i="1"/>
  <c r="K5020" i="1"/>
  <c r="K5036" i="1"/>
  <c r="K5052" i="1"/>
  <c r="K5068" i="1"/>
  <c r="K5084" i="1"/>
  <c r="K5100" i="1"/>
  <c r="K5116" i="1"/>
  <c r="K3779" i="1"/>
  <c r="K3795" i="1"/>
  <c r="K3811" i="1"/>
  <c r="K3827" i="1"/>
  <c r="K3843" i="1"/>
  <c r="K3859" i="1"/>
  <c r="K3875" i="1"/>
  <c r="K3891" i="1"/>
  <c r="K3907" i="1"/>
  <c r="K3923" i="1"/>
  <c r="K3939" i="1"/>
  <c r="K3955" i="1"/>
  <c r="K3971" i="1"/>
  <c r="K3987" i="1"/>
  <c r="K4003" i="1"/>
  <c r="K4019" i="1"/>
  <c r="K4035" i="1"/>
  <c r="K4051" i="1"/>
  <c r="K4067" i="1"/>
  <c r="K4083" i="1"/>
  <c r="K3834" i="1"/>
  <c r="K3850" i="1"/>
  <c r="K3866" i="1"/>
  <c r="K3882" i="1"/>
  <c r="K3898" i="1"/>
  <c r="K3914" i="1"/>
  <c r="K3930" i="1"/>
  <c r="K3946" i="1"/>
  <c r="K3962" i="1"/>
  <c r="K3978" i="1"/>
  <c r="K3994" i="1"/>
  <c r="K4010" i="1"/>
  <c r="K4026" i="1"/>
  <c r="K4042" i="1"/>
  <c r="K4058" i="1"/>
  <c r="K4074" i="1"/>
  <c r="K3765" i="1"/>
  <c r="K3781" i="1"/>
  <c r="K3797" i="1"/>
  <c r="K3813" i="1"/>
  <c r="K3829" i="1"/>
  <c r="K3845" i="1"/>
  <c r="K3861" i="1"/>
  <c r="K3877" i="1"/>
  <c r="K3893" i="1"/>
  <c r="K3909" i="1"/>
  <c r="K3925" i="1"/>
  <c r="K3941" i="1"/>
  <c r="K3957" i="1"/>
  <c r="K3973" i="1"/>
  <c r="K3989" i="1"/>
  <c r="K4005" i="1"/>
  <c r="K4021" i="1"/>
  <c r="K4037" i="1"/>
  <c r="K4053" i="1"/>
  <c r="K4069" i="1"/>
  <c r="K3824" i="1"/>
  <c r="K3840" i="1"/>
  <c r="K3856" i="1"/>
  <c r="K3872" i="1"/>
  <c r="K3888" i="1"/>
  <c r="K3904" i="1"/>
  <c r="K3920" i="1"/>
  <c r="K3936" i="1"/>
  <c r="K3952" i="1"/>
  <c r="K3968" i="1"/>
  <c r="K3984" i="1"/>
  <c r="K4000" i="1"/>
  <c r="K4016" i="1"/>
  <c r="K4032" i="1"/>
  <c r="K4048" i="1"/>
  <c r="K4064" i="1"/>
  <c r="K4080" i="1"/>
  <c r="K3810" i="1"/>
  <c r="K4094" i="1"/>
  <c r="K4126" i="1"/>
  <c r="K4158" i="1"/>
  <c r="K4190" i="1"/>
  <c r="K4222" i="1"/>
  <c r="K4254" i="1"/>
  <c r="K4286" i="1"/>
  <c r="K4318" i="1"/>
  <c r="K4350" i="1"/>
  <c r="K4382" i="1"/>
  <c r="K4414" i="1"/>
  <c r="K4446" i="1"/>
  <c r="K4478" i="1"/>
  <c r="K4510" i="1"/>
  <c r="K4542" i="1"/>
  <c r="K4574" i="1"/>
  <c r="K4606" i="1"/>
  <c r="K4638" i="1"/>
  <c r="K4670" i="1"/>
  <c r="K4702" i="1"/>
  <c r="K4734" i="1"/>
  <c r="K4766" i="1"/>
  <c r="K4798" i="1"/>
  <c r="K4830" i="1"/>
  <c r="K4850" i="1"/>
  <c r="K4870" i="1"/>
  <c r="K4894" i="1"/>
  <c r="K4914" i="1"/>
  <c r="K4934" i="1"/>
  <c r="K4950" i="1"/>
  <c r="K4966" i="1"/>
  <c r="K4982" i="1"/>
  <c r="K4998" i="1"/>
  <c r="K5014" i="1"/>
  <c r="K5030" i="1"/>
  <c r="K5046" i="1"/>
  <c r="K5062" i="1"/>
  <c r="K5078" i="1"/>
  <c r="K5094" i="1"/>
  <c r="K5110" i="1"/>
  <c r="K3417" i="1"/>
  <c r="K3433" i="1"/>
  <c r="K3449" i="1"/>
  <c r="K3465" i="1"/>
  <c r="K3481" i="1"/>
  <c r="K3497" i="1"/>
  <c r="K3513" i="1"/>
  <c r="K3529" i="1"/>
  <c r="K3545" i="1"/>
  <c r="K3561" i="1"/>
  <c r="K3577" i="1"/>
  <c r="K3593" i="1"/>
  <c r="K3609" i="1"/>
  <c r="K3625" i="1"/>
  <c r="K3641" i="1"/>
  <c r="K3657" i="1"/>
  <c r="K3673" i="1"/>
  <c r="K3689" i="1"/>
  <c r="K3705" i="1"/>
  <c r="K3721" i="1"/>
  <c r="K3737" i="1"/>
  <c r="K4081" i="1"/>
  <c r="K4097" i="1"/>
  <c r="K4113" i="1"/>
  <c r="K4129" i="1"/>
  <c r="K4145" i="1"/>
  <c r="K4161" i="1"/>
  <c r="K4177" i="1"/>
  <c r="K4193" i="1"/>
  <c r="K4209" i="1"/>
  <c r="K4225" i="1"/>
  <c r="K4241" i="1"/>
  <c r="K4257" i="1"/>
  <c r="K4273" i="1"/>
  <c r="K4289" i="1"/>
  <c r="K4305" i="1"/>
  <c r="K4321" i="1"/>
  <c r="K4337" i="1"/>
  <c r="K4353" i="1"/>
  <c r="K4369" i="1"/>
  <c r="K4385" i="1"/>
  <c r="K4401" i="1"/>
  <c r="K4417" i="1"/>
  <c r="K4433" i="1"/>
  <c r="K4449" i="1"/>
  <c r="K4465" i="1"/>
  <c r="K4481" i="1"/>
  <c r="K4497" i="1"/>
  <c r="K4513" i="1"/>
  <c r="K4529" i="1"/>
  <c r="K4545" i="1"/>
  <c r="K4561" i="1"/>
  <c r="K4577" i="1"/>
  <c r="K4593" i="1"/>
  <c r="K4609" i="1"/>
  <c r="K4625" i="1"/>
  <c r="K4641" i="1"/>
  <c r="K4657" i="1"/>
  <c r="K4673" i="1"/>
  <c r="K4689" i="1"/>
  <c r="K4705" i="1"/>
  <c r="K4721" i="1"/>
  <c r="K4737" i="1"/>
  <c r="K4753" i="1"/>
  <c r="K4769" i="1"/>
  <c r="K4785" i="1"/>
  <c r="K4801" i="1"/>
  <c r="K4817" i="1"/>
  <c r="K4833" i="1"/>
  <c r="K4849" i="1"/>
  <c r="K4865" i="1"/>
  <c r="K4881" i="1"/>
  <c r="K4897" i="1"/>
  <c r="K4913" i="1"/>
  <c r="K4929" i="1"/>
  <c r="K4945" i="1"/>
  <c r="K4961" i="1"/>
  <c r="K4977" i="1"/>
  <c r="K4993" i="1"/>
  <c r="K5009" i="1"/>
  <c r="K5025" i="1"/>
  <c r="K5041" i="1"/>
  <c r="K5057" i="1"/>
  <c r="K5073" i="1"/>
  <c r="K5089" i="1"/>
  <c r="K5105" i="1"/>
  <c r="K3524" i="1"/>
  <c r="K3540" i="1"/>
  <c r="K3556" i="1"/>
  <c r="K3572" i="1"/>
  <c r="K3588" i="1"/>
  <c r="K3604" i="1"/>
  <c r="K3620" i="1"/>
  <c r="K3636" i="1"/>
  <c r="K3652" i="1"/>
  <c r="K3668" i="1"/>
  <c r="K3684" i="1"/>
  <c r="K3700" i="1"/>
  <c r="K3716" i="1"/>
  <c r="K3732" i="1"/>
  <c r="K3748" i="1"/>
  <c r="K3764" i="1"/>
  <c r="K3780" i="1"/>
  <c r="K3796" i="1"/>
  <c r="K3812" i="1"/>
  <c r="K4096" i="1"/>
  <c r="K4112" i="1"/>
  <c r="K4128" i="1"/>
  <c r="K4144" i="1"/>
  <c r="K4160" i="1"/>
  <c r="K4176" i="1"/>
  <c r="K4192" i="1"/>
  <c r="K4208" i="1"/>
  <c r="K4224" i="1"/>
  <c r="K4240" i="1"/>
  <c r="K4256" i="1"/>
  <c r="K4272" i="1"/>
  <c r="K4288" i="1"/>
  <c r="K4304" i="1"/>
  <c r="K4320" i="1"/>
  <c r="K4336" i="1"/>
  <c r="K4352" i="1"/>
  <c r="K4368" i="1"/>
  <c r="K4384" i="1"/>
  <c r="K4400" i="1"/>
  <c r="K4416" i="1"/>
  <c r="K4432" i="1"/>
  <c r="K4448" i="1"/>
  <c r="K4464" i="1"/>
  <c r="K4480" i="1"/>
  <c r="K4496" i="1"/>
  <c r="K4512" i="1"/>
  <c r="K4528" i="1"/>
  <c r="K4544" i="1"/>
  <c r="K4560" i="1"/>
  <c r="K4576" i="1"/>
  <c r="K4592" i="1"/>
  <c r="K4608" i="1"/>
  <c r="K4624" i="1"/>
  <c r="K4640" i="1"/>
  <c r="K4656" i="1"/>
  <c r="K4672" i="1"/>
  <c r="K4688" i="1"/>
  <c r="K4704" i="1"/>
  <c r="K4720" i="1"/>
  <c r="K4736" i="1"/>
  <c r="K4752" i="1"/>
  <c r="K4768" i="1"/>
  <c r="K4784" i="1"/>
  <c r="K4800" i="1"/>
  <c r="K4816" i="1"/>
  <c r="K4832" i="1"/>
  <c r="K4848" i="1"/>
  <c r="K4864" i="1"/>
  <c r="K4880" i="1"/>
  <c r="K4896" i="1"/>
  <c r="K4912" i="1"/>
  <c r="K4928" i="1"/>
  <c r="K4944" i="1"/>
  <c r="K4960" i="1"/>
  <c r="K4976" i="1"/>
  <c r="K4992" i="1"/>
  <c r="K5008" i="1"/>
  <c r="K5024" i="1"/>
  <c r="K5040" i="1"/>
  <c r="K5056" i="1"/>
  <c r="K5072" i="1"/>
  <c r="K5088" i="1"/>
  <c r="K5104" i="1"/>
  <c r="K3767" i="1"/>
  <c r="K3783" i="1"/>
  <c r="K3799" i="1"/>
  <c r="K3815" i="1"/>
  <c r="K3831" i="1"/>
  <c r="K3847" i="1"/>
  <c r="K3863" i="1"/>
  <c r="K3879" i="1"/>
  <c r="K3895" i="1"/>
  <c r="K3911" i="1"/>
  <c r="K3927" i="1"/>
  <c r="K3943" i="1"/>
  <c r="K3959" i="1"/>
  <c r="K3975" i="1"/>
  <c r="K3991" i="1"/>
  <c r="K4007" i="1"/>
  <c r="K4023" i="1"/>
  <c r="K4039" i="1"/>
  <c r="K4055" i="1"/>
  <c r="K4071" i="1"/>
  <c r="K4087" i="1"/>
  <c r="K3838" i="1"/>
  <c r="K3854" i="1"/>
  <c r="K3870" i="1"/>
  <c r="K3886" i="1"/>
  <c r="K3902" i="1"/>
  <c r="K3918" i="1"/>
  <c r="K3934" i="1"/>
  <c r="K3950" i="1"/>
  <c r="K3966" i="1"/>
  <c r="K3982" i="1"/>
  <c r="K3998" i="1"/>
  <c r="K4014" i="1"/>
  <c r="K4030" i="1"/>
  <c r="K4046" i="1"/>
  <c r="K4062" i="1"/>
  <c r="K3753" i="1"/>
  <c r="K3769" i="1"/>
  <c r="K3785" i="1"/>
  <c r="K3801" i="1"/>
  <c r="K3817" i="1"/>
  <c r="K3833" i="1"/>
  <c r="K3849" i="1"/>
  <c r="K3865" i="1"/>
  <c r="K3881" i="1"/>
  <c r="K3897" i="1"/>
  <c r="K3913" i="1"/>
  <c r="K3929" i="1"/>
  <c r="K3945" i="1"/>
  <c r="K3961" i="1"/>
  <c r="K3977" i="1"/>
  <c r="K3993" i="1"/>
  <c r="K4009" i="1"/>
  <c r="K4025" i="1"/>
  <c r="K4041" i="1"/>
  <c r="K4057" i="1"/>
  <c r="K4073" i="1"/>
  <c r="K3828" i="1"/>
  <c r="K3844" i="1"/>
  <c r="K3860" i="1"/>
  <c r="K3876" i="1"/>
  <c r="K3892" i="1"/>
  <c r="K3908" i="1"/>
  <c r="K3924" i="1"/>
  <c r="K3940" i="1"/>
  <c r="K3956" i="1"/>
  <c r="K3972" i="1"/>
  <c r="K3988" i="1"/>
  <c r="K4004" i="1"/>
  <c r="K4020" i="1"/>
  <c r="K4036" i="1"/>
  <c r="K4052" i="1"/>
  <c r="K4068" i="1"/>
  <c r="K4084" i="1"/>
  <c r="K3818" i="1"/>
  <c r="K4102" i="1"/>
  <c r="K4134" i="1"/>
  <c r="K4166" i="1"/>
  <c r="K4198" i="1"/>
  <c r="K4230" i="1"/>
  <c r="K4262" i="1"/>
  <c r="K4294" i="1"/>
  <c r="K4326" i="1"/>
  <c r="K4358" i="1"/>
  <c r="K4390" i="1"/>
  <c r="K4422" i="1"/>
  <c r="K4454" i="1"/>
  <c r="K4486" i="1"/>
  <c r="K4518" i="1"/>
  <c r="K4550" i="1"/>
  <c r="K4582" i="1"/>
  <c r="K4614" i="1"/>
  <c r="K4646" i="1"/>
  <c r="K4678" i="1"/>
  <c r="K4710" i="1"/>
  <c r="K4742" i="1"/>
  <c r="K4774" i="1"/>
  <c r="K4806" i="1"/>
  <c r="K4834" i="1"/>
  <c r="K4854" i="1"/>
  <c r="K4878" i="1"/>
  <c r="K4898" i="1"/>
  <c r="K4918" i="1"/>
  <c r="K4938" i="1"/>
  <c r="K4954" i="1"/>
  <c r="K4970" i="1"/>
  <c r="K4986" i="1"/>
  <c r="K5002" i="1"/>
  <c r="K5018" i="1"/>
  <c r="K5034" i="1"/>
  <c r="K5050" i="1"/>
  <c r="K5066" i="1"/>
  <c r="K5082" i="1"/>
  <c r="K5098" i="1"/>
  <c r="K5114" i="1"/>
  <c r="K3421" i="1"/>
  <c r="K3437" i="1"/>
  <c r="K3453" i="1"/>
  <c r="K3469" i="1"/>
  <c r="K3485" i="1"/>
  <c r="K3501" i="1"/>
  <c r="K3517" i="1"/>
  <c r="K3533" i="1"/>
  <c r="K3549" i="1"/>
  <c r="K3565" i="1"/>
  <c r="K3581" i="1"/>
  <c r="K3597" i="1"/>
  <c r="K3613" i="1"/>
  <c r="K3629" i="1"/>
  <c r="K3645" i="1"/>
  <c r="K3661" i="1"/>
  <c r="K3677" i="1"/>
  <c r="K3693" i="1"/>
  <c r="K3709" i="1"/>
  <c r="K3725" i="1"/>
  <c r="K3741" i="1"/>
  <c r="K4085" i="1"/>
  <c r="K4101" i="1"/>
  <c r="K4117" i="1"/>
  <c r="K4133" i="1"/>
  <c r="K4149" i="1"/>
  <c r="K4165" i="1"/>
  <c r="K4181" i="1"/>
  <c r="K4197" i="1"/>
  <c r="K4213" i="1"/>
  <c r="K4229" i="1"/>
  <c r="K4245" i="1"/>
  <c r="K4261" i="1"/>
  <c r="K4277" i="1"/>
  <c r="K4293" i="1"/>
  <c r="K4309" i="1"/>
  <c r="K4325" i="1"/>
  <c r="K4341" i="1"/>
  <c r="K4357" i="1"/>
  <c r="K4373" i="1"/>
  <c r="K4389" i="1"/>
  <c r="K4405" i="1"/>
  <c r="K4421" i="1"/>
  <c r="K4437" i="1"/>
  <c r="K4453" i="1"/>
  <c r="K4469" i="1"/>
  <c r="K4485" i="1"/>
  <c r="K4501" i="1"/>
  <c r="K4517" i="1"/>
  <c r="K4533" i="1"/>
  <c r="K4549" i="1"/>
  <c r="K4565" i="1"/>
  <c r="K4581" i="1"/>
  <c r="K4597" i="1"/>
  <c r="K4613" i="1"/>
  <c r="K4629" i="1"/>
  <c r="K4645" i="1"/>
  <c r="K4661" i="1"/>
  <c r="K4677" i="1"/>
  <c r="K4693" i="1"/>
  <c r="K4709" i="1"/>
  <c r="K4725" i="1"/>
  <c r="K4741" i="1"/>
  <c r="K4757" i="1"/>
  <c r="K4773" i="1"/>
  <c r="K4789" i="1"/>
  <c r="K4805" i="1"/>
  <c r="K4821" i="1"/>
  <c r="K4837" i="1"/>
  <c r="K4853" i="1"/>
  <c r="K4869" i="1"/>
  <c r="K4885" i="1"/>
  <c r="K4901" i="1"/>
  <c r="K4917" i="1"/>
  <c r="K4933" i="1"/>
  <c r="K4949" i="1"/>
  <c r="K4965" i="1"/>
  <c r="K4981" i="1"/>
  <c r="K4997" i="1"/>
  <c r="K5013" i="1"/>
  <c r="K5029" i="1"/>
  <c r="K5045" i="1"/>
  <c r="K5061" i="1"/>
  <c r="K5077" i="1"/>
  <c r="K5093" i="1"/>
  <c r="K5109" i="1"/>
  <c r="K3528" i="1"/>
  <c r="K3544" i="1"/>
  <c r="K3560" i="1"/>
  <c r="K3576" i="1"/>
  <c r="K3592" i="1"/>
  <c r="K3608" i="1"/>
  <c r="K3624" i="1"/>
  <c r="K3640" i="1"/>
  <c r="K3656" i="1"/>
  <c r="K3672" i="1"/>
  <c r="K3688" i="1"/>
  <c r="K3704" i="1"/>
  <c r="K3720" i="1"/>
  <c r="K3736" i="1"/>
  <c r="K3752" i="1"/>
  <c r="K3768" i="1"/>
  <c r="K3784" i="1"/>
  <c r="K3800" i="1"/>
  <c r="K3816" i="1"/>
  <c r="K4100" i="1"/>
  <c r="K4116" i="1"/>
  <c r="K4132" i="1"/>
  <c r="K4148" i="1"/>
  <c r="K4164" i="1"/>
  <c r="K4180" i="1"/>
  <c r="K4196" i="1"/>
  <c r="K4212" i="1"/>
  <c r="K4228" i="1"/>
  <c r="K4244" i="1"/>
  <c r="K4260" i="1"/>
  <c r="K4276" i="1"/>
  <c r="K4292" i="1"/>
  <c r="K4308" i="1"/>
  <c r="K4324" i="1"/>
  <c r="K4340" i="1"/>
  <c r="K4356" i="1"/>
  <c r="K4372" i="1"/>
  <c r="K4388" i="1"/>
  <c r="K4404" i="1"/>
  <c r="K4420" i="1"/>
  <c r="K4436" i="1"/>
  <c r="K4452" i="1"/>
  <c r="K4468" i="1"/>
  <c r="K4484" i="1"/>
  <c r="K4500" i="1"/>
  <c r="K4516" i="1"/>
  <c r="K4532" i="1"/>
  <c r="K4548" i="1"/>
  <c r="K4564" i="1"/>
  <c r="K4580" i="1"/>
  <c r="K4596" i="1"/>
  <c r="K4612" i="1"/>
  <c r="K4628" i="1"/>
  <c r="K4644" i="1"/>
  <c r="K4660" i="1"/>
  <c r="K4676" i="1"/>
  <c r="K4692" i="1"/>
  <c r="K4708" i="1"/>
  <c r="K4724" i="1"/>
  <c r="K4740" i="1"/>
  <c r="K4756" i="1"/>
  <c r="K4772" i="1"/>
  <c r="K4788" i="1"/>
  <c r="K4804" i="1"/>
  <c r="K4820" i="1"/>
  <c r="K4836" i="1"/>
  <c r="K4852" i="1"/>
  <c r="K4868" i="1"/>
  <c r="K4884" i="1"/>
  <c r="K4900" i="1"/>
  <c r="K4916" i="1"/>
  <c r="K4932" i="1"/>
  <c r="K4948" i="1"/>
  <c r="K4964" i="1"/>
  <c r="K4980" i="1"/>
  <c r="K4996" i="1"/>
  <c r="K5012" i="1"/>
  <c r="K5028" i="1"/>
  <c r="K5044" i="1"/>
  <c r="K5060" i="1"/>
  <c r="K5076" i="1"/>
  <c r="K5092" i="1"/>
  <c r="K5108" i="1"/>
  <c r="K3771" i="1"/>
  <c r="K3787" i="1"/>
  <c r="K3803" i="1"/>
  <c r="K3819" i="1"/>
  <c r="K3835" i="1"/>
  <c r="K3851" i="1"/>
  <c r="K3867" i="1"/>
  <c r="K3883" i="1"/>
  <c r="K3899" i="1"/>
  <c r="K3915" i="1"/>
  <c r="K3931" i="1"/>
  <c r="K3947" i="1"/>
  <c r="K3963" i="1"/>
  <c r="K3979" i="1"/>
  <c r="K3995" i="1"/>
  <c r="K4011" i="1"/>
  <c r="K4027" i="1"/>
  <c r="K4043" i="1"/>
  <c r="K4059" i="1"/>
  <c r="K4075" i="1"/>
  <c r="K3826" i="1"/>
  <c r="K3842" i="1"/>
  <c r="K3858" i="1"/>
  <c r="K3874" i="1"/>
  <c r="K3890" i="1"/>
  <c r="K3906" i="1"/>
  <c r="K3922" i="1"/>
  <c r="K3938" i="1"/>
  <c r="K3954" i="1"/>
  <c r="K3970" i="1"/>
  <c r="K3986" i="1"/>
  <c r="K4002" i="1"/>
  <c r="K4018" i="1"/>
  <c r="K4034" i="1"/>
  <c r="K4050" i="1"/>
  <c r="K4066" i="1"/>
  <c r="K3757" i="1"/>
  <c r="K3773" i="1"/>
  <c r="K3789" i="1"/>
  <c r="K3805" i="1"/>
  <c r="K3821" i="1"/>
  <c r="K3837" i="1"/>
  <c r="K3853" i="1"/>
  <c r="K3869" i="1"/>
  <c r="K3885" i="1"/>
  <c r="K3901" i="1"/>
  <c r="K3917" i="1"/>
  <c r="K3933" i="1"/>
  <c r="K3949" i="1"/>
  <c r="K3965" i="1"/>
  <c r="K3981" i="1"/>
  <c r="K3997" i="1"/>
  <c r="K4013" i="1"/>
  <c r="K4029" i="1"/>
  <c r="K4045" i="1"/>
  <c r="K4061" i="1"/>
  <c r="K4077" i="1"/>
  <c r="K3832" i="1"/>
  <c r="K3848" i="1"/>
  <c r="K3864" i="1"/>
  <c r="K3880" i="1"/>
  <c r="K3896" i="1"/>
  <c r="K3912" i="1"/>
  <c r="K3928" i="1"/>
  <c r="K3944" i="1"/>
  <c r="K3960" i="1"/>
  <c r="K3976" i="1"/>
  <c r="K3992" i="1"/>
  <c r="K4008" i="1"/>
  <c r="K4024" i="1"/>
  <c r="K4040" i="1"/>
  <c r="K4056" i="1"/>
  <c r="K4072" i="1"/>
  <c r="K4078" i="1"/>
  <c r="K4110" i="1"/>
  <c r="K4142" i="1"/>
  <c r="K4174" i="1"/>
  <c r="K4206" i="1"/>
  <c r="K4238" i="1"/>
  <c r="K4270" i="1"/>
  <c r="K4302" i="1"/>
  <c r="K4334" i="1"/>
  <c r="K4366" i="1"/>
  <c r="K4398" i="1"/>
  <c r="K4430" i="1"/>
  <c r="K4462" i="1"/>
  <c r="K4494" i="1"/>
  <c r="K4526" i="1"/>
  <c r="K4558" i="1"/>
  <c r="K4590" i="1"/>
  <c r="K4622" i="1"/>
  <c r="K4654" i="1"/>
  <c r="K4686" i="1"/>
  <c r="K4718" i="1"/>
  <c r="K4750" i="1"/>
  <c r="K4782" i="1"/>
  <c r="K4814" i="1"/>
  <c r="K4838" i="1"/>
  <c r="K4862" i="1"/>
  <c r="K4882" i="1"/>
  <c r="K4902" i="1"/>
  <c r="K4926" i="1"/>
  <c r="K4942" i="1"/>
  <c r="K4958" i="1"/>
  <c r="K4974" i="1"/>
  <c r="K4990" i="1"/>
  <c r="K5006" i="1"/>
  <c r="K5022" i="1"/>
  <c r="K5038" i="1"/>
  <c r="K5054" i="1"/>
  <c r="K5070" i="1"/>
  <c r="K5086" i="1"/>
  <c r="K5102" i="1"/>
  <c r="K5118" i="1"/>
  <c r="K3425" i="1"/>
  <c r="K3441" i="1"/>
  <c r="K3457" i="1"/>
  <c r="K3473" i="1"/>
  <c r="K3489" i="1"/>
  <c r="K3505" i="1"/>
  <c r="K3521" i="1"/>
  <c r="K3537" i="1"/>
  <c r="K3553" i="1"/>
  <c r="K3569" i="1"/>
  <c r="K3585" i="1"/>
  <c r="K3601" i="1"/>
  <c r="K3617" i="1"/>
  <c r="K3633" i="1"/>
  <c r="K3649" i="1"/>
  <c r="K3665" i="1"/>
  <c r="K3681" i="1"/>
  <c r="K3697" i="1"/>
  <c r="K3713" i="1"/>
  <c r="K3729" i="1"/>
  <c r="K3745" i="1"/>
  <c r="K4089" i="1"/>
  <c r="K4105" i="1"/>
  <c r="K4121" i="1"/>
  <c r="K4137" i="1"/>
  <c r="K4153" i="1"/>
  <c r="K4169" i="1"/>
  <c r="K4185" i="1"/>
  <c r="K4201" i="1"/>
  <c r="K4217" i="1"/>
  <c r="K4233" i="1"/>
  <c r="K4249" i="1"/>
  <c r="K4265" i="1"/>
  <c r="K4281" i="1"/>
  <c r="K4297" i="1"/>
  <c r="K4313" i="1"/>
  <c r="K4329" i="1"/>
  <c r="K4345" i="1"/>
  <c r="K4361" i="1"/>
  <c r="K4377" i="1"/>
  <c r="K4393" i="1"/>
  <c r="K4409" i="1"/>
  <c r="K4425" i="1"/>
  <c r="K4441" i="1"/>
  <c r="K4457" i="1"/>
  <c r="K4473" i="1"/>
  <c r="K4489" i="1"/>
  <c r="K4505" i="1"/>
  <c r="K4521" i="1"/>
  <c r="K4537" i="1"/>
  <c r="K4553" i="1"/>
  <c r="K4569" i="1"/>
  <c r="K4585" i="1"/>
  <c r="K4601" i="1"/>
  <c r="K4617" i="1"/>
  <c r="K4633" i="1"/>
  <c r="K4649" i="1"/>
  <c r="K4665" i="1"/>
  <c r="K4681" i="1"/>
  <c r="K4697" i="1"/>
  <c r="K4713" i="1"/>
  <c r="K4729" i="1"/>
  <c r="K4745" i="1"/>
  <c r="K4761" i="1"/>
  <c r="K4777" i="1"/>
  <c r="K4793" i="1"/>
  <c r="K4809" i="1"/>
  <c r="K4825" i="1"/>
  <c r="K4841" i="1"/>
  <c r="K4857" i="1"/>
  <c r="K4873" i="1"/>
  <c r="K4889" i="1"/>
  <c r="K4905" i="1"/>
  <c r="K4921" i="1"/>
  <c r="K4937" i="1"/>
  <c r="K4953" i="1"/>
  <c r="K4969" i="1"/>
  <c r="K4985" i="1"/>
  <c r="K5001" i="1"/>
  <c r="K5017" i="1"/>
  <c r="K5033" i="1"/>
  <c r="K5049" i="1"/>
  <c r="K5065" i="1"/>
  <c r="K5081" i="1"/>
  <c r="K5097" i="1"/>
  <c r="K5113" i="1"/>
  <c r="K3532" i="1"/>
  <c r="K3548" i="1"/>
  <c r="K3564" i="1"/>
  <c r="K3580" i="1"/>
  <c r="K3596" i="1"/>
  <c r="K3612" i="1"/>
  <c r="K3628" i="1"/>
  <c r="K3644" i="1"/>
  <c r="K3660" i="1"/>
  <c r="K3676" i="1"/>
  <c r="K3692" i="1"/>
  <c r="K3708" i="1"/>
  <c r="K3724" i="1"/>
  <c r="K3740" i="1"/>
  <c r="K3756" i="1"/>
  <c r="K3772" i="1"/>
  <c r="K3788" i="1"/>
  <c r="K3804" i="1"/>
  <c r="K4088" i="1"/>
  <c r="K4104" i="1"/>
  <c r="K4120" i="1"/>
  <c r="K4136" i="1"/>
  <c r="K4152" i="1"/>
  <c r="K4168" i="1"/>
  <c r="K4184" i="1"/>
  <c r="K4200" i="1"/>
  <c r="K4216" i="1"/>
  <c r="K4232" i="1"/>
  <c r="K4248" i="1"/>
  <c r="K4264" i="1"/>
  <c r="K4280" i="1"/>
  <c r="K4296" i="1"/>
  <c r="K4312" i="1"/>
  <c r="K4328" i="1"/>
  <c r="K4344" i="1"/>
  <c r="K4360" i="1"/>
  <c r="K4376" i="1"/>
  <c r="K4392" i="1"/>
  <c r="K4408" i="1"/>
  <c r="K4424" i="1"/>
  <c r="K4440" i="1"/>
  <c r="K4456" i="1"/>
  <c r="K4472" i="1"/>
  <c r="K4488" i="1"/>
  <c r="K4504" i="1"/>
  <c r="K4520" i="1"/>
  <c r="K4536" i="1"/>
  <c r="K4552" i="1"/>
  <c r="K4568" i="1"/>
  <c r="K4584" i="1"/>
  <c r="K4600" i="1"/>
  <c r="K4616" i="1"/>
  <c r="K4632" i="1"/>
  <c r="K4648" i="1"/>
  <c r="K4664" i="1"/>
  <c r="K4680" i="1"/>
  <c r="K4696" i="1"/>
  <c r="K4712" i="1"/>
  <c r="K4728" i="1"/>
  <c r="K4744" i="1"/>
  <c r="K4760" i="1"/>
  <c r="K4776" i="1"/>
  <c r="K4792" i="1"/>
  <c r="K4808" i="1"/>
  <c r="K4824" i="1"/>
  <c r="K4840" i="1"/>
  <c r="K4856" i="1"/>
  <c r="K4872" i="1"/>
  <c r="K4888" i="1"/>
  <c r="K4904" i="1"/>
  <c r="K4920" i="1"/>
  <c r="K4936" i="1"/>
  <c r="K4952" i="1"/>
  <c r="K4968" i="1"/>
  <c r="K4984" i="1"/>
  <c r="K5000" i="1"/>
  <c r="K5016" i="1"/>
  <c r="K5032" i="1"/>
  <c r="K5048" i="1"/>
  <c r="K5064" i="1"/>
  <c r="K5080" i="1"/>
  <c r="K5096" i="1"/>
  <c r="K5112" i="1"/>
  <c r="K3775" i="1"/>
  <c r="K3791" i="1"/>
  <c r="K3807" i="1"/>
  <c r="K3823" i="1"/>
  <c r="K3839" i="1"/>
  <c r="K3855" i="1"/>
  <c r="K3871" i="1"/>
  <c r="K3887" i="1"/>
  <c r="K3903" i="1"/>
  <c r="K3919" i="1"/>
  <c r="K3935" i="1"/>
  <c r="K3951" i="1"/>
  <c r="K3967" i="1"/>
  <c r="K3983" i="1"/>
  <c r="K3999" i="1"/>
  <c r="K4015" i="1"/>
  <c r="K4031" i="1"/>
  <c r="K4047" i="1"/>
  <c r="K4063" i="1"/>
  <c r="K4079" i="1"/>
  <c r="K3830" i="1"/>
  <c r="K3846" i="1"/>
  <c r="K3862" i="1"/>
  <c r="K3878" i="1"/>
  <c r="K3894" i="1"/>
  <c r="K3910" i="1"/>
  <c r="K3926" i="1"/>
  <c r="K3942" i="1"/>
  <c r="K3958" i="1"/>
  <c r="K3974" i="1"/>
  <c r="K3990" i="1"/>
  <c r="K4006" i="1"/>
  <c r="K4022" i="1"/>
  <c r="K4038" i="1"/>
  <c r="K4054" i="1"/>
  <c r="K4070" i="1"/>
  <c r="K3761" i="1"/>
  <c r="K3777" i="1"/>
  <c r="K3793" i="1"/>
  <c r="K3809" i="1"/>
  <c r="K3825" i="1"/>
  <c r="K3841" i="1"/>
  <c r="K3857" i="1"/>
  <c r="K3873" i="1"/>
  <c r="K3889" i="1"/>
  <c r="K3905" i="1"/>
  <c r="K3921" i="1"/>
  <c r="K3937" i="1"/>
  <c r="K3953" i="1"/>
  <c r="K3969" i="1"/>
  <c r="K3985" i="1"/>
  <c r="K4001" i="1"/>
  <c r="K4017" i="1"/>
  <c r="K4033" i="1"/>
  <c r="K4049" i="1"/>
  <c r="K4065" i="1"/>
  <c r="K3820" i="1"/>
  <c r="K3836" i="1"/>
  <c r="K3852" i="1"/>
  <c r="K3868" i="1"/>
  <c r="K3884" i="1"/>
  <c r="K3900" i="1"/>
  <c r="K3916" i="1"/>
  <c r="K3932" i="1"/>
  <c r="K3948" i="1"/>
  <c r="K3964" i="1"/>
  <c r="K3980" i="1"/>
  <c r="K3996" i="1"/>
  <c r="K4012" i="1"/>
  <c r="K4028" i="1"/>
  <c r="K4044" i="1"/>
  <c r="K4060" i="1"/>
  <c r="K4076" i="1"/>
  <c r="K116" i="1"/>
  <c r="K100" i="1"/>
  <c r="K84" i="1"/>
  <c r="K68" i="1"/>
  <c r="K52" i="1"/>
  <c r="K36" i="1"/>
  <c r="K20" i="1"/>
  <c r="K115" i="1"/>
  <c r="K99" i="1"/>
  <c r="K83" i="1"/>
  <c r="K67" i="1"/>
  <c r="K51" i="1"/>
  <c r="K35" i="1"/>
  <c r="K45" i="1"/>
  <c r="K110" i="1"/>
  <c r="K94" i="1"/>
  <c r="K78" i="1"/>
  <c r="K62" i="1"/>
  <c r="K46" i="1"/>
  <c r="K30" i="1"/>
  <c r="K37" i="1"/>
  <c r="K109" i="1"/>
  <c r="K93" i="1"/>
  <c r="K77" i="1"/>
  <c r="K61" i="1"/>
  <c r="K112" i="1"/>
  <c r="K96" i="1"/>
  <c r="K80" i="1"/>
  <c r="K64" i="1"/>
  <c r="K48" i="1"/>
  <c r="K32" i="1"/>
  <c r="K41" i="1"/>
  <c r="K111" i="1"/>
  <c r="K95" i="1"/>
  <c r="K79" i="1"/>
  <c r="K63" i="1"/>
  <c r="K47" i="1"/>
  <c r="K31" i="1"/>
  <c r="K29" i="1"/>
  <c r="K106" i="1"/>
  <c r="K90" i="1"/>
  <c r="K74" i="1"/>
  <c r="K58" i="1"/>
  <c r="K42" i="1"/>
  <c r="K26" i="1"/>
  <c r="K21" i="1"/>
  <c r="K105" i="1"/>
  <c r="K89" i="1"/>
  <c r="K73" i="1"/>
  <c r="K57" i="1"/>
  <c r="K108" i="1"/>
  <c r="K92" i="1"/>
  <c r="K76" i="1"/>
  <c r="K60" i="1"/>
  <c r="K44" i="1"/>
  <c r="K28" i="1"/>
  <c r="K25" i="1"/>
  <c r="K107" i="1"/>
  <c r="K91" i="1"/>
  <c r="K75" i="1"/>
  <c r="K59" i="1"/>
  <c r="K43" i="1"/>
  <c r="K27" i="1"/>
  <c r="K118" i="1"/>
  <c r="K102" i="1"/>
  <c r="K86" i="1"/>
  <c r="K70" i="1"/>
  <c r="K54" i="1"/>
  <c r="K38" i="1"/>
  <c r="K22" i="1"/>
  <c r="K117" i="1"/>
  <c r="K101" i="1"/>
  <c r="K85" i="1"/>
  <c r="K69" i="1"/>
  <c r="K49" i="1"/>
  <c r="K103" i="1"/>
  <c r="K87" i="1"/>
  <c r="K71" i="1"/>
  <c r="K55" i="1"/>
  <c r="K39" i="1"/>
  <c r="K23" i="1"/>
  <c r="K114" i="1"/>
  <c r="K98" i="1"/>
  <c r="K82" i="1"/>
  <c r="K66" i="1"/>
  <c r="K50" i="1"/>
  <c r="K34" i="1"/>
  <c r="K53" i="1"/>
  <c r="K113" i="1"/>
  <c r="K97" i="1"/>
  <c r="K81" i="1"/>
  <c r="K65" i="1"/>
  <c r="K33" i="1"/>
  <c r="K19" i="1"/>
  <c r="G105" i="1"/>
  <c r="G81" i="1"/>
  <c r="G49" i="1"/>
  <c r="G43" i="1"/>
  <c r="G108" i="1"/>
  <c r="G92" i="1"/>
  <c r="G76" i="1"/>
  <c r="G60" i="1"/>
  <c r="G44" i="1"/>
  <c r="G28" i="1"/>
  <c r="G111" i="1"/>
  <c r="G95" i="1"/>
  <c r="G79" i="1"/>
  <c r="G63" i="1"/>
  <c r="G35" i="1"/>
  <c r="G110" i="1"/>
  <c r="G94" i="1"/>
  <c r="G78" i="1"/>
  <c r="G62" i="1"/>
  <c r="G46" i="1"/>
  <c r="G30" i="1"/>
  <c r="G85" i="1"/>
  <c r="G53" i="1"/>
  <c r="G19" i="1"/>
  <c r="G1286" i="1"/>
  <c r="G1234" i="1"/>
  <c r="G1206" i="1"/>
  <c r="G1178" i="1"/>
  <c r="G1291" i="1"/>
  <c r="G1275" i="1"/>
  <c r="G1259" i="1"/>
  <c r="G1243" i="1"/>
  <c r="G1227" i="1"/>
  <c r="G1211" i="1"/>
  <c r="G1195" i="1"/>
  <c r="G1179" i="1"/>
  <c r="G1163" i="1"/>
  <c r="G1147" i="1"/>
  <c r="G1131" i="1"/>
  <c r="G1115" i="1"/>
  <c r="G1099" i="1"/>
  <c r="G1083" i="1"/>
  <c r="G1067" i="1"/>
  <c r="G1051" i="1"/>
  <c r="G1035" i="1"/>
  <c r="G1019" i="1"/>
  <c r="G1003" i="1"/>
  <c r="G987" i="1"/>
  <c r="G971" i="1"/>
  <c r="G955" i="1"/>
  <c r="G939" i="1"/>
  <c r="G923" i="1"/>
  <c r="G907" i="1"/>
  <c r="G891" i="1"/>
  <c r="G875" i="1"/>
  <c r="G859" i="1"/>
  <c r="G843" i="1"/>
  <c r="G827" i="1"/>
  <c r="G811" i="1"/>
  <c r="G795" i="1"/>
  <c r="G779" i="1"/>
  <c r="G763" i="1"/>
  <c r="G747" i="1"/>
  <c r="G731" i="1"/>
  <c r="G715" i="1"/>
  <c r="G699" i="1"/>
  <c r="G683" i="1"/>
  <c r="G667" i="1"/>
  <c r="G651" i="1"/>
  <c r="G635" i="1"/>
  <c r="G619" i="1"/>
  <c r="G603" i="1"/>
  <c r="G587" i="1"/>
  <c r="G571" i="1"/>
  <c r="G555" i="1"/>
  <c r="G539" i="1"/>
  <c r="G523" i="1"/>
  <c r="G1246" i="1"/>
  <c r="G1264" i="1"/>
  <c r="G1228" i="1"/>
  <c r="G1188" i="1"/>
  <c r="G1164" i="1"/>
  <c r="G1148" i="1"/>
  <c r="G1132" i="1"/>
  <c r="G1116" i="1"/>
  <c r="G1100" i="1"/>
  <c r="G1084" i="1"/>
  <c r="G1068" i="1"/>
  <c r="G1052" i="1"/>
  <c r="G1036" i="1"/>
  <c r="G1020" i="1"/>
  <c r="G1004" i="1"/>
  <c r="G988" i="1"/>
  <c r="G972" i="1"/>
  <c r="G956" i="1"/>
  <c r="G940" i="1"/>
  <c r="G924" i="1"/>
  <c r="G908" i="1"/>
  <c r="G892" i="1"/>
  <c r="G876" i="1"/>
  <c r="G860" i="1"/>
  <c r="G844" i="1"/>
  <c r="G828" i="1"/>
  <c r="G812" i="1"/>
  <c r="G796" i="1"/>
  <c r="G780" i="1"/>
  <c r="G764" i="1"/>
  <c r="G748" i="1"/>
  <c r="G732" i="1"/>
  <c r="G716" i="1"/>
  <c r="G700" i="1"/>
  <c r="G684" i="1"/>
  <c r="G668" i="1"/>
  <c r="G652" i="1"/>
  <c r="G636" i="1"/>
  <c r="G620" i="1"/>
  <c r="G604" i="1"/>
  <c r="G588" i="1"/>
  <c r="G572" i="1"/>
  <c r="G556" i="1"/>
  <c r="G540" i="1"/>
  <c r="G524" i="1"/>
  <c r="G508" i="1"/>
  <c r="G492" i="1"/>
  <c r="G476" i="1"/>
  <c r="G460" i="1"/>
  <c r="G444" i="1"/>
  <c r="G1292" i="1"/>
  <c r="G1260" i="1"/>
  <c r="G1232" i="1"/>
  <c r="G1208" i="1"/>
  <c r="G1172" i="1"/>
  <c r="G1281" i="1"/>
  <c r="G1265" i="1"/>
  <c r="G1249" i="1"/>
  <c r="G1233" i="1"/>
  <c r="G1217" i="1"/>
  <c r="G1201" i="1"/>
  <c r="G1185" i="1"/>
  <c r="G1169" i="1"/>
  <c r="G1153" i="1"/>
  <c r="G1137" i="1"/>
  <c r="G1121" i="1"/>
  <c r="G1105" i="1"/>
  <c r="G1089" i="1"/>
  <c r="G1073" i="1"/>
  <c r="G1057" i="1"/>
  <c r="G1041" i="1"/>
  <c r="G1025" i="1"/>
  <c r="G1009" i="1"/>
  <c r="G993" i="1"/>
  <c r="G977" i="1"/>
  <c r="G961" i="1"/>
  <c r="G945" i="1"/>
  <c r="G929" i="1"/>
  <c r="G913" i="1"/>
  <c r="G897" i="1"/>
  <c r="G881" i="1"/>
  <c r="G865" i="1"/>
  <c r="G849" i="1"/>
  <c r="G833" i="1"/>
  <c r="G817" i="1"/>
  <c r="G801" i="1"/>
  <c r="G785" i="1"/>
  <c r="G769" i="1"/>
  <c r="G753" i="1"/>
  <c r="G737" i="1"/>
  <c r="G721" i="1"/>
  <c r="G705" i="1"/>
  <c r="G689" i="1"/>
  <c r="G673" i="1"/>
  <c r="G657" i="1"/>
  <c r="G641" i="1"/>
  <c r="G625" i="1"/>
  <c r="G609" i="1"/>
  <c r="G593" i="1"/>
  <c r="G577" i="1"/>
  <c r="G561" i="1"/>
  <c r="G545" i="1"/>
  <c r="G1282" i="1"/>
  <c r="G1218" i="1"/>
  <c r="G1186" i="1"/>
  <c r="G1150" i="1"/>
  <c r="G1134" i="1"/>
  <c r="G1118" i="1"/>
  <c r="G1102" i="1"/>
  <c r="G1086" i="1"/>
  <c r="G1070" i="1"/>
  <c r="G1054" i="1"/>
  <c r="G1038" i="1"/>
  <c r="G1022" i="1"/>
  <c r="G1006" i="1"/>
  <c r="G990" i="1"/>
  <c r="G974" i="1"/>
  <c r="G958" i="1"/>
  <c r="G942" i="1"/>
  <c r="G926" i="1"/>
  <c r="G910" i="1"/>
  <c r="G894" i="1"/>
  <c r="G878" i="1"/>
  <c r="G862" i="1"/>
  <c r="G846" i="1"/>
  <c r="G830" i="1"/>
  <c r="G814" i="1"/>
  <c r="G798" i="1"/>
  <c r="G782" i="1"/>
  <c r="G766" i="1"/>
  <c r="G750" i="1"/>
  <c r="G734" i="1"/>
  <c r="G718" i="1"/>
  <c r="G702" i="1"/>
  <c r="G686" i="1"/>
  <c r="G670" i="1"/>
  <c r="G654" i="1"/>
  <c r="G638" i="1"/>
  <c r="G622" i="1"/>
  <c r="G606" i="1"/>
  <c r="G590" i="1"/>
  <c r="G574" i="1"/>
  <c r="G558" i="1"/>
  <c r="G542" i="1"/>
  <c r="G526" i="1"/>
  <c r="G510" i="1"/>
  <c r="G494" i="1"/>
  <c r="G478" i="1"/>
  <c r="G462" i="1"/>
  <c r="G446" i="1"/>
  <c r="G519" i="1"/>
  <c r="G503" i="1"/>
  <c r="G487" i="1"/>
  <c r="G471" i="1"/>
  <c r="G455" i="1"/>
  <c r="G439" i="1"/>
  <c r="G423" i="1"/>
  <c r="G407" i="1"/>
  <c r="G391" i="1"/>
  <c r="G375" i="1"/>
  <c r="G359" i="1"/>
  <c r="G343" i="1"/>
  <c r="G327" i="1"/>
  <c r="G311" i="1"/>
  <c r="G295" i="1"/>
  <c r="G279" i="1"/>
  <c r="G263" i="1"/>
  <c r="G247" i="1"/>
  <c r="G231" i="1"/>
  <c r="G215" i="1"/>
  <c r="G199" i="1"/>
  <c r="G183" i="1"/>
  <c r="G167" i="1"/>
  <c r="G151" i="1"/>
  <c r="G135" i="1"/>
  <c r="G119" i="1"/>
  <c r="G1307" i="1"/>
  <c r="G1323" i="1"/>
  <c r="G1339" i="1"/>
  <c r="G1355" i="1"/>
  <c r="G1371" i="1"/>
  <c r="G1387" i="1"/>
  <c r="G1403" i="1"/>
  <c r="G1419" i="1"/>
  <c r="G1435" i="1"/>
  <c r="G1451" i="1"/>
  <c r="G1467" i="1"/>
  <c r="G1483" i="1"/>
  <c r="G1499" i="1"/>
  <c r="G1515" i="1"/>
  <c r="G1531" i="1"/>
  <c r="G1547" i="1"/>
  <c r="G1563" i="1"/>
  <c r="G1579" i="1"/>
  <c r="G1595" i="1"/>
  <c r="G1611" i="1"/>
  <c r="G1627" i="1"/>
  <c r="G1643" i="1"/>
  <c r="G1659" i="1"/>
  <c r="G1675" i="1"/>
  <c r="G1691" i="1"/>
  <c r="G1707" i="1"/>
  <c r="G1723" i="1"/>
  <c r="G1739" i="1"/>
  <c r="G1755" i="1"/>
  <c r="G1771" i="1"/>
  <c r="G1787" i="1"/>
  <c r="G1803" i="1"/>
  <c r="G1819" i="1"/>
  <c r="G1835" i="1"/>
  <c r="G1851" i="1"/>
  <c r="G1867" i="1"/>
  <c r="G1883" i="1"/>
  <c r="G1899" i="1"/>
  <c r="G1915" i="1"/>
  <c r="G1931" i="1"/>
  <c r="G1947" i="1"/>
  <c r="G1963" i="1"/>
  <c r="G1979" i="1"/>
  <c r="G1995" i="1"/>
  <c r="G2011" i="1"/>
  <c r="G2027" i="1"/>
  <c r="G2043" i="1"/>
  <c r="G2059" i="1"/>
  <c r="G2075" i="1"/>
  <c r="G2091" i="1"/>
  <c r="G2107" i="1"/>
  <c r="G2123" i="1"/>
  <c r="G2139" i="1"/>
  <c r="G2155" i="1"/>
  <c r="G2171" i="1"/>
  <c r="G2187" i="1"/>
  <c r="G2203" i="1"/>
  <c r="G2219" i="1"/>
  <c r="G2235" i="1"/>
  <c r="G2251" i="1"/>
  <c r="G2267" i="1"/>
  <c r="G2283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294" i="1"/>
  <c r="G1310" i="1"/>
  <c r="G1326" i="1"/>
  <c r="G1342" i="1"/>
  <c r="G1358" i="1"/>
  <c r="G1374" i="1"/>
  <c r="G1390" i="1"/>
  <c r="G1406" i="1"/>
  <c r="G1422" i="1"/>
  <c r="G1438" i="1"/>
  <c r="G1454" i="1"/>
  <c r="G1470" i="1"/>
  <c r="G1486" i="1"/>
  <c r="G1502" i="1"/>
  <c r="G1518" i="1"/>
  <c r="G1534" i="1"/>
  <c r="G1550" i="1"/>
  <c r="G1566" i="1"/>
  <c r="G1582" i="1"/>
  <c r="G1598" i="1"/>
  <c r="G1614" i="1"/>
  <c r="G1630" i="1"/>
  <c r="G1646" i="1"/>
  <c r="G1662" i="1"/>
  <c r="G1678" i="1"/>
  <c r="G1694" i="1"/>
  <c r="G1710" i="1"/>
  <c r="G1726" i="1"/>
  <c r="G1742" i="1"/>
  <c r="G1758" i="1"/>
  <c r="G1774" i="1"/>
  <c r="G1790" i="1"/>
  <c r="G1806" i="1"/>
  <c r="G1822" i="1"/>
  <c r="G1838" i="1"/>
  <c r="G1854" i="1"/>
  <c r="G1870" i="1"/>
  <c r="G1886" i="1"/>
  <c r="G1902" i="1"/>
  <c r="G1918" i="1"/>
  <c r="G1934" i="1"/>
  <c r="G1950" i="1"/>
  <c r="G1966" i="1"/>
  <c r="G1982" i="1"/>
  <c r="G1998" i="1"/>
  <c r="G2014" i="1"/>
  <c r="G2030" i="1"/>
  <c r="G2046" i="1"/>
  <c r="G2062" i="1"/>
  <c r="G2078" i="1"/>
  <c r="G2094" i="1"/>
  <c r="G2110" i="1"/>
  <c r="G2126" i="1"/>
  <c r="G2142" i="1"/>
  <c r="G2158" i="1"/>
  <c r="G2174" i="1"/>
  <c r="G2190" i="1"/>
  <c r="G2206" i="1"/>
  <c r="G2222" i="1"/>
  <c r="G2238" i="1"/>
  <c r="G2254" i="1"/>
  <c r="G2270" i="1"/>
  <c r="G2286" i="1"/>
  <c r="G2302" i="1"/>
  <c r="G2318" i="1"/>
  <c r="G2334" i="1"/>
  <c r="G525" i="1"/>
  <c r="G509" i="1"/>
  <c r="G493" i="1"/>
  <c r="G477" i="1"/>
  <c r="G461" i="1"/>
  <c r="G445" i="1"/>
  <c r="G429" i="1"/>
  <c r="G413" i="1"/>
  <c r="G397" i="1"/>
  <c r="G381" i="1"/>
  <c r="G365" i="1"/>
  <c r="G349" i="1"/>
  <c r="G333" i="1"/>
  <c r="G317" i="1"/>
  <c r="G301" i="1"/>
  <c r="G285" i="1"/>
  <c r="G269" i="1"/>
  <c r="G253" i="1"/>
  <c r="G237" i="1"/>
  <c r="G221" i="1"/>
  <c r="G205" i="1"/>
  <c r="G189" i="1"/>
  <c r="G173" i="1"/>
  <c r="G157" i="1"/>
  <c r="G141" i="1"/>
  <c r="G125" i="1"/>
  <c r="G1305" i="1"/>
  <c r="G1321" i="1"/>
  <c r="G1337" i="1"/>
  <c r="G1353" i="1"/>
  <c r="G1369" i="1"/>
  <c r="G1385" i="1"/>
  <c r="G1401" i="1"/>
  <c r="G1417" i="1"/>
  <c r="G1433" i="1"/>
  <c r="G1449" i="1"/>
  <c r="G1465" i="1"/>
  <c r="G1481" i="1"/>
  <c r="G1497" i="1"/>
  <c r="G1513" i="1"/>
  <c r="G1529" i="1"/>
  <c r="G1545" i="1"/>
  <c r="G1561" i="1"/>
  <c r="G1577" i="1"/>
  <c r="G1593" i="1"/>
  <c r="G1609" i="1"/>
  <c r="G1625" i="1"/>
  <c r="G1641" i="1"/>
  <c r="G1657" i="1"/>
  <c r="G1673" i="1"/>
  <c r="G1689" i="1"/>
  <c r="G1705" i="1"/>
  <c r="G1721" i="1"/>
  <c r="G1737" i="1"/>
  <c r="G1753" i="1"/>
  <c r="G1769" i="1"/>
  <c r="G1785" i="1"/>
  <c r="G1801" i="1"/>
  <c r="G1817" i="1"/>
  <c r="G1833" i="1"/>
  <c r="G1849" i="1"/>
  <c r="G1865" i="1"/>
  <c r="G1881" i="1"/>
  <c r="G1897" i="1"/>
  <c r="G1913" i="1"/>
  <c r="G1929" i="1"/>
  <c r="G1945" i="1"/>
  <c r="G1961" i="1"/>
  <c r="G1977" i="1"/>
  <c r="G1993" i="1"/>
  <c r="G2009" i="1"/>
  <c r="G2025" i="1"/>
  <c r="G2041" i="1"/>
  <c r="G2057" i="1"/>
  <c r="G2073" i="1"/>
  <c r="G2089" i="1"/>
  <c r="G2105" i="1"/>
  <c r="G2121" i="1"/>
  <c r="G2137" i="1"/>
  <c r="G2153" i="1"/>
  <c r="G2169" i="1"/>
  <c r="G2185" i="1"/>
  <c r="G2201" i="1"/>
  <c r="G2217" i="1"/>
  <c r="G2233" i="1"/>
  <c r="G2249" i="1"/>
  <c r="G2265" i="1"/>
  <c r="G2281" i="1"/>
  <c r="G418" i="1"/>
  <c r="G402" i="1"/>
  <c r="G386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300" i="1"/>
  <c r="G1316" i="1"/>
  <c r="G1332" i="1"/>
  <c r="G1348" i="1"/>
  <c r="G1364" i="1"/>
  <c r="G1380" i="1"/>
  <c r="G1396" i="1"/>
  <c r="G1412" i="1"/>
  <c r="G1428" i="1"/>
  <c r="G1444" i="1"/>
  <c r="G1460" i="1"/>
  <c r="G1476" i="1"/>
  <c r="G1492" i="1"/>
  <c r="G1508" i="1"/>
  <c r="G1524" i="1"/>
  <c r="G1540" i="1"/>
  <c r="G1556" i="1"/>
  <c r="G1572" i="1"/>
  <c r="G1588" i="1"/>
  <c r="G1604" i="1"/>
  <c r="G1620" i="1"/>
  <c r="G1636" i="1"/>
  <c r="G1652" i="1"/>
  <c r="G1668" i="1"/>
  <c r="G1684" i="1"/>
  <c r="G1700" i="1"/>
  <c r="G1716" i="1"/>
  <c r="G1732" i="1"/>
  <c r="G1748" i="1"/>
  <c r="G1764" i="1"/>
  <c r="G1780" i="1"/>
  <c r="G1796" i="1"/>
  <c r="G1812" i="1"/>
  <c r="G1828" i="1"/>
  <c r="G1844" i="1"/>
  <c r="G1860" i="1"/>
  <c r="G1876" i="1"/>
  <c r="G1892" i="1"/>
  <c r="G1908" i="1"/>
  <c r="G1924" i="1"/>
  <c r="G1940" i="1"/>
  <c r="G1956" i="1"/>
  <c r="G1972" i="1"/>
  <c r="G1988" i="1"/>
  <c r="G2004" i="1"/>
  <c r="G2020" i="1"/>
  <c r="G2036" i="1"/>
  <c r="G2052" i="1"/>
  <c r="G2068" i="1"/>
  <c r="G2084" i="1"/>
  <c r="G2100" i="1"/>
  <c r="G2116" i="1"/>
  <c r="G2132" i="1"/>
  <c r="G2148" i="1"/>
  <c r="G2164" i="1"/>
  <c r="G2180" i="1"/>
  <c r="G2196" i="1"/>
  <c r="G2212" i="1"/>
  <c r="G2228" i="1"/>
  <c r="G2244" i="1"/>
  <c r="G2260" i="1"/>
  <c r="G2276" i="1"/>
  <c r="G2292" i="1"/>
  <c r="G2308" i="1"/>
  <c r="G2324" i="1"/>
  <c r="G2340" i="1"/>
  <c r="G2303" i="1"/>
  <c r="G2319" i="1"/>
  <c r="G2335" i="1"/>
  <c r="G2351" i="1"/>
  <c r="G2367" i="1"/>
  <c r="G2383" i="1"/>
  <c r="G2399" i="1"/>
  <c r="G2415" i="1"/>
  <c r="G2431" i="1"/>
  <c r="G2447" i="1"/>
  <c r="G2463" i="1"/>
  <c r="G2479" i="1"/>
  <c r="G2495" i="1"/>
  <c r="G2511" i="1"/>
  <c r="G2527" i="1"/>
  <c r="G2543" i="1"/>
  <c r="G2559" i="1"/>
  <c r="G2575" i="1"/>
  <c r="G2591" i="1"/>
  <c r="G2607" i="1"/>
  <c r="G2623" i="1"/>
  <c r="G2639" i="1"/>
  <c r="G2655" i="1"/>
  <c r="G1278" i="1"/>
  <c r="G1230" i="1"/>
  <c r="G1198" i="1"/>
  <c r="G1174" i="1"/>
  <c r="G1287" i="1"/>
  <c r="G1271" i="1"/>
  <c r="G1255" i="1"/>
  <c r="G1239" i="1"/>
  <c r="G1223" i="1"/>
  <c r="G1207" i="1"/>
  <c r="G1191" i="1"/>
  <c r="G1175" i="1"/>
  <c r="G1159" i="1"/>
  <c r="G1143" i="1"/>
  <c r="G1127" i="1"/>
  <c r="G1111" i="1"/>
  <c r="G1095" i="1"/>
  <c r="G1079" i="1"/>
  <c r="G1063" i="1"/>
  <c r="G1047" i="1"/>
  <c r="G1031" i="1"/>
  <c r="G1015" i="1"/>
  <c r="G999" i="1"/>
  <c r="G983" i="1"/>
  <c r="G967" i="1"/>
  <c r="G951" i="1"/>
  <c r="G935" i="1"/>
  <c r="G919" i="1"/>
  <c r="G903" i="1"/>
  <c r="G887" i="1"/>
  <c r="G871" i="1"/>
  <c r="G855" i="1"/>
  <c r="G839" i="1"/>
  <c r="G823" i="1"/>
  <c r="G807" i="1"/>
  <c r="G791" i="1"/>
  <c r="G775" i="1"/>
  <c r="G759" i="1"/>
  <c r="G743" i="1"/>
  <c r="G727" i="1"/>
  <c r="G711" i="1"/>
  <c r="G695" i="1"/>
  <c r="G679" i="1"/>
  <c r="G663" i="1"/>
  <c r="G647" i="1"/>
  <c r="G631" i="1"/>
  <c r="G615" i="1"/>
  <c r="G599" i="1"/>
  <c r="G583" i="1"/>
  <c r="G567" i="1"/>
  <c r="G551" i="1"/>
  <c r="G535" i="1"/>
  <c r="G1290" i="1"/>
  <c r="G1288" i="1"/>
  <c r="G1256" i="1"/>
  <c r="G1216" i="1"/>
  <c r="G1180" i="1"/>
  <c r="G1160" i="1"/>
  <c r="G1144" i="1"/>
  <c r="G1128" i="1"/>
  <c r="G1112" i="1"/>
  <c r="G1096" i="1"/>
  <c r="G1080" i="1"/>
  <c r="G1064" i="1"/>
  <c r="G1048" i="1"/>
  <c r="G1032" i="1"/>
  <c r="G1016" i="1"/>
  <c r="G1000" i="1"/>
  <c r="G984" i="1"/>
  <c r="G968" i="1"/>
  <c r="G952" i="1"/>
  <c r="G936" i="1"/>
  <c r="G920" i="1"/>
  <c r="G904" i="1"/>
  <c r="G888" i="1"/>
  <c r="G872" i="1"/>
  <c r="G856" i="1"/>
  <c r="G840" i="1"/>
  <c r="G824" i="1"/>
  <c r="G808" i="1"/>
  <c r="G792" i="1"/>
  <c r="G776" i="1"/>
  <c r="G760" i="1"/>
  <c r="G744" i="1"/>
  <c r="G728" i="1"/>
  <c r="G712" i="1"/>
  <c r="G696" i="1"/>
  <c r="G680" i="1"/>
  <c r="G664" i="1"/>
  <c r="G648" i="1"/>
  <c r="G632" i="1"/>
  <c r="G616" i="1"/>
  <c r="G600" i="1"/>
  <c r="G584" i="1"/>
  <c r="G568" i="1"/>
  <c r="G552" i="1"/>
  <c r="G536" i="1"/>
  <c r="G520" i="1"/>
  <c r="G504" i="1"/>
  <c r="G488" i="1"/>
  <c r="G472" i="1"/>
  <c r="G456" i="1"/>
  <c r="G1270" i="1"/>
  <c r="G1284" i="1"/>
  <c r="G1252" i="1"/>
  <c r="G1224" i="1"/>
  <c r="G1204" i="1"/>
  <c r="G1293" i="1"/>
  <c r="G1277" i="1"/>
  <c r="G1261" i="1"/>
  <c r="G1245" i="1"/>
  <c r="G1229" i="1"/>
  <c r="G1213" i="1"/>
  <c r="G1197" i="1"/>
  <c r="G1181" i="1"/>
  <c r="G1165" i="1"/>
  <c r="G1149" i="1"/>
  <c r="G1133" i="1"/>
  <c r="G1117" i="1"/>
  <c r="G1101" i="1"/>
  <c r="G1085" i="1"/>
  <c r="G1069" i="1"/>
  <c r="G1053" i="1"/>
  <c r="G1037" i="1"/>
  <c r="G1021" i="1"/>
  <c r="G1005" i="1"/>
  <c r="G989" i="1"/>
  <c r="G973" i="1"/>
  <c r="G957" i="1"/>
  <c r="G941" i="1"/>
  <c r="G925" i="1"/>
  <c r="G909" i="1"/>
  <c r="G893" i="1"/>
  <c r="G877" i="1"/>
  <c r="G861" i="1"/>
  <c r="G845" i="1"/>
  <c r="G829" i="1"/>
  <c r="G813" i="1"/>
  <c r="G797" i="1"/>
  <c r="G781" i="1"/>
  <c r="G765" i="1"/>
  <c r="G749" i="1"/>
  <c r="G733" i="1"/>
  <c r="G717" i="1"/>
  <c r="G701" i="1"/>
  <c r="G685" i="1"/>
  <c r="G669" i="1"/>
  <c r="G653" i="1"/>
  <c r="G637" i="1"/>
  <c r="G621" i="1"/>
  <c r="G605" i="1"/>
  <c r="G589" i="1"/>
  <c r="G573" i="1"/>
  <c r="G557" i="1"/>
  <c r="G541" i="1"/>
  <c r="G1258" i="1"/>
  <c r="G1210" i="1"/>
  <c r="G1162" i="1"/>
  <c r="G1146" i="1"/>
  <c r="G1130" i="1"/>
  <c r="G1114" i="1"/>
  <c r="G1098" i="1"/>
  <c r="G1082" i="1"/>
  <c r="G1066" i="1"/>
  <c r="G1050" i="1"/>
  <c r="G1034" i="1"/>
  <c r="G1018" i="1"/>
  <c r="G1002" i="1"/>
  <c r="G986" i="1"/>
  <c r="G970" i="1"/>
  <c r="G954" i="1"/>
  <c r="G938" i="1"/>
  <c r="G922" i="1"/>
  <c r="G906" i="1"/>
  <c r="G890" i="1"/>
  <c r="G874" i="1"/>
  <c r="G858" i="1"/>
  <c r="G842" i="1"/>
  <c r="G826" i="1"/>
  <c r="G810" i="1"/>
  <c r="G794" i="1"/>
  <c r="G778" i="1"/>
  <c r="G762" i="1"/>
  <c r="G746" i="1"/>
  <c r="G730" i="1"/>
  <c r="G714" i="1"/>
  <c r="G698" i="1"/>
  <c r="G682" i="1"/>
  <c r="G666" i="1"/>
  <c r="G650" i="1"/>
  <c r="G634" i="1"/>
  <c r="G618" i="1"/>
  <c r="G602" i="1"/>
  <c r="G586" i="1"/>
  <c r="G570" i="1"/>
  <c r="G554" i="1"/>
  <c r="G538" i="1"/>
  <c r="G522" i="1"/>
  <c r="G506" i="1"/>
  <c r="G490" i="1"/>
  <c r="G474" i="1"/>
  <c r="G458" i="1"/>
  <c r="G442" i="1"/>
  <c r="G515" i="1"/>
  <c r="G499" i="1"/>
  <c r="G483" i="1"/>
  <c r="G46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295" i="1"/>
  <c r="G1311" i="1"/>
  <c r="G1327" i="1"/>
  <c r="G1343" i="1"/>
  <c r="G1359" i="1"/>
  <c r="G1375" i="1"/>
  <c r="G1391" i="1"/>
  <c r="G1407" i="1"/>
  <c r="G1423" i="1"/>
  <c r="G1439" i="1"/>
  <c r="G1455" i="1"/>
  <c r="G1471" i="1"/>
  <c r="G1487" i="1"/>
  <c r="G1503" i="1"/>
  <c r="G1519" i="1"/>
  <c r="G1535" i="1"/>
  <c r="G1551" i="1"/>
  <c r="G1567" i="1"/>
  <c r="G1583" i="1"/>
  <c r="G1599" i="1"/>
  <c r="G1615" i="1"/>
  <c r="G1631" i="1"/>
  <c r="G1647" i="1"/>
  <c r="G1663" i="1"/>
  <c r="G1679" i="1"/>
  <c r="G1695" i="1"/>
  <c r="G1711" i="1"/>
  <c r="G1727" i="1"/>
  <c r="G1743" i="1"/>
  <c r="G1759" i="1"/>
  <c r="G1775" i="1"/>
  <c r="G1791" i="1"/>
  <c r="G1807" i="1"/>
  <c r="G1823" i="1"/>
  <c r="G1839" i="1"/>
  <c r="G1855" i="1"/>
  <c r="G1871" i="1"/>
  <c r="G1887" i="1"/>
  <c r="G1903" i="1"/>
  <c r="G1919" i="1"/>
  <c r="G1935" i="1"/>
  <c r="G1951" i="1"/>
  <c r="G1967" i="1"/>
  <c r="G1983" i="1"/>
  <c r="G1999" i="1"/>
  <c r="G2015" i="1"/>
  <c r="G2031" i="1"/>
  <c r="G2047" i="1"/>
  <c r="G2063" i="1"/>
  <c r="G2079" i="1"/>
  <c r="G2095" i="1"/>
  <c r="G2111" i="1"/>
  <c r="G2127" i="1"/>
  <c r="G2143" i="1"/>
  <c r="G2159" i="1"/>
  <c r="G2175" i="1"/>
  <c r="G2191" i="1"/>
  <c r="G2207" i="1"/>
  <c r="G2223" i="1"/>
  <c r="G2239" i="1"/>
  <c r="G2255" i="1"/>
  <c r="G2271" i="1"/>
  <c r="G2287" i="1"/>
  <c r="G432" i="1"/>
  <c r="G416" i="1"/>
  <c r="G400" i="1"/>
  <c r="G384" i="1"/>
  <c r="G368" i="1"/>
  <c r="G352" i="1"/>
  <c r="G336" i="1"/>
  <c r="G320" i="1"/>
  <c r="G304" i="1"/>
  <c r="G288" i="1"/>
  <c r="G272" i="1"/>
  <c r="G256" i="1"/>
  <c r="G240" i="1"/>
  <c r="G224" i="1"/>
  <c r="G208" i="1"/>
  <c r="G192" i="1"/>
  <c r="G176" i="1"/>
  <c r="G160" i="1"/>
  <c r="G144" i="1"/>
  <c r="G128" i="1"/>
  <c r="G1298" i="1"/>
  <c r="G1314" i="1"/>
  <c r="G1330" i="1"/>
  <c r="G1346" i="1"/>
  <c r="G1362" i="1"/>
  <c r="G1378" i="1"/>
  <c r="G1394" i="1"/>
  <c r="G1410" i="1"/>
  <c r="G1426" i="1"/>
  <c r="G1442" i="1"/>
  <c r="G1458" i="1"/>
  <c r="G1474" i="1"/>
  <c r="G1490" i="1"/>
  <c r="G1506" i="1"/>
  <c r="G1522" i="1"/>
  <c r="G1538" i="1"/>
  <c r="G1554" i="1"/>
  <c r="G1570" i="1"/>
  <c r="G1586" i="1"/>
  <c r="G1602" i="1"/>
  <c r="G1618" i="1"/>
  <c r="G1634" i="1"/>
  <c r="G1650" i="1"/>
  <c r="G1666" i="1"/>
  <c r="G1682" i="1"/>
  <c r="G1698" i="1"/>
  <c r="G1714" i="1"/>
  <c r="G1730" i="1"/>
  <c r="G1746" i="1"/>
  <c r="G1762" i="1"/>
  <c r="G1778" i="1"/>
  <c r="G1794" i="1"/>
  <c r="G1810" i="1"/>
  <c r="G1826" i="1"/>
  <c r="G1842" i="1"/>
  <c r="G1858" i="1"/>
  <c r="G1874" i="1"/>
  <c r="G1890" i="1"/>
  <c r="G1906" i="1"/>
  <c r="G1922" i="1"/>
  <c r="G1938" i="1"/>
  <c r="G1954" i="1"/>
  <c r="G1970" i="1"/>
  <c r="G1986" i="1"/>
  <c r="G2002" i="1"/>
  <c r="G2018" i="1"/>
  <c r="G2034" i="1"/>
  <c r="G2050" i="1"/>
  <c r="G2066" i="1"/>
  <c r="G2082" i="1"/>
  <c r="G2098" i="1"/>
  <c r="G2114" i="1"/>
  <c r="G2130" i="1"/>
  <c r="G2146" i="1"/>
  <c r="G2162" i="1"/>
  <c r="G2178" i="1"/>
  <c r="G2194" i="1"/>
  <c r="G2210" i="1"/>
  <c r="G2226" i="1"/>
  <c r="G2242" i="1"/>
  <c r="G2258" i="1"/>
  <c r="G2274" i="1"/>
  <c r="G2290" i="1"/>
  <c r="G2306" i="1"/>
  <c r="G2322" i="1"/>
  <c r="G2338" i="1"/>
  <c r="G521" i="1"/>
  <c r="G505" i="1"/>
  <c r="G489" i="1"/>
  <c r="G473" i="1"/>
  <c r="G457" i="1"/>
  <c r="G441" i="1"/>
  <c r="G425" i="1"/>
  <c r="G409" i="1"/>
  <c r="G393" i="1"/>
  <c r="G377" i="1"/>
  <c r="G361" i="1"/>
  <c r="G345" i="1"/>
  <c r="G329" i="1"/>
  <c r="G313" i="1"/>
  <c r="G297" i="1"/>
  <c r="G281" i="1"/>
  <c r="G265" i="1"/>
  <c r="G249" i="1"/>
  <c r="G233" i="1"/>
  <c r="G217" i="1"/>
  <c r="G201" i="1"/>
  <c r="G185" i="1"/>
  <c r="G169" i="1"/>
  <c r="G153" i="1"/>
  <c r="G137" i="1"/>
  <c r="G121" i="1"/>
  <c r="G1309" i="1"/>
  <c r="G1325" i="1"/>
  <c r="G1341" i="1"/>
  <c r="G1357" i="1"/>
  <c r="G1373" i="1"/>
  <c r="G1389" i="1"/>
  <c r="G1405" i="1"/>
  <c r="G1421" i="1"/>
  <c r="G1437" i="1"/>
  <c r="G1453" i="1"/>
  <c r="G1469" i="1"/>
  <c r="G1485" i="1"/>
  <c r="G1501" i="1"/>
  <c r="G1517" i="1"/>
  <c r="G1533" i="1"/>
  <c r="G1549" i="1"/>
  <c r="G1565" i="1"/>
  <c r="G1581" i="1"/>
  <c r="G1597" i="1"/>
  <c r="G1613" i="1"/>
  <c r="G1629" i="1"/>
  <c r="G1645" i="1"/>
  <c r="G1661" i="1"/>
  <c r="G1677" i="1"/>
  <c r="G1693" i="1"/>
  <c r="G1709" i="1"/>
  <c r="G1725" i="1"/>
  <c r="G1741" i="1"/>
  <c r="G1757" i="1"/>
  <c r="G1773" i="1"/>
  <c r="G1789" i="1"/>
  <c r="G1805" i="1"/>
  <c r="G1821" i="1"/>
  <c r="G1837" i="1"/>
  <c r="G1853" i="1"/>
  <c r="G1869" i="1"/>
  <c r="G1885" i="1"/>
  <c r="G1901" i="1"/>
  <c r="G1917" i="1"/>
  <c r="G1933" i="1"/>
  <c r="G1949" i="1"/>
  <c r="G1965" i="1"/>
  <c r="G1981" i="1"/>
  <c r="G1997" i="1"/>
  <c r="G2013" i="1"/>
  <c r="G2029" i="1"/>
  <c r="G2045" i="1"/>
  <c r="G2061" i="1"/>
  <c r="G2077" i="1"/>
  <c r="G2093" i="1"/>
  <c r="G2109" i="1"/>
  <c r="G2125" i="1"/>
  <c r="G2141" i="1"/>
  <c r="G2157" i="1"/>
  <c r="G2173" i="1"/>
  <c r="G2189" i="1"/>
  <c r="G2205" i="1"/>
  <c r="G2221" i="1"/>
  <c r="G2237" i="1"/>
  <c r="G2253" i="1"/>
  <c r="G2269" i="1"/>
  <c r="G430" i="1"/>
  <c r="G414" i="1"/>
  <c r="G398" i="1"/>
  <c r="G382" i="1"/>
  <c r="G366" i="1"/>
  <c r="G350" i="1"/>
  <c r="G334" i="1"/>
  <c r="G318" i="1"/>
  <c r="G302" i="1"/>
  <c r="G286" i="1"/>
  <c r="G270" i="1"/>
  <c r="G254" i="1"/>
  <c r="G238" i="1"/>
  <c r="G222" i="1"/>
  <c r="G206" i="1"/>
  <c r="G190" i="1"/>
  <c r="G174" i="1"/>
  <c r="G158" i="1"/>
  <c r="G142" i="1"/>
  <c r="G126" i="1"/>
  <c r="G1304" i="1"/>
  <c r="G1320" i="1"/>
  <c r="G1336" i="1"/>
  <c r="G1352" i="1"/>
  <c r="G1368" i="1"/>
  <c r="G1384" i="1"/>
  <c r="G1400" i="1"/>
  <c r="G1416" i="1"/>
  <c r="G1432" i="1"/>
  <c r="G1448" i="1"/>
  <c r="G1464" i="1"/>
  <c r="G1480" i="1"/>
  <c r="G1496" i="1"/>
  <c r="G1512" i="1"/>
  <c r="G1528" i="1"/>
  <c r="G1544" i="1"/>
  <c r="G1560" i="1"/>
  <c r="G1576" i="1"/>
  <c r="G1592" i="1"/>
  <c r="G1608" i="1"/>
  <c r="G1624" i="1"/>
  <c r="G1640" i="1"/>
  <c r="G1656" i="1"/>
  <c r="G1672" i="1"/>
  <c r="G1688" i="1"/>
  <c r="G1704" i="1"/>
  <c r="G1720" i="1"/>
  <c r="G1736" i="1"/>
  <c r="G1752" i="1"/>
  <c r="G1768" i="1"/>
  <c r="G1784" i="1"/>
  <c r="G1800" i="1"/>
  <c r="G1816" i="1"/>
  <c r="G1832" i="1"/>
  <c r="G1848" i="1"/>
  <c r="G1864" i="1"/>
  <c r="G1880" i="1"/>
  <c r="G1896" i="1"/>
  <c r="G1912" i="1"/>
  <c r="G1928" i="1"/>
  <c r="G1944" i="1"/>
  <c r="G1960" i="1"/>
  <c r="G1976" i="1"/>
  <c r="G1992" i="1"/>
  <c r="G2008" i="1"/>
  <c r="G2024" i="1"/>
  <c r="G2040" i="1"/>
  <c r="G2056" i="1"/>
  <c r="G2072" i="1"/>
  <c r="G2088" i="1"/>
  <c r="G2104" i="1"/>
  <c r="G2120" i="1"/>
  <c r="G2136" i="1"/>
  <c r="G2152" i="1"/>
  <c r="G2168" i="1"/>
  <c r="G2184" i="1"/>
  <c r="G2200" i="1"/>
  <c r="G2216" i="1"/>
  <c r="G2232" i="1"/>
  <c r="G2248" i="1"/>
  <c r="G2264" i="1"/>
  <c r="G2280" i="1"/>
  <c r="G2296" i="1"/>
  <c r="G2312" i="1"/>
  <c r="G2328" i="1"/>
  <c r="G2344" i="1"/>
  <c r="G2307" i="1"/>
  <c r="G2323" i="1"/>
  <c r="G2339" i="1"/>
  <c r="G2355" i="1"/>
  <c r="G2371" i="1"/>
  <c r="G2387" i="1"/>
  <c r="G2403" i="1"/>
  <c r="G2419" i="1"/>
  <c r="G2435" i="1"/>
  <c r="G2451" i="1"/>
  <c r="G2467" i="1"/>
  <c r="G2483" i="1"/>
  <c r="G2499" i="1"/>
  <c r="G2515" i="1"/>
  <c r="G2531" i="1"/>
  <c r="G2547" i="1"/>
  <c r="G2563" i="1"/>
  <c r="G2579" i="1"/>
  <c r="G2595" i="1"/>
  <c r="G2611" i="1"/>
  <c r="G2627" i="1"/>
  <c r="G2643" i="1"/>
  <c r="G1266" i="1"/>
  <c r="G1222" i="1"/>
  <c r="G1190" i="1"/>
  <c r="G1170" i="1"/>
  <c r="G1283" i="1"/>
  <c r="G1267" i="1"/>
  <c r="G1251" i="1"/>
  <c r="G1235" i="1"/>
  <c r="G1219" i="1"/>
  <c r="G1203" i="1"/>
  <c r="G1187" i="1"/>
  <c r="G1171" i="1"/>
  <c r="G1155" i="1"/>
  <c r="G1139" i="1"/>
  <c r="G1123" i="1"/>
  <c r="G1107" i="1"/>
  <c r="G1091" i="1"/>
  <c r="G1075" i="1"/>
  <c r="G1059" i="1"/>
  <c r="G1043" i="1"/>
  <c r="G1027" i="1"/>
  <c r="G1011" i="1"/>
  <c r="G995" i="1"/>
  <c r="G979" i="1"/>
  <c r="G963" i="1"/>
  <c r="G947" i="1"/>
  <c r="G931" i="1"/>
  <c r="G915" i="1"/>
  <c r="G899" i="1"/>
  <c r="G883" i="1"/>
  <c r="G867" i="1"/>
  <c r="G851" i="1"/>
  <c r="G835" i="1"/>
  <c r="G819" i="1"/>
  <c r="G803" i="1"/>
  <c r="G787" i="1"/>
  <c r="G771" i="1"/>
  <c r="G755" i="1"/>
  <c r="G739" i="1"/>
  <c r="G723" i="1"/>
  <c r="G707" i="1"/>
  <c r="G691" i="1"/>
  <c r="G675" i="1"/>
  <c r="G659" i="1"/>
  <c r="G643" i="1"/>
  <c r="G627" i="1"/>
  <c r="G611" i="1"/>
  <c r="G595" i="1"/>
  <c r="G579" i="1"/>
  <c r="G563" i="1"/>
  <c r="G547" i="1"/>
  <c r="G531" i="1"/>
  <c r="G1274" i="1"/>
  <c r="G1280" i="1"/>
  <c r="G1244" i="1"/>
  <c r="G1200" i="1"/>
  <c r="G1176" i="1"/>
  <c r="G1156" i="1"/>
  <c r="G1140" i="1"/>
  <c r="G1124" i="1"/>
  <c r="G1108" i="1"/>
  <c r="G1092" i="1"/>
  <c r="G1076" i="1"/>
  <c r="G1060" i="1"/>
  <c r="G1044" i="1"/>
  <c r="G1028" i="1"/>
  <c r="G1012" i="1"/>
  <c r="G996" i="1"/>
  <c r="G980" i="1"/>
  <c r="G964" i="1"/>
  <c r="G948" i="1"/>
  <c r="G932" i="1"/>
  <c r="G916" i="1"/>
  <c r="G900" i="1"/>
  <c r="G884" i="1"/>
  <c r="G868" i="1"/>
  <c r="G852" i="1"/>
  <c r="G836" i="1"/>
  <c r="G820" i="1"/>
  <c r="G804" i="1"/>
  <c r="G788" i="1"/>
  <c r="G772" i="1"/>
  <c r="G756" i="1"/>
  <c r="G740" i="1"/>
  <c r="G724" i="1"/>
  <c r="G708" i="1"/>
  <c r="G692" i="1"/>
  <c r="G676" i="1"/>
  <c r="G660" i="1"/>
  <c r="G644" i="1"/>
  <c r="G628" i="1"/>
  <c r="G612" i="1"/>
  <c r="G596" i="1"/>
  <c r="G580" i="1"/>
  <c r="G564" i="1"/>
  <c r="G548" i="1"/>
  <c r="G532" i="1"/>
  <c r="G516" i="1"/>
  <c r="G500" i="1"/>
  <c r="G484" i="1"/>
  <c r="G468" i="1"/>
  <c r="G452" i="1"/>
  <c r="G1254" i="1"/>
  <c r="G1276" i="1"/>
  <c r="G1248" i="1"/>
  <c r="G1220" i="1"/>
  <c r="G1192" i="1"/>
  <c r="G1289" i="1"/>
  <c r="G1273" i="1"/>
  <c r="G1257" i="1"/>
  <c r="G1241" i="1"/>
  <c r="G1225" i="1"/>
  <c r="G1209" i="1"/>
  <c r="G1193" i="1"/>
  <c r="G1177" i="1"/>
  <c r="G1161" i="1"/>
  <c r="G1145" i="1"/>
  <c r="G1129" i="1"/>
  <c r="G1113" i="1"/>
  <c r="G1097" i="1"/>
  <c r="G1081" i="1"/>
  <c r="G1065" i="1"/>
  <c r="G1049" i="1"/>
  <c r="G1033" i="1"/>
  <c r="G1017" i="1"/>
  <c r="G1001" i="1"/>
  <c r="G985" i="1"/>
  <c r="G969" i="1"/>
  <c r="G953" i="1"/>
  <c r="G937" i="1"/>
  <c r="G921" i="1"/>
  <c r="G905" i="1"/>
  <c r="G889" i="1"/>
  <c r="G873" i="1"/>
  <c r="G857" i="1"/>
  <c r="G841" i="1"/>
  <c r="G825" i="1"/>
  <c r="G809" i="1"/>
  <c r="G793" i="1"/>
  <c r="G777" i="1"/>
  <c r="G761" i="1"/>
  <c r="G745" i="1"/>
  <c r="G729" i="1"/>
  <c r="G713" i="1"/>
  <c r="G697" i="1"/>
  <c r="G681" i="1"/>
  <c r="G665" i="1"/>
  <c r="G649" i="1"/>
  <c r="G633" i="1"/>
  <c r="G617" i="1"/>
  <c r="G601" i="1"/>
  <c r="G585" i="1"/>
  <c r="G569" i="1"/>
  <c r="G553" i="1"/>
  <c r="G537" i="1"/>
  <c r="G1242" i="1"/>
  <c r="G1202" i="1"/>
  <c r="G1158" i="1"/>
  <c r="G1142" i="1"/>
  <c r="G1126" i="1"/>
  <c r="G1110" i="1"/>
  <c r="G1094" i="1"/>
  <c r="G1078" i="1"/>
  <c r="G1062" i="1"/>
  <c r="G1046" i="1"/>
  <c r="G1030" i="1"/>
  <c r="G1014" i="1"/>
  <c r="G998" i="1"/>
  <c r="G982" i="1"/>
  <c r="G966" i="1"/>
  <c r="G950" i="1"/>
  <c r="G934" i="1"/>
  <c r="G918" i="1"/>
  <c r="G902" i="1"/>
  <c r="G886" i="1"/>
  <c r="G870" i="1"/>
  <c r="G854" i="1"/>
  <c r="G838" i="1"/>
  <c r="G822" i="1"/>
  <c r="G806" i="1"/>
  <c r="G790" i="1"/>
  <c r="G774" i="1"/>
  <c r="G758" i="1"/>
  <c r="G742" i="1"/>
  <c r="G726" i="1"/>
  <c r="G710" i="1"/>
  <c r="G694" i="1"/>
  <c r="G678" i="1"/>
  <c r="G662" i="1"/>
  <c r="G646" i="1"/>
  <c r="G630" i="1"/>
  <c r="G614" i="1"/>
  <c r="G598" i="1"/>
  <c r="G582" i="1"/>
  <c r="G566" i="1"/>
  <c r="G550" i="1"/>
  <c r="G534" i="1"/>
  <c r="G518" i="1"/>
  <c r="G502" i="1"/>
  <c r="G486" i="1"/>
  <c r="G470" i="1"/>
  <c r="G454" i="1"/>
  <c r="G438" i="1"/>
  <c r="G511" i="1"/>
  <c r="G495" i="1"/>
  <c r="G479" i="1"/>
  <c r="G463" i="1"/>
  <c r="G447" i="1"/>
  <c r="G431" i="1"/>
  <c r="G415" i="1"/>
  <c r="G399" i="1"/>
  <c r="G383" i="1"/>
  <c r="G367" i="1"/>
  <c r="G351" i="1"/>
  <c r="G335" i="1"/>
  <c r="G319" i="1"/>
  <c r="G303" i="1"/>
  <c r="G287" i="1"/>
  <c r="G271" i="1"/>
  <c r="G255" i="1"/>
  <c r="G239" i="1"/>
  <c r="G223" i="1"/>
  <c r="G207" i="1"/>
  <c r="G191" i="1"/>
  <c r="G175" i="1"/>
  <c r="G159" i="1"/>
  <c r="G143" i="1"/>
  <c r="G127" i="1"/>
  <c r="G1299" i="1"/>
  <c r="G1315" i="1"/>
  <c r="G1331" i="1"/>
  <c r="G1347" i="1"/>
  <c r="G1363" i="1"/>
  <c r="G1379" i="1"/>
  <c r="G1395" i="1"/>
  <c r="G1411" i="1"/>
  <c r="G1427" i="1"/>
  <c r="G1443" i="1"/>
  <c r="G1459" i="1"/>
  <c r="G1475" i="1"/>
  <c r="G1491" i="1"/>
  <c r="G1507" i="1"/>
  <c r="G1523" i="1"/>
  <c r="G1539" i="1"/>
  <c r="G1555" i="1"/>
  <c r="G1571" i="1"/>
  <c r="G1587" i="1"/>
  <c r="G1603" i="1"/>
  <c r="G1619" i="1"/>
  <c r="G1635" i="1"/>
  <c r="G1651" i="1"/>
  <c r="G1667" i="1"/>
  <c r="G1683" i="1"/>
  <c r="G1699" i="1"/>
  <c r="G1715" i="1"/>
  <c r="G1731" i="1"/>
  <c r="G1747" i="1"/>
  <c r="G1763" i="1"/>
  <c r="G1779" i="1"/>
  <c r="G1795" i="1"/>
  <c r="G1811" i="1"/>
  <c r="G1827" i="1"/>
  <c r="G1843" i="1"/>
  <c r="G1859" i="1"/>
  <c r="G1875" i="1"/>
  <c r="G1891" i="1"/>
  <c r="G1907" i="1"/>
  <c r="G1923" i="1"/>
  <c r="G1939" i="1"/>
  <c r="G1955" i="1"/>
  <c r="G1971" i="1"/>
  <c r="G1987" i="1"/>
  <c r="G2003" i="1"/>
  <c r="G2019" i="1"/>
  <c r="G2035" i="1"/>
  <c r="G2051" i="1"/>
  <c r="G2067" i="1"/>
  <c r="G2083" i="1"/>
  <c r="G2099" i="1"/>
  <c r="G2115" i="1"/>
  <c r="G2131" i="1"/>
  <c r="G2147" i="1"/>
  <c r="G2163" i="1"/>
  <c r="G2179" i="1"/>
  <c r="G2195" i="1"/>
  <c r="G2211" i="1"/>
  <c r="G2227" i="1"/>
  <c r="G2243" i="1"/>
  <c r="G2259" i="1"/>
  <c r="G2275" i="1"/>
  <c r="G2291" i="1"/>
  <c r="G428" i="1"/>
  <c r="G412" i="1"/>
  <c r="G396" i="1"/>
  <c r="G380" i="1"/>
  <c r="G364" i="1"/>
  <c r="G348" i="1"/>
  <c r="G332" i="1"/>
  <c r="G316" i="1"/>
  <c r="G300" i="1"/>
  <c r="G284" i="1"/>
  <c r="G268" i="1"/>
  <c r="G252" i="1"/>
  <c r="G236" i="1"/>
  <c r="G220" i="1"/>
  <c r="G204" i="1"/>
  <c r="G188" i="1"/>
  <c r="G172" i="1"/>
  <c r="G156" i="1"/>
  <c r="G140" i="1"/>
  <c r="G124" i="1"/>
  <c r="G1302" i="1"/>
  <c r="G1318" i="1"/>
  <c r="G1334" i="1"/>
  <c r="G1350" i="1"/>
  <c r="G1366" i="1"/>
  <c r="G1382" i="1"/>
  <c r="G1398" i="1"/>
  <c r="G1414" i="1"/>
  <c r="G1430" i="1"/>
  <c r="G1446" i="1"/>
  <c r="G1462" i="1"/>
  <c r="G1478" i="1"/>
  <c r="G1494" i="1"/>
  <c r="G1510" i="1"/>
  <c r="G1526" i="1"/>
  <c r="G1542" i="1"/>
  <c r="G1558" i="1"/>
  <c r="G1574" i="1"/>
  <c r="G1590" i="1"/>
  <c r="G1606" i="1"/>
  <c r="G1622" i="1"/>
  <c r="G1638" i="1"/>
  <c r="G1654" i="1"/>
  <c r="G1670" i="1"/>
  <c r="G1686" i="1"/>
  <c r="G1702" i="1"/>
  <c r="G1718" i="1"/>
  <c r="G1734" i="1"/>
  <c r="G1750" i="1"/>
  <c r="G1766" i="1"/>
  <c r="G1782" i="1"/>
  <c r="G1798" i="1"/>
  <c r="G1814" i="1"/>
  <c r="G1830" i="1"/>
  <c r="G1846" i="1"/>
  <c r="G1862" i="1"/>
  <c r="G1878" i="1"/>
  <c r="G1894" i="1"/>
  <c r="G1910" i="1"/>
  <c r="G1926" i="1"/>
  <c r="G1942" i="1"/>
  <c r="G1958" i="1"/>
  <c r="G1974" i="1"/>
  <c r="G1990" i="1"/>
  <c r="G2006" i="1"/>
  <c r="G2022" i="1"/>
  <c r="G2038" i="1"/>
  <c r="G2054" i="1"/>
  <c r="G2070" i="1"/>
  <c r="G2086" i="1"/>
  <c r="G2102" i="1"/>
  <c r="G2118" i="1"/>
  <c r="G2134" i="1"/>
  <c r="G2150" i="1"/>
  <c r="G2166" i="1"/>
  <c r="G2182" i="1"/>
  <c r="G2198" i="1"/>
  <c r="G2214" i="1"/>
  <c r="G2230" i="1"/>
  <c r="G2246" i="1"/>
  <c r="G2262" i="1"/>
  <c r="G2278" i="1"/>
  <c r="G2294" i="1"/>
  <c r="G2310" i="1"/>
  <c r="G2326" i="1"/>
  <c r="G2342" i="1"/>
  <c r="G517" i="1"/>
  <c r="G501" i="1"/>
  <c r="G485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  <c r="G245" i="1"/>
  <c r="G229" i="1"/>
  <c r="G213" i="1"/>
  <c r="G197" i="1"/>
  <c r="G181" i="1"/>
  <c r="G165" i="1"/>
  <c r="G149" i="1"/>
  <c r="G133" i="1"/>
  <c r="G1297" i="1"/>
  <c r="G1313" i="1"/>
  <c r="G1329" i="1"/>
  <c r="G1345" i="1"/>
  <c r="G1361" i="1"/>
  <c r="G1377" i="1"/>
  <c r="G1393" i="1"/>
  <c r="G1409" i="1"/>
  <c r="G1425" i="1"/>
  <c r="G1441" i="1"/>
  <c r="G1457" i="1"/>
  <c r="G1473" i="1"/>
  <c r="G1489" i="1"/>
  <c r="G1505" i="1"/>
  <c r="G1521" i="1"/>
  <c r="G1537" i="1"/>
  <c r="G1553" i="1"/>
  <c r="G1569" i="1"/>
  <c r="G1585" i="1"/>
  <c r="G1601" i="1"/>
  <c r="G1617" i="1"/>
  <c r="G1633" i="1"/>
  <c r="G1649" i="1"/>
  <c r="G1665" i="1"/>
  <c r="G1681" i="1"/>
  <c r="G1697" i="1"/>
  <c r="G1713" i="1"/>
  <c r="G1729" i="1"/>
  <c r="G1745" i="1"/>
  <c r="G1761" i="1"/>
  <c r="G1777" i="1"/>
  <c r="G1793" i="1"/>
  <c r="G1809" i="1"/>
  <c r="G1825" i="1"/>
  <c r="G1841" i="1"/>
  <c r="G1857" i="1"/>
  <c r="G1873" i="1"/>
  <c r="G1889" i="1"/>
  <c r="G1905" i="1"/>
  <c r="G1921" i="1"/>
  <c r="G1937" i="1"/>
  <c r="G1953" i="1"/>
  <c r="G1969" i="1"/>
  <c r="G1985" i="1"/>
  <c r="G2001" i="1"/>
  <c r="G2017" i="1"/>
  <c r="G2033" i="1"/>
  <c r="G2049" i="1"/>
  <c r="G2065" i="1"/>
  <c r="G2081" i="1"/>
  <c r="G2097" i="1"/>
  <c r="G2113" i="1"/>
  <c r="G2129" i="1"/>
  <c r="G2145" i="1"/>
  <c r="G2161" i="1"/>
  <c r="G2177" i="1"/>
  <c r="G2193" i="1"/>
  <c r="G2209" i="1"/>
  <c r="G2225" i="1"/>
  <c r="G2241" i="1"/>
  <c r="G2257" i="1"/>
  <c r="G2273" i="1"/>
  <c r="G426" i="1"/>
  <c r="G410" i="1"/>
  <c r="G394" i="1"/>
  <c r="G378" i="1"/>
  <c r="G362" i="1"/>
  <c r="G346" i="1"/>
  <c r="G330" i="1"/>
  <c r="G314" i="1"/>
  <c r="G298" i="1"/>
  <c r="G282" i="1"/>
  <c r="G266" i="1"/>
  <c r="G250" i="1"/>
  <c r="G234" i="1"/>
  <c r="G218" i="1"/>
  <c r="G202" i="1"/>
  <c r="G186" i="1"/>
  <c r="G170" i="1"/>
  <c r="G154" i="1"/>
  <c r="G138" i="1"/>
  <c r="G122" i="1"/>
  <c r="G1308" i="1"/>
  <c r="G1324" i="1"/>
  <c r="G1340" i="1"/>
  <c r="G1356" i="1"/>
  <c r="G1372" i="1"/>
  <c r="G1388" i="1"/>
  <c r="G1404" i="1"/>
  <c r="G1420" i="1"/>
  <c r="G1436" i="1"/>
  <c r="G1452" i="1"/>
  <c r="G1468" i="1"/>
  <c r="G1484" i="1"/>
  <c r="G1500" i="1"/>
  <c r="G1516" i="1"/>
  <c r="G1532" i="1"/>
  <c r="G1548" i="1"/>
  <c r="G1564" i="1"/>
  <c r="G1580" i="1"/>
  <c r="G1596" i="1"/>
  <c r="G1612" i="1"/>
  <c r="G1628" i="1"/>
  <c r="G1644" i="1"/>
  <c r="G1660" i="1"/>
  <c r="G1676" i="1"/>
  <c r="G1692" i="1"/>
  <c r="G1708" i="1"/>
  <c r="G1724" i="1"/>
  <c r="G1740" i="1"/>
  <c r="G1756" i="1"/>
  <c r="G1772" i="1"/>
  <c r="G1788" i="1"/>
  <c r="G1804" i="1"/>
  <c r="G1820" i="1"/>
  <c r="G1836" i="1"/>
  <c r="G1852" i="1"/>
  <c r="G1868" i="1"/>
  <c r="G1884" i="1"/>
  <c r="G1900" i="1"/>
  <c r="G1916" i="1"/>
  <c r="G1932" i="1"/>
  <c r="G1948" i="1"/>
  <c r="G1964" i="1"/>
  <c r="G1980" i="1"/>
  <c r="G1996" i="1"/>
  <c r="G2012" i="1"/>
  <c r="G2028" i="1"/>
  <c r="G2044" i="1"/>
  <c r="G2060" i="1"/>
  <c r="G2076" i="1"/>
  <c r="G2092" i="1"/>
  <c r="G2108" i="1"/>
  <c r="G2124" i="1"/>
  <c r="G2140" i="1"/>
  <c r="G2156" i="1"/>
  <c r="G2172" i="1"/>
  <c r="G2188" i="1"/>
  <c r="G2204" i="1"/>
  <c r="G2220" i="1"/>
  <c r="G2236" i="1"/>
  <c r="G2252" i="1"/>
  <c r="G2268" i="1"/>
  <c r="G2284" i="1"/>
  <c r="G2300" i="1"/>
  <c r="G2316" i="1"/>
  <c r="G2332" i="1"/>
  <c r="G2295" i="1"/>
  <c r="G2311" i="1"/>
  <c r="G2327" i="1"/>
  <c r="G2343" i="1"/>
  <c r="G2359" i="1"/>
  <c r="G2375" i="1"/>
  <c r="G2391" i="1"/>
  <c r="G2407" i="1"/>
  <c r="G2423" i="1"/>
  <c r="G2439" i="1"/>
  <c r="G2455" i="1"/>
  <c r="G2471" i="1"/>
  <c r="G2487" i="1"/>
  <c r="G2503" i="1"/>
  <c r="G2519" i="1"/>
  <c r="G2535" i="1"/>
  <c r="G2551" i="1"/>
  <c r="G2567" i="1"/>
  <c r="G2583" i="1"/>
  <c r="G2599" i="1"/>
  <c r="G2615" i="1"/>
  <c r="G2631" i="1"/>
  <c r="G2647" i="1"/>
  <c r="G2663" i="1"/>
  <c r="G2679" i="1"/>
  <c r="G2695" i="1"/>
  <c r="G2711" i="1"/>
  <c r="G2727" i="1"/>
  <c r="G2743" i="1"/>
  <c r="G2759" i="1"/>
  <c r="G2775" i="1"/>
  <c r="G2791" i="1"/>
  <c r="G2807" i="1"/>
  <c r="G2823" i="1"/>
  <c r="G2839" i="1"/>
  <c r="G2855" i="1"/>
  <c r="G2871" i="1"/>
  <c r="G2887" i="1"/>
  <c r="G2903" i="1"/>
  <c r="G2919" i="1"/>
  <c r="G2935" i="1"/>
  <c r="G2951" i="1"/>
  <c r="G2967" i="1"/>
  <c r="G2983" i="1"/>
  <c r="G2999" i="1"/>
  <c r="G3015" i="1"/>
  <c r="G3031" i="1"/>
  <c r="G3047" i="1"/>
  <c r="G3063" i="1"/>
  <c r="G3079" i="1"/>
  <c r="G3095" i="1"/>
  <c r="G3111" i="1"/>
  <c r="G3127" i="1"/>
  <c r="G3143" i="1"/>
  <c r="G3159" i="1"/>
  <c r="G3175" i="1"/>
  <c r="G3191" i="1"/>
  <c r="G3207" i="1"/>
  <c r="G3223" i="1"/>
  <c r="G3239" i="1"/>
  <c r="G3255" i="1"/>
  <c r="G3271" i="1"/>
  <c r="G3287" i="1"/>
  <c r="G3303" i="1"/>
  <c r="G3319" i="1"/>
  <c r="G3335" i="1"/>
  <c r="G3351" i="1"/>
  <c r="G3367" i="1"/>
  <c r="G3383" i="1"/>
  <c r="G3399" i="1"/>
  <c r="G3415" i="1"/>
  <c r="G3431" i="1"/>
  <c r="G3447" i="1"/>
  <c r="G3463" i="1"/>
  <c r="G3479" i="1"/>
  <c r="G3495" i="1"/>
  <c r="G3511" i="1"/>
  <c r="G3527" i="1"/>
  <c r="G3543" i="1"/>
  <c r="G3559" i="1"/>
  <c r="G3575" i="1"/>
  <c r="G3591" i="1"/>
  <c r="G3607" i="1"/>
  <c r="G3623" i="1"/>
  <c r="G2354" i="1"/>
  <c r="G2370" i="1"/>
  <c r="G2386" i="1"/>
  <c r="G2402" i="1"/>
  <c r="G2418" i="1"/>
  <c r="G2434" i="1"/>
  <c r="G2450" i="1"/>
  <c r="G2466" i="1"/>
  <c r="G2482" i="1"/>
  <c r="G2498" i="1"/>
  <c r="G2514" i="1"/>
  <c r="G2530" i="1"/>
  <c r="G2546" i="1"/>
  <c r="G2562" i="1"/>
  <c r="G2578" i="1"/>
  <c r="G2594" i="1"/>
  <c r="G2610" i="1"/>
  <c r="G2626" i="1"/>
  <c r="G2642" i="1"/>
  <c r="G2658" i="1"/>
  <c r="G2674" i="1"/>
  <c r="G2690" i="1"/>
  <c r="G2706" i="1"/>
  <c r="G2722" i="1"/>
  <c r="G2738" i="1"/>
  <c r="G2754" i="1"/>
  <c r="G2770" i="1"/>
  <c r="G2786" i="1"/>
  <c r="G2802" i="1"/>
  <c r="G2818" i="1"/>
  <c r="G2834" i="1"/>
  <c r="G2850" i="1"/>
  <c r="G2866" i="1"/>
  <c r="G2882" i="1"/>
  <c r="G2898" i="1"/>
  <c r="G2914" i="1"/>
  <c r="G2930" i="1"/>
  <c r="G2946" i="1"/>
  <c r="G2962" i="1"/>
  <c r="G2978" i="1"/>
  <c r="G2994" i="1"/>
  <c r="G3010" i="1"/>
  <c r="G3026" i="1"/>
  <c r="G3042" i="1"/>
  <c r="G3058" i="1"/>
  <c r="G3074" i="1"/>
  <c r="G3090" i="1"/>
  <c r="G3106" i="1"/>
  <c r="G3122" i="1"/>
  <c r="G1250" i="1"/>
  <c r="G1214" i="1"/>
  <c r="G1182" i="1"/>
  <c r="G1166" i="1"/>
  <c r="G1279" i="1"/>
  <c r="G1263" i="1"/>
  <c r="G1247" i="1"/>
  <c r="G1231" i="1"/>
  <c r="G1215" i="1"/>
  <c r="G1199" i="1"/>
  <c r="G1183" i="1"/>
  <c r="G1167" i="1"/>
  <c r="G1151" i="1"/>
  <c r="G1135" i="1"/>
  <c r="G1119" i="1"/>
  <c r="G1103" i="1"/>
  <c r="G1087" i="1"/>
  <c r="G1071" i="1"/>
  <c r="G1055" i="1"/>
  <c r="G1039" i="1"/>
  <c r="G1023" i="1"/>
  <c r="G1007" i="1"/>
  <c r="G991" i="1"/>
  <c r="G975" i="1"/>
  <c r="G959" i="1"/>
  <c r="G943" i="1"/>
  <c r="G927" i="1"/>
  <c r="G911" i="1"/>
  <c r="G895" i="1"/>
  <c r="G879" i="1"/>
  <c r="G863" i="1"/>
  <c r="G847" i="1"/>
  <c r="G831" i="1"/>
  <c r="G815" i="1"/>
  <c r="G799" i="1"/>
  <c r="G783" i="1"/>
  <c r="G767" i="1"/>
  <c r="G751" i="1"/>
  <c r="G735" i="1"/>
  <c r="G719" i="1"/>
  <c r="G703" i="1"/>
  <c r="G687" i="1"/>
  <c r="G671" i="1"/>
  <c r="G655" i="1"/>
  <c r="G639" i="1"/>
  <c r="G623" i="1"/>
  <c r="G607" i="1"/>
  <c r="G591" i="1"/>
  <c r="G575" i="1"/>
  <c r="G559" i="1"/>
  <c r="G543" i="1"/>
  <c r="G527" i="1"/>
  <c r="G1262" i="1"/>
  <c r="G1272" i="1"/>
  <c r="G1236" i="1"/>
  <c r="G1196" i="1"/>
  <c r="G1168" i="1"/>
  <c r="G1152" i="1"/>
  <c r="G1136" i="1"/>
  <c r="G1120" i="1"/>
  <c r="G1104" i="1"/>
  <c r="G1088" i="1"/>
  <c r="G1072" i="1"/>
  <c r="G1056" i="1"/>
  <c r="G1040" i="1"/>
  <c r="G1024" i="1"/>
  <c r="G1008" i="1"/>
  <c r="G992" i="1"/>
  <c r="G976" i="1"/>
  <c r="G960" i="1"/>
  <c r="G944" i="1"/>
  <c r="G928" i="1"/>
  <c r="G912" i="1"/>
  <c r="G896" i="1"/>
  <c r="G880" i="1"/>
  <c r="G864" i="1"/>
  <c r="G848" i="1"/>
  <c r="G832" i="1"/>
  <c r="G816" i="1"/>
  <c r="G800" i="1"/>
  <c r="G784" i="1"/>
  <c r="G768" i="1"/>
  <c r="G752" i="1"/>
  <c r="G736" i="1"/>
  <c r="G720" i="1"/>
  <c r="G704" i="1"/>
  <c r="G688" i="1"/>
  <c r="G672" i="1"/>
  <c r="G656" i="1"/>
  <c r="G640" i="1"/>
  <c r="G624" i="1"/>
  <c r="G608" i="1"/>
  <c r="G592" i="1"/>
  <c r="G576" i="1"/>
  <c r="G560" i="1"/>
  <c r="G544" i="1"/>
  <c r="G528" i="1"/>
  <c r="G512" i="1"/>
  <c r="G496" i="1"/>
  <c r="G480" i="1"/>
  <c r="G464" i="1"/>
  <c r="G448" i="1"/>
  <c r="G1238" i="1"/>
  <c r="G1268" i="1"/>
  <c r="G1240" i="1"/>
  <c r="G1212" i="1"/>
  <c r="G1184" i="1"/>
  <c r="G1285" i="1"/>
  <c r="G1269" i="1"/>
  <c r="G1253" i="1"/>
  <c r="G1237" i="1"/>
  <c r="G1221" i="1"/>
  <c r="G1205" i="1"/>
  <c r="G1189" i="1"/>
  <c r="G1173" i="1"/>
  <c r="G1157" i="1"/>
  <c r="G1141" i="1"/>
  <c r="G1125" i="1"/>
  <c r="G1109" i="1"/>
  <c r="G1093" i="1"/>
  <c r="G1077" i="1"/>
  <c r="G1061" i="1"/>
  <c r="G1045" i="1"/>
  <c r="G1029" i="1"/>
  <c r="G1013" i="1"/>
  <c r="G997" i="1"/>
  <c r="G981" i="1"/>
  <c r="G965" i="1"/>
  <c r="G949" i="1"/>
  <c r="G933" i="1"/>
  <c r="G917" i="1"/>
  <c r="G901" i="1"/>
  <c r="G885" i="1"/>
  <c r="G869" i="1"/>
  <c r="G853" i="1"/>
  <c r="G837" i="1"/>
  <c r="G821" i="1"/>
  <c r="G805" i="1"/>
  <c r="G789" i="1"/>
  <c r="G773" i="1"/>
  <c r="G757" i="1"/>
  <c r="G741" i="1"/>
  <c r="G725" i="1"/>
  <c r="G709" i="1"/>
  <c r="G693" i="1"/>
  <c r="G677" i="1"/>
  <c r="G661" i="1"/>
  <c r="G645" i="1"/>
  <c r="G629" i="1"/>
  <c r="G613" i="1"/>
  <c r="G597" i="1"/>
  <c r="G581" i="1"/>
  <c r="G565" i="1"/>
  <c r="G549" i="1"/>
  <c r="G533" i="1"/>
  <c r="G1226" i="1"/>
  <c r="G1194" i="1"/>
  <c r="G1154" i="1"/>
  <c r="G1138" i="1"/>
  <c r="G1122" i="1"/>
  <c r="G1106" i="1"/>
  <c r="G1090" i="1"/>
  <c r="G1074" i="1"/>
  <c r="G1058" i="1"/>
  <c r="G1042" i="1"/>
  <c r="G1026" i="1"/>
  <c r="G1010" i="1"/>
  <c r="G994" i="1"/>
  <c r="G978" i="1"/>
  <c r="G962" i="1"/>
  <c r="G946" i="1"/>
  <c r="G930" i="1"/>
  <c r="G914" i="1"/>
  <c r="G898" i="1"/>
  <c r="G882" i="1"/>
  <c r="G866" i="1"/>
  <c r="G850" i="1"/>
  <c r="G834" i="1"/>
  <c r="G818" i="1"/>
  <c r="G802" i="1"/>
  <c r="G786" i="1"/>
  <c r="G770" i="1"/>
  <c r="G754" i="1"/>
  <c r="G738" i="1"/>
  <c r="G722" i="1"/>
  <c r="G706" i="1"/>
  <c r="G690" i="1"/>
  <c r="G674" i="1"/>
  <c r="G658" i="1"/>
  <c r="G642" i="1"/>
  <c r="G626" i="1"/>
  <c r="G610" i="1"/>
  <c r="G594" i="1"/>
  <c r="G578" i="1"/>
  <c r="G562" i="1"/>
  <c r="G546" i="1"/>
  <c r="G530" i="1"/>
  <c r="G514" i="1"/>
  <c r="G498" i="1"/>
  <c r="G482" i="1"/>
  <c r="G466" i="1"/>
  <c r="G450" i="1"/>
  <c r="G434" i="1"/>
  <c r="G507" i="1"/>
  <c r="G491" i="1"/>
  <c r="G475" i="1"/>
  <c r="G459" i="1"/>
  <c r="G443" i="1"/>
  <c r="G427" i="1"/>
  <c r="G411" i="1"/>
  <c r="G395" i="1"/>
  <c r="G379" i="1"/>
  <c r="G363" i="1"/>
  <c r="G347" i="1"/>
  <c r="G331" i="1"/>
  <c r="G315" i="1"/>
  <c r="G299" i="1"/>
  <c r="G283" i="1"/>
  <c r="G267" i="1"/>
  <c r="G251" i="1"/>
  <c r="G235" i="1"/>
  <c r="G219" i="1"/>
  <c r="G203" i="1"/>
  <c r="G187" i="1"/>
  <c r="G171" i="1"/>
  <c r="G155" i="1"/>
  <c r="G139" i="1"/>
  <c r="G123" i="1"/>
  <c r="G1303" i="1"/>
  <c r="G1319" i="1"/>
  <c r="G1335" i="1"/>
  <c r="G1351" i="1"/>
  <c r="G1367" i="1"/>
  <c r="G1383" i="1"/>
  <c r="G1399" i="1"/>
  <c r="G1415" i="1"/>
  <c r="G1431" i="1"/>
  <c r="G1447" i="1"/>
  <c r="G1463" i="1"/>
  <c r="G1479" i="1"/>
  <c r="G1495" i="1"/>
  <c r="G1511" i="1"/>
  <c r="G1527" i="1"/>
  <c r="G1543" i="1"/>
  <c r="G1559" i="1"/>
  <c r="G1575" i="1"/>
  <c r="G1591" i="1"/>
  <c r="G1607" i="1"/>
  <c r="G1623" i="1"/>
  <c r="G1639" i="1"/>
  <c r="G1655" i="1"/>
  <c r="G1671" i="1"/>
  <c r="G1687" i="1"/>
  <c r="G1703" i="1"/>
  <c r="G1719" i="1"/>
  <c r="G1735" i="1"/>
  <c r="G1751" i="1"/>
  <c r="G1767" i="1"/>
  <c r="G1783" i="1"/>
  <c r="G1799" i="1"/>
  <c r="G1815" i="1"/>
  <c r="G1831" i="1"/>
  <c r="G1847" i="1"/>
  <c r="G1863" i="1"/>
  <c r="G1879" i="1"/>
  <c r="G1895" i="1"/>
  <c r="G1911" i="1"/>
  <c r="G1927" i="1"/>
  <c r="G1943" i="1"/>
  <c r="G1959" i="1"/>
  <c r="G1975" i="1"/>
  <c r="G1991" i="1"/>
  <c r="G2007" i="1"/>
  <c r="G2023" i="1"/>
  <c r="G2039" i="1"/>
  <c r="G2055" i="1"/>
  <c r="G2071" i="1"/>
  <c r="G2087" i="1"/>
  <c r="G2103" i="1"/>
  <c r="G2119" i="1"/>
  <c r="G2135" i="1"/>
  <c r="G2151" i="1"/>
  <c r="G2167" i="1"/>
  <c r="G2183" i="1"/>
  <c r="G2199" i="1"/>
  <c r="G2215" i="1"/>
  <c r="G2231" i="1"/>
  <c r="G2247" i="1"/>
  <c r="G2263" i="1"/>
  <c r="G2279" i="1"/>
  <c r="G440" i="1"/>
  <c r="G424" i="1"/>
  <c r="G408" i="1"/>
  <c r="G392" i="1"/>
  <c r="G376" i="1"/>
  <c r="G360" i="1"/>
  <c r="G344" i="1"/>
  <c r="G328" i="1"/>
  <c r="G312" i="1"/>
  <c r="G296" i="1"/>
  <c r="G280" i="1"/>
  <c r="G264" i="1"/>
  <c r="G248" i="1"/>
  <c r="G232" i="1"/>
  <c r="G216" i="1"/>
  <c r="G200" i="1"/>
  <c r="G184" i="1"/>
  <c r="G168" i="1"/>
  <c r="G152" i="1"/>
  <c r="G136" i="1"/>
  <c r="G120" i="1"/>
  <c r="G1306" i="1"/>
  <c r="G1322" i="1"/>
  <c r="G1338" i="1"/>
  <c r="G1354" i="1"/>
  <c r="G1370" i="1"/>
  <c r="G1386" i="1"/>
  <c r="G1402" i="1"/>
  <c r="G1418" i="1"/>
  <c r="G1434" i="1"/>
  <c r="G1450" i="1"/>
  <c r="G1466" i="1"/>
  <c r="G1482" i="1"/>
  <c r="G1498" i="1"/>
  <c r="G1514" i="1"/>
  <c r="G1530" i="1"/>
  <c r="G1546" i="1"/>
  <c r="G1562" i="1"/>
  <c r="G1578" i="1"/>
  <c r="G1594" i="1"/>
  <c r="G1610" i="1"/>
  <c r="G1626" i="1"/>
  <c r="G1642" i="1"/>
  <c r="G1658" i="1"/>
  <c r="G1674" i="1"/>
  <c r="G1690" i="1"/>
  <c r="G1706" i="1"/>
  <c r="G1722" i="1"/>
  <c r="G1738" i="1"/>
  <c r="G1754" i="1"/>
  <c r="G1770" i="1"/>
  <c r="G1786" i="1"/>
  <c r="G1802" i="1"/>
  <c r="G1818" i="1"/>
  <c r="G1834" i="1"/>
  <c r="G1850" i="1"/>
  <c r="G1866" i="1"/>
  <c r="G1882" i="1"/>
  <c r="G1898" i="1"/>
  <c r="G1914" i="1"/>
  <c r="G1930" i="1"/>
  <c r="G1946" i="1"/>
  <c r="G1962" i="1"/>
  <c r="G1978" i="1"/>
  <c r="G1994" i="1"/>
  <c r="G2010" i="1"/>
  <c r="G2026" i="1"/>
  <c r="G2042" i="1"/>
  <c r="G2058" i="1"/>
  <c r="G2074" i="1"/>
  <c r="G2090" i="1"/>
  <c r="G2106" i="1"/>
  <c r="G2122" i="1"/>
  <c r="G2138" i="1"/>
  <c r="G2154" i="1"/>
  <c r="G2170" i="1"/>
  <c r="G2186" i="1"/>
  <c r="G2202" i="1"/>
  <c r="G2218" i="1"/>
  <c r="G2234" i="1"/>
  <c r="G2250" i="1"/>
  <c r="G2266" i="1"/>
  <c r="G2282" i="1"/>
  <c r="G2298" i="1"/>
  <c r="G2314" i="1"/>
  <c r="G2330" i="1"/>
  <c r="G529" i="1"/>
  <c r="G513" i="1"/>
  <c r="G497" i="1"/>
  <c r="G481" i="1"/>
  <c r="G465" i="1"/>
  <c r="G449" i="1"/>
  <c r="G433" i="1"/>
  <c r="G417" i="1"/>
  <c r="G401" i="1"/>
  <c r="G385" i="1"/>
  <c r="G369" i="1"/>
  <c r="G353" i="1"/>
  <c r="G337" i="1"/>
  <c r="G321" i="1"/>
  <c r="G305" i="1"/>
  <c r="G289" i="1"/>
  <c r="G273" i="1"/>
  <c r="G257" i="1"/>
  <c r="G241" i="1"/>
  <c r="G225" i="1"/>
  <c r="G209" i="1"/>
  <c r="G193" i="1"/>
  <c r="G177" i="1"/>
  <c r="G161" i="1"/>
  <c r="G145" i="1"/>
  <c r="G129" i="1"/>
  <c r="G1301" i="1"/>
  <c r="G1317" i="1"/>
  <c r="G1333" i="1"/>
  <c r="G1349" i="1"/>
  <c r="G1365" i="1"/>
  <c r="G1381" i="1"/>
  <c r="G1397" i="1"/>
  <c r="G1413" i="1"/>
  <c r="G1429" i="1"/>
  <c r="G1445" i="1"/>
  <c r="G1461" i="1"/>
  <c r="G1477" i="1"/>
  <c r="G1493" i="1"/>
  <c r="G1509" i="1"/>
  <c r="G1525" i="1"/>
  <c r="G1541" i="1"/>
  <c r="G1557" i="1"/>
  <c r="G1573" i="1"/>
  <c r="G1589" i="1"/>
  <c r="G1605" i="1"/>
  <c r="G1621" i="1"/>
  <c r="G1637" i="1"/>
  <c r="G1653" i="1"/>
  <c r="G1669" i="1"/>
  <c r="G1685" i="1"/>
  <c r="G1701" i="1"/>
  <c r="G1717" i="1"/>
  <c r="G1733" i="1"/>
  <c r="G1749" i="1"/>
  <c r="G1765" i="1"/>
  <c r="G1781" i="1"/>
  <c r="G1797" i="1"/>
  <c r="G1813" i="1"/>
  <c r="G1829" i="1"/>
  <c r="G1845" i="1"/>
  <c r="G1861" i="1"/>
  <c r="G1877" i="1"/>
  <c r="G1893" i="1"/>
  <c r="G1909" i="1"/>
  <c r="G1925" i="1"/>
  <c r="G1941" i="1"/>
  <c r="G1957" i="1"/>
  <c r="G1973" i="1"/>
  <c r="G1989" i="1"/>
  <c r="G2005" i="1"/>
  <c r="G2021" i="1"/>
  <c r="G2037" i="1"/>
  <c r="G2053" i="1"/>
  <c r="G2069" i="1"/>
  <c r="G2085" i="1"/>
  <c r="G2101" i="1"/>
  <c r="G2117" i="1"/>
  <c r="G2133" i="1"/>
  <c r="G2149" i="1"/>
  <c r="G2165" i="1"/>
  <c r="G2181" i="1"/>
  <c r="G2197" i="1"/>
  <c r="G2213" i="1"/>
  <c r="G2229" i="1"/>
  <c r="G2245" i="1"/>
  <c r="G2261" i="1"/>
  <c r="G2277" i="1"/>
  <c r="G422" i="1"/>
  <c r="G406" i="1"/>
  <c r="G390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296" i="1"/>
  <c r="G1312" i="1"/>
  <c r="G1328" i="1"/>
  <c r="G1344" i="1"/>
  <c r="G1360" i="1"/>
  <c r="G1376" i="1"/>
  <c r="G1392" i="1"/>
  <c r="G1408" i="1"/>
  <c r="G1424" i="1"/>
  <c r="G1440" i="1"/>
  <c r="G1456" i="1"/>
  <c r="G1472" i="1"/>
  <c r="G1488" i="1"/>
  <c r="G1504" i="1"/>
  <c r="G1520" i="1"/>
  <c r="G1536" i="1"/>
  <c r="G1552" i="1"/>
  <c r="G1568" i="1"/>
  <c r="G1584" i="1"/>
  <c r="G1600" i="1"/>
  <c r="G1616" i="1"/>
  <c r="G1632" i="1"/>
  <c r="G1648" i="1"/>
  <c r="G1664" i="1"/>
  <c r="G1680" i="1"/>
  <c r="G1696" i="1"/>
  <c r="G1712" i="1"/>
  <c r="G1728" i="1"/>
  <c r="G1744" i="1"/>
  <c r="G1760" i="1"/>
  <c r="G1776" i="1"/>
  <c r="G1792" i="1"/>
  <c r="G1808" i="1"/>
  <c r="G1824" i="1"/>
  <c r="G1840" i="1"/>
  <c r="G1856" i="1"/>
  <c r="G1872" i="1"/>
  <c r="G1888" i="1"/>
  <c r="G1904" i="1"/>
  <c r="G1920" i="1"/>
  <c r="G1936" i="1"/>
  <c r="G1952" i="1"/>
  <c r="G1968" i="1"/>
  <c r="G1984" i="1"/>
  <c r="G2000" i="1"/>
  <c r="G2016" i="1"/>
  <c r="G2032" i="1"/>
  <c r="G2048" i="1"/>
  <c r="G2064" i="1"/>
  <c r="G2080" i="1"/>
  <c r="G2096" i="1"/>
  <c r="G2112" i="1"/>
  <c r="G2128" i="1"/>
  <c r="G2144" i="1"/>
  <c r="G2160" i="1"/>
  <c r="G2176" i="1"/>
  <c r="G2192" i="1"/>
  <c r="G2208" i="1"/>
  <c r="G2224" i="1"/>
  <c r="G2240" i="1"/>
  <c r="G2256" i="1"/>
  <c r="G2272" i="1"/>
  <c r="G2288" i="1"/>
  <c r="G2304" i="1"/>
  <c r="G2320" i="1"/>
  <c r="G2336" i="1"/>
  <c r="G2299" i="1"/>
  <c r="G2315" i="1"/>
  <c r="G2331" i="1"/>
  <c r="G2347" i="1"/>
  <c r="G2363" i="1"/>
  <c r="G2379" i="1"/>
  <c r="G2395" i="1"/>
  <c r="G2411" i="1"/>
  <c r="G2427" i="1"/>
  <c r="G2443" i="1"/>
  <c r="G2459" i="1"/>
  <c r="G2475" i="1"/>
  <c r="G2491" i="1"/>
  <c r="G2507" i="1"/>
  <c r="G2523" i="1"/>
  <c r="G2539" i="1"/>
  <c r="G2555" i="1"/>
  <c r="G2571" i="1"/>
  <c r="G2587" i="1"/>
  <c r="G2603" i="1"/>
  <c r="G2619" i="1"/>
  <c r="G2635" i="1"/>
  <c r="G2651" i="1"/>
  <c r="G2667" i="1"/>
  <c r="G2683" i="1"/>
  <c r="G2699" i="1"/>
  <c r="G2715" i="1"/>
  <c r="G2731" i="1"/>
  <c r="G2747" i="1"/>
  <c r="G2763" i="1"/>
  <c r="G2779" i="1"/>
  <c r="G2795" i="1"/>
  <c r="G2811" i="1"/>
  <c r="G2827" i="1"/>
  <c r="G2843" i="1"/>
  <c r="G2859" i="1"/>
  <c r="G2875" i="1"/>
  <c r="G2891" i="1"/>
  <c r="G2907" i="1"/>
  <c r="G2923" i="1"/>
  <c r="G2939" i="1"/>
  <c r="G2955" i="1"/>
  <c r="G2971" i="1"/>
  <c r="G2987" i="1"/>
  <c r="G3003" i="1"/>
  <c r="G3019" i="1"/>
  <c r="G3035" i="1"/>
  <c r="G3051" i="1"/>
  <c r="G3067" i="1"/>
  <c r="G3083" i="1"/>
  <c r="G3099" i="1"/>
  <c r="G3115" i="1"/>
  <c r="G3131" i="1"/>
  <c r="G3147" i="1"/>
  <c r="G3163" i="1"/>
  <c r="G3179" i="1"/>
  <c r="G3195" i="1"/>
  <c r="G3211" i="1"/>
  <c r="G3227" i="1"/>
  <c r="G3243" i="1"/>
  <c r="G3259" i="1"/>
  <c r="G3275" i="1"/>
  <c r="G3291" i="1"/>
  <c r="G3307" i="1"/>
  <c r="G3323" i="1"/>
  <c r="G3339" i="1"/>
  <c r="G3355" i="1"/>
  <c r="G3371" i="1"/>
  <c r="G3387" i="1"/>
  <c r="G3403" i="1"/>
  <c r="G3419" i="1"/>
  <c r="G3435" i="1"/>
  <c r="G3451" i="1"/>
  <c r="G3467" i="1"/>
  <c r="G3483" i="1"/>
  <c r="G3499" i="1"/>
  <c r="G3515" i="1"/>
  <c r="G3531" i="1"/>
  <c r="G3547" i="1"/>
  <c r="G3563" i="1"/>
  <c r="G3579" i="1"/>
  <c r="G3595" i="1"/>
  <c r="G3611" i="1"/>
  <c r="G3627" i="1"/>
  <c r="G2358" i="1"/>
  <c r="G2374" i="1"/>
  <c r="G2390" i="1"/>
  <c r="G2406" i="1"/>
  <c r="G2422" i="1"/>
  <c r="G2438" i="1"/>
  <c r="G2454" i="1"/>
  <c r="G2470" i="1"/>
  <c r="G2486" i="1"/>
  <c r="G2502" i="1"/>
  <c r="G2518" i="1"/>
  <c r="G2534" i="1"/>
  <c r="G2550" i="1"/>
  <c r="G2566" i="1"/>
  <c r="G2582" i="1"/>
  <c r="G2598" i="1"/>
  <c r="G2614" i="1"/>
  <c r="G2630" i="1"/>
  <c r="G2646" i="1"/>
  <c r="G2662" i="1"/>
  <c r="G2678" i="1"/>
  <c r="G2694" i="1"/>
  <c r="G2710" i="1"/>
  <c r="G2726" i="1"/>
  <c r="G2742" i="1"/>
  <c r="G2758" i="1"/>
  <c r="G2774" i="1"/>
  <c r="G2790" i="1"/>
  <c r="G2806" i="1"/>
  <c r="G2822" i="1"/>
  <c r="G2838" i="1"/>
  <c r="G2854" i="1"/>
  <c r="G2870" i="1"/>
  <c r="G2886" i="1"/>
  <c r="G2902" i="1"/>
  <c r="G2918" i="1"/>
  <c r="G2934" i="1"/>
  <c r="G2950" i="1"/>
  <c r="G2966" i="1"/>
  <c r="G2982" i="1"/>
  <c r="G2998" i="1"/>
  <c r="G3014" i="1"/>
  <c r="G3030" i="1"/>
  <c r="G3046" i="1"/>
  <c r="G3062" i="1"/>
  <c r="G3078" i="1"/>
  <c r="G3094" i="1"/>
  <c r="G3110" i="1"/>
  <c r="G3126" i="1"/>
  <c r="G2659" i="1"/>
  <c r="G2691" i="1"/>
  <c r="G2723" i="1"/>
  <c r="G2755" i="1"/>
  <c r="G2787" i="1"/>
  <c r="G2819" i="1"/>
  <c r="G2851" i="1"/>
  <c r="G2883" i="1"/>
  <c r="G2915" i="1"/>
  <c r="G2947" i="1"/>
  <c r="G2979" i="1"/>
  <c r="G3011" i="1"/>
  <c r="G3043" i="1"/>
  <c r="G3075" i="1"/>
  <c r="G3107" i="1"/>
  <c r="G3139" i="1"/>
  <c r="G3171" i="1"/>
  <c r="G3203" i="1"/>
  <c r="G3235" i="1"/>
  <c r="G3267" i="1"/>
  <c r="G3299" i="1"/>
  <c r="G3331" i="1"/>
  <c r="G3363" i="1"/>
  <c r="G3395" i="1"/>
  <c r="G3427" i="1"/>
  <c r="G3459" i="1"/>
  <c r="G3491" i="1"/>
  <c r="G3523" i="1"/>
  <c r="G3555" i="1"/>
  <c r="G3587" i="1"/>
  <c r="G3619" i="1"/>
  <c r="G2366" i="1"/>
  <c r="G2398" i="1"/>
  <c r="G2430" i="1"/>
  <c r="G2462" i="1"/>
  <c r="G2494" i="1"/>
  <c r="G2526" i="1"/>
  <c r="G2558" i="1"/>
  <c r="G2590" i="1"/>
  <c r="G2622" i="1"/>
  <c r="G2654" i="1"/>
  <c r="G2686" i="1"/>
  <c r="G2718" i="1"/>
  <c r="G2750" i="1"/>
  <c r="G2782" i="1"/>
  <c r="G2814" i="1"/>
  <c r="G2846" i="1"/>
  <c r="G2878" i="1"/>
  <c r="G2910" i="1"/>
  <c r="G2942" i="1"/>
  <c r="G2974" i="1"/>
  <c r="G3006" i="1"/>
  <c r="G3038" i="1"/>
  <c r="G3070" i="1"/>
  <c r="G3102" i="1"/>
  <c r="G3134" i="1"/>
  <c r="G3150" i="1"/>
  <c r="G3166" i="1"/>
  <c r="G3182" i="1"/>
  <c r="G3198" i="1"/>
  <c r="G3214" i="1"/>
  <c r="G3230" i="1"/>
  <c r="G3246" i="1"/>
  <c r="G3262" i="1"/>
  <c r="G3278" i="1"/>
  <c r="G3294" i="1"/>
  <c r="G3310" i="1"/>
  <c r="G3326" i="1"/>
  <c r="G3342" i="1"/>
  <c r="G3358" i="1"/>
  <c r="G3374" i="1"/>
  <c r="G3390" i="1"/>
  <c r="G3406" i="1"/>
  <c r="G3422" i="1"/>
  <c r="G3438" i="1"/>
  <c r="G3454" i="1"/>
  <c r="G3470" i="1"/>
  <c r="G3486" i="1"/>
  <c r="G3502" i="1"/>
  <c r="G3518" i="1"/>
  <c r="G3534" i="1"/>
  <c r="G3550" i="1"/>
  <c r="G3566" i="1"/>
  <c r="G3582" i="1"/>
  <c r="G3598" i="1"/>
  <c r="G3614" i="1"/>
  <c r="G3630" i="1"/>
  <c r="G3646" i="1"/>
  <c r="G3662" i="1"/>
  <c r="G3678" i="1"/>
  <c r="G2293" i="1"/>
  <c r="G2309" i="1"/>
  <c r="G2325" i="1"/>
  <c r="G2341" i="1"/>
  <c r="G2357" i="1"/>
  <c r="G2373" i="1"/>
  <c r="G2389" i="1"/>
  <c r="G2405" i="1"/>
  <c r="G2421" i="1"/>
  <c r="G2437" i="1"/>
  <c r="G2453" i="1"/>
  <c r="G2469" i="1"/>
  <c r="G2485" i="1"/>
  <c r="G2501" i="1"/>
  <c r="G2517" i="1"/>
  <c r="G2533" i="1"/>
  <c r="G2549" i="1"/>
  <c r="G2565" i="1"/>
  <c r="G2581" i="1"/>
  <c r="G2597" i="1"/>
  <c r="G2613" i="1"/>
  <c r="G2629" i="1"/>
  <c r="G2645" i="1"/>
  <c r="G2661" i="1"/>
  <c r="G2677" i="1"/>
  <c r="G2693" i="1"/>
  <c r="G2709" i="1"/>
  <c r="G2725" i="1"/>
  <c r="G2741" i="1"/>
  <c r="G2757" i="1"/>
  <c r="G2773" i="1"/>
  <c r="G2789" i="1"/>
  <c r="G2805" i="1"/>
  <c r="G2821" i="1"/>
  <c r="G2837" i="1"/>
  <c r="G2853" i="1"/>
  <c r="G2869" i="1"/>
  <c r="G2885" i="1"/>
  <c r="G2901" i="1"/>
  <c r="G2917" i="1"/>
  <c r="G2933" i="1"/>
  <c r="G2949" i="1"/>
  <c r="G2965" i="1"/>
  <c r="G2981" i="1"/>
  <c r="G2997" i="1"/>
  <c r="G3013" i="1"/>
  <c r="G3029" i="1"/>
  <c r="G3045" i="1"/>
  <c r="G3061" i="1"/>
  <c r="G3077" i="1"/>
  <c r="G3093" i="1"/>
  <c r="G3109" i="1"/>
  <c r="G3125" i="1"/>
  <c r="G3141" i="1"/>
  <c r="G3157" i="1"/>
  <c r="G3173" i="1"/>
  <c r="G3189" i="1"/>
  <c r="G3205" i="1"/>
  <c r="G3221" i="1"/>
  <c r="G3237" i="1"/>
  <c r="G3253" i="1"/>
  <c r="G3269" i="1"/>
  <c r="G3285" i="1"/>
  <c r="G3301" i="1"/>
  <c r="G3317" i="1"/>
  <c r="G3333" i="1"/>
  <c r="G3349" i="1"/>
  <c r="G3365" i="1"/>
  <c r="G3381" i="1"/>
  <c r="G3397" i="1"/>
  <c r="G3413" i="1"/>
  <c r="G3429" i="1"/>
  <c r="G3445" i="1"/>
  <c r="G3461" i="1"/>
  <c r="G3477" i="1"/>
  <c r="G3493" i="1"/>
  <c r="G3509" i="1"/>
  <c r="G3525" i="1"/>
  <c r="G3541" i="1"/>
  <c r="G3557" i="1"/>
  <c r="G3573" i="1"/>
  <c r="G3589" i="1"/>
  <c r="G3605" i="1"/>
  <c r="G3621" i="1"/>
  <c r="G3637" i="1"/>
  <c r="G2352" i="1"/>
  <c r="G2368" i="1"/>
  <c r="G2384" i="1"/>
  <c r="G2400" i="1"/>
  <c r="G2416" i="1"/>
  <c r="G2432" i="1"/>
  <c r="G2448" i="1"/>
  <c r="G2464" i="1"/>
  <c r="G2480" i="1"/>
  <c r="G2496" i="1"/>
  <c r="G2512" i="1"/>
  <c r="G2528" i="1"/>
  <c r="G2544" i="1"/>
  <c r="G2560" i="1"/>
  <c r="G2576" i="1"/>
  <c r="G2592" i="1"/>
  <c r="G2608" i="1"/>
  <c r="G2624" i="1"/>
  <c r="G2640" i="1"/>
  <c r="G2656" i="1"/>
  <c r="G2672" i="1"/>
  <c r="G2688" i="1"/>
  <c r="G2704" i="1"/>
  <c r="G2720" i="1"/>
  <c r="G2736" i="1"/>
  <c r="G2752" i="1"/>
  <c r="G2768" i="1"/>
  <c r="G2784" i="1"/>
  <c r="G2800" i="1"/>
  <c r="G2816" i="1"/>
  <c r="G2832" i="1"/>
  <c r="G2848" i="1"/>
  <c r="G2864" i="1"/>
  <c r="G2880" i="1"/>
  <c r="G2896" i="1"/>
  <c r="G2912" i="1"/>
  <c r="G2928" i="1"/>
  <c r="G2944" i="1"/>
  <c r="G2960" i="1"/>
  <c r="G2976" i="1"/>
  <c r="G2992" i="1"/>
  <c r="G3008" i="1"/>
  <c r="G3024" i="1"/>
  <c r="G3040" i="1"/>
  <c r="G3056" i="1"/>
  <c r="G3072" i="1"/>
  <c r="G3088" i="1"/>
  <c r="G3104" i="1"/>
  <c r="G3120" i="1"/>
  <c r="G3136" i="1"/>
  <c r="G3152" i="1"/>
  <c r="G3168" i="1"/>
  <c r="G3184" i="1"/>
  <c r="G3200" i="1"/>
  <c r="G3216" i="1"/>
  <c r="G3232" i="1"/>
  <c r="G3248" i="1"/>
  <c r="G3264" i="1"/>
  <c r="G3280" i="1"/>
  <c r="G3296" i="1"/>
  <c r="G3312" i="1"/>
  <c r="G3328" i="1"/>
  <c r="G3344" i="1"/>
  <c r="G3360" i="1"/>
  <c r="G3376" i="1"/>
  <c r="G3392" i="1"/>
  <c r="G3408" i="1"/>
  <c r="G3424" i="1"/>
  <c r="G3440" i="1"/>
  <c r="G3456" i="1"/>
  <c r="G3472" i="1"/>
  <c r="G3488" i="1"/>
  <c r="G3504" i="1"/>
  <c r="G3520" i="1"/>
  <c r="G3536" i="1"/>
  <c r="G3552" i="1"/>
  <c r="G3568" i="1"/>
  <c r="G3584" i="1"/>
  <c r="G3600" i="1"/>
  <c r="G3616" i="1"/>
  <c r="G3632" i="1"/>
  <c r="G3648" i="1"/>
  <c r="G3664" i="1"/>
  <c r="G3635" i="1"/>
  <c r="G3651" i="1"/>
  <c r="G3667" i="1"/>
  <c r="G3683" i="1"/>
  <c r="G3699" i="1"/>
  <c r="G3715" i="1"/>
  <c r="G3731" i="1"/>
  <c r="G3747" i="1"/>
  <c r="G3887" i="1"/>
  <c r="G3903" i="1"/>
  <c r="G3919" i="1"/>
  <c r="G3935" i="1"/>
  <c r="G3951" i="1"/>
  <c r="G3967" i="1"/>
  <c r="G3983" i="1"/>
  <c r="G3999" i="1"/>
  <c r="G4015" i="1"/>
  <c r="G4031" i="1"/>
  <c r="G4047" i="1"/>
  <c r="G4063" i="1"/>
  <c r="G4079" i="1"/>
  <c r="G4095" i="1"/>
  <c r="G4111" i="1"/>
  <c r="G4127" i="1"/>
  <c r="G4143" i="1"/>
  <c r="G4159" i="1"/>
  <c r="G4175" i="1"/>
  <c r="G4191" i="1"/>
  <c r="G4207" i="1"/>
  <c r="G4223" i="1"/>
  <c r="G4239" i="1"/>
  <c r="G4255" i="1"/>
  <c r="G4271" i="1"/>
  <c r="G4287" i="1"/>
  <c r="G4303" i="1"/>
  <c r="G4319" i="1"/>
  <c r="G4335" i="1"/>
  <c r="G4351" i="1"/>
  <c r="G4367" i="1"/>
  <c r="G4383" i="1"/>
  <c r="G4399" i="1"/>
  <c r="G4415" i="1"/>
  <c r="G4431" i="1"/>
  <c r="G4447" i="1"/>
  <c r="G4463" i="1"/>
  <c r="G4479" i="1"/>
  <c r="G4495" i="1"/>
  <c r="G4511" i="1"/>
  <c r="G4527" i="1"/>
  <c r="G4543" i="1"/>
  <c r="G4559" i="1"/>
  <c r="G4575" i="1"/>
  <c r="G4591" i="1"/>
  <c r="G4607" i="1"/>
  <c r="G4623" i="1"/>
  <c r="G4639" i="1"/>
  <c r="G4655" i="1"/>
  <c r="G4671" i="1"/>
  <c r="G4687" i="1"/>
  <c r="G4703" i="1"/>
  <c r="G4719" i="1"/>
  <c r="G4735" i="1"/>
  <c r="G4751" i="1"/>
  <c r="G4767" i="1"/>
  <c r="G4783" i="1"/>
  <c r="G4799" i="1"/>
  <c r="G4815" i="1"/>
  <c r="G4831" i="1"/>
  <c r="G4847" i="1"/>
  <c r="G4863" i="1"/>
  <c r="G4879" i="1"/>
  <c r="G4895" i="1"/>
  <c r="G4911" i="1"/>
  <c r="G4927" i="1"/>
  <c r="G4943" i="1"/>
  <c r="G4959" i="1"/>
  <c r="G4975" i="1"/>
  <c r="G4991" i="1"/>
  <c r="G5007" i="1"/>
  <c r="G5023" i="1"/>
  <c r="G5039" i="1"/>
  <c r="G5055" i="1"/>
  <c r="G5071" i="1"/>
  <c r="G5087" i="1"/>
  <c r="G5103" i="1"/>
  <c r="G3686" i="1"/>
  <c r="G3702" i="1"/>
  <c r="G3718" i="1"/>
  <c r="G3734" i="1"/>
  <c r="G3750" i="1"/>
  <c r="G3766" i="1"/>
  <c r="G3890" i="1"/>
  <c r="G3906" i="1"/>
  <c r="G3922" i="1"/>
  <c r="G3938" i="1"/>
  <c r="G3954" i="1"/>
  <c r="G3970" i="1"/>
  <c r="G3986" i="1"/>
  <c r="G4002" i="1"/>
  <c r="G4018" i="1"/>
  <c r="G4034" i="1"/>
  <c r="G4050" i="1"/>
  <c r="G4066" i="1"/>
  <c r="G4082" i="1"/>
  <c r="G4098" i="1"/>
  <c r="G4114" i="1"/>
  <c r="G4130" i="1"/>
  <c r="G4146" i="1"/>
  <c r="G4162" i="1"/>
  <c r="G4178" i="1"/>
  <c r="G4194" i="1"/>
  <c r="G4210" i="1"/>
  <c r="G4226" i="1"/>
  <c r="G4242" i="1"/>
  <c r="G4258" i="1"/>
  <c r="G4274" i="1"/>
  <c r="G4290" i="1"/>
  <c r="G4306" i="1"/>
  <c r="G4322" i="1"/>
  <c r="G4338" i="1"/>
  <c r="G4354" i="1"/>
  <c r="G4370" i="1"/>
  <c r="G4386" i="1"/>
  <c r="G4402" i="1"/>
  <c r="G4418" i="1"/>
  <c r="G4434" i="1"/>
  <c r="G4450" i="1"/>
  <c r="G4466" i="1"/>
  <c r="G4482" i="1"/>
  <c r="G4498" i="1"/>
  <c r="G4514" i="1"/>
  <c r="G4530" i="1"/>
  <c r="G4546" i="1"/>
  <c r="G4562" i="1"/>
  <c r="G4578" i="1"/>
  <c r="G4594" i="1"/>
  <c r="G4610" i="1"/>
  <c r="G4626" i="1"/>
  <c r="G4642" i="1"/>
  <c r="G4658" i="1"/>
  <c r="G4674" i="1"/>
  <c r="G4690" i="1"/>
  <c r="G4706" i="1"/>
  <c r="G4722" i="1"/>
  <c r="G4738" i="1"/>
  <c r="G4754" i="1"/>
  <c r="G4770" i="1"/>
  <c r="G4786" i="1"/>
  <c r="G4802" i="1"/>
  <c r="G4818" i="1"/>
  <c r="G4834" i="1"/>
  <c r="G4850" i="1"/>
  <c r="G4866" i="1"/>
  <c r="G4882" i="1"/>
  <c r="G4898" i="1"/>
  <c r="G4914" i="1"/>
  <c r="G4930" i="1"/>
  <c r="G4946" i="1"/>
  <c r="G4962" i="1"/>
  <c r="G4978" i="1"/>
  <c r="G4994" i="1"/>
  <c r="G5010" i="1"/>
  <c r="G5026" i="1"/>
  <c r="G5042" i="1"/>
  <c r="G5058" i="1"/>
  <c r="G5074" i="1"/>
  <c r="G5090" i="1"/>
  <c r="G5106" i="1"/>
  <c r="G3649" i="1"/>
  <c r="G3665" i="1"/>
  <c r="G3681" i="1"/>
  <c r="G3697" i="1"/>
  <c r="G3713" i="1"/>
  <c r="G3729" i="1"/>
  <c r="G3745" i="1"/>
  <c r="G3761" i="1"/>
  <c r="G3885" i="1"/>
  <c r="G3901" i="1"/>
  <c r="G3917" i="1"/>
  <c r="G3933" i="1"/>
  <c r="G3949" i="1"/>
  <c r="G3965" i="1"/>
  <c r="G3981" i="1"/>
  <c r="G3997" i="1"/>
  <c r="G4013" i="1"/>
  <c r="G4029" i="1"/>
  <c r="G4045" i="1"/>
  <c r="G4061" i="1"/>
  <c r="G4077" i="1"/>
  <c r="G4093" i="1"/>
  <c r="G4109" i="1"/>
  <c r="G4125" i="1"/>
  <c r="G4141" i="1"/>
  <c r="G4157" i="1"/>
  <c r="G4173" i="1"/>
  <c r="G4189" i="1"/>
  <c r="G4205" i="1"/>
  <c r="G4221" i="1"/>
  <c r="G4237" i="1"/>
  <c r="G4253" i="1"/>
  <c r="G4269" i="1"/>
  <c r="G4285" i="1"/>
  <c r="G4301" i="1"/>
  <c r="G4317" i="1"/>
  <c r="G4333" i="1"/>
  <c r="G4349" i="1"/>
  <c r="G4365" i="1"/>
  <c r="G4381" i="1"/>
  <c r="G4397" i="1"/>
  <c r="G4413" i="1"/>
  <c r="G4429" i="1"/>
  <c r="G4445" i="1"/>
  <c r="G4461" i="1"/>
  <c r="G4477" i="1"/>
  <c r="G4493" i="1"/>
  <c r="G4509" i="1"/>
  <c r="G4525" i="1"/>
  <c r="G4541" i="1"/>
  <c r="G4557" i="1"/>
  <c r="G4573" i="1"/>
  <c r="G4589" i="1"/>
  <c r="G4605" i="1"/>
  <c r="G4621" i="1"/>
  <c r="G4637" i="1"/>
  <c r="G4653" i="1"/>
  <c r="G4669" i="1"/>
  <c r="G4685" i="1"/>
  <c r="G4701" i="1"/>
  <c r="G4717" i="1"/>
  <c r="G4733" i="1"/>
  <c r="G4749" i="1"/>
  <c r="G4765" i="1"/>
  <c r="G4781" i="1"/>
  <c r="G4797" i="1"/>
  <c r="G4813" i="1"/>
  <c r="G4829" i="1"/>
  <c r="G4845" i="1"/>
  <c r="G4861" i="1"/>
  <c r="G4877" i="1"/>
  <c r="G4893" i="1"/>
  <c r="G4909" i="1"/>
  <c r="G4925" i="1"/>
  <c r="G4941" i="1"/>
  <c r="G4957" i="1"/>
  <c r="G4973" i="1"/>
  <c r="G4989" i="1"/>
  <c r="G5005" i="1"/>
  <c r="G5021" i="1"/>
  <c r="G5037" i="1"/>
  <c r="G5053" i="1"/>
  <c r="G5069" i="1"/>
  <c r="G5085" i="1"/>
  <c r="G5101" i="1"/>
  <c r="G5117" i="1"/>
  <c r="G3688" i="1"/>
  <c r="G3704" i="1"/>
  <c r="G3720" i="1"/>
  <c r="G3736" i="1"/>
  <c r="G3752" i="1"/>
  <c r="G3884" i="1"/>
  <c r="G3900" i="1"/>
  <c r="G3916" i="1"/>
  <c r="G3932" i="1"/>
  <c r="G3948" i="1"/>
  <c r="G3964" i="1"/>
  <c r="G3980" i="1"/>
  <c r="G3996" i="1"/>
  <c r="G4012" i="1"/>
  <c r="G4028" i="1"/>
  <c r="G4044" i="1"/>
  <c r="G4060" i="1"/>
  <c r="G4076" i="1"/>
  <c r="G4092" i="1"/>
  <c r="G4108" i="1"/>
  <c r="G4124" i="1"/>
  <c r="G4140" i="1"/>
  <c r="G4156" i="1"/>
  <c r="G4172" i="1"/>
  <c r="G4188" i="1"/>
  <c r="G4204" i="1"/>
  <c r="G4220" i="1"/>
  <c r="G4236" i="1"/>
  <c r="G4252" i="1"/>
  <c r="G4268" i="1"/>
  <c r="G4284" i="1"/>
  <c r="G4300" i="1"/>
  <c r="G4316" i="1"/>
  <c r="G4332" i="1"/>
  <c r="G4348" i="1"/>
  <c r="G4364" i="1"/>
  <c r="G4380" i="1"/>
  <c r="G4396" i="1"/>
  <c r="G4412" i="1"/>
  <c r="G4428" i="1"/>
  <c r="G4444" i="1"/>
  <c r="G4460" i="1"/>
  <c r="G4476" i="1"/>
  <c r="G4492" i="1"/>
  <c r="G4508" i="1"/>
  <c r="G4524" i="1"/>
  <c r="G4540" i="1"/>
  <c r="G4556" i="1"/>
  <c r="G4572" i="1"/>
  <c r="G4588" i="1"/>
  <c r="G4604" i="1"/>
  <c r="G4620" i="1"/>
  <c r="G4636" i="1"/>
  <c r="G4652" i="1"/>
  <c r="G4668" i="1"/>
  <c r="G4684" i="1"/>
  <c r="G4700" i="1"/>
  <c r="G4716" i="1"/>
  <c r="G4732" i="1"/>
  <c r="G4748" i="1"/>
  <c r="G4764" i="1"/>
  <c r="G4780" i="1"/>
  <c r="G4796" i="1"/>
  <c r="G4812" i="1"/>
  <c r="G4828" i="1"/>
  <c r="G4844" i="1"/>
  <c r="G4860" i="1"/>
  <c r="G4876" i="1"/>
  <c r="G4892" i="1"/>
  <c r="G4908" i="1"/>
  <c r="G4924" i="1"/>
  <c r="G4940" i="1"/>
  <c r="G4956" i="1"/>
  <c r="G4972" i="1"/>
  <c r="G4988" i="1"/>
  <c r="G5004" i="1"/>
  <c r="G5020" i="1"/>
  <c r="G5036" i="1"/>
  <c r="G5052" i="1"/>
  <c r="G5068" i="1"/>
  <c r="G5084" i="1"/>
  <c r="G5100" i="1"/>
  <c r="G5116" i="1"/>
  <c r="G3776" i="1"/>
  <c r="G3792" i="1"/>
  <c r="G3808" i="1"/>
  <c r="G3824" i="1"/>
  <c r="G3840" i="1"/>
  <c r="G3856" i="1"/>
  <c r="G3872" i="1"/>
  <c r="G3767" i="1"/>
  <c r="G3783" i="1"/>
  <c r="G3799" i="1"/>
  <c r="G3815" i="1"/>
  <c r="G3831" i="1"/>
  <c r="G3847" i="1"/>
  <c r="G3863" i="1"/>
  <c r="G3879" i="1"/>
  <c r="G3786" i="1"/>
  <c r="G3802" i="1"/>
  <c r="G3818" i="1"/>
  <c r="G3834" i="1"/>
  <c r="G3850" i="1"/>
  <c r="G3866" i="1"/>
  <c r="G3773" i="1"/>
  <c r="G3789" i="1"/>
  <c r="G3805" i="1"/>
  <c r="G3821" i="1"/>
  <c r="G3837" i="1"/>
  <c r="G3853" i="1"/>
  <c r="G3869" i="1"/>
  <c r="G2671" i="1"/>
  <c r="G2703" i="1"/>
  <c r="G2735" i="1"/>
  <c r="G2767" i="1"/>
  <c r="G2799" i="1"/>
  <c r="G2831" i="1"/>
  <c r="G2863" i="1"/>
  <c r="G2895" i="1"/>
  <c r="G2927" i="1"/>
  <c r="G2959" i="1"/>
  <c r="G2991" i="1"/>
  <c r="G3023" i="1"/>
  <c r="G3055" i="1"/>
  <c r="G3087" i="1"/>
  <c r="G3119" i="1"/>
  <c r="G3151" i="1"/>
  <c r="G3183" i="1"/>
  <c r="G3215" i="1"/>
  <c r="G3247" i="1"/>
  <c r="G3279" i="1"/>
  <c r="G3311" i="1"/>
  <c r="G3343" i="1"/>
  <c r="G3375" i="1"/>
  <c r="G3407" i="1"/>
  <c r="G3439" i="1"/>
  <c r="G3471" i="1"/>
  <c r="G3503" i="1"/>
  <c r="G3535" i="1"/>
  <c r="G3567" i="1"/>
  <c r="G3599" i="1"/>
  <c r="G2346" i="1"/>
  <c r="G2378" i="1"/>
  <c r="G2410" i="1"/>
  <c r="G2442" i="1"/>
  <c r="G2474" i="1"/>
  <c r="G2506" i="1"/>
  <c r="G2538" i="1"/>
  <c r="G2570" i="1"/>
  <c r="G2602" i="1"/>
  <c r="G2634" i="1"/>
  <c r="G2666" i="1"/>
  <c r="G2698" i="1"/>
  <c r="G2730" i="1"/>
  <c r="G2762" i="1"/>
  <c r="G2794" i="1"/>
  <c r="G2826" i="1"/>
  <c r="G2858" i="1"/>
  <c r="G2890" i="1"/>
  <c r="G2922" i="1"/>
  <c r="G2954" i="1"/>
  <c r="G2986" i="1"/>
  <c r="G3018" i="1"/>
  <c r="G3050" i="1"/>
  <c r="G3082" i="1"/>
  <c r="G3114" i="1"/>
  <c r="G3138" i="1"/>
  <c r="G3154" i="1"/>
  <c r="G3170" i="1"/>
  <c r="G3186" i="1"/>
  <c r="G3202" i="1"/>
  <c r="G3218" i="1"/>
  <c r="G3234" i="1"/>
  <c r="G3250" i="1"/>
  <c r="G3266" i="1"/>
  <c r="G3282" i="1"/>
  <c r="G3298" i="1"/>
  <c r="G3314" i="1"/>
  <c r="G3330" i="1"/>
  <c r="G3346" i="1"/>
  <c r="G3362" i="1"/>
  <c r="G3378" i="1"/>
  <c r="G3394" i="1"/>
  <c r="G3410" i="1"/>
  <c r="G3426" i="1"/>
  <c r="G3442" i="1"/>
  <c r="G3458" i="1"/>
  <c r="G3474" i="1"/>
  <c r="G3490" i="1"/>
  <c r="G3506" i="1"/>
  <c r="G3522" i="1"/>
  <c r="G3538" i="1"/>
  <c r="G3554" i="1"/>
  <c r="G3570" i="1"/>
  <c r="G3586" i="1"/>
  <c r="G3602" i="1"/>
  <c r="G3618" i="1"/>
  <c r="G3634" i="1"/>
  <c r="G3650" i="1"/>
  <c r="G3666" i="1"/>
  <c r="G3682" i="1"/>
  <c r="G2297" i="1"/>
  <c r="G2313" i="1"/>
  <c r="G2329" i="1"/>
  <c r="G2345" i="1"/>
  <c r="G2361" i="1"/>
  <c r="G2377" i="1"/>
  <c r="G2393" i="1"/>
  <c r="G2409" i="1"/>
  <c r="G2425" i="1"/>
  <c r="G2441" i="1"/>
  <c r="G2457" i="1"/>
  <c r="G2473" i="1"/>
  <c r="G2489" i="1"/>
  <c r="G2505" i="1"/>
  <c r="G2521" i="1"/>
  <c r="G2537" i="1"/>
  <c r="G2553" i="1"/>
  <c r="G2569" i="1"/>
  <c r="G2585" i="1"/>
  <c r="G2601" i="1"/>
  <c r="G2617" i="1"/>
  <c r="G2633" i="1"/>
  <c r="G2649" i="1"/>
  <c r="G2665" i="1"/>
  <c r="G2681" i="1"/>
  <c r="G2697" i="1"/>
  <c r="G2713" i="1"/>
  <c r="G2729" i="1"/>
  <c r="G2745" i="1"/>
  <c r="G2761" i="1"/>
  <c r="G2777" i="1"/>
  <c r="G2793" i="1"/>
  <c r="G2809" i="1"/>
  <c r="G2825" i="1"/>
  <c r="G2841" i="1"/>
  <c r="G2857" i="1"/>
  <c r="G2873" i="1"/>
  <c r="G2889" i="1"/>
  <c r="G2905" i="1"/>
  <c r="G2921" i="1"/>
  <c r="G2937" i="1"/>
  <c r="G2953" i="1"/>
  <c r="G2969" i="1"/>
  <c r="G2985" i="1"/>
  <c r="G3001" i="1"/>
  <c r="G3017" i="1"/>
  <c r="G3033" i="1"/>
  <c r="G3049" i="1"/>
  <c r="G3065" i="1"/>
  <c r="G3081" i="1"/>
  <c r="G3097" i="1"/>
  <c r="G3113" i="1"/>
  <c r="G3129" i="1"/>
  <c r="G3145" i="1"/>
  <c r="G3161" i="1"/>
  <c r="G3177" i="1"/>
  <c r="G3193" i="1"/>
  <c r="G3209" i="1"/>
  <c r="G3225" i="1"/>
  <c r="G3241" i="1"/>
  <c r="G3257" i="1"/>
  <c r="G3273" i="1"/>
  <c r="G3289" i="1"/>
  <c r="G3305" i="1"/>
  <c r="G3321" i="1"/>
  <c r="G3337" i="1"/>
  <c r="G3353" i="1"/>
  <c r="G3369" i="1"/>
  <c r="G3385" i="1"/>
  <c r="G3401" i="1"/>
  <c r="G3417" i="1"/>
  <c r="G3433" i="1"/>
  <c r="G3449" i="1"/>
  <c r="G3465" i="1"/>
  <c r="G3481" i="1"/>
  <c r="G3497" i="1"/>
  <c r="G3513" i="1"/>
  <c r="G3529" i="1"/>
  <c r="G3545" i="1"/>
  <c r="G3561" i="1"/>
  <c r="G3577" i="1"/>
  <c r="G3593" i="1"/>
  <c r="G3609" i="1"/>
  <c r="G3625" i="1"/>
  <c r="G3641" i="1"/>
  <c r="G2356" i="1"/>
  <c r="G2372" i="1"/>
  <c r="G2388" i="1"/>
  <c r="G2404" i="1"/>
  <c r="G2420" i="1"/>
  <c r="G2436" i="1"/>
  <c r="G2452" i="1"/>
  <c r="G2468" i="1"/>
  <c r="G2484" i="1"/>
  <c r="G2500" i="1"/>
  <c r="G2516" i="1"/>
  <c r="G2532" i="1"/>
  <c r="G2548" i="1"/>
  <c r="G2564" i="1"/>
  <c r="G2580" i="1"/>
  <c r="G2596" i="1"/>
  <c r="G2612" i="1"/>
  <c r="G2628" i="1"/>
  <c r="G2644" i="1"/>
  <c r="G2660" i="1"/>
  <c r="G2676" i="1"/>
  <c r="G2692" i="1"/>
  <c r="G2708" i="1"/>
  <c r="G2724" i="1"/>
  <c r="G2740" i="1"/>
  <c r="G2756" i="1"/>
  <c r="G2772" i="1"/>
  <c r="G2788" i="1"/>
  <c r="G2804" i="1"/>
  <c r="G2820" i="1"/>
  <c r="G2836" i="1"/>
  <c r="G2852" i="1"/>
  <c r="G2868" i="1"/>
  <c r="G2884" i="1"/>
  <c r="G2900" i="1"/>
  <c r="G2916" i="1"/>
  <c r="G2932" i="1"/>
  <c r="G2948" i="1"/>
  <c r="G2964" i="1"/>
  <c r="G2980" i="1"/>
  <c r="G2996" i="1"/>
  <c r="G3012" i="1"/>
  <c r="G3028" i="1"/>
  <c r="G3044" i="1"/>
  <c r="G3060" i="1"/>
  <c r="G3076" i="1"/>
  <c r="G3092" i="1"/>
  <c r="G3108" i="1"/>
  <c r="G3124" i="1"/>
  <c r="G3140" i="1"/>
  <c r="G3156" i="1"/>
  <c r="G3172" i="1"/>
  <c r="G3188" i="1"/>
  <c r="G3204" i="1"/>
  <c r="G3220" i="1"/>
  <c r="G3236" i="1"/>
  <c r="G3252" i="1"/>
  <c r="G3268" i="1"/>
  <c r="G3284" i="1"/>
  <c r="G3300" i="1"/>
  <c r="G3316" i="1"/>
  <c r="G3332" i="1"/>
  <c r="G3348" i="1"/>
  <c r="G3364" i="1"/>
  <c r="G3380" i="1"/>
  <c r="G3396" i="1"/>
  <c r="G3412" i="1"/>
  <c r="G3428" i="1"/>
  <c r="G3444" i="1"/>
  <c r="G3460" i="1"/>
  <c r="G3476" i="1"/>
  <c r="G3492" i="1"/>
  <c r="G3508" i="1"/>
  <c r="G3524" i="1"/>
  <c r="G3540" i="1"/>
  <c r="G3556" i="1"/>
  <c r="G3572" i="1"/>
  <c r="G3588" i="1"/>
  <c r="G3604" i="1"/>
  <c r="G3620" i="1"/>
  <c r="G3636" i="1"/>
  <c r="G3652" i="1"/>
  <c r="G3668" i="1"/>
  <c r="G3639" i="1"/>
  <c r="G3655" i="1"/>
  <c r="G3671" i="1"/>
  <c r="G3687" i="1"/>
  <c r="G3703" i="1"/>
  <c r="G3719" i="1"/>
  <c r="G3735" i="1"/>
  <c r="G3751" i="1"/>
  <c r="G3891" i="1"/>
  <c r="G3907" i="1"/>
  <c r="G3923" i="1"/>
  <c r="G3939" i="1"/>
  <c r="G3955" i="1"/>
  <c r="G3971" i="1"/>
  <c r="G3987" i="1"/>
  <c r="G4003" i="1"/>
  <c r="G4019" i="1"/>
  <c r="G4035" i="1"/>
  <c r="G4051" i="1"/>
  <c r="G4067" i="1"/>
  <c r="G4083" i="1"/>
  <c r="G4099" i="1"/>
  <c r="G4115" i="1"/>
  <c r="G4131" i="1"/>
  <c r="G4147" i="1"/>
  <c r="G4163" i="1"/>
  <c r="G4179" i="1"/>
  <c r="G4195" i="1"/>
  <c r="G4211" i="1"/>
  <c r="G4227" i="1"/>
  <c r="G4243" i="1"/>
  <c r="G4259" i="1"/>
  <c r="G4275" i="1"/>
  <c r="G4291" i="1"/>
  <c r="G4307" i="1"/>
  <c r="G4323" i="1"/>
  <c r="G4339" i="1"/>
  <c r="G4355" i="1"/>
  <c r="G4371" i="1"/>
  <c r="G4387" i="1"/>
  <c r="G4403" i="1"/>
  <c r="G4419" i="1"/>
  <c r="G4435" i="1"/>
  <c r="G4451" i="1"/>
  <c r="G4467" i="1"/>
  <c r="G4483" i="1"/>
  <c r="G4499" i="1"/>
  <c r="G4515" i="1"/>
  <c r="G4531" i="1"/>
  <c r="G4547" i="1"/>
  <c r="G4563" i="1"/>
  <c r="G4579" i="1"/>
  <c r="G4595" i="1"/>
  <c r="G4611" i="1"/>
  <c r="G4627" i="1"/>
  <c r="G4643" i="1"/>
  <c r="G4659" i="1"/>
  <c r="G4675" i="1"/>
  <c r="G4691" i="1"/>
  <c r="G4707" i="1"/>
  <c r="G4723" i="1"/>
  <c r="G4739" i="1"/>
  <c r="G4755" i="1"/>
  <c r="G4771" i="1"/>
  <c r="G4787" i="1"/>
  <c r="G4803" i="1"/>
  <c r="G4819" i="1"/>
  <c r="G4835" i="1"/>
  <c r="G4851" i="1"/>
  <c r="G4867" i="1"/>
  <c r="G4883" i="1"/>
  <c r="G4899" i="1"/>
  <c r="G4915" i="1"/>
  <c r="G4931" i="1"/>
  <c r="G4947" i="1"/>
  <c r="G4963" i="1"/>
  <c r="G4979" i="1"/>
  <c r="G4995" i="1"/>
  <c r="G5011" i="1"/>
  <c r="G5027" i="1"/>
  <c r="G5043" i="1"/>
  <c r="G5059" i="1"/>
  <c r="G5075" i="1"/>
  <c r="G5091" i="1"/>
  <c r="G5107" i="1"/>
  <c r="G3690" i="1"/>
  <c r="G3706" i="1"/>
  <c r="G3722" i="1"/>
  <c r="G3738" i="1"/>
  <c r="G3754" i="1"/>
  <c r="G3770" i="1"/>
  <c r="G3894" i="1"/>
  <c r="G3910" i="1"/>
  <c r="G3926" i="1"/>
  <c r="G3942" i="1"/>
  <c r="G3958" i="1"/>
  <c r="G3974" i="1"/>
  <c r="G3990" i="1"/>
  <c r="G4006" i="1"/>
  <c r="G4022" i="1"/>
  <c r="G4038" i="1"/>
  <c r="G4054" i="1"/>
  <c r="G4070" i="1"/>
  <c r="G4086" i="1"/>
  <c r="G4102" i="1"/>
  <c r="G4118" i="1"/>
  <c r="G4134" i="1"/>
  <c r="G4150" i="1"/>
  <c r="G4166" i="1"/>
  <c r="G4182" i="1"/>
  <c r="G4198" i="1"/>
  <c r="G4214" i="1"/>
  <c r="G4230" i="1"/>
  <c r="G4246" i="1"/>
  <c r="G4262" i="1"/>
  <c r="G4278" i="1"/>
  <c r="G4294" i="1"/>
  <c r="G4310" i="1"/>
  <c r="G4326" i="1"/>
  <c r="G4342" i="1"/>
  <c r="G4358" i="1"/>
  <c r="G4374" i="1"/>
  <c r="G4390" i="1"/>
  <c r="G4406" i="1"/>
  <c r="G4422" i="1"/>
  <c r="G4438" i="1"/>
  <c r="G4454" i="1"/>
  <c r="G4470" i="1"/>
  <c r="G4486" i="1"/>
  <c r="G4502" i="1"/>
  <c r="G4518" i="1"/>
  <c r="G4534" i="1"/>
  <c r="G4550" i="1"/>
  <c r="G4566" i="1"/>
  <c r="G4582" i="1"/>
  <c r="G4598" i="1"/>
  <c r="G4614" i="1"/>
  <c r="G4630" i="1"/>
  <c r="G4646" i="1"/>
  <c r="G4662" i="1"/>
  <c r="G4678" i="1"/>
  <c r="G4694" i="1"/>
  <c r="G4710" i="1"/>
  <c r="G4726" i="1"/>
  <c r="G4742" i="1"/>
  <c r="G4758" i="1"/>
  <c r="G4774" i="1"/>
  <c r="G4790" i="1"/>
  <c r="G4806" i="1"/>
  <c r="G4822" i="1"/>
  <c r="G4838" i="1"/>
  <c r="G4854" i="1"/>
  <c r="G4870" i="1"/>
  <c r="G4886" i="1"/>
  <c r="G4902" i="1"/>
  <c r="G4918" i="1"/>
  <c r="G4934" i="1"/>
  <c r="G4950" i="1"/>
  <c r="G4966" i="1"/>
  <c r="G4982" i="1"/>
  <c r="G4998" i="1"/>
  <c r="G5014" i="1"/>
  <c r="G5030" i="1"/>
  <c r="G5046" i="1"/>
  <c r="G5062" i="1"/>
  <c r="G5078" i="1"/>
  <c r="G5094" i="1"/>
  <c r="G5110" i="1"/>
  <c r="G3653" i="1"/>
  <c r="G3669" i="1"/>
  <c r="G3685" i="1"/>
  <c r="G3701" i="1"/>
  <c r="G3717" i="1"/>
  <c r="G3733" i="1"/>
  <c r="G3749" i="1"/>
  <c r="G3765" i="1"/>
  <c r="G3889" i="1"/>
  <c r="G3905" i="1"/>
  <c r="G3921" i="1"/>
  <c r="G3937" i="1"/>
  <c r="G3953" i="1"/>
  <c r="G3969" i="1"/>
  <c r="G3985" i="1"/>
  <c r="G4001" i="1"/>
  <c r="G4017" i="1"/>
  <c r="G4033" i="1"/>
  <c r="G4049" i="1"/>
  <c r="G4065" i="1"/>
  <c r="G4081" i="1"/>
  <c r="G4097" i="1"/>
  <c r="G4113" i="1"/>
  <c r="G4129" i="1"/>
  <c r="G4145" i="1"/>
  <c r="G4161" i="1"/>
  <c r="G4177" i="1"/>
  <c r="G4193" i="1"/>
  <c r="G4209" i="1"/>
  <c r="G4225" i="1"/>
  <c r="G4241" i="1"/>
  <c r="G4257" i="1"/>
  <c r="G4273" i="1"/>
  <c r="G4289" i="1"/>
  <c r="G4305" i="1"/>
  <c r="G4321" i="1"/>
  <c r="G4337" i="1"/>
  <c r="G4353" i="1"/>
  <c r="G4369" i="1"/>
  <c r="G4385" i="1"/>
  <c r="G4401" i="1"/>
  <c r="G4417" i="1"/>
  <c r="G4433" i="1"/>
  <c r="G4449" i="1"/>
  <c r="G4465" i="1"/>
  <c r="G4481" i="1"/>
  <c r="G4497" i="1"/>
  <c r="G4513" i="1"/>
  <c r="G4529" i="1"/>
  <c r="G4545" i="1"/>
  <c r="G4561" i="1"/>
  <c r="G4577" i="1"/>
  <c r="G4593" i="1"/>
  <c r="G4609" i="1"/>
  <c r="G4625" i="1"/>
  <c r="G4641" i="1"/>
  <c r="G4657" i="1"/>
  <c r="G4673" i="1"/>
  <c r="G4689" i="1"/>
  <c r="G4705" i="1"/>
  <c r="G4721" i="1"/>
  <c r="G4737" i="1"/>
  <c r="G4753" i="1"/>
  <c r="G4769" i="1"/>
  <c r="G4785" i="1"/>
  <c r="G4801" i="1"/>
  <c r="G4817" i="1"/>
  <c r="G4833" i="1"/>
  <c r="G4849" i="1"/>
  <c r="G4865" i="1"/>
  <c r="G4881" i="1"/>
  <c r="G4897" i="1"/>
  <c r="G4913" i="1"/>
  <c r="G4929" i="1"/>
  <c r="G4945" i="1"/>
  <c r="G4961" i="1"/>
  <c r="G4977" i="1"/>
  <c r="G4993" i="1"/>
  <c r="G5009" i="1"/>
  <c r="G5025" i="1"/>
  <c r="G5041" i="1"/>
  <c r="G5057" i="1"/>
  <c r="G5073" i="1"/>
  <c r="G5089" i="1"/>
  <c r="G5105" i="1"/>
  <c r="G3676" i="1"/>
  <c r="G3692" i="1"/>
  <c r="G3708" i="1"/>
  <c r="G3724" i="1"/>
  <c r="G3740" i="1"/>
  <c r="G3756" i="1"/>
  <c r="G3888" i="1"/>
  <c r="G3904" i="1"/>
  <c r="G3920" i="1"/>
  <c r="G3936" i="1"/>
  <c r="G3952" i="1"/>
  <c r="G3968" i="1"/>
  <c r="G3984" i="1"/>
  <c r="G4000" i="1"/>
  <c r="G4016" i="1"/>
  <c r="G4032" i="1"/>
  <c r="G4048" i="1"/>
  <c r="G4064" i="1"/>
  <c r="G4080" i="1"/>
  <c r="G4096" i="1"/>
  <c r="G4112" i="1"/>
  <c r="G4128" i="1"/>
  <c r="G4144" i="1"/>
  <c r="G4160" i="1"/>
  <c r="G4176" i="1"/>
  <c r="G4192" i="1"/>
  <c r="G4208" i="1"/>
  <c r="G4224" i="1"/>
  <c r="G4240" i="1"/>
  <c r="G4256" i="1"/>
  <c r="G4272" i="1"/>
  <c r="G4288" i="1"/>
  <c r="G4304" i="1"/>
  <c r="G4320" i="1"/>
  <c r="G4336" i="1"/>
  <c r="G4352" i="1"/>
  <c r="G4368" i="1"/>
  <c r="G4384" i="1"/>
  <c r="G4400" i="1"/>
  <c r="G4416" i="1"/>
  <c r="G4432" i="1"/>
  <c r="G4448" i="1"/>
  <c r="G4464" i="1"/>
  <c r="G4480" i="1"/>
  <c r="G4496" i="1"/>
  <c r="G4512" i="1"/>
  <c r="G4528" i="1"/>
  <c r="G4544" i="1"/>
  <c r="G4560" i="1"/>
  <c r="G4576" i="1"/>
  <c r="G4592" i="1"/>
  <c r="G4608" i="1"/>
  <c r="G4624" i="1"/>
  <c r="G4640" i="1"/>
  <c r="G4656" i="1"/>
  <c r="G4672" i="1"/>
  <c r="G4688" i="1"/>
  <c r="G4704" i="1"/>
  <c r="G4720" i="1"/>
  <c r="G4736" i="1"/>
  <c r="G4752" i="1"/>
  <c r="G4768" i="1"/>
  <c r="G4784" i="1"/>
  <c r="G4800" i="1"/>
  <c r="G4816" i="1"/>
  <c r="G4832" i="1"/>
  <c r="G4848" i="1"/>
  <c r="G4864" i="1"/>
  <c r="G4880" i="1"/>
  <c r="G4896" i="1"/>
  <c r="G4912" i="1"/>
  <c r="G4928" i="1"/>
  <c r="G4944" i="1"/>
  <c r="G4960" i="1"/>
  <c r="G4976" i="1"/>
  <c r="G4992" i="1"/>
  <c r="G5008" i="1"/>
  <c r="G5024" i="1"/>
  <c r="G5040" i="1"/>
  <c r="G5056" i="1"/>
  <c r="G5072" i="1"/>
  <c r="G5088" i="1"/>
  <c r="G5104" i="1"/>
  <c r="G3764" i="1"/>
  <c r="G3780" i="1"/>
  <c r="G3796" i="1"/>
  <c r="G3812" i="1"/>
  <c r="G3828" i="1"/>
  <c r="G3844" i="1"/>
  <c r="G3860" i="1"/>
  <c r="G3876" i="1"/>
  <c r="G3771" i="1"/>
  <c r="G3787" i="1"/>
  <c r="G3803" i="1"/>
  <c r="G3819" i="1"/>
  <c r="G3835" i="1"/>
  <c r="G3851" i="1"/>
  <c r="G3867" i="1"/>
  <c r="G3774" i="1"/>
  <c r="G3790" i="1"/>
  <c r="G3806" i="1"/>
  <c r="G3822" i="1"/>
  <c r="G3838" i="1"/>
  <c r="G3854" i="1"/>
  <c r="G3870" i="1"/>
  <c r="G3777" i="1"/>
  <c r="G3793" i="1"/>
  <c r="G3809" i="1"/>
  <c r="G3825" i="1"/>
  <c r="G3841" i="1"/>
  <c r="G3857" i="1"/>
  <c r="G3873" i="1"/>
  <c r="G2675" i="1"/>
  <c r="G2707" i="1"/>
  <c r="G2739" i="1"/>
  <c r="G2771" i="1"/>
  <c r="G2803" i="1"/>
  <c r="G2835" i="1"/>
  <c r="G2867" i="1"/>
  <c r="G2899" i="1"/>
  <c r="G2931" i="1"/>
  <c r="G2963" i="1"/>
  <c r="G2995" i="1"/>
  <c r="G3027" i="1"/>
  <c r="G3059" i="1"/>
  <c r="G3091" i="1"/>
  <c r="G3123" i="1"/>
  <c r="G3155" i="1"/>
  <c r="G3187" i="1"/>
  <c r="G3219" i="1"/>
  <c r="G3251" i="1"/>
  <c r="G3283" i="1"/>
  <c r="G3315" i="1"/>
  <c r="G3347" i="1"/>
  <c r="G3379" i="1"/>
  <c r="G3411" i="1"/>
  <c r="G3443" i="1"/>
  <c r="G3475" i="1"/>
  <c r="G3507" i="1"/>
  <c r="G3539" i="1"/>
  <c r="G3571" i="1"/>
  <c r="G3603" i="1"/>
  <c r="G2350" i="1"/>
  <c r="G2382" i="1"/>
  <c r="G2414" i="1"/>
  <c r="G2446" i="1"/>
  <c r="G2478" i="1"/>
  <c r="G2510" i="1"/>
  <c r="G2542" i="1"/>
  <c r="G2574" i="1"/>
  <c r="G2606" i="1"/>
  <c r="G2638" i="1"/>
  <c r="G2670" i="1"/>
  <c r="G2702" i="1"/>
  <c r="G2734" i="1"/>
  <c r="G2766" i="1"/>
  <c r="G2798" i="1"/>
  <c r="G2830" i="1"/>
  <c r="G2862" i="1"/>
  <c r="G2894" i="1"/>
  <c r="G2926" i="1"/>
  <c r="G2958" i="1"/>
  <c r="G2990" i="1"/>
  <c r="G3022" i="1"/>
  <c r="G3054" i="1"/>
  <c r="G3086" i="1"/>
  <c r="G3118" i="1"/>
  <c r="G3142" i="1"/>
  <c r="G3158" i="1"/>
  <c r="G3174" i="1"/>
  <c r="G3190" i="1"/>
  <c r="G3206" i="1"/>
  <c r="G3222" i="1"/>
  <c r="G3238" i="1"/>
  <c r="G3254" i="1"/>
  <c r="G3270" i="1"/>
  <c r="G3286" i="1"/>
  <c r="G3302" i="1"/>
  <c r="G3318" i="1"/>
  <c r="G3334" i="1"/>
  <c r="G3350" i="1"/>
  <c r="G3366" i="1"/>
  <c r="G3382" i="1"/>
  <c r="G3398" i="1"/>
  <c r="G3414" i="1"/>
  <c r="G3430" i="1"/>
  <c r="G3446" i="1"/>
  <c r="G3462" i="1"/>
  <c r="G3478" i="1"/>
  <c r="G3494" i="1"/>
  <c r="G3510" i="1"/>
  <c r="G3526" i="1"/>
  <c r="G3542" i="1"/>
  <c r="G3558" i="1"/>
  <c r="G3574" i="1"/>
  <c r="G3590" i="1"/>
  <c r="G3606" i="1"/>
  <c r="G3622" i="1"/>
  <c r="G3638" i="1"/>
  <c r="G3654" i="1"/>
  <c r="G3670" i="1"/>
  <c r="G2285" i="1"/>
  <c r="G2301" i="1"/>
  <c r="G2317" i="1"/>
  <c r="G2333" i="1"/>
  <c r="G2349" i="1"/>
  <c r="G2365" i="1"/>
  <c r="G2381" i="1"/>
  <c r="G2397" i="1"/>
  <c r="G2413" i="1"/>
  <c r="G2429" i="1"/>
  <c r="G2445" i="1"/>
  <c r="G2461" i="1"/>
  <c r="G2477" i="1"/>
  <c r="G2493" i="1"/>
  <c r="G2509" i="1"/>
  <c r="G2525" i="1"/>
  <c r="G2541" i="1"/>
  <c r="G2557" i="1"/>
  <c r="G2573" i="1"/>
  <c r="G2589" i="1"/>
  <c r="G2605" i="1"/>
  <c r="G2621" i="1"/>
  <c r="G2637" i="1"/>
  <c r="G2653" i="1"/>
  <c r="G2669" i="1"/>
  <c r="G2685" i="1"/>
  <c r="G2701" i="1"/>
  <c r="G2717" i="1"/>
  <c r="G2733" i="1"/>
  <c r="G2749" i="1"/>
  <c r="G2765" i="1"/>
  <c r="G2781" i="1"/>
  <c r="G2797" i="1"/>
  <c r="G2813" i="1"/>
  <c r="G2829" i="1"/>
  <c r="G2845" i="1"/>
  <c r="G2861" i="1"/>
  <c r="G2877" i="1"/>
  <c r="G2893" i="1"/>
  <c r="G2909" i="1"/>
  <c r="G2925" i="1"/>
  <c r="G2941" i="1"/>
  <c r="G2957" i="1"/>
  <c r="G2973" i="1"/>
  <c r="G2989" i="1"/>
  <c r="G3005" i="1"/>
  <c r="G3021" i="1"/>
  <c r="G3037" i="1"/>
  <c r="G3053" i="1"/>
  <c r="G3069" i="1"/>
  <c r="G3085" i="1"/>
  <c r="G3101" i="1"/>
  <c r="G3117" i="1"/>
  <c r="G3133" i="1"/>
  <c r="G3149" i="1"/>
  <c r="G3165" i="1"/>
  <c r="G3181" i="1"/>
  <c r="G3197" i="1"/>
  <c r="G3213" i="1"/>
  <c r="G3229" i="1"/>
  <c r="G3245" i="1"/>
  <c r="G3261" i="1"/>
  <c r="G3277" i="1"/>
  <c r="G3293" i="1"/>
  <c r="G3309" i="1"/>
  <c r="G3325" i="1"/>
  <c r="G3341" i="1"/>
  <c r="G3357" i="1"/>
  <c r="G3373" i="1"/>
  <c r="G3389" i="1"/>
  <c r="G3405" i="1"/>
  <c r="G3421" i="1"/>
  <c r="G3437" i="1"/>
  <c r="G3453" i="1"/>
  <c r="G3469" i="1"/>
  <c r="G3485" i="1"/>
  <c r="G3501" i="1"/>
  <c r="G3517" i="1"/>
  <c r="G3533" i="1"/>
  <c r="G3549" i="1"/>
  <c r="G3565" i="1"/>
  <c r="G3581" i="1"/>
  <c r="G3597" i="1"/>
  <c r="G3613" i="1"/>
  <c r="G3629" i="1"/>
  <c r="G3645" i="1"/>
  <c r="G2360" i="1"/>
  <c r="G2376" i="1"/>
  <c r="G2392" i="1"/>
  <c r="G2408" i="1"/>
  <c r="G2424" i="1"/>
  <c r="G2440" i="1"/>
  <c r="G2456" i="1"/>
  <c r="G2472" i="1"/>
  <c r="G2488" i="1"/>
  <c r="G2504" i="1"/>
  <c r="G2520" i="1"/>
  <c r="G2536" i="1"/>
  <c r="G2552" i="1"/>
  <c r="G2568" i="1"/>
  <c r="G2584" i="1"/>
  <c r="G2600" i="1"/>
  <c r="G2616" i="1"/>
  <c r="G2632" i="1"/>
  <c r="G2648" i="1"/>
  <c r="G2664" i="1"/>
  <c r="G2680" i="1"/>
  <c r="G2696" i="1"/>
  <c r="G2712" i="1"/>
  <c r="G2728" i="1"/>
  <c r="G2744" i="1"/>
  <c r="G2760" i="1"/>
  <c r="G2776" i="1"/>
  <c r="G2792" i="1"/>
  <c r="G2808" i="1"/>
  <c r="G2824" i="1"/>
  <c r="G2840" i="1"/>
  <c r="G2856" i="1"/>
  <c r="G2872" i="1"/>
  <c r="G2888" i="1"/>
  <c r="G2904" i="1"/>
  <c r="G2920" i="1"/>
  <c r="G2936" i="1"/>
  <c r="G2952" i="1"/>
  <c r="G2968" i="1"/>
  <c r="G2984" i="1"/>
  <c r="G3000" i="1"/>
  <c r="G3016" i="1"/>
  <c r="G3032" i="1"/>
  <c r="G3048" i="1"/>
  <c r="G3064" i="1"/>
  <c r="G3080" i="1"/>
  <c r="G3096" i="1"/>
  <c r="G3112" i="1"/>
  <c r="G3128" i="1"/>
  <c r="G3144" i="1"/>
  <c r="G3160" i="1"/>
  <c r="G3176" i="1"/>
  <c r="G3192" i="1"/>
  <c r="G3208" i="1"/>
  <c r="G3224" i="1"/>
  <c r="G3240" i="1"/>
  <c r="G3256" i="1"/>
  <c r="G3272" i="1"/>
  <c r="G3288" i="1"/>
  <c r="G3304" i="1"/>
  <c r="G3320" i="1"/>
  <c r="G3336" i="1"/>
  <c r="G3352" i="1"/>
  <c r="G3368" i="1"/>
  <c r="G3384" i="1"/>
  <c r="G3400" i="1"/>
  <c r="G3416" i="1"/>
  <c r="G3432" i="1"/>
  <c r="G3448" i="1"/>
  <c r="G3464" i="1"/>
  <c r="G3480" i="1"/>
  <c r="G3496" i="1"/>
  <c r="G3512" i="1"/>
  <c r="G3528" i="1"/>
  <c r="G3544" i="1"/>
  <c r="G3560" i="1"/>
  <c r="G3576" i="1"/>
  <c r="G3592" i="1"/>
  <c r="G3608" i="1"/>
  <c r="G3624" i="1"/>
  <c r="G3640" i="1"/>
  <c r="G3656" i="1"/>
  <c r="G3672" i="1"/>
  <c r="G3643" i="1"/>
  <c r="G3659" i="1"/>
  <c r="G3675" i="1"/>
  <c r="G3691" i="1"/>
  <c r="G3707" i="1"/>
  <c r="G3723" i="1"/>
  <c r="G3739" i="1"/>
  <c r="G3755" i="1"/>
  <c r="G3895" i="1"/>
  <c r="G3911" i="1"/>
  <c r="G3927" i="1"/>
  <c r="G3943" i="1"/>
  <c r="G3959" i="1"/>
  <c r="G3975" i="1"/>
  <c r="G3991" i="1"/>
  <c r="G4007" i="1"/>
  <c r="G4023" i="1"/>
  <c r="G4039" i="1"/>
  <c r="G4055" i="1"/>
  <c r="G4071" i="1"/>
  <c r="G4087" i="1"/>
  <c r="G4103" i="1"/>
  <c r="G4119" i="1"/>
  <c r="G4135" i="1"/>
  <c r="G4151" i="1"/>
  <c r="G4167" i="1"/>
  <c r="G4183" i="1"/>
  <c r="G4199" i="1"/>
  <c r="G4215" i="1"/>
  <c r="G4231" i="1"/>
  <c r="G4247" i="1"/>
  <c r="G4263" i="1"/>
  <c r="G4279" i="1"/>
  <c r="G4295" i="1"/>
  <c r="G4311" i="1"/>
  <c r="G4327" i="1"/>
  <c r="G4343" i="1"/>
  <c r="G4359" i="1"/>
  <c r="G4375" i="1"/>
  <c r="G4391" i="1"/>
  <c r="G4407" i="1"/>
  <c r="G4423" i="1"/>
  <c r="G4439" i="1"/>
  <c r="G4455" i="1"/>
  <c r="G4471" i="1"/>
  <c r="G4487" i="1"/>
  <c r="G4503" i="1"/>
  <c r="G4519" i="1"/>
  <c r="G4535" i="1"/>
  <c r="G4551" i="1"/>
  <c r="G4567" i="1"/>
  <c r="G4583" i="1"/>
  <c r="G4599" i="1"/>
  <c r="G4615" i="1"/>
  <c r="G4631" i="1"/>
  <c r="G4647" i="1"/>
  <c r="G4663" i="1"/>
  <c r="G4679" i="1"/>
  <c r="G4695" i="1"/>
  <c r="G4711" i="1"/>
  <c r="G4727" i="1"/>
  <c r="G4743" i="1"/>
  <c r="G4759" i="1"/>
  <c r="G4775" i="1"/>
  <c r="G4791" i="1"/>
  <c r="G4807" i="1"/>
  <c r="G4823" i="1"/>
  <c r="G4839" i="1"/>
  <c r="G4855" i="1"/>
  <c r="G4871" i="1"/>
  <c r="G4887" i="1"/>
  <c r="G4903" i="1"/>
  <c r="G4919" i="1"/>
  <c r="G4935" i="1"/>
  <c r="G4951" i="1"/>
  <c r="G4967" i="1"/>
  <c r="G4983" i="1"/>
  <c r="G4999" i="1"/>
  <c r="G5015" i="1"/>
  <c r="G5031" i="1"/>
  <c r="G5047" i="1"/>
  <c r="G5063" i="1"/>
  <c r="G5079" i="1"/>
  <c r="G5095" i="1"/>
  <c r="G5111" i="1"/>
  <c r="G3694" i="1"/>
  <c r="G3710" i="1"/>
  <c r="G3726" i="1"/>
  <c r="G3742" i="1"/>
  <c r="G3758" i="1"/>
  <c r="G3882" i="1"/>
  <c r="G3898" i="1"/>
  <c r="G3914" i="1"/>
  <c r="G3930" i="1"/>
  <c r="G3946" i="1"/>
  <c r="G3962" i="1"/>
  <c r="G3978" i="1"/>
  <c r="G3994" i="1"/>
  <c r="G4010" i="1"/>
  <c r="G4026" i="1"/>
  <c r="G4042" i="1"/>
  <c r="G4058" i="1"/>
  <c r="G4074" i="1"/>
  <c r="G4090" i="1"/>
  <c r="G4106" i="1"/>
  <c r="G4122" i="1"/>
  <c r="G4138" i="1"/>
  <c r="G4154" i="1"/>
  <c r="G4170" i="1"/>
  <c r="G4186" i="1"/>
  <c r="G4202" i="1"/>
  <c r="G4218" i="1"/>
  <c r="G4234" i="1"/>
  <c r="G4250" i="1"/>
  <c r="G4266" i="1"/>
  <c r="G4282" i="1"/>
  <c r="G4298" i="1"/>
  <c r="G4314" i="1"/>
  <c r="G4330" i="1"/>
  <c r="G4346" i="1"/>
  <c r="G4362" i="1"/>
  <c r="G4378" i="1"/>
  <c r="G4394" i="1"/>
  <c r="G4410" i="1"/>
  <c r="G4426" i="1"/>
  <c r="G4442" i="1"/>
  <c r="G4458" i="1"/>
  <c r="G4474" i="1"/>
  <c r="G4490" i="1"/>
  <c r="G4506" i="1"/>
  <c r="G4522" i="1"/>
  <c r="G4538" i="1"/>
  <c r="G4554" i="1"/>
  <c r="G4570" i="1"/>
  <c r="G4586" i="1"/>
  <c r="G4602" i="1"/>
  <c r="G4618" i="1"/>
  <c r="G4634" i="1"/>
  <c r="G4650" i="1"/>
  <c r="G4666" i="1"/>
  <c r="G4682" i="1"/>
  <c r="G4698" i="1"/>
  <c r="G4714" i="1"/>
  <c r="G4730" i="1"/>
  <c r="G4746" i="1"/>
  <c r="G4762" i="1"/>
  <c r="G4778" i="1"/>
  <c r="G4794" i="1"/>
  <c r="G4810" i="1"/>
  <c r="G4826" i="1"/>
  <c r="G4842" i="1"/>
  <c r="G4858" i="1"/>
  <c r="G4874" i="1"/>
  <c r="G4890" i="1"/>
  <c r="G4906" i="1"/>
  <c r="G4922" i="1"/>
  <c r="G4938" i="1"/>
  <c r="G4954" i="1"/>
  <c r="G4970" i="1"/>
  <c r="G4986" i="1"/>
  <c r="G5002" i="1"/>
  <c r="G5018" i="1"/>
  <c r="G5034" i="1"/>
  <c r="G5050" i="1"/>
  <c r="G5066" i="1"/>
  <c r="G5082" i="1"/>
  <c r="G5098" i="1"/>
  <c r="G5114" i="1"/>
  <c r="G3657" i="1"/>
  <c r="G3673" i="1"/>
  <c r="G3689" i="1"/>
  <c r="G3705" i="1"/>
  <c r="G3721" i="1"/>
  <c r="G3737" i="1"/>
  <c r="G3753" i="1"/>
  <c r="G3769" i="1"/>
  <c r="G3893" i="1"/>
  <c r="G3909" i="1"/>
  <c r="G3925" i="1"/>
  <c r="G3941" i="1"/>
  <c r="G3957" i="1"/>
  <c r="G3973" i="1"/>
  <c r="G3989" i="1"/>
  <c r="G4005" i="1"/>
  <c r="G4021" i="1"/>
  <c r="G4037" i="1"/>
  <c r="G4053" i="1"/>
  <c r="G4069" i="1"/>
  <c r="G4085" i="1"/>
  <c r="G4101" i="1"/>
  <c r="G4117" i="1"/>
  <c r="G4133" i="1"/>
  <c r="G4149" i="1"/>
  <c r="G4165" i="1"/>
  <c r="G4181" i="1"/>
  <c r="G4197" i="1"/>
  <c r="G4213" i="1"/>
  <c r="G4229" i="1"/>
  <c r="G4245" i="1"/>
  <c r="G4261" i="1"/>
  <c r="G4277" i="1"/>
  <c r="G4293" i="1"/>
  <c r="G4309" i="1"/>
  <c r="G4325" i="1"/>
  <c r="G4341" i="1"/>
  <c r="G4357" i="1"/>
  <c r="G4373" i="1"/>
  <c r="G4389" i="1"/>
  <c r="G4405" i="1"/>
  <c r="G4421" i="1"/>
  <c r="G4437" i="1"/>
  <c r="G4453" i="1"/>
  <c r="G4469" i="1"/>
  <c r="G4485" i="1"/>
  <c r="G4501" i="1"/>
  <c r="G4517" i="1"/>
  <c r="G4533" i="1"/>
  <c r="G4549" i="1"/>
  <c r="G4565" i="1"/>
  <c r="G4581" i="1"/>
  <c r="G4597" i="1"/>
  <c r="G4613" i="1"/>
  <c r="G4629" i="1"/>
  <c r="G4645" i="1"/>
  <c r="G4661" i="1"/>
  <c r="G4677" i="1"/>
  <c r="G4693" i="1"/>
  <c r="G4709" i="1"/>
  <c r="G4725" i="1"/>
  <c r="G4741" i="1"/>
  <c r="G4757" i="1"/>
  <c r="G4773" i="1"/>
  <c r="G4789" i="1"/>
  <c r="G4805" i="1"/>
  <c r="G4821" i="1"/>
  <c r="G4837" i="1"/>
  <c r="G4853" i="1"/>
  <c r="G4869" i="1"/>
  <c r="G4885" i="1"/>
  <c r="G4901" i="1"/>
  <c r="G4917" i="1"/>
  <c r="G4933" i="1"/>
  <c r="G4949" i="1"/>
  <c r="G4965" i="1"/>
  <c r="G4981" i="1"/>
  <c r="G4997" i="1"/>
  <c r="G5013" i="1"/>
  <c r="G5029" i="1"/>
  <c r="G5045" i="1"/>
  <c r="G5061" i="1"/>
  <c r="G5077" i="1"/>
  <c r="G5093" i="1"/>
  <c r="G5109" i="1"/>
  <c r="G3680" i="1"/>
  <c r="G3696" i="1"/>
  <c r="G3712" i="1"/>
  <c r="G3728" i="1"/>
  <c r="G3744" i="1"/>
  <c r="G3760" i="1"/>
  <c r="G3892" i="1"/>
  <c r="G3908" i="1"/>
  <c r="G3924" i="1"/>
  <c r="G3940" i="1"/>
  <c r="G3956" i="1"/>
  <c r="G3972" i="1"/>
  <c r="G3988" i="1"/>
  <c r="G4004" i="1"/>
  <c r="G4020" i="1"/>
  <c r="G4036" i="1"/>
  <c r="G4052" i="1"/>
  <c r="G4068" i="1"/>
  <c r="G4084" i="1"/>
  <c r="G4100" i="1"/>
  <c r="G4116" i="1"/>
  <c r="G4132" i="1"/>
  <c r="G4148" i="1"/>
  <c r="G4164" i="1"/>
  <c r="G4180" i="1"/>
  <c r="G4196" i="1"/>
  <c r="G4212" i="1"/>
  <c r="G4228" i="1"/>
  <c r="G4244" i="1"/>
  <c r="G4260" i="1"/>
  <c r="G4276" i="1"/>
  <c r="G4292" i="1"/>
  <c r="G4308" i="1"/>
  <c r="G4324" i="1"/>
  <c r="G4340" i="1"/>
  <c r="G4356" i="1"/>
  <c r="G4372" i="1"/>
  <c r="G4388" i="1"/>
  <c r="G4404" i="1"/>
  <c r="G4420" i="1"/>
  <c r="G4436" i="1"/>
  <c r="G4452" i="1"/>
  <c r="G4468" i="1"/>
  <c r="G4484" i="1"/>
  <c r="G4500" i="1"/>
  <c r="G4516" i="1"/>
  <c r="G4532" i="1"/>
  <c r="G4548" i="1"/>
  <c r="G4564" i="1"/>
  <c r="G4580" i="1"/>
  <c r="G4596" i="1"/>
  <c r="G4612" i="1"/>
  <c r="G4628" i="1"/>
  <c r="G4644" i="1"/>
  <c r="G4660" i="1"/>
  <c r="G4676" i="1"/>
  <c r="G4692" i="1"/>
  <c r="G4708" i="1"/>
  <c r="G4724" i="1"/>
  <c r="G4740" i="1"/>
  <c r="G4756" i="1"/>
  <c r="G4772" i="1"/>
  <c r="G4788" i="1"/>
  <c r="G4804" i="1"/>
  <c r="G4820" i="1"/>
  <c r="G4836" i="1"/>
  <c r="G4852" i="1"/>
  <c r="G4868" i="1"/>
  <c r="G4884" i="1"/>
  <c r="G4900" i="1"/>
  <c r="G4916" i="1"/>
  <c r="G4932" i="1"/>
  <c r="G4948" i="1"/>
  <c r="G4964" i="1"/>
  <c r="G4980" i="1"/>
  <c r="G4996" i="1"/>
  <c r="G5012" i="1"/>
  <c r="G5028" i="1"/>
  <c r="G5044" i="1"/>
  <c r="G5060" i="1"/>
  <c r="G5076" i="1"/>
  <c r="G5092" i="1"/>
  <c r="G5108" i="1"/>
  <c r="G3768" i="1"/>
  <c r="G3784" i="1"/>
  <c r="G3800" i="1"/>
  <c r="G3816" i="1"/>
  <c r="G3832" i="1"/>
  <c r="G3848" i="1"/>
  <c r="G3864" i="1"/>
  <c r="G3759" i="1"/>
  <c r="G3775" i="1"/>
  <c r="G3791" i="1"/>
  <c r="G3807" i="1"/>
  <c r="G3823" i="1"/>
  <c r="G3839" i="1"/>
  <c r="G3855" i="1"/>
  <c r="G3871" i="1"/>
  <c r="G3778" i="1"/>
  <c r="G3794" i="1"/>
  <c r="G3810" i="1"/>
  <c r="G3826" i="1"/>
  <c r="G3842" i="1"/>
  <c r="G3858" i="1"/>
  <c r="G3874" i="1"/>
  <c r="G3781" i="1"/>
  <c r="G3797" i="1"/>
  <c r="G3813" i="1"/>
  <c r="G3829" i="1"/>
  <c r="G3845" i="1"/>
  <c r="G3861" i="1"/>
  <c r="G3877" i="1"/>
  <c r="G2687" i="1"/>
  <c r="G2719" i="1"/>
  <c r="G2751" i="1"/>
  <c r="G2783" i="1"/>
  <c r="G2815" i="1"/>
  <c r="G2847" i="1"/>
  <c r="G2879" i="1"/>
  <c r="G2911" i="1"/>
  <c r="G2943" i="1"/>
  <c r="G2975" i="1"/>
  <c r="G3007" i="1"/>
  <c r="G3039" i="1"/>
  <c r="G3071" i="1"/>
  <c r="G3103" i="1"/>
  <c r="G3135" i="1"/>
  <c r="G3167" i="1"/>
  <c r="G3199" i="1"/>
  <c r="G3231" i="1"/>
  <c r="G3263" i="1"/>
  <c r="G3295" i="1"/>
  <c r="G3327" i="1"/>
  <c r="G3359" i="1"/>
  <c r="G3391" i="1"/>
  <c r="G3423" i="1"/>
  <c r="G3455" i="1"/>
  <c r="G3487" i="1"/>
  <c r="G3519" i="1"/>
  <c r="G3551" i="1"/>
  <c r="G3583" i="1"/>
  <c r="G3615" i="1"/>
  <c r="G2362" i="1"/>
  <c r="G2394" i="1"/>
  <c r="G2426" i="1"/>
  <c r="G2458" i="1"/>
  <c r="G2490" i="1"/>
  <c r="G2522" i="1"/>
  <c r="G2554" i="1"/>
  <c r="G2586" i="1"/>
  <c r="G2618" i="1"/>
  <c r="G2650" i="1"/>
  <c r="G2682" i="1"/>
  <c r="G2714" i="1"/>
  <c r="G2746" i="1"/>
  <c r="G2778" i="1"/>
  <c r="G2810" i="1"/>
  <c r="G2842" i="1"/>
  <c r="G2874" i="1"/>
  <c r="G2906" i="1"/>
  <c r="G2938" i="1"/>
  <c r="G2970" i="1"/>
  <c r="G3002" i="1"/>
  <c r="G3034" i="1"/>
  <c r="G3066" i="1"/>
  <c r="G3098" i="1"/>
  <c r="G3130" i="1"/>
  <c r="G3146" i="1"/>
  <c r="G3162" i="1"/>
  <c r="G3178" i="1"/>
  <c r="G3194" i="1"/>
  <c r="G3210" i="1"/>
  <c r="G3226" i="1"/>
  <c r="G3242" i="1"/>
  <c r="G3258" i="1"/>
  <c r="G3274" i="1"/>
  <c r="G3290" i="1"/>
  <c r="G3306" i="1"/>
  <c r="G3322" i="1"/>
  <c r="G3338" i="1"/>
  <c r="G3354" i="1"/>
  <c r="G3370" i="1"/>
  <c r="G3386" i="1"/>
  <c r="G3402" i="1"/>
  <c r="G3418" i="1"/>
  <c r="G3434" i="1"/>
  <c r="G3450" i="1"/>
  <c r="G3466" i="1"/>
  <c r="G3482" i="1"/>
  <c r="G3498" i="1"/>
  <c r="G3514" i="1"/>
  <c r="G3530" i="1"/>
  <c r="G3546" i="1"/>
  <c r="G3562" i="1"/>
  <c r="G3578" i="1"/>
  <c r="G3594" i="1"/>
  <c r="G3610" i="1"/>
  <c r="G3626" i="1"/>
  <c r="G3642" i="1"/>
  <c r="G3658" i="1"/>
  <c r="G3674" i="1"/>
  <c r="G2289" i="1"/>
  <c r="G2305" i="1"/>
  <c r="G2321" i="1"/>
  <c r="G2337" i="1"/>
  <c r="G2353" i="1"/>
  <c r="G2369" i="1"/>
  <c r="G2385" i="1"/>
  <c r="G2401" i="1"/>
  <c r="G2417" i="1"/>
  <c r="G2433" i="1"/>
  <c r="G2449" i="1"/>
  <c r="G2465" i="1"/>
  <c r="G2481" i="1"/>
  <c r="G2497" i="1"/>
  <c r="G2513" i="1"/>
  <c r="G2529" i="1"/>
  <c r="G2545" i="1"/>
  <c r="G2561" i="1"/>
  <c r="G2577" i="1"/>
  <c r="G2593" i="1"/>
  <c r="G2609" i="1"/>
  <c r="G2625" i="1"/>
  <c r="G2641" i="1"/>
  <c r="G2657" i="1"/>
  <c r="G2673" i="1"/>
  <c r="G2689" i="1"/>
  <c r="G2705" i="1"/>
  <c r="G2721" i="1"/>
  <c r="G2737" i="1"/>
  <c r="G2753" i="1"/>
  <c r="G2769" i="1"/>
  <c r="G2785" i="1"/>
  <c r="G2801" i="1"/>
  <c r="G2817" i="1"/>
  <c r="G2833" i="1"/>
  <c r="G2849" i="1"/>
  <c r="G2865" i="1"/>
  <c r="G2881" i="1"/>
  <c r="G2897" i="1"/>
  <c r="G2913" i="1"/>
  <c r="G2929" i="1"/>
  <c r="G2945" i="1"/>
  <c r="G2961" i="1"/>
  <c r="G2977" i="1"/>
  <c r="G2993" i="1"/>
  <c r="G3009" i="1"/>
  <c r="G3025" i="1"/>
  <c r="G3041" i="1"/>
  <c r="G3057" i="1"/>
  <c r="G3073" i="1"/>
  <c r="G3089" i="1"/>
  <c r="G3105" i="1"/>
  <c r="G3121" i="1"/>
  <c r="G3137" i="1"/>
  <c r="G3153" i="1"/>
  <c r="G3169" i="1"/>
  <c r="G3185" i="1"/>
  <c r="G3201" i="1"/>
  <c r="G3217" i="1"/>
  <c r="G3233" i="1"/>
  <c r="G3249" i="1"/>
  <c r="G3265" i="1"/>
  <c r="G3281" i="1"/>
  <c r="G3297" i="1"/>
  <c r="G3313" i="1"/>
  <c r="G3329" i="1"/>
  <c r="G3345" i="1"/>
  <c r="G3361" i="1"/>
  <c r="G3377" i="1"/>
  <c r="G3393" i="1"/>
  <c r="G3409" i="1"/>
  <c r="G3425" i="1"/>
  <c r="G3441" i="1"/>
  <c r="G3457" i="1"/>
  <c r="G3473" i="1"/>
  <c r="G3489" i="1"/>
  <c r="G3505" i="1"/>
  <c r="G3521" i="1"/>
  <c r="G3537" i="1"/>
  <c r="G3553" i="1"/>
  <c r="G3569" i="1"/>
  <c r="G3585" i="1"/>
  <c r="G3601" i="1"/>
  <c r="G3617" i="1"/>
  <c r="G3633" i="1"/>
  <c r="G2348" i="1"/>
  <c r="G2364" i="1"/>
  <c r="G2380" i="1"/>
  <c r="G2396" i="1"/>
  <c r="G2412" i="1"/>
  <c r="G2428" i="1"/>
  <c r="G2444" i="1"/>
  <c r="G2460" i="1"/>
  <c r="G2476" i="1"/>
  <c r="G2492" i="1"/>
  <c r="G2508" i="1"/>
  <c r="G2524" i="1"/>
  <c r="G2540" i="1"/>
  <c r="G2556" i="1"/>
  <c r="G2572" i="1"/>
  <c r="G2588" i="1"/>
  <c r="G2604" i="1"/>
  <c r="G2620" i="1"/>
  <c r="G2636" i="1"/>
  <c r="G2652" i="1"/>
  <c r="G2668" i="1"/>
  <c r="G2684" i="1"/>
  <c r="G2700" i="1"/>
  <c r="G2716" i="1"/>
  <c r="G2732" i="1"/>
  <c r="G2748" i="1"/>
  <c r="G2764" i="1"/>
  <c r="G2780" i="1"/>
  <c r="G2796" i="1"/>
  <c r="G2812" i="1"/>
  <c r="G2828" i="1"/>
  <c r="G2844" i="1"/>
  <c r="G2860" i="1"/>
  <c r="G2876" i="1"/>
  <c r="G2892" i="1"/>
  <c r="G2908" i="1"/>
  <c r="G2924" i="1"/>
  <c r="G2940" i="1"/>
  <c r="G2956" i="1"/>
  <c r="G2972" i="1"/>
  <c r="G2988" i="1"/>
  <c r="G3004" i="1"/>
  <c r="G3020" i="1"/>
  <c r="G3036" i="1"/>
  <c r="G3052" i="1"/>
  <c r="G3068" i="1"/>
  <c r="G3084" i="1"/>
  <c r="G3100" i="1"/>
  <c r="G3116" i="1"/>
  <c r="G3132" i="1"/>
  <c r="G3148" i="1"/>
  <c r="G3164" i="1"/>
  <c r="G3180" i="1"/>
  <c r="G3196" i="1"/>
  <c r="G3212" i="1"/>
  <c r="G3228" i="1"/>
  <c r="G3244" i="1"/>
  <c r="G3260" i="1"/>
  <c r="G3276" i="1"/>
  <c r="G3292" i="1"/>
  <c r="G3308" i="1"/>
  <c r="G3324" i="1"/>
  <c r="G3340" i="1"/>
  <c r="G3356" i="1"/>
  <c r="G3372" i="1"/>
  <c r="G3388" i="1"/>
  <c r="G3404" i="1"/>
  <c r="G3420" i="1"/>
  <c r="G3436" i="1"/>
  <c r="G3452" i="1"/>
  <c r="G3468" i="1"/>
  <c r="G3484" i="1"/>
  <c r="G3500" i="1"/>
  <c r="G3516" i="1"/>
  <c r="G3532" i="1"/>
  <c r="G3548" i="1"/>
  <c r="G3564" i="1"/>
  <c r="G3580" i="1"/>
  <c r="G3596" i="1"/>
  <c r="G3612" i="1"/>
  <c r="G3628" i="1"/>
  <c r="G3644" i="1"/>
  <c r="G3660" i="1"/>
  <c r="G3631" i="1"/>
  <c r="G3647" i="1"/>
  <c r="G3663" i="1"/>
  <c r="G3679" i="1"/>
  <c r="G3695" i="1"/>
  <c r="G3711" i="1"/>
  <c r="G3727" i="1"/>
  <c r="G3743" i="1"/>
  <c r="G3883" i="1"/>
  <c r="G3899" i="1"/>
  <c r="G3915" i="1"/>
  <c r="G3931" i="1"/>
  <c r="G3947" i="1"/>
  <c r="G3963" i="1"/>
  <c r="G3979" i="1"/>
  <c r="G3995" i="1"/>
  <c r="G4011" i="1"/>
  <c r="G4027" i="1"/>
  <c r="G4043" i="1"/>
  <c r="G4059" i="1"/>
  <c r="G4075" i="1"/>
  <c r="G4091" i="1"/>
  <c r="G4107" i="1"/>
  <c r="G4123" i="1"/>
  <c r="G4139" i="1"/>
  <c r="G4155" i="1"/>
  <c r="G4171" i="1"/>
  <c r="G4187" i="1"/>
  <c r="G4203" i="1"/>
  <c r="G4219" i="1"/>
  <c r="G4235" i="1"/>
  <c r="G4251" i="1"/>
  <c r="G4267" i="1"/>
  <c r="G4283" i="1"/>
  <c r="G4299" i="1"/>
  <c r="G4315" i="1"/>
  <c r="G4331" i="1"/>
  <c r="G4347" i="1"/>
  <c r="G4363" i="1"/>
  <c r="G4379" i="1"/>
  <c r="G4395" i="1"/>
  <c r="G4411" i="1"/>
  <c r="G4427" i="1"/>
  <c r="G4443" i="1"/>
  <c r="G4459" i="1"/>
  <c r="G4475" i="1"/>
  <c r="G4491" i="1"/>
  <c r="G4507" i="1"/>
  <c r="G4523" i="1"/>
  <c r="G4539" i="1"/>
  <c r="G4555" i="1"/>
  <c r="G4571" i="1"/>
  <c r="G4587" i="1"/>
  <c r="G4603" i="1"/>
  <c r="G4619" i="1"/>
  <c r="G4635" i="1"/>
  <c r="G4651" i="1"/>
  <c r="G4667" i="1"/>
  <c r="G4683" i="1"/>
  <c r="G4699" i="1"/>
  <c r="G4715" i="1"/>
  <c r="G4731" i="1"/>
  <c r="G4747" i="1"/>
  <c r="G4763" i="1"/>
  <c r="G4779" i="1"/>
  <c r="G4795" i="1"/>
  <c r="G4811" i="1"/>
  <c r="G4827" i="1"/>
  <c r="G4843" i="1"/>
  <c r="G4859" i="1"/>
  <c r="G4875" i="1"/>
  <c r="G4891" i="1"/>
  <c r="G4907" i="1"/>
  <c r="G4923" i="1"/>
  <c r="G4939" i="1"/>
  <c r="G4955" i="1"/>
  <c r="G4971" i="1"/>
  <c r="G4987" i="1"/>
  <c r="G5003" i="1"/>
  <c r="G5019" i="1"/>
  <c r="G5035" i="1"/>
  <c r="G5051" i="1"/>
  <c r="G5067" i="1"/>
  <c r="G5083" i="1"/>
  <c r="G5099" i="1"/>
  <c r="G5115" i="1"/>
  <c r="G3698" i="1"/>
  <c r="G3714" i="1"/>
  <c r="G3730" i="1"/>
  <c r="G3746" i="1"/>
  <c r="G3762" i="1"/>
  <c r="G3886" i="1"/>
  <c r="G3902" i="1"/>
  <c r="G3918" i="1"/>
  <c r="G3934" i="1"/>
  <c r="G3950" i="1"/>
  <c r="G3966" i="1"/>
  <c r="G3982" i="1"/>
  <c r="G3998" i="1"/>
  <c r="G4014" i="1"/>
  <c r="G4030" i="1"/>
  <c r="G4046" i="1"/>
  <c r="G4062" i="1"/>
  <c r="G4078" i="1"/>
  <c r="G4094" i="1"/>
  <c r="G4110" i="1"/>
  <c r="G4126" i="1"/>
  <c r="G4142" i="1"/>
  <c r="G4158" i="1"/>
  <c r="G4174" i="1"/>
  <c r="G4190" i="1"/>
  <c r="G4206" i="1"/>
  <c r="G4222" i="1"/>
  <c r="G4238" i="1"/>
  <c r="G4254" i="1"/>
  <c r="G4270" i="1"/>
  <c r="G4286" i="1"/>
  <c r="G4302" i="1"/>
  <c r="G4318" i="1"/>
  <c r="G4334" i="1"/>
  <c r="G4350" i="1"/>
  <c r="G4366" i="1"/>
  <c r="G4382" i="1"/>
  <c r="G4398" i="1"/>
  <c r="G4414" i="1"/>
  <c r="G4430" i="1"/>
  <c r="G4446" i="1"/>
  <c r="G4462" i="1"/>
  <c r="G4478" i="1"/>
  <c r="G4494" i="1"/>
  <c r="G4510" i="1"/>
  <c r="G4526" i="1"/>
  <c r="G4542" i="1"/>
  <c r="G4558" i="1"/>
  <c r="G4574" i="1"/>
  <c r="G4590" i="1"/>
  <c r="G4606" i="1"/>
  <c r="G4622" i="1"/>
  <c r="G4638" i="1"/>
  <c r="G4654" i="1"/>
  <c r="G4670" i="1"/>
  <c r="G4686" i="1"/>
  <c r="G4702" i="1"/>
  <c r="G4718" i="1"/>
  <c r="G4734" i="1"/>
  <c r="G4750" i="1"/>
  <c r="G4766" i="1"/>
  <c r="G4782" i="1"/>
  <c r="G4798" i="1"/>
  <c r="G4814" i="1"/>
  <c r="G4830" i="1"/>
  <c r="G4846" i="1"/>
  <c r="G4862" i="1"/>
  <c r="G4878" i="1"/>
  <c r="G4894" i="1"/>
  <c r="G4910" i="1"/>
  <c r="G4926" i="1"/>
  <c r="G4942" i="1"/>
  <c r="G4958" i="1"/>
  <c r="G4974" i="1"/>
  <c r="G4990" i="1"/>
  <c r="G5006" i="1"/>
  <c r="G5022" i="1"/>
  <c r="G5038" i="1"/>
  <c r="G5054" i="1"/>
  <c r="G5070" i="1"/>
  <c r="G5086" i="1"/>
  <c r="G5102" i="1"/>
  <c r="G5118" i="1"/>
  <c r="G3661" i="1"/>
  <c r="G3677" i="1"/>
  <c r="G3693" i="1"/>
  <c r="G3709" i="1"/>
  <c r="G3725" i="1"/>
  <c r="G3741" i="1"/>
  <c r="G3757" i="1"/>
  <c r="G3881" i="1"/>
  <c r="G3897" i="1"/>
  <c r="G3913" i="1"/>
  <c r="G3929" i="1"/>
  <c r="G3945" i="1"/>
  <c r="G3961" i="1"/>
  <c r="G3977" i="1"/>
  <c r="G3993" i="1"/>
  <c r="G4009" i="1"/>
  <c r="G4025" i="1"/>
  <c r="G4041" i="1"/>
  <c r="G4057" i="1"/>
  <c r="G4073" i="1"/>
  <c r="G4089" i="1"/>
  <c r="G4105" i="1"/>
  <c r="G4121" i="1"/>
  <c r="G4137" i="1"/>
  <c r="G4153" i="1"/>
  <c r="G4169" i="1"/>
  <c r="G4185" i="1"/>
  <c r="G4201" i="1"/>
  <c r="G4217" i="1"/>
  <c r="G4233" i="1"/>
  <c r="G4249" i="1"/>
  <c r="G4265" i="1"/>
  <c r="G4281" i="1"/>
  <c r="G4297" i="1"/>
  <c r="G4313" i="1"/>
  <c r="G4329" i="1"/>
  <c r="G4345" i="1"/>
  <c r="G4361" i="1"/>
  <c r="G4377" i="1"/>
  <c r="G4393" i="1"/>
  <c r="G4409" i="1"/>
  <c r="G4425" i="1"/>
  <c r="G4441" i="1"/>
  <c r="G4457" i="1"/>
  <c r="G4473" i="1"/>
  <c r="G4489" i="1"/>
  <c r="G4505" i="1"/>
  <c r="G4521" i="1"/>
  <c r="G4537" i="1"/>
  <c r="G4553" i="1"/>
  <c r="G4569" i="1"/>
  <c r="G4585" i="1"/>
  <c r="G4601" i="1"/>
  <c r="G4617" i="1"/>
  <c r="G4633" i="1"/>
  <c r="G4649" i="1"/>
  <c r="G4665" i="1"/>
  <c r="G4681" i="1"/>
  <c r="G4697" i="1"/>
  <c r="G4713" i="1"/>
  <c r="G4729" i="1"/>
  <c r="G4745" i="1"/>
  <c r="G4761" i="1"/>
  <c r="G4777" i="1"/>
  <c r="G4793" i="1"/>
  <c r="G4809" i="1"/>
  <c r="G4825" i="1"/>
  <c r="G4841" i="1"/>
  <c r="G4857" i="1"/>
  <c r="G4873" i="1"/>
  <c r="G4889" i="1"/>
  <c r="G4905" i="1"/>
  <c r="G4921" i="1"/>
  <c r="G4937" i="1"/>
  <c r="G4953" i="1"/>
  <c r="G4969" i="1"/>
  <c r="G4985" i="1"/>
  <c r="G5001" i="1"/>
  <c r="G5017" i="1"/>
  <c r="G5033" i="1"/>
  <c r="G5049" i="1"/>
  <c r="G5065" i="1"/>
  <c r="G5081" i="1"/>
  <c r="G5097" i="1"/>
  <c r="G5113" i="1"/>
  <c r="G3684" i="1"/>
  <c r="G3700" i="1"/>
  <c r="G3716" i="1"/>
  <c r="G3732" i="1"/>
  <c r="G3748" i="1"/>
  <c r="G3880" i="1"/>
  <c r="G3896" i="1"/>
  <c r="G3912" i="1"/>
  <c r="G3928" i="1"/>
  <c r="G3944" i="1"/>
  <c r="G3960" i="1"/>
  <c r="G3976" i="1"/>
  <c r="G3992" i="1"/>
  <c r="G4008" i="1"/>
  <c r="G4024" i="1"/>
  <c r="G4040" i="1"/>
  <c r="G4056" i="1"/>
  <c r="G4072" i="1"/>
  <c r="G4088" i="1"/>
  <c r="G4104" i="1"/>
  <c r="G4120" i="1"/>
  <c r="G4136" i="1"/>
  <c r="G4152" i="1"/>
  <c r="G4168" i="1"/>
  <c r="G4184" i="1"/>
  <c r="G4200" i="1"/>
  <c r="G4216" i="1"/>
  <c r="G4232" i="1"/>
  <c r="G4248" i="1"/>
  <c r="G4264" i="1"/>
  <c r="G4280" i="1"/>
  <c r="G4296" i="1"/>
  <c r="G4312" i="1"/>
  <c r="G4328" i="1"/>
  <c r="G4344" i="1"/>
  <c r="G4360" i="1"/>
  <c r="G4376" i="1"/>
  <c r="G4392" i="1"/>
  <c r="G4408" i="1"/>
  <c r="G4424" i="1"/>
  <c r="G4440" i="1"/>
  <c r="G4456" i="1"/>
  <c r="G4472" i="1"/>
  <c r="G4488" i="1"/>
  <c r="G4504" i="1"/>
  <c r="G4520" i="1"/>
  <c r="G4536" i="1"/>
  <c r="G4552" i="1"/>
  <c r="G4568" i="1"/>
  <c r="G4584" i="1"/>
  <c r="G4600" i="1"/>
  <c r="G4616" i="1"/>
  <c r="G4632" i="1"/>
  <c r="G4648" i="1"/>
  <c r="G4664" i="1"/>
  <c r="G4680" i="1"/>
  <c r="G4696" i="1"/>
  <c r="G4712" i="1"/>
  <c r="G4728" i="1"/>
  <c r="G4744" i="1"/>
  <c r="G4760" i="1"/>
  <c r="G4776" i="1"/>
  <c r="G4792" i="1"/>
  <c r="G4808" i="1"/>
  <c r="G4824" i="1"/>
  <c r="G4840" i="1"/>
  <c r="G4856" i="1"/>
  <c r="G4872" i="1"/>
  <c r="G4888" i="1"/>
  <c r="G4904" i="1"/>
  <c r="G4920" i="1"/>
  <c r="G4936" i="1"/>
  <c r="G4952" i="1"/>
  <c r="G4968" i="1"/>
  <c r="G4984" i="1"/>
  <c r="G5000" i="1"/>
  <c r="G5016" i="1"/>
  <c r="G5032" i="1"/>
  <c r="G5048" i="1"/>
  <c r="G5064" i="1"/>
  <c r="G5080" i="1"/>
  <c r="G5096" i="1"/>
  <c r="G5112" i="1"/>
  <c r="G3772" i="1"/>
  <c r="G3788" i="1"/>
  <c r="G3804" i="1"/>
  <c r="G3820" i="1"/>
  <c r="G3836" i="1"/>
  <c r="G3852" i="1"/>
  <c r="G3868" i="1"/>
  <c r="G3763" i="1"/>
  <c r="G3779" i="1"/>
  <c r="G3795" i="1"/>
  <c r="G3811" i="1"/>
  <c r="G3827" i="1"/>
  <c r="G3843" i="1"/>
  <c r="G3859" i="1"/>
  <c r="G3875" i="1"/>
  <c r="G3782" i="1"/>
  <c r="G3798" i="1"/>
  <c r="G3814" i="1"/>
  <c r="G3830" i="1"/>
  <c r="G3846" i="1"/>
  <c r="G3862" i="1"/>
  <c r="G3878" i="1"/>
  <c r="G3785" i="1"/>
  <c r="G3801" i="1"/>
  <c r="G3817" i="1"/>
  <c r="G3833" i="1"/>
  <c r="G3849" i="1"/>
  <c r="G3865" i="1"/>
  <c r="G117" i="1"/>
  <c r="G101" i="1"/>
  <c r="G73" i="1"/>
  <c r="G41" i="1"/>
  <c r="G31" i="1"/>
  <c r="G104" i="1"/>
  <c r="G88" i="1"/>
  <c r="G72" i="1"/>
  <c r="G56" i="1"/>
  <c r="G40" i="1"/>
  <c r="G24" i="1"/>
  <c r="G107" i="1"/>
  <c r="G91" i="1"/>
  <c r="G75" i="1"/>
  <c r="G59" i="1"/>
  <c r="G27" i="1"/>
  <c r="G106" i="1"/>
  <c r="G90" i="1"/>
  <c r="G74" i="1"/>
  <c r="G58" i="1"/>
  <c r="G42" i="1"/>
  <c r="G26" i="1"/>
  <c r="G77" i="1"/>
  <c r="G45" i="1"/>
  <c r="G51" i="1"/>
  <c r="G113" i="1"/>
  <c r="G97" i="1"/>
  <c r="G65" i="1"/>
  <c r="G33" i="1"/>
  <c r="G116" i="1"/>
  <c r="G100" i="1"/>
  <c r="G84" i="1"/>
  <c r="G68" i="1"/>
  <c r="G52" i="1"/>
  <c r="G36" i="1"/>
  <c r="G20" i="1"/>
  <c r="G103" i="1"/>
  <c r="G87" i="1"/>
  <c r="G71" i="1"/>
  <c r="G55" i="1"/>
  <c r="G118" i="1"/>
  <c r="G102" i="1"/>
  <c r="G86" i="1"/>
  <c r="G70" i="1"/>
  <c r="G54" i="1"/>
  <c r="G38" i="1"/>
  <c r="G22" i="1"/>
  <c r="G69" i="1"/>
  <c r="G37" i="1"/>
  <c r="G39" i="1"/>
  <c r="G109" i="1"/>
  <c r="G89" i="1"/>
  <c r="G57" i="1"/>
  <c r="G21" i="1"/>
  <c r="G112" i="1"/>
  <c r="G96" i="1"/>
  <c r="G80" i="1"/>
  <c r="G64" i="1"/>
  <c r="G48" i="1"/>
  <c r="G32" i="1"/>
  <c r="G115" i="1"/>
  <c r="G99" i="1"/>
  <c r="G83" i="1"/>
  <c r="G67" i="1"/>
  <c r="G47" i="1"/>
  <c r="G114" i="1"/>
  <c r="G98" i="1"/>
  <c r="G82" i="1"/>
  <c r="G66" i="1"/>
  <c r="G50" i="1"/>
  <c r="G34" i="1"/>
  <c r="G93" i="1"/>
  <c r="G61" i="1"/>
  <c r="G29" i="1"/>
  <c r="G23" i="1"/>
  <c r="C9" i="1"/>
  <c r="K16" i="1" l="1"/>
  <c r="K17" i="1" s="1"/>
  <c r="G16" i="1"/>
  <c r="G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F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 las dos matrices se usan fórmulas de excel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para explicar qué hacen var.p y var.s (celdas en amarillo)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Pablo: para explicar qué hacen covariance.p y convarianza.m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<sst xmlns="http://schemas.openxmlformats.org/spreadsheetml/2006/main" count="10213" uniqueCount="5114">
  <si>
    <t>núm datos</t>
  </si>
  <si>
    <t>Media</t>
  </si>
  <si>
    <t>Correlaciones muestrales</t>
  </si>
  <si>
    <t xml:space="preserve">Varianzas/covarianzas muestrales </t>
  </si>
  <si>
    <t xml:space="preserve">(Cuasi)varianzas/covarianzas muestrales </t>
  </si>
  <si>
    <t>var muestral de X1</t>
  </si>
  <si>
    <t>covar muestral de X1 y X2</t>
  </si>
  <si>
    <t>normales independientes</t>
  </si>
  <si>
    <t>cuasivar muestral de X1</t>
  </si>
  <si>
    <t>cuasicovar muestral de X1 y X2</t>
  </si>
  <si>
    <t>X1</t>
  </si>
  <si>
    <t>X2</t>
  </si>
  <si>
    <t>X3</t>
  </si>
  <si>
    <t>obs 1</t>
  </si>
  <si>
    <t>*</t>
  </si>
  <si>
    <t>obs 2</t>
  </si>
  <si>
    <t>obs 3</t>
  </si>
  <si>
    <t>obs 4</t>
  </si>
  <si>
    <t>obs 5</t>
  </si>
  <si>
    <t>obs 6</t>
  </si>
  <si>
    <t>obs 7</t>
  </si>
  <si>
    <t>obs 8</t>
  </si>
  <si>
    <t>obs 9</t>
  </si>
  <si>
    <t>obs 10</t>
  </si>
  <si>
    <t>obs 11</t>
  </si>
  <si>
    <t>obs 12</t>
  </si>
  <si>
    <t>obs 13</t>
  </si>
  <si>
    <t>obs 14</t>
  </si>
  <si>
    <t>obs 15</t>
  </si>
  <si>
    <t>obs 16</t>
  </si>
  <si>
    <t>obs 17</t>
  </si>
  <si>
    <t>obs 18</t>
  </si>
  <si>
    <t>obs 19</t>
  </si>
  <si>
    <t>obs 20</t>
  </si>
  <si>
    <t>obs 21</t>
  </si>
  <si>
    <t>obs 22</t>
  </si>
  <si>
    <t>obs 23</t>
  </si>
  <si>
    <t>obs 24</t>
  </si>
  <si>
    <t>obs 25</t>
  </si>
  <si>
    <t>obs 26</t>
  </si>
  <si>
    <t>obs 27</t>
  </si>
  <si>
    <t>obs 28</t>
  </si>
  <si>
    <t>obs 29</t>
  </si>
  <si>
    <t>obs 30</t>
  </si>
  <si>
    <t>obs 31</t>
  </si>
  <si>
    <t>obs 32</t>
  </si>
  <si>
    <t>obs 33</t>
  </si>
  <si>
    <t>obs 34</t>
  </si>
  <si>
    <t>obs 35</t>
  </si>
  <si>
    <t>obs 36</t>
  </si>
  <si>
    <t>obs 37</t>
  </si>
  <si>
    <t>obs 38</t>
  </si>
  <si>
    <t>obs 39</t>
  </si>
  <si>
    <t>obs 40</t>
  </si>
  <si>
    <t>obs 41</t>
  </si>
  <si>
    <t>obs 42</t>
  </si>
  <si>
    <t>obs 43</t>
  </si>
  <si>
    <t>obs 44</t>
  </si>
  <si>
    <t>obs 45</t>
  </si>
  <si>
    <t>obs 46</t>
  </si>
  <si>
    <t>obs 47</t>
  </si>
  <si>
    <t>obs 48</t>
  </si>
  <si>
    <t>obs 49</t>
  </si>
  <si>
    <t>obs 50</t>
  </si>
  <si>
    <t>obs 51</t>
  </si>
  <si>
    <t>obs 52</t>
  </si>
  <si>
    <t>obs 53</t>
  </si>
  <si>
    <t>obs 54</t>
  </si>
  <si>
    <t>obs 55</t>
  </si>
  <si>
    <t>obs 56</t>
  </si>
  <si>
    <t>obs 57</t>
  </si>
  <si>
    <t>obs 58</t>
  </si>
  <si>
    <t>obs 59</t>
  </si>
  <si>
    <t>obs 60</t>
  </si>
  <si>
    <t>obs 61</t>
  </si>
  <si>
    <t>obs 62</t>
  </si>
  <si>
    <t>obs 63</t>
  </si>
  <si>
    <t>obs 64</t>
  </si>
  <si>
    <t>obs 65</t>
  </si>
  <si>
    <t>obs 66</t>
  </si>
  <si>
    <t>obs 67</t>
  </si>
  <si>
    <t>obs 68</t>
  </si>
  <si>
    <t>obs 69</t>
  </si>
  <si>
    <t>obs 70</t>
  </si>
  <si>
    <t>obs 71</t>
  </si>
  <si>
    <t>obs 72</t>
  </si>
  <si>
    <t>obs 73</t>
  </si>
  <si>
    <t>obs 74</t>
  </si>
  <si>
    <t>obs 75</t>
  </si>
  <si>
    <t>obs 76</t>
  </si>
  <si>
    <t>obs 77</t>
  </si>
  <si>
    <t>obs 78</t>
  </si>
  <si>
    <t>obs 79</t>
  </si>
  <si>
    <t>obs 80</t>
  </si>
  <si>
    <t>obs 81</t>
  </si>
  <si>
    <t>obs 82</t>
  </si>
  <si>
    <t>obs 83</t>
  </si>
  <si>
    <t>obs 84</t>
  </si>
  <si>
    <t>obs 85</t>
  </si>
  <si>
    <t>obs 86</t>
  </si>
  <si>
    <t>obs 87</t>
  </si>
  <si>
    <t>obs 88</t>
  </si>
  <si>
    <t>obs 89</t>
  </si>
  <si>
    <t>obs 90</t>
  </si>
  <si>
    <t>obs 91</t>
  </si>
  <si>
    <t>obs 92</t>
  </si>
  <si>
    <t>obs 93</t>
  </si>
  <si>
    <t>obs 94</t>
  </si>
  <si>
    <t>obs 95</t>
  </si>
  <si>
    <t>obs 96</t>
  </si>
  <si>
    <t>obs 97</t>
  </si>
  <si>
    <t>obs 98</t>
  </si>
  <si>
    <t>obs 99</t>
  </si>
  <si>
    <t>obs 100</t>
  </si>
  <si>
    <t>obs 101</t>
  </si>
  <si>
    <t>obs 102</t>
  </si>
  <si>
    <t>obs 103</t>
  </si>
  <si>
    <t>obs 104</t>
  </si>
  <si>
    <t>obs 105</t>
  </si>
  <si>
    <t>obs 106</t>
  </si>
  <si>
    <t>obs 107</t>
  </si>
  <si>
    <t>obs 108</t>
  </si>
  <si>
    <t>obs 109</t>
  </si>
  <si>
    <t>obs 110</t>
  </si>
  <si>
    <t>obs 111</t>
  </si>
  <si>
    <t>obs 112</t>
  </si>
  <si>
    <t>obs 113</t>
  </si>
  <si>
    <t>obs 114</t>
  </si>
  <si>
    <t>obs 115</t>
  </si>
  <si>
    <t>obs 116</t>
  </si>
  <si>
    <t>obs 117</t>
  </si>
  <si>
    <t>obs 118</t>
  </si>
  <si>
    <t>obs 119</t>
  </si>
  <si>
    <t>obs 120</t>
  </si>
  <si>
    <t>obs 121</t>
  </si>
  <si>
    <t>obs 122</t>
  </si>
  <si>
    <t>obs 123</t>
  </si>
  <si>
    <t>obs 124</t>
  </si>
  <si>
    <t>obs 125</t>
  </si>
  <si>
    <t>obs 126</t>
  </si>
  <si>
    <t>obs 127</t>
  </si>
  <si>
    <t>obs 128</t>
  </si>
  <si>
    <t>obs 129</t>
  </si>
  <si>
    <t>obs 130</t>
  </si>
  <si>
    <t>obs 131</t>
  </si>
  <si>
    <t>obs 132</t>
  </si>
  <si>
    <t>obs 133</t>
  </si>
  <si>
    <t>obs 134</t>
  </si>
  <si>
    <t>obs 135</t>
  </si>
  <si>
    <t>obs 136</t>
  </si>
  <si>
    <t>obs 137</t>
  </si>
  <si>
    <t>obs 138</t>
  </si>
  <si>
    <t>obs 139</t>
  </si>
  <si>
    <t>obs 140</t>
  </si>
  <si>
    <t>obs 141</t>
  </si>
  <si>
    <t>obs 142</t>
  </si>
  <si>
    <t>obs 143</t>
  </si>
  <si>
    <t>obs 144</t>
  </si>
  <si>
    <t>obs 145</t>
  </si>
  <si>
    <t>obs 146</t>
  </si>
  <si>
    <t>obs 147</t>
  </si>
  <si>
    <t>obs 148</t>
  </si>
  <si>
    <t>obs 149</t>
  </si>
  <si>
    <t>obs 150</t>
  </si>
  <si>
    <t>obs 151</t>
  </si>
  <si>
    <t>obs 152</t>
  </si>
  <si>
    <t>obs 153</t>
  </si>
  <si>
    <t>obs 154</t>
  </si>
  <si>
    <t>obs 155</t>
  </si>
  <si>
    <t>obs 156</t>
  </si>
  <si>
    <t>obs 157</t>
  </si>
  <si>
    <t>obs 158</t>
  </si>
  <si>
    <t>obs 159</t>
  </si>
  <si>
    <t>obs 160</t>
  </si>
  <si>
    <t>obs 161</t>
  </si>
  <si>
    <t>obs 162</t>
  </si>
  <si>
    <t>obs 163</t>
  </si>
  <si>
    <t>obs 164</t>
  </si>
  <si>
    <t>obs 165</t>
  </si>
  <si>
    <t>obs 166</t>
  </si>
  <si>
    <t>obs 167</t>
  </si>
  <si>
    <t>obs 168</t>
  </si>
  <si>
    <t>obs 169</t>
  </si>
  <si>
    <t>obs 170</t>
  </si>
  <si>
    <t>obs 171</t>
  </si>
  <si>
    <t>obs 172</t>
  </si>
  <si>
    <t>obs 173</t>
  </si>
  <si>
    <t>obs 174</t>
  </si>
  <si>
    <t>obs 175</t>
  </si>
  <si>
    <t>obs 176</t>
  </si>
  <si>
    <t>obs 177</t>
  </si>
  <si>
    <t>obs 178</t>
  </si>
  <si>
    <t>obs 179</t>
  </si>
  <si>
    <t>obs 180</t>
  </si>
  <si>
    <t>obs 181</t>
  </si>
  <si>
    <t>obs 182</t>
  </si>
  <si>
    <t>obs 183</t>
  </si>
  <si>
    <t>obs 184</t>
  </si>
  <si>
    <t>obs 185</t>
  </si>
  <si>
    <t>obs 186</t>
  </si>
  <si>
    <t>obs 187</t>
  </si>
  <si>
    <t>obs 188</t>
  </si>
  <si>
    <t>obs 189</t>
  </si>
  <si>
    <t>obs 190</t>
  </si>
  <si>
    <t>obs 191</t>
  </si>
  <si>
    <t>obs 192</t>
  </si>
  <si>
    <t>obs 193</t>
  </si>
  <si>
    <t>obs 194</t>
  </si>
  <si>
    <t>obs 195</t>
  </si>
  <si>
    <t>obs 196</t>
  </si>
  <si>
    <t>obs 197</t>
  </si>
  <si>
    <t>obs 198</t>
  </si>
  <si>
    <t>obs 199</t>
  </si>
  <si>
    <t>obs 200</t>
  </si>
  <si>
    <t>obs 201</t>
  </si>
  <si>
    <t>obs 202</t>
  </si>
  <si>
    <t>obs 203</t>
  </si>
  <si>
    <t>obs 204</t>
  </si>
  <si>
    <t>obs 205</t>
  </si>
  <si>
    <t>obs 206</t>
  </si>
  <si>
    <t>obs 207</t>
  </si>
  <si>
    <t>obs 208</t>
  </si>
  <si>
    <t>obs 209</t>
  </si>
  <si>
    <t>obs 210</t>
  </si>
  <si>
    <t>obs 211</t>
  </si>
  <si>
    <t>obs 212</t>
  </si>
  <si>
    <t>obs 213</t>
  </si>
  <si>
    <t>obs 214</t>
  </si>
  <si>
    <t>obs 215</t>
  </si>
  <si>
    <t>obs 216</t>
  </si>
  <si>
    <t>obs 217</t>
  </si>
  <si>
    <t>obs 218</t>
  </si>
  <si>
    <t>obs 219</t>
  </si>
  <si>
    <t>obs 220</t>
  </si>
  <si>
    <t>obs 221</t>
  </si>
  <si>
    <t>obs 222</t>
  </si>
  <si>
    <t>obs 223</t>
  </si>
  <si>
    <t>obs 224</t>
  </si>
  <si>
    <t>obs 225</t>
  </si>
  <si>
    <t>obs 226</t>
  </si>
  <si>
    <t>obs 227</t>
  </si>
  <si>
    <t>obs 228</t>
  </si>
  <si>
    <t>obs 229</t>
  </si>
  <si>
    <t>obs 230</t>
  </si>
  <si>
    <t>obs 231</t>
  </si>
  <si>
    <t>obs 232</t>
  </si>
  <si>
    <t>obs 233</t>
  </si>
  <si>
    <t>obs 234</t>
  </si>
  <si>
    <t>obs 235</t>
  </si>
  <si>
    <t>obs 236</t>
  </si>
  <si>
    <t>obs 237</t>
  </si>
  <si>
    <t>obs 238</t>
  </si>
  <si>
    <t>obs 239</t>
  </si>
  <si>
    <t>obs 240</t>
  </si>
  <si>
    <t>obs 241</t>
  </si>
  <si>
    <t>obs 242</t>
  </si>
  <si>
    <t>obs 243</t>
  </si>
  <si>
    <t>obs 244</t>
  </si>
  <si>
    <t>obs 245</t>
  </si>
  <si>
    <t>obs 246</t>
  </si>
  <si>
    <t>obs 247</t>
  </si>
  <si>
    <t>obs 248</t>
  </si>
  <si>
    <t>obs 249</t>
  </si>
  <si>
    <t>obs 250</t>
  </si>
  <si>
    <t>obs 251</t>
  </si>
  <si>
    <t>obs 252</t>
  </si>
  <si>
    <t>obs 253</t>
  </si>
  <si>
    <t>obs 254</t>
  </si>
  <si>
    <t>obs 255</t>
  </si>
  <si>
    <t>obs 256</t>
  </si>
  <si>
    <t>obs 257</t>
  </si>
  <si>
    <t>obs 258</t>
  </si>
  <si>
    <t>obs 259</t>
  </si>
  <si>
    <t>obs 260</t>
  </si>
  <si>
    <t>obs 261</t>
  </si>
  <si>
    <t>obs 262</t>
  </si>
  <si>
    <t>obs 263</t>
  </si>
  <si>
    <t>obs 264</t>
  </si>
  <si>
    <t>obs 265</t>
  </si>
  <si>
    <t>obs 266</t>
  </si>
  <si>
    <t>obs 267</t>
  </si>
  <si>
    <t>obs 268</t>
  </si>
  <si>
    <t>obs 269</t>
  </si>
  <si>
    <t>obs 270</t>
  </si>
  <si>
    <t>obs 271</t>
  </si>
  <si>
    <t>obs 272</t>
  </si>
  <si>
    <t>obs 273</t>
  </si>
  <si>
    <t>obs 274</t>
  </si>
  <si>
    <t>obs 275</t>
  </si>
  <si>
    <t>obs 276</t>
  </si>
  <si>
    <t>obs 277</t>
  </si>
  <si>
    <t>obs 278</t>
  </si>
  <si>
    <t>obs 279</t>
  </si>
  <si>
    <t>obs 280</t>
  </si>
  <si>
    <t>obs 281</t>
  </si>
  <si>
    <t>obs 282</t>
  </si>
  <si>
    <t>obs 283</t>
  </si>
  <si>
    <t>obs 284</t>
  </si>
  <si>
    <t>obs 285</t>
  </si>
  <si>
    <t>obs 286</t>
  </si>
  <si>
    <t>obs 287</t>
  </si>
  <si>
    <t>obs 288</t>
  </si>
  <si>
    <t>obs 289</t>
  </si>
  <si>
    <t>obs 290</t>
  </si>
  <si>
    <t>obs 291</t>
  </si>
  <si>
    <t>obs 292</t>
  </si>
  <si>
    <t>obs 293</t>
  </si>
  <si>
    <t>obs 294</t>
  </si>
  <si>
    <t>obs 295</t>
  </si>
  <si>
    <t>obs 296</t>
  </si>
  <si>
    <t>obs 297</t>
  </si>
  <si>
    <t>obs 298</t>
  </si>
  <si>
    <t>obs 299</t>
  </si>
  <si>
    <t>obs 300</t>
  </si>
  <si>
    <t>obs 301</t>
  </si>
  <si>
    <t>obs 302</t>
  </si>
  <si>
    <t>obs 303</t>
  </si>
  <si>
    <t>obs 304</t>
  </si>
  <si>
    <t>obs 305</t>
  </si>
  <si>
    <t>obs 306</t>
  </si>
  <si>
    <t>obs 307</t>
  </si>
  <si>
    <t>obs 308</t>
  </si>
  <si>
    <t>obs 309</t>
  </si>
  <si>
    <t>obs 310</t>
  </si>
  <si>
    <t>obs 311</t>
  </si>
  <si>
    <t>obs 312</t>
  </si>
  <si>
    <t>obs 313</t>
  </si>
  <si>
    <t>obs 314</t>
  </si>
  <si>
    <t>obs 315</t>
  </si>
  <si>
    <t>obs 316</t>
  </si>
  <si>
    <t>obs 317</t>
  </si>
  <si>
    <t>obs 318</t>
  </si>
  <si>
    <t>obs 319</t>
  </si>
  <si>
    <t>obs 320</t>
  </si>
  <si>
    <t>obs 321</t>
  </si>
  <si>
    <t>obs 322</t>
  </si>
  <si>
    <t>obs 323</t>
  </si>
  <si>
    <t>obs 324</t>
  </si>
  <si>
    <t>obs 325</t>
  </si>
  <si>
    <t>obs 326</t>
  </si>
  <si>
    <t>obs 327</t>
  </si>
  <si>
    <t>obs 328</t>
  </si>
  <si>
    <t>obs 329</t>
  </si>
  <si>
    <t>obs 330</t>
  </si>
  <si>
    <t>obs 331</t>
  </si>
  <si>
    <t>obs 332</t>
  </si>
  <si>
    <t>obs 333</t>
  </si>
  <si>
    <t>obs 334</t>
  </si>
  <si>
    <t>obs 335</t>
  </si>
  <si>
    <t>obs 336</t>
  </si>
  <si>
    <t>obs 337</t>
  </si>
  <si>
    <t>obs 338</t>
  </si>
  <si>
    <t>obs 339</t>
  </si>
  <si>
    <t>obs 340</t>
  </si>
  <si>
    <t>obs 341</t>
  </si>
  <si>
    <t>obs 342</t>
  </si>
  <si>
    <t>obs 343</t>
  </si>
  <si>
    <t>obs 344</t>
  </si>
  <si>
    <t>obs 345</t>
  </si>
  <si>
    <t>obs 346</t>
  </si>
  <si>
    <t>obs 347</t>
  </si>
  <si>
    <t>obs 348</t>
  </si>
  <si>
    <t>obs 349</t>
  </si>
  <si>
    <t>obs 350</t>
  </si>
  <si>
    <t>obs 351</t>
  </si>
  <si>
    <t>obs 352</t>
  </si>
  <si>
    <t>obs 353</t>
  </si>
  <si>
    <t>obs 354</t>
  </si>
  <si>
    <t>obs 355</t>
  </si>
  <si>
    <t>obs 356</t>
  </si>
  <si>
    <t>obs 357</t>
  </si>
  <si>
    <t>obs 358</t>
  </si>
  <si>
    <t>obs 359</t>
  </si>
  <si>
    <t>obs 360</t>
  </si>
  <si>
    <t>obs 361</t>
  </si>
  <si>
    <t>obs 362</t>
  </si>
  <si>
    <t>obs 363</t>
  </si>
  <si>
    <t>obs 364</t>
  </si>
  <si>
    <t>obs 365</t>
  </si>
  <si>
    <t>obs 366</t>
  </si>
  <si>
    <t>obs 367</t>
  </si>
  <si>
    <t>obs 368</t>
  </si>
  <si>
    <t>obs 369</t>
  </si>
  <si>
    <t>obs 370</t>
  </si>
  <si>
    <t>obs 371</t>
  </si>
  <si>
    <t>obs 372</t>
  </si>
  <si>
    <t>obs 373</t>
  </si>
  <si>
    <t>obs 374</t>
  </si>
  <si>
    <t>obs 375</t>
  </si>
  <si>
    <t>obs 376</t>
  </si>
  <si>
    <t>obs 377</t>
  </si>
  <si>
    <t>obs 378</t>
  </si>
  <si>
    <t>obs 379</t>
  </si>
  <si>
    <t>obs 380</t>
  </si>
  <si>
    <t>obs 381</t>
  </si>
  <si>
    <t>obs 382</t>
  </si>
  <si>
    <t>obs 383</t>
  </si>
  <si>
    <t>obs 384</t>
  </si>
  <si>
    <t>obs 385</t>
  </si>
  <si>
    <t>obs 386</t>
  </si>
  <si>
    <t>obs 387</t>
  </si>
  <si>
    <t>obs 388</t>
  </si>
  <si>
    <t>obs 389</t>
  </si>
  <si>
    <t>obs 390</t>
  </si>
  <si>
    <t>obs 391</t>
  </si>
  <si>
    <t>obs 392</t>
  </si>
  <si>
    <t>obs 393</t>
  </si>
  <si>
    <t>obs 394</t>
  </si>
  <si>
    <t>obs 395</t>
  </si>
  <si>
    <t>obs 396</t>
  </si>
  <si>
    <t>obs 397</t>
  </si>
  <si>
    <t>obs 398</t>
  </si>
  <si>
    <t>obs 399</t>
  </si>
  <si>
    <t>obs 400</t>
  </si>
  <si>
    <t>obs 401</t>
  </si>
  <si>
    <t>obs 402</t>
  </si>
  <si>
    <t>obs 403</t>
  </si>
  <si>
    <t>obs 404</t>
  </si>
  <si>
    <t>obs 405</t>
  </si>
  <si>
    <t>obs 406</t>
  </si>
  <si>
    <t>obs 407</t>
  </si>
  <si>
    <t>obs 408</t>
  </si>
  <si>
    <t>obs 409</t>
  </si>
  <si>
    <t>obs 410</t>
  </si>
  <si>
    <t>obs 411</t>
  </si>
  <si>
    <t>obs 412</t>
  </si>
  <si>
    <t>obs 413</t>
  </si>
  <si>
    <t>obs 414</t>
  </si>
  <si>
    <t>obs 415</t>
  </si>
  <si>
    <t>obs 416</t>
  </si>
  <si>
    <t>obs 417</t>
  </si>
  <si>
    <t>obs 418</t>
  </si>
  <si>
    <t>obs 419</t>
  </si>
  <si>
    <t>obs 420</t>
  </si>
  <si>
    <t>obs 421</t>
  </si>
  <si>
    <t>obs 422</t>
  </si>
  <si>
    <t>obs 423</t>
  </si>
  <si>
    <t>obs 424</t>
  </si>
  <si>
    <t>obs 425</t>
  </si>
  <si>
    <t>obs 426</t>
  </si>
  <si>
    <t>obs 427</t>
  </si>
  <si>
    <t>obs 428</t>
  </si>
  <si>
    <t>obs 429</t>
  </si>
  <si>
    <t>obs 430</t>
  </si>
  <si>
    <t>obs 431</t>
  </si>
  <si>
    <t>obs 432</t>
  </si>
  <si>
    <t>obs 433</t>
  </si>
  <si>
    <t>obs 434</t>
  </si>
  <si>
    <t>obs 435</t>
  </si>
  <si>
    <t>obs 436</t>
  </si>
  <si>
    <t>obs 437</t>
  </si>
  <si>
    <t>obs 438</t>
  </si>
  <si>
    <t>obs 439</t>
  </si>
  <si>
    <t>obs 440</t>
  </si>
  <si>
    <t>obs 441</t>
  </si>
  <si>
    <t>obs 442</t>
  </si>
  <si>
    <t>obs 443</t>
  </si>
  <si>
    <t>obs 444</t>
  </si>
  <si>
    <t>obs 445</t>
  </si>
  <si>
    <t>obs 446</t>
  </si>
  <si>
    <t>obs 447</t>
  </si>
  <si>
    <t>obs 448</t>
  </si>
  <si>
    <t>obs 449</t>
  </si>
  <si>
    <t>obs 450</t>
  </si>
  <si>
    <t>obs 451</t>
  </si>
  <si>
    <t>obs 452</t>
  </si>
  <si>
    <t>obs 453</t>
  </si>
  <si>
    <t>obs 454</t>
  </si>
  <si>
    <t>obs 455</t>
  </si>
  <si>
    <t>obs 456</t>
  </si>
  <si>
    <t>obs 457</t>
  </si>
  <si>
    <t>obs 458</t>
  </si>
  <si>
    <t>obs 459</t>
  </si>
  <si>
    <t>obs 460</t>
  </si>
  <si>
    <t>obs 461</t>
  </si>
  <si>
    <t>obs 462</t>
  </si>
  <si>
    <t>obs 463</t>
  </si>
  <si>
    <t>obs 464</t>
  </si>
  <si>
    <t>obs 465</t>
  </si>
  <si>
    <t>obs 466</t>
  </si>
  <si>
    <t>obs 467</t>
  </si>
  <si>
    <t>obs 468</t>
  </si>
  <si>
    <t>obs 469</t>
  </si>
  <si>
    <t>obs 470</t>
  </si>
  <si>
    <t>obs 471</t>
  </si>
  <si>
    <t>obs 472</t>
  </si>
  <si>
    <t>obs 473</t>
  </si>
  <si>
    <t>obs 474</t>
  </si>
  <si>
    <t>obs 475</t>
  </si>
  <si>
    <t>obs 476</t>
  </si>
  <si>
    <t>obs 477</t>
  </si>
  <si>
    <t>obs 478</t>
  </si>
  <si>
    <t>obs 479</t>
  </si>
  <si>
    <t>obs 480</t>
  </si>
  <si>
    <t>obs 481</t>
  </si>
  <si>
    <t>obs 482</t>
  </si>
  <si>
    <t>obs 483</t>
  </si>
  <si>
    <t>obs 484</t>
  </si>
  <si>
    <t>obs 485</t>
  </si>
  <si>
    <t>obs 486</t>
  </si>
  <si>
    <t>obs 487</t>
  </si>
  <si>
    <t>obs 488</t>
  </si>
  <si>
    <t>obs 489</t>
  </si>
  <si>
    <t>obs 490</t>
  </si>
  <si>
    <t>obs 491</t>
  </si>
  <si>
    <t>obs 492</t>
  </si>
  <si>
    <t>obs 493</t>
  </si>
  <si>
    <t>obs 494</t>
  </si>
  <si>
    <t>obs 495</t>
  </si>
  <si>
    <t>obs 496</t>
  </si>
  <si>
    <t>obs 497</t>
  </si>
  <si>
    <t>obs 498</t>
  </si>
  <si>
    <t>obs 499</t>
  </si>
  <si>
    <t>obs 500</t>
  </si>
  <si>
    <t>obs 501</t>
  </si>
  <si>
    <t>obs 502</t>
  </si>
  <si>
    <t>obs 503</t>
  </si>
  <si>
    <t>obs 504</t>
  </si>
  <si>
    <t>obs 505</t>
  </si>
  <si>
    <t>obs 506</t>
  </si>
  <si>
    <t>obs 507</t>
  </si>
  <si>
    <t>obs 508</t>
  </si>
  <si>
    <t>obs 509</t>
  </si>
  <si>
    <t>obs 510</t>
  </si>
  <si>
    <t>obs 511</t>
  </si>
  <si>
    <t>obs 512</t>
  </si>
  <si>
    <t>obs 513</t>
  </si>
  <si>
    <t>obs 514</t>
  </si>
  <si>
    <t>obs 515</t>
  </si>
  <si>
    <t>obs 516</t>
  </si>
  <si>
    <t>obs 517</t>
  </si>
  <si>
    <t>obs 518</t>
  </si>
  <si>
    <t>obs 519</t>
  </si>
  <si>
    <t>obs 520</t>
  </si>
  <si>
    <t>obs 521</t>
  </si>
  <si>
    <t>obs 522</t>
  </si>
  <si>
    <t>obs 523</t>
  </si>
  <si>
    <t>obs 524</t>
  </si>
  <si>
    <t>obs 525</t>
  </si>
  <si>
    <t>obs 526</t>
  </si>
  <si>
    <t>obs 527</t>
  </si>
  <si>
    <t>obs 528</t>
  </si>
  <si>
    <t>obs 529</t>
  </si>
  <si>
    <t>obs 530</t>
  </si>
  <si>
    <t>obs 531</t>
  </si>
  <si>
    <t>obs 532</t>
  </si>
  <si>
    <t>obs 533</t>
  </si>
  <si>
    <t>obs 534</t>
  </si>
  <si>
    <t>obs 535</t>
  </si>
  <si>
    <t>obs 536</t>
  </si>
  <si>
    <t>obs 537</t>
  </si>
  <si>
    <t>obs 538</t>
  </si>
  <si>
    <t>obs 539</t>
  </si>
  <si>
    <t>obs 540</t>
  </si>
  <si>
    <t>obs 541</t>
  </si>
  <si>
    <t>obs 542</t>
  </si>
  <si>
    <t>obs 543</t>
  </si>
  <si>
    <t>obs 544</t>
  </si>
  <si>
    <t>obs 545</t>
  </si>
  <si>
    <t>obs 546</t>
  </si>
  <si>
    <t>obs 547</t>
  </si>
  <si>
    <t>obs 548</t>
  </si>
  <si>
    <t>obs 549</t>
  </si>
  <si>
    <t>obs 550</t>
  </si>
  <si>
    <t>obs 551</t>
  </si>
  <si>
    <t>obs 552</t>
  </si>
  <si>
    <t>obs 553</t>
  </si>
  <si>
    <t>obs 554</t>
  </si>
  <si>
    <t>obs 555</t>
  </si>
  <si>
    <t>obs 556</t>
  </si>
  <si>
    <t>obs 557</t>
  </si>
  <si>
    <t>obs 558</t>
  </si>
  <si>
    <t>obs 559</t>
  </si>
  <si>
    <t>obs 560</t>
  </si>
  <si>
    <t>obs 561</t>
  </si>
  <si>
    <t>obs 562</t>
  </si>
  <si>
    <t>obs 563</t>
  </si>
  <si>
    <t>obs 564</t>
  </si>
  <si>
    <t>obs 565</t>
  </si>
  <si>
    <t>obs 566</t>
  </si>
  <si>
    <t>obs 567</t>
  </si>
  <si>
    <t>obs 568</t>
  </si>
  <si>
    <t>obs 569</t>
  </si>
  <si>
    <t>obs 570</t>
  </si>
  <si>
    <t>obs 571</t>
  </si>
  <si>
    <t>obs 572</t>
  </si>
  <si>
    <t>obs 573</t>
  </si>
  <si>
    <t>obs 574</t>
  </si>
  <si>
    <t>obs 575</t>
  </si>
  <si>
    <t>obs 576</t>
  </si>
  <si>
    <t>obs 577</t>
  </si>
  <si>
    <t>obs 578</t>
  </si>
  <si>
    <t>obs 579</t>
  </si>
  <si>
    <t>obs 580</t>
  </si>
  <si>
    <t>obs 581</t>
  </si>
  <si>
    <t>obs 582</t>
  </si>
  <si>
    <t>obs 583</t>
  </si>
  <si>
    <t>obs 584</t>
  </si>
  <si>
    <t>obs 585</t>
  </si>
  <si>
    <t>obs 586</t>
  </si>
  <si>
    <t>obs 587</t>
  </si>
  <si>
    <t>obs 588</t>
  </si>
  <si>
    <t>obs 589</t>
  </si>
  <si>
    <t>obs 590</t>
  </si>
  <si>
    <t>obs 591</t>
  </si>
  <si>
    <t>obs 592</t>
  </si>
  <si>
    <t>obs 593</t>
  </si>
  <si>
    <t>obs 594</t>
  </si>
  <si>
    <t>obs 595</t>
  </si>
  <si>
    <t>obs 596</t>
  </si>
  <si>
    <t>obs 597</t>
  </si>
  <si>
    <t>obs 598</t>
  </si>
  <si>
    <t>obs 599</t>
  </si>
  <si>
    <t>obs 600</t>
  </si>
  <si>
    <t>obs 601</t>
  </si>
  <si>
    <t>obs 602</t>
  </si>
  <si>
    <t>obs 603</t>
  </si>
  <si>
    <t>obs 604</t>
  </si>
  <si>
    <t>obs 605</t>
  </si>
  <si>
    <t>obs 606</t>
  </si>
  <si>
    <t>obs 607</t>
  </si>
  <si>
    <t>obs 608</t>
  </si>
  <si>
    <t>obs 609</t>
  </si>
  <si>
    <t>obs 610</t>
  </si>
  <si>
    <t>obs 611</t>
  </si>
  <si>
    <t>obs 612</t>
  </si>
  <si>
    <t>obs 613</t>
  </si>
  <si>
    <t>obs 614</t>
  </si>
  <si>
    <t>obs 615</t>
  </si>
  <si>
    <t>obs 616</t>
  </si>
  <si>
    <t>obs 617</t>
  </si>
  <si>
    <t>obs 618</t>
  </si>
  <si>
    <t>obs 619</t>
  </si>
  <si>
    <t>obs 620</t>
  </si>
  <si>
    <t>obs 621</t>
  </si>
  <si>
    <t>obs 622</t>
  </si>
  <si>
    <t>obs 623</t>
  </si>
  <si>
    <t>obs 624</t>
  </si>
  <si>
    <t>obs 625</t>
  </si>
  <si>
    <t>obs 626</t>
  </si>
  <si>
    <t>obs 627</t>
  </si>
  <si>
    <t>obs 628</t>
  </si>
  <si>
    <t>obs 629</t>
  </si>
  <si>
    <t>obs 630</t>
  </si>
  <si>
    <t>obs 631</t>
  </si>
  <si>
    <t>obs 632</t>
  </si>
  <si>
    <t>obs 633</t>
  </si>
  <si>
    <t>obs 634</t>
  </si>
  <si>
    <t>obs 635</t>
  </si>
  <si>
    <t>obs 636</t>
  </si>
  <si>
    <t>obs 637</t>
  </si>
  <si>
    <t>obs 638</t>
  </si>
  <si>
    <t>obs 639</t>
  </si>
  <si>
    <t>obs 640</t>
  </si>
  <si>
    <t>obs 641</t>
  </si>
  <si>
    <t>obs 642</t>
  </si>
  <si>
    <t>obs 643</t>
  </si>
  <si>
    <t>obs 644</t>
  </si>
  <si>
    <t>obs 645</t>
  </si>
  <si>
    <t>obs 646</t>
  </si>
  <si>
    <t>obs 647</t>
  </si>
  <si>
    <t>obs 648</t>
  </si>
  <si>
    <t>obs 649</t>
  </si>
  <si>
    <t>obs 650</t>
  </si>
  <si>
    <t>obs 651</t>
  </si>
  <si>
    <t>obs 652</t>
  </si>
  <si>
    <t>obs 653</t>
  </si>
  <si>
    <t>obs 654</t>
  </si>
  <si>
    <t>obs 655</t>
  </si>
  <si>
    <t>obs 656</t>
  </si>
  <si>
    <t>obs 657</t>
  </si>
  <si>
    <t>obs 658</t>
  </si>
  <si>
    <t>obs 659</t>
  </si>
  <si>
    <t>obs 660</t>
  </si>
  <si>
    <t>obs 661</t>
  </si>
  <si>
    <t>obs 662</t>
  </si>
  <si>
    <t>obs 663</t>
  </si>
  <si>
    <t>obs 664</t>
  </si>
  <si>
    <t>obs 665</t>
  </si>
  <si>
    <t>obs 666</t>
  </si>
  <si>
    <t>obs 667</t>
  </si>
  <si>
    <t>obs 668</t>
  </si>
  <si>
    <t>obs 669</t>
  </si>
  <si>
    <t>obs 670</t>
  </si>
  <si>
    <t>obs 671</t>
  </si>
  <si>
    <t>obs 672</t>
  </si>
  <si>
    <t>obs 673</t>
  </si>
  <si>
    <t>obs 674</t>
  </si>
  <si>
    <t>obs 675</t>
  </si>
  <si>
    <t>obs 676</t>
  </si>
  <si>
    <t>obs 677</t>
  </si>
  <si>
    <t>obs 678</t>
  </si>
  <si>
    <t>obs 679</t>
  </si>
  <si>
    <t>obs 680</t>
  </si>
  <si>
    <t>obs 681</t>
  </si>
  <si>
    <t>obs 682</t>
  </si>
  <si>
    <t>obs 683</t>
  </si>
  <si>
    <t>obs 684</t>
  </si>
  <si>
    <t>obs 685</t>
  </si>
  <si>
    <t>obs 686</t>
  </si>
  <si>
    <t>obs 687</t>
  </si>
  <si>
    <t>obs 688</t>
  </si>
  <si>
    <t>obs 689</t>
  </si>
  <si>
    <t>obs 690</t>
  </si>
  <si>
    <t>obs 691</t>
  </si>
  <si>
    <t>obs 692</t>
  </si>
  <si>
    <t>obs 693</t>
  </si>
  <si>
    <t>obs 694</t>
  </si>
  <si>
    <t>obs 695</t>
  </si>
  <si>
    <t>obs 696</t>
  </si>
  <si>
    <t>obs 697</t>
  </si>
  <si>
    <t>obs 698</t>
  </si>
  <si>
    <t>obs 699</t>
  </si>
  <si>
    <t>obs 700</t>
  </si>
  <si>
    <t>obs 701</t>
  </si>
  <si>
    <t>obs 702</t>
  </si>
  <si>
    <t>obs 703</t>
  </si>
  <si>
    <t>obs 704</t>
  </si>
  <si>
    <t>obs 705</t>
  </si>
  <si>
    <t>obs 706</t>
  </si>
  <si>
    <t>obs 707</t>
  </si>
  <si>
    <t>obs 708</t>
  </si>
  <si>
    <t>obs 709</t>
  </si>
  <si>
    <t>obs 710</t>
  </si>
  <si>
    <t>obs 711</t>
  </si>
  <si>
    <t>obs 712</t>
  </si>
  <si>
    <t>obs 713</t>
  </si>
  <si>
    <t>obs 714</t>
  </si>
  <si>
    <t>obs 715</t>
  </si>
  <si>
    <t>obs 716</t>
  </si>
  <si>
    <t>obs 717</t>
  </si>
  <si>
    <t>obs 718</t>
  </si>
  <si>
    <t>obs 719</t>
  </si>
  <si>
    <t>obs 720</t>
  </si>
  <si>
    <t>obs 721</t>
  </si>
  <si>
    <t>obs 722</t>
  </si>
  <si>
    <t>obs 723</t>
  </si>
  <si>
    <t>obs 724</t>
  </si>
  <si>
    <t>obs 725</t>
  </si>
  <si>
    <t>obs 726</t>
  </si>
  <si>
    <t>obs 727</t>
  </si>
  <si>
    <t>obs 728</t>
  </si>
  <si>
    <t>obs 729</t>
  </si>
  <si>
    <t>obs 730</t>
  </si>
  <si>
    <t>obs 731</t>
  </si>
  <si>
    <t>obs 732</t>
  </si>
  <si>
    <t>obs 733</t>
  </si>
  <si>
    <t>obs 734</t>
  </si>
  <si>
    <t>obs 735</t>
  </si>
  <si>
    <t>obs 736</t>
  </si>
  <si>
    <t>obs 737</t>
  </si>
  <si>
    <t>obs 738</t>
  </si>
  <si>
    <t>obs 739</t>
  </si>
  <si>
    <t>obs 740</t>
  </si>
  <si>
    <t>obs 741</t>
  </si>
  <si>
    <t>obs 742</t>
  </si>
  <si>
    <t>obs 743</t>
  </si>
  <si>
    <t>obs 744</t>
  </si>
  <si>
    <t>obs 745</t>
  </si>
  <si>
    <t>obs 746</t>
  </si>
  <si>
    <t>obs 747</t>
  </si>
  <si>
    <t>obs 748</t>
  </si>
  <si>
    <t>obs 749</t>
  </si>
  <si>
    <t>obs 750</t>
  </si>
  <si>
    <t>obs 751</t>
  </si>
  <si>
    <t>obs 752</t>
  </si>
  <si>
    <t>obs 753</t>
  </si>
  <si>
    <t>obs 754</t>
  </si>
  <si>
    <t>obs 755</t>
  </si>
  <si>
    <t>obs 756</t>
  </si>
  <si>
    <t>obs 757</t>
  </si>
  <si>
    <t>obs 758</t>
  </si>
  <si>
    <t>obs 759</t>
  </si>
  <si>
    <t>obs 760</t>
  </si>
  <si>
    <t>obs 761</t>
  </si>
  <si>
    <t>obs 762</t>
  </si>
  <si>
    <t>obs 763</t>
  </si>
  <si>
    <t>obs 764</t>
  </si>
  <si>
    <t>obs 765</t>
  </si>
  <si>
    <t>obs 766</t>
  </si>
  <si>
    <t>obs 767</t>
  </si>
  <si>
    <t>obs 768</t>
  </si>
  <si>
    <t>obs 769</t>
  </si>
  <si>
    <t>obs 770</t>
  </si>
  <si>
    <t>obs 771</t>
  </si>
  <si>
    <t>obs 772</t>
  </si>
  <si>
    <t>obs 773</t>
  </si>
  <si>
    <t>obs 774</t>
  </si>
  <si>
    <t>obs 775</t>
  </si>
  <si>
    <t>obs 776</t>
  </si>
  <si>
    <t>obs 777</t>
  </si>
  <si>
    <t>obs 778</t>
  </si>
  <si>
    <t>obs 779</t>
  </si>
  <si>
    <t>obs 780</t>
  </si>
  <si>
    <t>obs 781</t>
  </si>
  <si>
    <t>obs 782</t>
  </si>
  <si>
    <t>obs 783</t>
  </si>
  <si>
    <t>obs 784</t>
  </si>
  <si>
    <t>obs 785</t>
  </si>
  <si>
    <t>obs 786</t>
  </si>
  <si>
    <t>obs 787</t>
  </si>
  <si>
    <t>obs 788</t>
  </si>
  <si>
    <t>obs 789</t>
  </si>
  <si>
    <t>obs 790</t>
  </si>
  <si>
    <t>obs 791</t>
  </si>
  <si>
    <t>obs 792</t>
  </si>
  <si>
    <t>obs 793</t>
  </si>
  <si>
    <t>obs 794</t>
  </si>
  <si>
    <t>obs 795</t>
  </si>
  <si>
    <t>obs 796</t>
  </si>
  <si>
    <t>obs 797</t>
  </si>
  <si>
    <t>obs 798</t>
  </si>
  <si>
    <t>obs 799</t>
  </si>
  <si>
    <t>obs 800</t>
  </si>
  <si>
    <t>obs 801</t>
  </si>
  <si>
    <t>obs 802</t>
  </si>
  <si>
    <t>obs 803</t>
  </si>
  <si>
    <t>obs 804</t>
  </si>
  <si>
    <t>obs 805</t>
  </si>
  <si>
    <t>obs 806</t>
  </si>
  <si>
    <t>obs 807</t>
  </si>
  <si>
    <t>obs 808</t>
  </si>
  <si>
    <t>obs 809</t>
  </si>
  <si>
    <t>obs 810</t>
  </si>
  <si>
    <t>obs 811</t>
  </si>
  <si>
    <t>obs 812</t>
  </si>
  <si>
    <t>obs 813</t>
  </si>
  <si>
    <t>obs 814</t>
  </si>
  <si>
    <t>obs 815</t>
  </si>
  <si>
    <t>obs 816</t>
  </si>
  <si>
    <t>obs 817</t>
  </si>
  <si>
    <t>obs 818</t>
  </si>
  <si>
    <t>obs 819</t>
  </si>
  <si>
    <t>obs 820</t>
  </si>
  <si>
    <t>obs 821</t>
  </si>
  <si>
    <t>obs 822</t>
  </si>
  <si>
    <t>obs 823</t>
  </si>
  <si>
    <t>obs 824</t>
  </si>
  <si>
    <t>obs 825</t>
  </si>
  <si>
    <t>obs 826</t>
  </si>
  <si>
    <t>obs 827</t>
  </si>
  <si>
    <t>obs 828</t>
  </si>
  <si>
    <t>obs 829</t>
  </si>
  <si>
    <t>obs 830</t>
  </si>
  <si>
    <t>obs 831</t>
  </si>
  <si>
    <t>obs 832</t>
  </si>
  <si>
    <t>obs 833</t>
  </si>
  <si>
    <t>obs 834</t>
  </si>
  <si>
    <t>obs 835</t>
  </si>
  <si>
    <t>obs 836</t>
  </si>
  <si>
    <t>obs 837</t>
  </si>
  <si>
    <t>obs 838</t>
  </si>
  <si>
    <t>obs 839</t>
  </si>
  <si>
    <t>obs 840</t>
  </si>
  <si>
    <t>obs 841</t>
  </si>
  <si>
    <t>obs 842</t>
  </si>
  <si>
    <t>obs 843</t>
  </si>
  <si>
    <t>obs 844</t>
  </si>
  <si>
    <t>obs 845</t>
  </si>
  <si>
    <t>obs 846</t>
  </si>
  <si>
    <t>obs 847</t>
  </si>
  <si>
    <t>obs 848</t>
  </si>
  <si>
    <t>obs 849</t>
  </si>
  <si>
    <t>obs 850</t>
  </si>
  <si>
    <t>obs 851</t>
  </si>
  <si>
    <t>obs 852</t>
  </si>
  <si>
    <t>obs 853</t>
  </si>
  <si>
    <t>obs 854</t>
  </si>
  <si>
    <t>obs 855</t>
  </si>
  <si>
    <t>obs 856</t>
  </si>
  <si>
    <t>obs 857</t>
  </si>
  <si>
    <t>obs 858</t>
  </si>
  <si>
    <t>obs 859</t>
  </si>
  <si>
    <t>obs 860</t>
  </si>
  <si>
    <t>obs 861</t>
  </si>
  <si>
    <t>obs 862</t>
  </si>
  <si>
    <t>obs 863</t>
  </si>
  <si>
    <t>obs 864</t>
  </si>
  <si>
    <t>obs 865</t>
  </si>
  <si>
    <t>obs 866</t>
  </si>
  <si>
    <t>obs 867</t>
  </si>
  <si>
    <t>obs 868</t>
  </si>
  <si>
    <t>obs 869</t>
  </si>
  <si>
    <t>obs 870</t>
  </si>
  <si>
    <t>obs 871</t>
  </si>
  <si>
    <t>obs 872</t>
  </si>
  <si>
    <t>obs 873</t>
  </si>
  <si>
    <t>obs 874</t>
  </si>
  <si>
    <t>obs 875</t>
  </si>
  <si>
    <t>obs 876</t>
  </si>
  <si>
    <t>obs 877</t>
  </si>
  <si>
    <t>obs 878</t>
  </si>
  <si>
    <t>obs 879</t>
  </si>
  <si>
    <t>obs 880</t>
  </si>
  <si>
    <t>obs 881</t>
  </si>
  <si>
    <t>obs 882</t>
  </si>
  <si>
    <t>obs 883</t>
  </si>
  <si>
    <t>obs 884</t>
  </si>
  <si>
    <t>obs 885</t>
  </si>
  <si>
    <t>obs 886</t>
  </si>
  <si>
    <t>obs 887</t>
  </si>
  <si>
    <t>obs 888</t>
  </si>
  <si>
    <t>obs 889</t>
  </si>
  <si>
    <t>obs 890</t>
  </si>
  <si>
    <t>obs 891</t>
  </si>
  <si>
    <t>obs 892</t>
  </si>
  <si>
    <t>obs 893</t>
  </si>
  <si>
    <t>obs 894</t>
  </si>
  <si>
    <t>obs 895</t>
  </si>
  <si>
    <t>obs 896</t>
  </si>
  <si>
    <t>obs 897</t>
  </si>
  <si>
    <t>obs 898</t>
  </si>
  <si>
    <t>obs 899</t>
  </si>
  <si>
    <t>obs 900</t>
  </si>
  <si>
    <t>obs 901</t>
  </si>
  <si>
    <t>obs 902</t>
  </si>
  <si>
    <t>obs 903</t>
  </si>
  <si>
    <t>obs 904</t>
  </si>
  <si>
    <t>obs 905</t>
  </si>
  <si>
    <t>obs 906</t>
  </si>
  <si>
    <t>obs 907</t>
  </si>
  <si>
    <t>obs 908</t>
  </si>
  <si>
    <t>obs 909</t>
  </si>
  <si>
    <t>obs 910</t>
  </si>
  <si>
    <t>obs 911</t>
  </si>
  <si>
    <t>obs 912</t>
  </si>
  <si>
    <t>obs 913</t>
  </si>
  <si>
    <t>obs 914</t>
  </si>
  <si>
    <t>obs 915</t>
  </si>
  <si>
    <t>obs 916</t>
  </si>
  <si>
    <t>obs 917</t>
  </si>
  <si>
    <t>obs 918</t>
  </si>
  <si>
    <t>obs 919</t>
  </si>
  <si>
    <t>obs 920</t>
  </si>
  <si>
    <t>obs 921</t>
  </si>
  <si>
    <t>obs 922</t>
  </si>
  <si>
    <t>obs 923</t>
  </si>
  <si>
    <t>obs 924</t>
  </si>
  <si>
    <t>obs 925</t>
  </si>
  <si>
    <t>obs 926</t>
  </si>
  <si>
    <t>obs 927</t>
  </si>
  <si>
    <t>obs 928</t>
  </si>
  <si>
    <t>obs 929</t>
  </si>
  <si>
    <t>obs 930</t>
  </si>
  <si>
    <t>obs 931</t>
  </si>
  <si>
    <t>obs 932</t>
  </si>
  <si>
    <t>obs 933</t>
  </si>
  <si>
    <t>obs 934</t>
  </si>
  <si>
    <t>obs 935</t>
  </si>
  <si>
    <t>obs 936</t>
  </si>
  <si>
    <t>obs 937</t>
  </si>
  <si>
    <t>obs 938</t>
  </si>
  <si>
    <t>obs 939</t>
  </si>
  <si>
    <t>obs 940</t>
  </si>
  <si>
    <t>obs 941</t>
  </si>
  <si>
    <t>obs 942</t>
  </si>
  <si>
    <t>obs 943</t>
  </si>
  <si>
    <t>obs 944</t>
  </si>
  <si>
    <t>obs 945</t>
  </si>
  <si>
    <t>obs 946</t>
  </si>
  <si>
    <t>obs 947</t>
  </si>
  <si>
    <t>obs 948</t>
  </si>
  <si>
    <t>obs 949</t>
  </si>
  <si>
    <t>obs 950</t>
  </si>
  <si>
    <t>obs 951</t>
  </si>
  <si>
    <t>obs 952</t>
  </si>
  <si>
    <t>obs 953</t>
  </si>
  <si>
    <t>obs 954</t>
  </si>
  <si>
    <t>obs 955</t>
  </si>
  <si>
    <t>obs 956</t>
  </si>
  <si>
    <t>obs 957</t>
  </si>
  <si>
    <t>obs 958</t>
  </si>
  <si>
    <t>obs 959</t>
  </si>
  <si>
    <t>obs 960</t>
  </si>
  <si>
    <t>obs 961</t>
  </si>
  <si>
    <t>obs 962</t>
  </si>
  <si>
    <t>obs 963</t>
  </si>
  <si>
    <t>obs 964</t>
  </si>
  <si>
    <t>obs 965</t>
  </si>
  <si>
    <t>obs 966</t>
  </si>
  <si>
    <t>obs 967</t>
  </si>
  <si>
    <t>obs 968</t>
  </si>
  <si>
    <t>obs 969</t>
  </si>
  <si>
    <t>obs 970</t>
  </si>
  <si>
    <t>obs 971</t>
  </si>
  <si>
    <t>obs 972</t>
  </si>
  <si>
    <t>obs 973</t>
  </si>
  <si>
    <t>obs 974</t>
  </si>
  <si>
    <t>obs 975</t>
  </si>
  <si>
    <t>obs 976</t>
  </si>
  <si>
    <t>obs 977</t>
  </si>
  <si>
    <t>obs 978</t>
  </si>
  <si>
    <t>obs 979</t>
  </si>
  <si>
    <t>obs 980</t>
  </si>
  <si>
    <t>obs 981</t>
  </si>
  <si>
    <t>obs 982</t>
  </si>
  <si>
    <t>obs 983</t>
  </si>
  <si>
    <t>obs 984</t>
  </si>
  <si>
    <t>obs 985</t>
  </si>
  <si>
    <t>obs 986</t>
  </si>
  <si>
    <t>obs 987</t>
  </si>
  <si>
    <t>obs 988</t>
  </si>
  <si>
    <t>obs 989</t>
  </si>
  <si>
    <t>obs 990</t>
  </si>
  <si>
    <t>obs 991</t>
  </si>
  <si>
    <t>obs 992</t>
  </si>
  <si>
    <t>obs 993</t>
  </si>
  <si>
    <t>obs 994</t>
  </si>
  <si>
    <t>obs 995</t>
  </si>
  <si>
    <t>obs 996</t>
  </si>
  <si>
    <t>obs 997</t>
  </si>
  <si>
    <t>obs 998</t>
  </si>
  <si>
    <t>obs 999</t>
  </si>
  <si>
    <t>obs 1000</t>
  </si>
  <si>
    <t>obs 1001</t>
  </si>
  <si>
    <t>obs 1002</t>
  </si>
  <si>
    <t>obs 1003</t>
  </si>
  <si>
    <t>obs 1004</t>
  </si>
  <si>
    <t>obs 1005</t>
  </si>
  <si>
    <t>obs 1006</t>
  </si>
  <si>
    <t>obs 1007</t>
  </si>
  <si>
    <t>obs 1008</t>
  </si>
  <si>
    <t>obs 1009</t>
  </si>
  <si>
    <t>obs 1010</t>
  </si>
  <si>
    <t>obs 1011</t>
  </si>
  <si>
    <t>obs 1012</t>
  </si>
  <si>
    <t>obs 1013</t>
  </si>
  <si>
    <t>obs 1014</t>
  </si>
  <si>
    <t>obs 1015</t>
  </si>
  <si>
    <t>obs 1016</t>
  </si>
  <si>
    <t>obs 1017</t>
  </si>
  <si>
    <t>obs 1018</t>
  </si>
  <si>
    <t>obs 1019</t>
  </si>
  <si>
    <t>obs 1020</t>
  </si>
  <si>
    <t>obs 1021</t>
  </si>
  <si>
    <t>obs 1022</t>
  </si>
  <si>
    <t>obs 1023</t>
  </si>
  <si>
    <t>obs 1024</t>
  </si>
  <si>
    <t>obs 1025</t>
  </si>
  <si>
    <t>obs 1026</t>
  </si>
  <si>
    <t>obs 1027</t>
  </si>
  <si>
    <t>obs 1028</t>
  </si>
  <si>
    <t>obs 1029</t>
  </si>
  <si>
    <t>obs 1030</t>
  </si>
  <si>
    <t>obs 1031</t>
  </si>
  <si>
    <t>obs 1032</t>
  </si>
  <si>
    <t>obs 1033</t>
  </si>
  <si>
    <t>obs 1034</t>
  </si>
  <si>
    <t>obs 1035</t>
  </si>
  <si>
    <t>obs 1036</t>
  </si>
  <si>
    <t>obs 1037</t>
  </si>
  <si>
    <t>obs 1038</t>
  </si>
  <si>
    <t>obs 1039</t>
  </si>
  <si>
    <t>obs 1040</t>
  </si>
  <si>
    <t>obs 1041</t>
  </si>
  <si>
    <t>obs 1042</t>
  </si>
  <si>
    <t>obs 1043</t>
  </si>
  <si>
    <t>obs 1044</t>
  </si>
  <si>
    <t>obs 1045</t>
  </si>
  <si>
    <t>obs 1046</t>
  </si>
  <si>
    <t>obs 1047</t>
  </si>
  <si>
    <t>obs 1048</t>
  </si>
  <si>
    <t>obs 1049</t>
  </si>
  <si>
    <t>obs 1050</t>
  </si>
  <si>
    <t>obs 1051</t>
  </si>
  <si>
    <t>obs 1052</t>
  </si>
  <si>
    <t>obs 1053</t>
  </si>
  <si>
    <t>obs 1054</t>
  </si>
  <si>
    <t>obs 1055</t>
  </si>
  <si>
    <t>obs 1056</t>
  </si>
  <si>
    <t>obs 1057</t>
  </si>
  <si>
    <t>obs 1058</t>
  </si>
  <si>
    <t>obs 1059</t>
  </si>
  <si>
    <t>obs 1060</t>
  </si>
  <si>
    <t>obs 1061</t>
  </si>
  <si>
    <t>obs 1062</t>
  </si>
  <si>
    <t>obs 1063</t>
  </si>
  <si>
    <t>obs 1064</t>
  </si>
  <si>
    <t>obs 1065</t>
  </si>
  <si>
    <t>obs 1066</t>
  </si>
  <si>
    <t>obs 1067</t>
  </si>
  <si>
    <t>obs 1068</t>
  </si>
  <si>
    <t>obs 1069</t>
  </si>
  <si>
    <t>obs 1070</t>
  </si>
  <si>
    <t>obs 1071</t>
  </si>
  <si>
    <t>obs 1072</t>
  </si>
  <si>
    <t>obs 1073</t>
  </si>
  <si>
    <t>obs 1074</t>
  </si>
  <si>
    <t>obs 1075</t>
  </si>
  <si>
    <t>obs 1076</t>
  </si>
  <si>
    <t>obs 1077</t>
  </si>
  <si>
    <t>obs 1078</t>
  </si>
  <si>
    <t>obs 1079</t>
  </si>
  <si>
    <t>obs 1080</t>
  </si>
  <si>
    <t>obs 1081</t>
  </si>
  <si>
    <t>obs 1082</t>
  </si>
  <si>
    <t>obs 1083</t>
  </si>
  <si>
    <t>obs 1084</t>
  </si>
  <si>
    <t>obs 1085</t>
  </si>
  <si>
    <t>obs 1086</t>
  </si>
  <si>
    <t>obs 1087</t>
  </si>
  <si>
    <t>obs 1088</t>
  </si>
  <si>
    <t>obs 1089</t>
  </si>
  <si>
    <t>obs 1090</t>
  </si>
  <si>
    <t>obs 1091</t>
  </si>
  <si>
    <t>obs 1092</t>
  </si>
  <si>
    <t>obs 1093</t>
  </si>
  <si>
    <t>obs 1094</t>
  </si>
  <si>
    <t>obs 1095</t>
  </si>
  <si>
    <t>obs 1096</t>
  </si>
  <si>
    <t>obs 1097</t>
  </si>
  <si>
    <t>obs 1098</t>
  </si>
  <si>
    <t>obs 1099</t>
  </si>
  <si>
    <t>obs 1100</t>
  </si>
  <si>
    <t>obs 1101</t>
  </si>
  <si>
    <t>obs 1102</t>
  </si>
  <si>
    <t>obs 1103</t>
  </si>
  <si>
    <t>obs 1104</t>
  </si>
  <si>
    <t>obs 1105</t>
  </si>
  <si>
    <t>obs 1106</t>
  </si>
  <si>
    <t>obs 1107</t>
  </si>
  <si>
    <t>obs 1108</t>
  </si>
  <si>
    <t>obs 1109</t>
  </si>
  <si>
    <t>obs 1110</t>
  </si>
  <si>
    <t>obs 1111</t>
  </si>
  <si>
    <t>obs 1112</t>
  </si>
  <si>
    <t>obs 1113</t>
  </si>
  <si>
    <t>obs 1114</t>
  </si>
  <si>
    <t>obs 1115</t>
  </si>
  <si>
    <t>obs 1116</t>
  </si>
  <si>
    <t>obs 1117</t>
  </si>
  <si>
    <t>obs 1118</t>
  </si>
  <si>
    <t>obs 1119</t>
  </si>
  <si>
    <t>obs 1120</t>
  </si>
  <si>
    <t>obs 1121</t>
  </si>
  <si>
    <t>obs 1122</t>
  </si>
  <si>
    <t>obs 1123</t>
  </si>
  <si>
    <t>obs 1124</t>
  </si>
  <si>
    <t>obs 1125</t>
  </si>
  <si>
    <t>obs 1126</t>
  </si>
  <si>
    <t>obs 1127</t>
  </si>
  <si>
    <t>obs 1128</t>
  </si>
  <si>
    <t>obs 1129</t>
  </si>
  <si>
    <t>obs 1130</t>
  </si>
  <si>
    <t>obs 1131</t>
  </si>
  <si>
    <t>obs 1132</t>
  </si>
  <si>
    <t>obs 1133</t>
  </si>
  <si>
    <t>obs 1134</t>
  </si>
  <si>
    <t>obs 1135</t>
  </si>
  <si>
    <t>obs 1136</t>
  </si>
  <si>
    <t>obs 1137</t>
  </si>
  <si>
    <t>obs 1138</t>
  </si>
  <si>
    <t>obs 1139</t>
  </si>
  <si>
    <t>obs 1140</t>
  </si>
  <si>
    <t>obs 1141</t>
  </si>
  <si>
    <t>obs 1142</t>
  </si>
  <si>
    <t>obs 1143</t>
  </si>
  <si>
    <t>obs 1144</t>
  </si>
  <si>
    <t>obs 1145</t>
  </si>
  <si>
    <t>obs 1146</t>
  </si>
  <si>
    <t>obs 1147</t>
  </si>
  <si>
    <t>obs 1148</t>
  </si>
  <si>
    <t>obs 1149</t>
  </si>
  <si>
    <t>obs 1150</t>
  </si>
  <si>
    <t>obs 1151</t>
  </si>
  <si>
    <t>obs 1152</t>
  </si>
  <si>
    <t>obs 1153</t>
  </si>
  <si>
    <t>obs 1154</t>
  </si>
  <si>
    <t>obs 1155</t>
  </si>
  <si>
    <t>obs 1156</t>
  </si>
  <si>
    <t>obs 1157</t>
  </si>
  <si>
    <t>obs 1158</t>
  </si>
  <si>
    <t>obs 1159</t>
  </si>
  <si>
    <t>obs 1160</t>
  </si>
  <si>
    <t>obs 1161</t>
  </si>
  <si>
    <t>obs 1162</t>
  </si>
  <si>
    <t>obs 1163</t>
  </si>
  <si>
    <t>obs 1164</t>
  </si>
  <si>
    <t>obs 1165</t>
  </si>
  <si>
    <t>obs 1166</t>
  </si>
  <si>
    <t>obs 1167</t>
  </si>
  <si>
    <t>obs 1168</t>
  </si>
  <si>
    <t>obs 1169</t>
  </si>
  <si>
    <t>obs 1170</t>
  </si>
  <si>
    <t>obs 1171</t>
  </si>
  <si>
    <t>obs 1172</t>
  </si>
  <si>
    <t>obs 1173</t>
  </si>
  <si>
    <t>obs 1174</t>
  </si>
  <si>
    <t>obs 1175</t>
  </si>
  <si>
    <t>obs 1176</t>
  </si>
  <si>
    <t>obs 1177</t>
  </si>
  <si>
    <t>obs 1178</t>
  </si>
  <si>
    <t>obs 1179</t>
  </si>
  <si>
    <t>obs 1180</t>
  </si>
  <si>
    <t>obs 1181</t>
  </si>
  <si>
    <t>obs 1182</t>
  </si>
  <si>
    <t>obs 1183</t>
  </si>
  <si>
    <t>obs 1184</t>
  </si>
  <si>
    <t>obs 1185</t>
  </si>
  <si>
    <t>obs 1186</t>
  </si>
  <si>
    <t>obs 1187</t>
  </si>
  <si>
    <t>obs 1188</t>
  </si>
  <si>
    <t>obs 1189</t>
  </si>
  <si>
    <t>obs 1190</t>
  </si>
  <si>
    <t>obs 1191</t>
  </si>
  <si>
    <t>obs 1192</t>
  </si>
  <si>
    <t>obs 1193</t>
  </si>
  <si>
    <t>obs 1194</t>
  </si>
  <si>
    <t>obs 1195</t>
  </si>
  <si>
    <t>obs 1196</t>
  </si>
  <si>
    <t>obs 1197</t>
  </si>
  <si>
    <t>obs 1198</t>
  </si>
  <si>
    <t>obs 1199</t>
  </si>
  <si>
    <t>obs 1200</t>
  </si>
  <si>
    <t>obs 1201</t>
  </si>
  <si>
    <t>obs 1202</t>
  </si>
  <si>
    <t>obs 1203</t>
  </si>
  <si>
    <t>obs 1204</t>
  </si>
  <si>
    <t>obs 1205</t>
  </si>
  <si>
    <t>obs 1206</t>
  </si>
  <si>
    <t>obs 1207</t>
  </si>
  <si>
    <t>obs 1208</t>
  </si>
  <si>
    <t>obs 1209</t>
  </si>
  <si>
    <t>obs 1210</t>
  </si>
  <si>
    <t>obs 1211</t>
  </si>
  <si>
    <t>obs 1212</t>
  </si>
  <si>
    <t>obs 1213</t>
  </si>
  <si>
    <t>obs 1214</t>
  </si>
  <si>
    <t>obs 1215</t>
  </si>
  <si>
    <t>obs 1216</t>
  </si>
  <si>
    <t>obs 1217</t>
  </si>
  <si>
    <t>obs 1218</t>
  </si>
  <si>
    <t>obs 1219</t>
  </si>
  <si>
    <t>obs 1220</t>
  </si>
  <si>
    <t>obs 1221</t>
  </si>
  <si>
    <t>obs 1222</t>
  </si>
  <si>
    <t>obs 1223</t>
  </si>
  <si>
    <t>obs 1224</t>
  </si>
  <si>
    <t>obs 1225</t>
  </si>
  <si>
    <t>obs 1226</t>
  </si>
  <si>
    <t>obs 1227</t>
  </si>
  <si>
    <t>obs 1228</t>
  </si>
  <si>
    <t>obs 1229</t>
  </si>
  <si>
    <t>obs 1230</t>
  </si>
  <si>
    <t>obs 1231</t>
  </si>
  <si>
    <t>obs 1232</t>
  </si>
  <si>
    <t>obs 1233</t>
  </si>
  <si>
    <t>obs 1234</t>
  </si>
  <si>
    <t>obs 1235</t>
  </si>
  <si>
    <t>obs 1236</t>
  </si>
  <si>
    <t>obs 1237</t>
  </si>
  <si>
    <t>obs 1238</t>
  </si>
  <si>
    <t>obs 1239</t>
  </si>
  <si>
    <t>obs 1240</t>
  </si>
  <si>
    <t>obs 1241</t>
  </si>
  <si>
    <t>obs 1242</t>
  </si>
  <si>
    <t>obs 1243</t>
  </si>
  <si>
    <t>obs 1244</t>
  </si>
  <si>
    <t>obs 1245</t>
  </si>
  <si>
    <t>obs 1246</t>
  </si>
  <si>
    <t>obs 1247</t>
  </si>
  <si>
    <t>obs 1248</t>
  </si>
  <si>
    <t>obs 1249</t>
  </si>
  <si>
    <t>obs 1250</t>
  </si>
  <si>
    <t>obs 1251</t>
  </si>
  <si>
    <t>obs 1252</t>
  </si>
  <si>
    <t>obs 1253</t>
  </si>
  <si>
    <t>obs 1254</t>
  </si>
  <si>
    <t>obs 1255</t>
  </si>
  <si>
    <t>obs 1256</t>
  </si>
  <si>
    <t>obs 1257</t>
  </si>
  <si>
    <t>obs 1258</t>
  </si>
  <si>
    <t>obs 1259</t>
  </si>
  <si>
    <t>obs 1260</t>
  </si>
  <si>
    <t>obs 1261</t>
  </si>
  <si>
    <t>obs 1262</t>
  </si>
  <si>
    <t>obs 1263</t>
  </si>
  <si>
    <t>obs 1264</t>
  </si>
  <si>
    <t>obs 1265</t>
  </si>
  <si>
    <t>obs 1266</t>
  </si>
  <si>
    <t>obs 1267</t>
  </si>
  <si>
    <t>obs 1268</t>
  </si>
  <si>
    <t>obs 1269</t>
  </si>
  <si>
    <t>obs 1270</t>
  </si>
  <si>
    <t>obs 1271</t>
  </si>
  <si>
    <t>obs 1272</t>
  </si>
  <si>
    <t>obs 1273</t>
  </si>
  <si>
    <t>obs 1274</t>
  </si>
  <si>
    <t>obs 1275</t>
  </si>
  <si>
    <t>obs 1276</t>
  </si>
  <si>
    <t>obs 1277</t>
  </si>
  <si>
    <t>obs 1278</t>
  </si>
  <si>
    <t>obs 1279</t>
  </si>
  <si>
    <t>obs 1280</t>
  </si>
  <si>
    <t>obs 1281</t>
  </si>
  <si>
    <t>obs 1282</t>
  </si>
  <si>
    <t>obs 1283</t>
  </si>
  <si>
    <t>obs 1284</t>
  </si>
  <si>
    <t>obs 1285</t>
  </si>
  <si>
    <t>obs 1286</t>
  </si>
  <si>
    <t>obs 1287</t>
  </si>
  <si>
    <t>obs 1288</t>
  </si>
  <si>
    <t>obs 1289</t>
  </si>
  <si>
    <t>obs 1290</t>
  </si>
  <si>
    <t>obs 1291</t>
  </si>
  <si>
    <t>obs 1292</t>
  </si>
  <si>
    <t>obs 1293</t>
  </si>
  <si>
    <t>obs 1294</t>
  </si>
  <si>
    <t>obs 1295</t>
  </si>
  <si>
    <t>obs 1296</t>
  </si>
  <si>
    <t>obs 1297</t>
  </si>
  <si>
    <t>obs 1298</t>
  </si>
  <si>
    <t>obs 1299</t>
  </si>
  <si>
    <t>obs 1300</t>
  </si>
  <si>
    <t>obs 1301</t>
  </si>
  <si>
    <t>obs 1302</t>
  </si>
  <si>
    <t>obs 1303</t>
  </si>
  <si>
    <t>obs 1304</t>
  </si>
  <si>
    <t>obs 1305</t>
  </si>
  <si>
    <t>obs 1306</t>
  </si>
  <si>
    <t>obs 1307</t>
  </si>
  <si>
    <t>obs 1308</t>
  </si>
  <si>
    <t>obs 1309</t>
  </si>
  <si>
    <t>obs 1310</t>
  </si>
  <si>
    <t>obs 1311</t>
  </si>
  <si>
    <t>obs 1312</t>
  </si>
  <si>
    <t>obs 1313</t>
  </si>
  <si>
    <t>obs 1314</t>
  </si>
  <si>
    <t>obs 1315</t>
  </si>
  <si>
    <t>obs 1316</t>
  </si>
  <si>
    <t>obs 1317</t>
  </si>
  <si>
    <t>obs 1318</t>
  </si>
  <si>
    <t>obs 1319</t>
  </si>
  <si>
    <t>obs 1320</t>
  </si>
  <si>
    <t>obs 1321</t>
  </si>
  <si>
    <t>obs 1322</t>
  </si>
  <si>
    <t>obs 1323</t>
  </si>
  <si>
    <t>obs 1324</t>
  </si>
  <si>
    <t>obs 1325</t>
  </si>
  <si>
    <t>obs 1326</t>
  </si>
  <si>
    <t>obs 1327</t>
  </si>
  <si>
    <t>obs 1328</t>
  </si>
  <si>
    <t>obs 1329</t>
  </si>
  <si>
    <t>obs 1330</t>
  </si>
  <si>
    <t>obs 1331</t>
  </si>
  <si>
    <t>obs 1332</t>
  </si>
  <si>
    <t>obs 1333</t>
  </si>
  <si>
    <t>obs 1334</t>
  </si>
  <si>
    <t>obs 1335</t>
  </si>
  <si>
    <t>obs 1336</t>
  </si>
  <si>
    <t>obs 1337</t>
  </si>
  <si>
    <t>obs 1338</t>
  </si>
  <si>
    <t>obs 1339</t>
  </si>
  <si>
    <t>obs 1340</t>
  </si>
  <si>
    <t>obs 1341</t>
  </si>
  <si>
    <t>obs 1342</t>
  </si>
  <si>
    <t>obs 1343</t>
  </si>
  <si>
    <t>obs 1344</t>
  </si>
  <si>
    <t>obs 1345</t>
  </si>
  <si>
    <t>obs 1346</t>
  </si>
  <si>
    <t>obs 1347</t>
  </si>
  <si>
    <t>obs 1348</t>
  </si>
  <si>
    <t>obs 1349</t>
  </si>
  <si>
    <t>obs 1350</t>
  </si>
  <si>
    <t>obs 1351</t>
  </si>
  <si>
    <t>obs 1352</t>
  </si>
  <si>
    <t>obs 1353</t>
  </si>
  <si>
    <t>obs 1354</t>
  </si>
  <si>
    <t>obs 1355</t>
  </si>
  <si>
    <t>obs 1356</t>
  </si>
  <si>
    <t>obs 1357</t>
  </si>
  <si>
    <t>obs 1358</t>
  </si>
  <si>
    <t>obs 1359</t>
  </si>
  <si>
    <t>obs 1360</t>
  </si>
  <si>
    <t>obs 1361</t>
  </si>
  <si>
    <t>obs 1362</t>
  </si>
  <si>
    <t>obs 1363</t>
  </si>
  <si>
    <t>obs 1364</t>
  </si>
  <si>
    <t>obs 1365</t>
  </si>
  <si>
    <t>obs 1366</t>
  </si>
  <si>
    <t>obs 1367</t>
  </si>
  <si>
    <t>obs 1368</t>
  </si>
  <si>
    <t>obs 1369</t>
  </si>
  <si>
    <t>obs 1370</t>
  </si>
  <si>
    <t>obs 1371</t>
  </si>
  <si>
    <t>obs 1372</t>
  </si>
  <si>
    <t>obs 1373</t>
  </si>
  <si>
    <t>obs 1374</t>
  </si>
  <si>
    <t>obs 1375</t>
  </si>
  <si>
    <t>obs 1376</t>
  </si>
  <si>
    <t>obs 1377</t>
  </si>
  <si>
    <t>obs 1378</t>
  </si>
  <si>
    <t>obs 1379</t>
  </si>
  <si>
    <t>obs 1380</t>
  </si>
  <si>
    <t>obs 1381</t>
  </si>
  <si>
    <t>obs 1382</t>
  </si>
  <si>
    <t>obs 1383</t>
  </si>
  <si>
    <t>obs 1384</t>
  </si>
  <si>
    <t>obs 1385</t>
  </si>
  <si>
    <t>obs 1386</t>
  </si>
  <si>
    <t>obs 1387</t>
  </si>
  <si>
    <t>obs 1388</t>
  </si>
  <si>
    <t>obs 1389</t>
  </si>
  <si>
    <t>obs 1390</t>
  </si>
  <si>
    <t>obs 1391</t>
  </si>
  <si>
    <t>obs 1392</t>
  </si>
  <si>
    <t>obs 1393</t>
  </si>
  <si>
    <t>obs 1394</t>
  </si>
  <si>
    <t>obs 1395</t>
  </si>
  <si>
    <t>obs 1396</t>
  </si>
  <si>
    <t>obs 1397</t>
  </si>
  <si>
    <t>obs 1398</t>
  </si>
  <si>
    <t>obs 1399</t>
  </si>
  <si>
    <t>obs 1400</t>
  </si>
  <si>
    <t>obs 1401</t>
  </si>
  <si>
    <t>obs 1402</t>
  </si>
  <si>
    <t>obs 1403</t>
  </si>
  <si>
    <t>obs 1404</t>
  </si>
  <si>
    <t>obs 1405</t>
  </si>
  <si>
    <t>obs 1406</t>
  </si>
  <si>
    <t>obs 1407</t>
  </si>
  <si>
    <t>obs 1408</t>
  </si>
  <si>
    <t>obs 1409</t>
  </si>
  <si>
    <t>obs 1410</t>
  </si>
  <si>
    <t>obs 1411</t>
  </si>
  <si>
    <t>obs 1412</t>
  </si>
  <si>
    <t>obs 1413</t>
  </si>
  <si>
    <t>obs 1414</t>
  </si>
  <si>
    <t>obs 1415</t>
  </si>
  <si>
    <t>obs 1416</t>
  </si>
  <si>
    <t>obs 1417</t>
  </si>
  <si>
    <t>obs 1418</t>
  </si>
  <si>
    <t>obs 1419</t>
  </si>
  <si>
    <t>obs 1420</t>
  </si>
  <si>
    <t>obs 1421</t>
  </si>
  <si>
    <t>obs 1422</t>
  </si>
  <si>
    <t>obs 1423</t>
  </si>
  <si>
    <t>obs 1424</t>
  </si>
  <si>
    <t>obs 1425</t>
  </si>
  <si>
    <t>obs 1426</t>
  </si>
  <si>
    <t>obs 1427</t>
  </si>
  <si>
    <t>obs 1428</t>
  </si>
  <si>
    <t>obs 1429</t>
  </si>
  <si>
    <t>obs 1430</t>
  </si>
  <si>
    <t>obs 1431</t>
  </si>
  <si>
    <t>obs 1432</t>
  </si>
  <si>
    <t>obs 1433</t>
  </si>
  <si>
    <t>obs 1434</t>
  </si>
  <si>
    <t>obs 1435</t>
  </si>
  <si>
    <t>obs 1436</t>
  </si>
  <si>
    <t>obs 1437</t>
  </si>
  <si>
    <t>obs 1438</t>
  </si>
  <si>
    <t>obs 1439</t>
  </si>
  <si>
    <t>obs 1440</t>
  </si>
  <si>
    <t>obs 1441</t>
  </si>
  <si>
    <t>obs 1442</t>
  </si>
  <si>
    <t>obs 1443</t>
  </si>
  <si>
    <t>obs 1444</t>
  </si>
  <si>
    <t>obs 1445</t>
  </si>
  <si>
    <t>obs 1446</t>
  </si>
  <si>
    <t>obs 1447</t>
  </si>
  <si>
    <t>obs 1448</t>
  </si>
  <si>
    <t>obs 1449</t>
  </si>
  <si>
    <t>obs 1450</t>
  </si>
  <si>
    <t>obs 1451</t>
  </si>
  <si>
    <t>obs 1452</t>
  </si>
  <si>
    <t>obs 1453</t>
  </si>
  <si>
    <t>obs 1454</t>
  </si>
  <si>
    <t>obs 1455</t>
  </si>
  <si>
    <t>obs 1456</t>
  </si>
  <si>
    <t>obs 1457</t>
  </si>
  <si>
    <t>obs 1458</t>
  </si>
  <si>
    <t>obs 1459</t>
  </si>
  <si>
    <t>obs 1460</t>
  </si>
  <si>
    <t>obs 1461</t>
  </si>
  <si>
    <t>obs 1462</t>
  </si>
  <si>
    <t>obs 1463</t>
  </si>
  <si>
    <t>obs 1464</t>
  </si>
  <si>
    <t>obs 1465</t>
  </si>
  <si>
    <t>obs 1466</t>
  </si>
  <si>
    <t>obs 1467</t>
  </si>
  <si>
    <t>obs 1468</t>
  </si>
  <si>
    <t>obs 1469</t>
  </si>
  <si>
    <t>obs 1470</t>
  </si>
  <si>
    <t>obs 1471</t>
  </si>
  <si>
    <t>obs 1472</t>
  </si>
  <si>
    <t>obs 1473</t>
  </si>
  <si>
    <t>obs 1474</t>
  </si>
  <si>
    <t>obs 1475</t>
  </si>
  <si>
    <t>obs 1476</t>
  </si>
  <si>
    <t>obs 1477</t>
  </si>
  <si>
    <t>obs 1478</t>
  </si>
  <si>
    <t>obs 1479</t>
  </si>
  <si>
    <t>obs 1480</t>
  </si>
  <si>
    <t>obs 1481</t>
  </si>
  <si>
    <t>obs 1482</t>
  </si>
  <si>
    <t>obs 1483</t>
  </si>
  <si>
    <t>obs 1484</t>
  </si>
  <si>
    <t>obs 1485</t>
  </si>
  <si>
    <t>obs 1486</t>
  </si>
  <si>
    <t>obs 1487</t>
  </si>
  <si>
    <t>obs 1488</t>
  </si>
  <si>
    <t>obs 1489</t>
  </si>
  <si>
    <t>obs 1490</t>
  </si>
  <si>
    <t>obs 1491</t>
  </si>
  <si>
    <t>obs 1492</t>
  </si>
  <si>
    <t>obs 1493</t>
  </si>
  <si>
    <t>obs 1494</t>
  </si>
  <si>
    <t>obs 1495</t>
  </si>
  <si>
    <t>obs 1496</t>
  </si>
  <si>
    <t>obs 1497</t>
  </si>
  <si>
    <t>obs 1498</t>
  </si>
  <si>
    <t>obs 1499</t>
  </si>
  <si>
    <t>obs 1500</t>
  </si>
  <si>
    <t>obs 1501</t>
  </si>
  <si>
    <t>obs 1502</t>
  </si>
  <si>
    <t>obs 1503</t>
  </si>
  <si>
    <t>obs 1504</t>
  </si>
  <si>
    <t>obs 1505</t>
  </si>
  <si>
    <t>obs 1506</t>
  </si>
  <si>
    <t>obs 1507</t>
  </si>
  <si>
    <t>obs 1508</t>
  </si>
  <si>
    <t>obs 1509</t>
  </si>
  <si>
    <t>obs 1510</t>
  </si>
  <si>
    <t>obs 1511</t>
  </si>
  <si>
    <t>obs 1512</t>
  </si>
  <si>
    <t>obs 1513</t>
  </si>
  <si>
    <t>obs 1514</t>
  </si>
  <si>
    <t>obs 1515</t>
  </si>
  <si>
    <t>obs 1516</t>
  </si>
  <si>
    <t>obs 1517</t>
  </si>
  <si>
    <t>obs 1518</t>
  </si>
  <si>
    <t>obs 1519</t>
  </si>
  <si>
    <t>obs 1520</t>
  </si>
  <si>
    <t>obs 1521</t>
  </si>
  <si>
    <t>obs 1522</t>
  </si>
  <si>
    <t>obs 1523</t>
  </si>
  <si>
    <t>obs 1524</t>
  </si>
  <si>
    <t>obs 1525</t>
  </si>
  <si>
    <t>obs 1526</t>
  </si>
  <si>
    <t>obs 1527</t>
  </si>
  <si>
    <t>obs 1528</t>
  </si>
  <si>
    <t>obs 1529</t>
  </si>
  <si>
    <t>obs 1530</t>
  </si>
  <si>
    <t>obs 1531</t>
  </si>
  <si>
    <t>obs 1532</t>
  </si>
  <si>
    <t>obs 1533</t>
  </si>
  <si>
    <t>obs 1534</t>
  </si>
  <si>
    <t>obs 1535</t>
  </si>
  <si>
    <t>obs 1536</t>
  </si>
  <si>
    <t>obs 1537</t>
  </si>
  <si>
    <t>obs 1538</t>
  </si>
  <si>
    <t>obs 1539</t>
  </si>
  <si>
    <t>obs 1540</t>
  </si>
  <si>
    <t>obs 1541</t>
  </si>
  <si>
    <t>obs 1542</t>
  </si>
  <si>
    <t>obs 1543</t>
  </si>
  <si>
    <t>obs 1544</t>
  </si>
  <si>
    <t>obs 1545</t>
  </si>
  <si>
    <t>obs 1546</t>
  </si>
  <si>
    <t>obs 1547</t>
  </si>
  <si>
    <t>obs 1548</t>
  </si>
  <si>
    <t>obs 1549</t>
  </si>
  <si>
    <t>obs 1550</t>
  </si>
  <si>
    <t>obs 1551</t>
  </si>
  <si>
    <t>obs 1552</t>
  </si>
  <si>
    <t>obs 1553</t>
  </si>
  <si>
    <t>obs 1554</t>
  </si>
  <si>
    <t>obs 1555</t>
  </si>
  <si>
    <t>obs 1556</t>
  </si>
  <si>
    <t>obs 1557</t>
  </si>
  <si>
    <t>obs 1558</t>
  </si>
  <si>
    <t>obs 1559</t>
  </si>
  <si>
    <t>obs 1560</t>
  </si>
  <si>
    <t>obs 1561</t>
  </si>
  <si>
    <t>obs 1562</t>
  </si>
  <si>
    <t>obs 1563</t>
  </si>
  <si>
    <t>obs 1564</t>
  </si>
  <si>
    <t>obs 1565</t>
  </si>
  <si>
    <t>obs 1566</t>
  </si>
  <si>
    <t>obs 1567</t>
  </si>
  <si>
    <t>obs 1568</t>
  </si>
  <si>
    <t>obs 1569</t>
  </si>
  <si>
    <t>obs 1570</t>
  </si>
  <si>
    <t>obs 1571</t>
  </si>
  <si>
    <t>obs 1572</t>
  </si>
  <si>
    <t>obs 1573</t>
  </si>
  <si>
    <t>obs 1574</t>
  </si>
  <si>
    <t>obs 1575</t>
  </si>
  <si>
    <t>obs 1576</t>
  </si>
  <si>
    <t>obs 1577</t>
  </si>
  <si>
    <t>obs 1578</t>
  </si>
  <si>
    <t>obs 1579</t>
  </si>
  <si>
    <t>obs 1580</t>
  </si>
  <si>
    <t>obs 1581</t>
  </si>
  <si>
    <t>obs 1582</t>
  </si>
  <si>
    <t>obs 1583</t>
  </si>
  <si>
    <t>obs 1584</t>
  </si>
  <si>
    <t>obs 1585</t>
  </si>
  <si>
    <t>obs 1586</t>
  </si>
  <si>
    <t>obs 1587</t>
  </si>
  <si>
    <t>obs 1588</t>
  </si>
  <si>
    <t>obs 1589</t>
  </si>
  <si>
    <t>obs 1590</t>
  </si>
  <si>
    <t>obs 1591</t>
  </si>
  <si>
    <t>obs 1592</t>
  </si>
  <si>
    <t>obs 1593</t>
  </si>
  <si>
    <t>obs 1594</t>
  </si>
  <si>
    <t>obs 1595</t>
  </si>
  <si>
    <t>obs 1596</t>
  </si>
  <si>
    <t>obs 1597</t>
  </si>
  <si>
    <t>obs 1598</t>
  </si>
  <si>
    <t>obs 1599</t>
  </si>
  <si>
    <t>obs 1600</t>
  </si>
  <si>
    <t>obs 1601</t>
  </si>
  <si>
    <t>obs 1602</t>
  </si>
  <si>
    <t>obs 1603</t>
  </si>
  <si>
    <t>obs 1604</t>
  </si>
  <si>
    <t>obs 1605</t>
  </si>
  <si>
    <t>obs 1606</t>
  </si>
  <si>
    <t>obs 1607</t>
  </si>
  <si>
    <t>obs 1608</t>
  </si>
  <si>
    <t>obs 1609</t>
  </si>
  <si>
    <t>obs 1610</t>
  </si>
  <si>
    <t>obs 1611</t>
  </si>
  <si>
    <t>obs 1612</t>
  </si>
  <si>
    <t>obs 1613</t>
  </si>
  <si>
    <t>obs 1614</t>
  </si>
  <si>
    <t>obs 1615</t>
  </si>
  <si>
    <t>obs 1616</t>
  </si>
  <si>
    <t>obs 1617</t>
  </si>
  <si>
    <t>obs 1618</t>
  </si>
  <si>
    <t>obs 1619</t>
  </si>
  <si>
    <t>obs 1620</t>
  </si>
  <si>
    <t>obs 1621</t>
  </si>
  <si>
    <t>obs 1622</t>
  </si>
  <si>
    <t>obs 1623</t>
  </si>
  <si>
    <t>obs 1624</t>
  </si>
  <si>
    <t>obs 1625</t>
  </si>
  <si>
    <t>obs 1626</t>
  </si>
  <si>
    <t>obs 1627</t>
  </si>
  <si>
    <t>obs 1628</t>
  </si>
  <si>
    <t>obs 1629</t>
  </si>
  <si>
    <t>obs 1630</t>
  </si>
  <si>
    <t>obs 1631</t>
  </si>
  <si>
    <t>obs 1632</t>
  </si>
  <si>
    <t>obs 1633</t>
  </si>
  <si>
    <t>obs 1634</t>
  </si>
  <si>
    <t>obs 1635</t>
  </si>
  <si>
    <t>obs 1636</t>
  </si>
  <si>
    <t>obs 1637</t>
  </si>
  <si>
    <t>obs 1638</t>
  </si>
  <si>
    <t>obs 1639</t>
  </si>
  <si>
    <t>obs 1640</t>
  </si>
  <si>
    <t>obs 1641</t>
  </si>
  <si>
    <t>obs 1642</t>
  </si>
  <si>
    <t>obs 1643</t>
  </si>
  <si>
    <t>obs 1644</t>
  </si>
  <si>
    <t>obs 1645</t>
  </si>
  <si>
    <t>obs 1646</t>
  </si>
  <si>
    <t>obs 1647</t>
  </si>
  <si>
    <t>obs 1648</t>
  </si>
  <si>
    <t>obs 1649</t>
  </si>
  <si>
    <t>obs 1650</t>
  </si>
  <si>
    <t>obs 1651</t>
  </si>
  <si>
    <t>obs 1652</t>
  </si>
  <si>
    <t>obs 1653</t>
  </si>
  <si>
    <t>obs 1654</t>
  </si>
  <si>
    <t>obs 1655</t>
  </si>
  <si>
    <t>obs 1656</t>
  </si>
  <si>
    <t>obs 1657</t>
  </si>
  <si>
    <t>obs 1658</t>
  </si>
  <si>
    <t>obs 1659</t>
  </si>
  <si>
    <t>obs 1660</t>
  </si>
  <si>
    <t>obs 1661</t>
  </si>
  <si>
    <t>obs 1662</t>
  </si>
  <si>
    <t>obs 1663</t>
  </si>
  <si>
    <t>obs 1664</t>
  </si>
  <si>
    <t>obs 1665</t>
  </si>
  <si>
    <t>obs 1666</t>
  </si>
  <si>
    <t>obs 1667</t>
  </si>
  <si>
    <t>obs 1668</t>
  </si>
  <si>
    <t>obs 1669</t>
  </si>
  <si>
    <t>obs 1670</t>
  </si>
  <si>
    <t>obs 1671</t>
  </si>
  <si>
    <t>obs 1672</t>
  </si>
  <si>
    <t>obs 1673</t>
  </si>
  <si>
    <t>obs 1674</t>
  </si>
  <si>
    <t>obs 1675</t>
  </si>
  <si>
    <t>obs 1676</t>
  </si>
  <si>
    <t>obs 1677</t>
  </si>
  <si>
    <t>obs 1678</t>
  </si>
  <si>
    <t>obs 1679</t>
  </si>
  <si>
    <t>obs 1680</t>
  </si>
  <si>
    <t>obs 1681</t>
  </si>
  <si>
    <t>obs 1682</t>
  </si>
  <si>
    <t>obs 1683</t>
  </si>
  <si>
    <t>obs 1684</t>
  </si>
  <si>
    <t>obs 1685</t>
  </si>
  <si>
    <t>obs 1686</t>
  </si>
  <si>
    <t>obs 1687</t>
  </si>
  <si>
    <t>obs 1688</t>
  </si>
  <si>
    <t>obs 1689</t>
  </si>
  <si>
    <t>obs 1690</t>
  </si>
  <si>
    <t>obs 1691</t>
  </si>
  <si>
    <t>obs 1692</t>
  </si>
  <si>
    <t>obs 1693</t>
  </si>
  <si>
    <t>obs 1694</t>
  </si>
  <si>
    <t>obs 1695</t>
  </si>
  <si>
    <t>obs 1696</t>
  </si>
  <si>
    <t>obs 1697</t>
  </si>
  <si>
    <t>obs 1698</t>
  </si>
  <si>
    <t>obs 1699</t>
  </si>
  <si>
    <t>obs 1700</t>
  </si>
  <si>
    <t>obs 1701</t>
  </si>
  <si>
    <t>obs 1702</t>
  </si>
  <si>
    <t>obs 1703</t>
  </si>
  <si>
    <t>obs 1704</t>
  </si>
  <si>
    <t>obs 1705</t>
  </si>
  <si>
    <t>obs 1706</t>
  </si>
  <si>
    <t>obs 1707</t>
  </si>
  <si>
    <t>obs 1708</t>
  </si>
  <si>
    <t>obs 1709</t>
  </si>
  <si>
    <t>obs 1710</t>
  </si>
  <si>
    <t>obs 1711</t>
  </si>
  <si>
    <t>obs 1712</t>
  </si>
  <si>
    <t>obs 1713</t>
  </si>
  <si>
    <t>obs 1714</t>
  </si>
  <si>
    <t>obs 1715</t>
  </si>
  <si>
    <t>obs 1716</t>
  </si>
  <si>
    <t>obs 1717</t>
  </si>
  <si>
    <t>obs 1718</t>
  </si>
  <si>
    <t>obs 1719</t>
  </si>
  <si>
    <t>obs 1720</t>
  </si>
  <si>
    <t>obs 1721</t>
  </si>
  <si>
    <t>obs 1722</t>
  </si>
  <si>
    <t>obs 1723</t>
  </si>
  <si>
    <t>obs 1724</t>
  </si>
  <si>
    <t>obs 1725</t>
  </si>
  <si>
    <t>obs 1726</t>
  </si>
  <si>
    <t>obs 1727</t>
  </si>
  <si>
    <t>obs 1728</t>
  </si>
  <si>
    <t>obs 1729</t>
  </si>
  <si>
    <t>obs 1730</t>
  </si>
  <si>
    <t>obs 1731</t>
  </si>
  <si>
    <t>obs 1732</t>
  </si>
  <si>
    <t>obs 1733</t>
  </si>
  <si>
    <t>obs 1734</t>
  </si>
  <si>
    <t>obs 1735</t>
  </si>
  <si>
    <t>obs 1736</t>
  </si>
  <si>
    <t>obs 1737</t>
  </si>
  <si>
    <t>obs 1738</t>
  </si>
  <si>
    <t>obs 1739</t>
  </si>
  <si>
    <t>obs 1740</t>
  </si>
  <si>
    <t>obs 1741</t>
  </si>
  <si>
    <t>obs 1742</t>
  </si>
  <si>
    <t>obs 1743</t>
  </si>
  <si>
    <t>obs 1744</t>
  </si>
  <si>
    <t>obs 1745</t>
  </si>
  <si>
    <t>obs 1746</t>
  </si>
  <si>
    <t>obs 1747</t>
  </si>
  <si>
    <t>obs 1748</t>
  </si>
  <si>
    <t>obs 1749</t>
  </si>
  <si>
    <t>obs 1750</t>
  </si>
  <si>
    <t>obs 1751</t>
  </si>
  <si>
    <t>obs 1752</t>
  </si>
  <si>
    <t>obs 1753</t>
  </si>
  <si>
    <t>obs 1754</t>
  </si>
  <si>
    <t>obs 1755</t>
  </si>
  <si>
    <t>obs 1756</t>
  </si>
  <si>
    <t>obs 1757</t>
  </si>
  <si>
    <t>obs 1758</t>
  </si>
  <si>
    <t>obs 1759</t>
  </si>
  <si>
    <t>obs 1760</t>
  </si>
  <si>
    <t>obs 1761</t>
  </si>
  <si>
    <t>obs 1762</t>
  </si>
  <si>
    <t>obs 1763</t>
  </si>
  <si>
    <t>obs 1764</t>
  </si>
  <si>
    <t>obs 1765</t>
  </si>
  <si>
    <t>obs 1766</t>
  </si>
  <si>
    <t>obs 1767</t>
  </si>
  <si>
    <t>obs 1768</t>
  </si>
  <si>
    <t>obs 1769</t>
  </si>
  <si>
    <t>obs 1770</t>
  </si>
  <si>
    <t>obs 1771</t>
  </si>
  <si>
    <t>obs 1772</t>
  </si>
  <si>
    <t>obs 1773</t>
  </si>
  <si>
    <t>obs 1774</t>
  </si>
  <si>
    <t>obs 1775</t>
  </si>
  <si>
    <t>obs 1776</t>
  </si>
  <si>
    <t>obs 1777</t>
  </si>
  <si>
    <t>obs 1778</t>
  </si>
  <si>
    <t>obs 1779</t>
  </si>
  <si>
    <t>obs 1780</t>
  </si>
  <si>
    <t>obs 1781</t>
  </si>
  <si>
    <t>obs 1782</t>
  </si>
  <si>
    <t>obs 1783</t>
  </si>
  <si>
    <t>obs 1784</t>
  </si>
  <si>
    <t>obs 1785</t>
  </si>
  <si>
    <t>obs 1786</t>
  </si>
  <si>
    <t>obs 1787</t>
  </si>
  <si>
    <t>obs 1788</t>
  </si>
  <si>
    <t>obs 1789</t>
  </si>
  <si>
    <t>obs 1790</t>
  </si>
  <si>
    <t>obs 1791</t>
  </si>
  <si>
    <t>obs 1792</t>
  </si>
  <si>
    <t>obs 1793</t>
  </si>
  <si>
    <t>obs 1794</t>
  </si>
  <si>
    <t>obs 1795</t>
  </si>
  <si>
    <t>obs 1796</t>
  </si>
  <si>
    <t>obs 1797</t>
  </si>
  <si>
    <t>obs 1798</t>
  </si>
  <si>
    <t>obs 1799</t>
  </si>
  <si>
    <t>obs 1800</t>
  </si>
  <si>
    <t>obs 1801</t>
  </si>
  <si>
    <t>obs 1802</t>
  </si>
  <si>
    <t>obs 1803</t>
  </si>
  <si>
    <t>obs 1804</t>
  </si>
  <si>
    <t>obs 1805</t>
  </si>
  <si>
    <t>obs 1806</t>
  </si>
  <si>
    <t>obs 1807</t>
  </si>
  <si>
    <t>obs 1808</t>
  </si>
  <si>
    <t>obs 1809</t>
  </si>
  <si>
    <t>obs 1810</t>
  </si>
  <si>
    <t>obs 1811</t>
  </si>
  <si>
    <t>obs 1812</t>
  </si>
  <si>
    <t>obs 1813</t>
  </si>
  <si>
    <t>obs 1814</t>
  </si>
  <si>
    <t>obs 1815</t>
  </si>
  <si>
    <t>obs 1816</t>
  </si>
  <si>
    <t>obs 1817</t>
  </si>
  <si>
    <t>obs 1818</t>
  </si>
  <si>
    <t>obs 1819</t>
  </si>
  <si>
    <t>obs 1820</t>
  </si>
  <si>
    <t>obs 1821</t>
  </si>
  <si>
    <t>obs 1822</t>
  </si>
  <si>
    <t>obs 1823</t>
  </si>
  <si>
    <t>obs 1824</t>
  </si>
  <si>
    <t>obs 1825</t>
  </si>
  <si>
    <t>obs 1826</t>
  </si>
  <si>
    <t>obs 1827</t>
  </si>
  <si>
    <t>obs 1828</t>
  </si>
  <si>
    <t>obs 1829</t>
  </si>
  <si>
    <t>obs 1830</t>
  </si>
  <si>
    <t>obs 1831</t>
  </si>
  <si>
    <t>obs 1832</t>
  </si>
  <si>
    <t>obs 1833</t>
  </si>
  <si>
    <t>obs 1834</t>
  </si>
  <si>
    <t>obs 1835</t>
  </si>
  <si>
    <t>obs 1836</t>
  </si>
  <si>
    <t>obs 1837</t>
  </si>
  <si>
    <t>obs 1838</t>
  </si>
  <si>
    <t>obs 1839</t>
  </si>
  <si>
    <t>obs 1840</t>
  </si>
  <si>
    <t>obs 1841</t>
  </si>
  <si>
    <t>obs 1842</t>
  </si>
  <si>
    <t>obs 1843</t>
  </si>
  <si>
    <t>obs 1844</t>
  </si>
  <si>
    <t>obs 1845</t>
  </si>
  <si>
    <t>obs 1846</t>
  </si>
  <si>
    <t>obs 1847</t>
  </si>
  <si>
    <t>obs 1848</t>
  </si>
  <si>
    <t>obs 1849</t>
  </si>
  <si>
    <t>obs 1850</t>
  </si>
  <si>
    <t>obs 1851</t>
  </si>
  <si>
    <t>obs 1852</t>
  </si>
  <si>
    <t>obs 1853</t>
  </si>
  <si>
    <t>obs 1854</t>
  </si>
  <si>
    <t>obs 1855</t>
  </si>
  <si>
    <t>obs 1856</t>
  </si>
  <si>
    <t>obs 1857</t>
  </si>
  <si>
    <t>obs 1858</t>
  </si>
  <si>
    <t>obs 1859</t>
  </si>
  <si>
    <t>obs 1860</t>
  </si>
  <si>
    <t>obs 1861</t>
  </si>
  <si>
    <t>obs 1862</t>
  </si>
  <si>
    <t>obs 1863</t>
  </si>
  <si>
    <t>obs 1864</t>
  </si>
  <si>
    <t>obs 1865</t>
  </si>
  <si>
    <t>obs 1866</t>
  </si>
  <si>
    <t>obs 1867</t>
  </si>
  <si>
    <t>obs 1868</t>
  </si>
  <si>
    <t>obs 1869</t>
  </si>
  <si>
    <t>obs 1870</t>
  </si>
  <si>
    <t>obs 1871</t>
  </si>
  <si>
    <t>obs 1872</t>
  </si>
  <si>
    <t>obs 1873</t>
  </si>
  <si>
    <t>obs 1874</t>
  </si>
  <si>
    <t>obs 1875</t>
  </si>
  <si>
    <t>obs 1876</t>
  </si>
  <si>
    <t>obs 1877</t>
  </si>
  <si>
    <t>obs 1878</t>
  </si>
  <si>
    <t>obs 1879</t>
  </si>
  <si>
    <t>obs 1880</t>
  </si>
  <si>
    <t>obs 1881</t>
  </si>
  <si>
    <t>obs 1882</t>
  </si>
  <si>
    <t>obs 1883</t>
  </si>
  <si>
    <t>obs 1884</t>
  </si>
  <si>
    <t>obs 1885</t>
  </si>
  <si>
    <t>obs 1886</t>
  </si>
  <si>
    <t>obs 1887</t>
  </si>
  <si>
    <t>obs 1888</t>
  </si>
  <si>
    <t>obs 1889</t>
  </si>
  <si>
    <t>obs 1890</t>
  </si>
  <si>
    <t>obs 1891</t>
  </si>
  <si>
    <t>obs 1892</t>
  </si>
  <si>
    <t>obs 1893</t>
  </si>
  <si>
    <t>obs 1894</t>
  </si>
  <si>
    <t>obs 1895</t>
  </si>
  <si>
    <t>obs 1896</t>
  </si>
  <si>
    <t>obs 1897</t>
  </si>
  <si>
    <t>obs 1898</t>
  </si>
  <si>
    <t>obs 1899</t>
  </si>
  <si>
    <t>obs 1900</t>
  </si>
  <si>
    <t>obs 1901</t>
  </si>
  <si>
    <t>obs 1902</t>
  </si>
  <si>
    <t>obs 1903</t>
  </si>
  <si>
    <t>obs 1904</t>
  </si>
  <si>
    <t>obs 1905</t>
  </si>
  <si>
    <t>obs 1906</t>
  </si>
  <si>
    <t>obs 1907</t>
  </si>
  <si>
    <t>obs 1908</t>
  </si>
  <si>
    <t>obs 1909</t>
  </si>
  <si>
    <t>obs 1910</t>
  </si>
  <si>
    <t>obs 1911</t>
  </si>
  <si>
    <t>obs 1912</t>
  </si>
  <si>
    <t>obs 1913</t>
  </si>
  <si>
    <t>obs 1914</t>
  </si>
  <si>
    <t>obs 1915</t>
  </si>
  <si>
    <t>obs 1916</t>
  </si>
  <si>
    <t>obs 1917</t>
  </si>
  <si>
    <t>obs 1918</t>
  </si>
  <si>
    <t>obs 1919</t>
  </si>
  <si>
    <t>obs 1920</t>
  </si>
  <si>
    <t>obs 1921</t>
  </si>
  <si>
    <t>obs 1922</t>
  </si>
  <si>
    <t>obs 1923</t>
  </si>
  <si>
    <t>obs 1924</t>
  </si>
  <si>
    <t>obs 1925</t>
  </si>
  <si>
    <t>obs 1926</t>
  </si>
  <si>
    <t>obs 1927</t>
  </si>
  <si>
    <t>obs 1928</t>
  </si>
  <si>
    <t>obs 1929</t>
  </si>
  <si>
    <t>obs 1930</t>
  </si>
  <si>
    <t>obs 1931</t>
  </si>
  <si>
    <t>obs 1932</t>
  </si>
  <si>
    <t>obs 1933</t>
  </si>
  <si>
    <t>obs 1934</t>
  </si>
  <si>
    <t>obs 1935</t>
  </si>
  <si>
    <t>obs 1936</t>
  </si>
  <si>
    <t>obs 1937</t>
  </si>
  <si>
    <t>obs 1938</t>
  </si>
  <si>
    <t>obs 1939</t>
  </si>
  <si>
    <t>obs 1940</t>
  </si>
  <si>
    <t>obs 1941</t>
  </si>
  <si>
    <t>obs 1942</t>
  </si>
  <si>
    <t>obs 1943</t>
  </si>
  <si>
    <t>obs 1944</t>
  </si>
  <si>
    <t>obs 1945</t>
  </si>
  <si>
    <t>obs 1946</t>
  </si>
  <si>
    <t>obs 1947</t>
  </si>
  <si>
    <t>obs 1948</t>
  </si>
  <si>
    <t>obs 1949</t>
  </si>
  <si>
    <t>obs 1950</t>
  </si>
  <si>
    <t>obs 1951</t>
  </si>
  <si>
    <t>obs 1952</t>
  </si>
  <si>
    <t>obs 1953</t>
  </si>
  <si>
    <t>obs 1954</t>
  </si>
  <si>
    <t>obs 1955</t>
  </si>
  <si>
    <t>obs 1956</t>
  </si>
  <si>
    <t>obs 1957</t>
  </si>
  <si>
    <t>obs 1958</t>
  </si>
  <si>
    <t>obs 1959</t>
  </si>
  <si>
    <t>obs 1960</t>
  </si>
  <si>
    <t>obs 1961</t>
  </si>
  <si>
    <t>obs 1962</t>
  </si>
  <si>
    <t>obs 1963</t>
  </si>
  <si>
    <t>obs 1964</t>
  </si>
  <si>
    <t>obs 1965</t>
  </si>
  <si>
    <t>obs 1966</t>
  </si>
  <si>
    <t>obs 1967</t>
  </si>
  <si>
    <t>obs 1968</t>
  </si>
  <si>
    <t>obs 1969</t>
  </si>
  <si>
    <t>obs 1970</t>
  </si>
  <si>
    <t>obs 1971</t>
  </si>
  <si>
    <t>obs 1972</t>
  </si>
  <si>
    <t>obs 1973</t>
  </si>
  <si>
    <t>obs 1974</t>
  </si>
  <si>
    <t>obs 1975</t>
  </si>
  <si>
    <t>obs 1976</t>
  </si>
  <si>
    <t>obs 1977</t>
  </si>
  <si>
    <t>obs 1978</t>
  </si>
  <si>
    <t>obs 1979</t>
  </si>
  <si>
    <t>obs 1980</t>
  </si>
  <si>
    <t>obs 1981</t>
  </si>
  <si>
    <t>obs 1982</t>
  </si>
  <si>
    <t>obs 1983</t>
  </si>
  <si>
    <t>obs 1984</t>
  </si>
  <si>
    <t>obs 1985</t>
  </si>
  <si>
    <t>obs 1986</t>
  </si>
  <si>
    <t>obs 1987</t>
  </si>
  <si>
    <t>obs 1988</t>
  </si>
  <si>
    <t>obs 1989</t>
  </si>
  <si>
    <t>obs 1990</t>
  </si>
  <si>
    <t>obs 1991</t>
  </si>
  <si>
    <t>obs 1992</t>
  </si>
  <si>
    <t>obs 1993</t>
  </si>
  <si>
    <t>obs 1994</t>
  </si>
  <si>
    <t>obs 1995</t>
  </si>
  <si>
    <t>obs 1996</t>
  </si>
  <si>
    <t>obs 1997</t>
  </si>
  <si>
    <t>obs 1998</t>
  </si>
  <si>
    <t>obs 1999</t>
  </si>
  <si>
    <t>obs 2000</t>
  </si>
  <si>
    <t>obs 2001</t>
  </si>
  <si>
    <t>obs 2002</t>
  </si>
  <si>
    <t>obs 2003</t>
  </si>
  <si>
    <t>obs 2004</t>
  </si>
  <si>
    <t>obs 2005</t>
  </si>
  <si>
    <t>obs 2006</t>
  </si>
  <si>
    <t>obs 2007</t>
  </si>
  <si>
    <t>obs 2008</t>
  </si>
  <si>
    <t>obs 2009</t>
  </si>
  <si>
    <t>obs 2010</t>
  </si>
  <si>
    <t>obs 2011</t>
  </si>
  <si>
    <t>obs 2012</t>
  </si>
  <si>
    <t>obs 2013</t>
  </si>
  <si>
    <t>obs 2014</t>
  </si>
  <si>
    <t>obs 2015</t>
  </si>
  <si>
    <t>obs 2016</t>
  </si>
  <si>
    <t>obs 2017</t>
  </si>
  <si>
    <t>obs 2018</t>
  </si>
  <si>
    <t>obs 2019</t>
  </si>
  <si>
    <t>obs 2020</t>
  </si>
  <si>
    <t>obs 2021</t>
  </si>
  <si>
    <t>obs 2022</t>
  </si>
  <si>
    <t>obs 2023</t>
  </si>
  <si>
    <t>obs 2024</t>
  </si>
  <si>
    <t>obs 2025</t>
  </si>
  <si>
    <t>obs 2026</t>
  </si>
  <si>
    <t>obs 2027</t>
  </si>
  <si>
    <t>obs 2028</t>
  </si>
  <si>
    <t>obs 2029</t>
  </si>
  <si>
    <t>obs 2030</t>
  </si>
  <si>
    <t>obs 2031</t>
  </si>
  <si>
    <t>obs 2032</t>
  </si>
  <si>
    <t>obs 2033</t>
  </si>
  <si>
    <t>obs 2034</t>
  </si>
  <si>
    <t>obs 2035</t>
  </si>
  <si>
    <t>obs 2036</t>
  </si>
  <si>
    <t>obs 2037</t>
  </si>
  <si>
    <t>obs 2038</t>
  </si>
  <si>
    <t>obs 2039</t>
  </si>
  <si>
    <t>obs 2040</t>
  </si>
  <si>
    <t>obs 2041</t>
  </si>
  <si>
    <t>obs 2042</t>
  </si>
  <si>
    <t>obs 2043</t>
  </si>
  <si>
    <t>obs 2044</t>
  </si>
  <si>
    <t>obs 2045</t>
  </si>
  <si>
    <t>obs 2046</t>
  </si>
  <si>
    <t>obs 2047</t>
  </si>
  <si>
    <t>obs 2048</t>
  </si>
  <si>
    <t>obs 2049</t>
  </si>
  <si>
    <t>obs 2050</t>
  </si>
  <si>
    <t>obs 2051</t>
  </si>
  <si>
    <t>obs 2052</t>
  </si>
  <si>
    <t>obs 2053</t>
  </si>
  <si>
    <t>obs 2054</t>
  </si>
  <si>
    <t>obs 2055</t>
  </si>
  <si>
    <t>obs 2056</t>
  </si>
  <si>
    <t>obs 2057</t>
  </si>
  <si>
    <t>obs 2058</t>
  </si>
  <si>
    <t>obs 2059</t>
  </si>
  <si>
    <t>obs 2060</t>
  </si>
  <si>
    <t>obs 2061</t>
  </si>
  <si>
    <t>obs 2062</t>
  </si>
  <si>
    <t>obs 2063</t>
  </si>
  <si>
    <t>obs 2064</t>
  </si>
  <si>
    <t>obs 2065</t>
  </si>
  <si>
    <t>obs 2066</t>
  </si>
  <si>
    <t>obs 2067</t>
  </si>
  <si>
    <t>obs 2068</t>
  </si>
  <si>
    <t>obs 2069</t>
  </si>
  <si>
    <t>obs 2070</t>
  </si>
  <si>
    <t>obs 2071</t>
  </si>
  <si>
    <t>obs 2072</t>
  </si>
  <si>
    <t>obs 2073</t>
  </si>
  <si>
    <t>obs 2074</t>
  </si>
  <si>
    <t>obs 2075</t>
  </si>
  <si>
    <t>obs 2076</t>
  </si>
  <si>
    <t>obs 2077</t>
  </si>
  <si>
    <t>obs 2078</t>
  </si>
  <si>
    <t>obs 2079</t>
  </si>
  <si>
    <t>obs 2080</t>
  </si>
  <si>
    <t>obs 2081</t>
  </si>
  <si>
    <t>obs 2082</t>
  </si>
  <si>
    <t>obs 2083</t>
  </si>
  <si>
    <t>obs 2084</t>
  </si>
  <si>
    <t>obs 2085</t>
  </si>
  <si>
    <t>obs 2086</t>
  </si>
  <si>
    <t>obs 2087</t>
  </si>
  <si>
    <t>obs 2088</t>
  </si>
  <si>
    <t>obs 2089</t>
  </si>
  <si>
    <t>obs 2090</t>
  </si>
  <si>
    <t>obs 2091</t>
  </si>
  <si>
    <t>obs 2092</t>
  </si>
  <si>
    <t>obs 2093</t>
  </si>
  <si>
    <t>obs 2094</t>
  </si>
  <si>
    <t>obs 2095</t>
  </si>
  <si>
    <t>obs 2096</t>
  </si>
  <si>
    <t>obs 2097</t>
  </si>
  <si>
    <t>obs 2098</t>
  </si>
  <si>
    <t>obs 2099</t>
  </si>
  <si>
    <t>obs 2100</t>
  </si>
  <si>
    <t>obs 2101</t>
  </si>
  <si>
    <t>obs 2102</t>
  </si>
  <si>
    <t>obs 2103</t>
  </si>
  <si>
    <t>obs 2104</t>
  </si>
  <si>
    <t>obs 2105</t>
  </si>
  <si>
    <t>obs 2106</t>
  </si>
  <si>
    <t>obs 2107</t>
  </si>
  <si>
    <t>obs 2108</t>
  </si>
  <si>
    <t>obs 2109</t>
  </si>
  <si>
    <t>obs 2110</t>
  </si>
  <si>
    <t>obs 2111</t>
  </si>
  <si>
    <t>obs 2112</t>
  </si>
  <si>
    <t>obs 2113</t>
  </si>
  <si>
    <t>obs 2114</t>
  </si>
  <si>
    <t>obs 2115</t>
  </si>
  <si>
    <t>obs 2116</t>
  </si>
  <si>
    <t>obs 2117</t>
  </si>
  <si>
    <t>obs 2118</t>
  </si>
  <si>
    <t>obs 2119</t>
  </si>
  <si>
    <t>obs 2120</t>
  </si>
  <si>
    <t>obs 2121</t>
  </si>
  <si>
    <t>obs 2122</t>
  </si>
  <si>
    <t>obs 2123</t>
  </si>
  <si>
    <t>obs 2124</t>
  </si>
  <si>
    <t>obs 2125</t>
  </si>
  <si>
    <t>obs 2126</t>
  </si>
  <si>
    <t>obs 2127</t>
  </si>
  <si>
    <t>obs 2128</t>
  </si>
  <si>
    <t>obs 2129</t>
  </si>
  <si>
    <t>obs 2130</t>
  </si>
  <si>
    <t>obs 2131</t>
  </si>
  <si>
    <t>obs 2132</t>
  </si>
  <si>
    <t>obs 2133</t>
  </si>
  <si>
    <t>obs 2134</t>
  </si>
  <si>
    <t>obs 2135</t>
  </si>
  <si>
    <t>obs 2136</t>
  </si>
  <si>
    <t>obs 2137</t>
  </si>
  <si>
    <t>obs 2138</t>
  </si>
  <si>
    <t>obs 2139</t>
  </si>
  <si>
    <t>obs 2140</t>
  </si>
  <si>
    <t>obs 2141</t>
  </si>
  <si>
    <t>obs 2142</t>
  </si>
  <si>
    <t>obs 2143</t>
  </si>
  <si>
    <t>obs 2144</t>
  </si>
  <si>
    <t>obs 2145</t>
  </si>
  <si>
    <t>obs 2146</t>
  </si>
  <si>
    <t>obs 2147</t>
  </si>
  <si>
    <t>obs 2148</t>
  </si>
  <si>
    <t>obs 2149</t>
  </si>
  <si>
    <t>obs 2150</t>
  </si>
  <si>
    <t>obs 2151</t>
  </si>
  <si>
    <t>obs 2152</t>
  </si>
  <si>
    <t>obs 2153</t>
  </si>
  <si>
    <t>obs 2154</t>
  </si>
  <si>
    <t>obs 2155</t>
  </si>
  <si>
    <t>obs 2156</t>
  </si>
  <si>
    <t>obs 2157</t>
  </si>
  <si>
    <t>obs 2158</t>
  </si>
  <si>
    <t>obs 2159</t>
  </si>
  <si>
    <t>obs 2160</t>
  </si>
  <si>
    <t>obs 2161</t>
  </si>
  <si>
    <t>obs 2162</t>
  </si>
  <si>
    <t>obs 2163</t>
  </si>
  <si>
    <t>obs 2164</t>
  </si>
  <si>
    <t>obs 2165</t>
  </si>
  <si>
    <t>obs 2166</t>
  </si>
  <si>
    <t>obs 2167</t>
  </si>
  <si>
    <t>obs 2168</t>
  </si>
  <si>
    <t>obs 2169</t>
  </si>
  <si>
    <t>obs 2170</t>
  </si>
  <si>
    <t>obs 2171</t>
  </si>
  <si>
    <t>obs 2172</t>
  </si>
  <si>
    <t>obs 2173</t>
  </si>
  <si>
    <t>obs 2174</t>
  </si>
  <si>
    <t>obs 2175</t>
  </si>
  <si>
    <t>obs 2176</t>
  </si>
  <si>
    <t>obs 2177</t>
  </si>
  <si>
    <t>obs 2178</t>
  </si>
  <si>
    <t>obs 2179</t>
  </si>
  <si>
    <t>obs 2180</t>
  </si>
  <si>
    <t>obs 2181</t>
  </si>
  <si>
    <t>obs 2182</t>
  </si>
  <si>
    <t>obs 2183</t>
  </si>
  <si>
    <t>obs 2184</t>
  </si>
  <si>
    <t>obs 2185</t>
  </si>
  <si>
    <t>obs 2186</t>
  </si>
  <si>
    <t>obs 2187</t>
  </si>
  <si>
    <t>obs 2188</t>
  </si>
  <si>
    <t>obs 2189</t>
  </si>
  <si>
    <t>obs 2190</t>
  </si>
  <si>
    <t>obs 2191</t>
  </si>
  <si>
    <t>obs 2192</t>
  </si>
  <si>
    <t>obs 2193</t>
  </si>
  <si>
    <t>obs 2194</t>
  </si>
  <si>
    <t>obs 2195</t>
  </si>
  <si>
    <t>obs 2196</t>
  </si>
  <si>
    <t>obs 2197</t>
  </si>
  <si>
    <t>obs 2198</t>
  </si>
  <si>
    <t>obs 2199</t>
  </si>
  <si>
    <t>obs 2200</t>
  </si>
  <si>
    <t>obs 2201</t>
  </si>
  <si>
    <t>obs 2202</t>
  </si>
  <si>
    <t>obs 2203</t>
  </si>
  <si>
    <t>obs 2204</t>
  </si>
  <si>
    <t>obs 2205</t>
  </si>
  <si>
    <t>obs 2206</t>
  </si>
  <si>
    <t>obs 2207</t>
  </si>
  <si>
    <t>obs 2208</t>
  </si>
  <si>
    <t>obs 2209</t>
  </si>
  <si>
    <t>obs 2210</t>
  </si>
  <si>
    <t>obs 2211</t>
  </si>
  <si>
    <t>obs 2212</t>
  </si>
  <si>
    <t>obs 2213</t>
  </si>
  <si>
    <t>obs 2214</t>
  </si>
  <si>
    <t>obs 2215</t>
  </si>
  <si>
    <t>obs 2216</t>
  </si>
  <si>
    <t>obs 2217</t>
  </si>
  <si>
    <t>obs 2218</t>
  </si>
  <si>
    <t>obs 2219</t>
  </si>
  <si>
    <t>obs 2220</t>
  </si>
  <si>
    <t>obs 2221</t>
  </si>
  <si>
    <t>obs 2222</t>
  </si>
  <si>
    <t>obs 2223</t>
  </si>
  <si>
    <t>obs 2224</t>
  </si>
  <si>
    <t>obs 2225</t>
  </si>
  <si>
    <t>obs 2226</t>
  </si>
  <si>
    <t>obs 2227</t>
  </si>
  <si>
    <t>obs 2228</t>
  </si>
  <si>
    <t>obs 2229</t>
  </si>
  <si>
    <t>obs 2230</t>
  </si>
  <si>
    <t>obs 2231</t>
  </si>
  <si>
    <t>obs 2232</t>
  </si>
  <si>
    <t>obs 2233</t>
  </si>
  <si>
    <t>obs 2234</t>
  </si>
  <si>
    <t>obs 2235</t>
  </si>
  <si>
    <t>obs 2236</t>
  </si>
  <si>
    <t>obs 2237</t>
  </si>
  <si>
    <t>obs 2238</t>
  </si>
  <si>
    <t>obs 2239</t>
  </si>
  <si>
    <t>obs 2240</t>
  </si>
  <si>
    <t>obs 2241</t>
  </si>
  <si>
    <t>obs 2242</t>
  </si>
  <si>
    <t>obs 2243</t>
  </si>
  <si>
    <t>obs 2244</t>
  </si>
  <si>
    <t>obs 2245</t>
  </si>
  <si>
    <t>obs 2246</t>
  </si>
  <si>
    <t>obs 2247</t>
  </si>
  <si>
    <t>obs 2248</t>
  </si>
  <si>
    <t>obs 2249</t>
  </si>
  <si>
    <t>obs 2250</t>
  </si>
  <si>
    <t>obs 2251</t>
  </si>
  <si>
    <t>obs 2252</t>
  </si>
  <si>
    <t>obs 2253</t>
  </si>
  <si>
    <t>obs 2254</t>
  </si>
  <si>
    <t>obs 2255</t>
  </si>
  <si>
    <t>obs 2256</t>
  </si>
  <si>
    <t>obs 2257</t>
  </si>
  <si>
    <t>obs 2258</t>
  </si>
  <si>
    <t>obs 2259</t>
  </si>
  <si>
    <t>obs 2260</t>
  </si>
  <si>
    <t>obs 2261</t>
  </si>
  <si>
    <t>obs 2262</t>
  </si>
  <si>
    <t>obs 2263</t>
  </si>
  <si>
    <t>obs 2264</t>
  </si>
  <si>
    <t>obs 2265</t>
  </si>
  <si>
    <t>obs 2266</t>
  </si>
  <si>
    <t>obs 2267</t>
  </si>
  <si>
    <t>obs 2268</t>
  </si>
  <si>
    <t>obs 2269</t>
  </si>
  <si>
    <t>obs 2270</t>
  </si>
  <si>
    <t>obs 2271</t>
  </si>
  <si>
    <t>obs 2272</t>
  </si>
  <si>
    <t>obs 2273</t>
  </si>
  <si>
    <t>obs 2274</t>
  </si>
  <si>
    <t>obs 2275</t>
  </si>
  <si>
    <t>obs 2276</t>
  </si>
  <si>
    <t>obs 2277</t>
  </si>
  <si>
    <t>obs 2278</t>
  </si>
  <si>
    <t>obs 2279</t>
  </si>
  <si>
    <t>obs 2280</t>
  </si>
  <si>
    <t>obs 2281</t>
  </si>
  <si>
    <t>obs 2282</t>
  </si>
  <si>
    <t>obs 2283</t>
  </si>
  <si>
    <t>obs 2284</t>
  </si>
  <si>
    <t>obs 2285</t>
  </si>
  <si>
    <t>obs 2286</t>
  </si>
  <si>
    <t>obs 2287</t>
  </si>
  <si>
    <t>obs 2288</t>
  </si>
  <si>
    <t>obs 2289</t>
  </si>
  <si>
    <t>obs 2290</t>
  </si>
  <si>
    <t>obs 2291</t>
  </si>
  <si>
    <t>obs 2292</t>
  </si>
  <si>
    <t>obs 2293</t>
  </si>
  <si>
    <t>obs 2294</t>
  </si>
  <si>
    <t>obs 2295</t>
  </si>
  <si>
    <t>obs 2296</t>
  </si>
  <si>
    <t>obs 2297</t>
  </si>
  <si>
    <t>obs 2298</t>
  </si>
  <si>
    <t>obs 2299</t>
  </si>
  <si>
    <t>obs 2300</t>
  </si>
  <si>
    <t>obs 2301</t>
  </si>
  <si>
    <t>obs 2302</t>
  </si>
  <si>
    <t>obs 2303</t>
  </si>
  <si>
    <t>obs 2304</t>
  </si>
  <si>
    <t>obs 2305</t>
  </si>
  <si>
    <t>obs 2306</t>
  </si>
  <si>
    <t>obs 2307</t>
  </si>
  <si>
    <t>obs 2308</t>
  </si>
  <si>
    <t>obs 2309</t>
  </si>
  <si>
    <t>obs 2310</t>
  </si>
  <si>
    <t>obs 2311</t>
  </si>
  <si>
    <t>obs 2312</t>
  </si>
  <si>
    <t>obs 2313</t>
  </si>
  <si>
    <t>obs 2314</t>
  </si>
  <si>
    <t>obs 2315</t>
  </si>
  <si>
    <t>obs 2316</t>
  </si>
  <si>
    <t>obs 2317</t>
  </si>
  <si>
    <t>obs 2318</t>
  </si>
  <si>
    <t>obs 2319</t>
  </si>
  <si>
    <t>obs 2320</t>
  </si>
  <si>
    <t>obs 2321</t>
  </si>
  <si>
    <t>obs 2322</t>
  </si>
  <si>
    <t>obs 2323</t>
  </si>
  <si>
    <t>obs 2324</t>
  </si>
  <si>
    <t>obs 2325</t>
  </si>
  <si>
    <t>obs 2326</t>
  </si>
  <si>
    <t>obs 2327</t>
  </si>
  <si>
    <t>obs 2328</t>
  </si>
  <si>
    <t>obs 2329</t>
  </si>
  <si>
    <t>obs 2330</t>
  </si>
  <si>
    <t>obs 2331</t>
  </si>
  <si>
    <t>obs 2332</t>
  </si>
  <si>
    <t>obs 2333</t>
  </si>
  <si>
    <t>obs 2334</t>
  </si>
  <si>
    <t>obs 2335</t>
  </si>
  <si>
    <t>obs 2336</t>
  </si>
  <si>
    <t>obs 2337</t>
  </si>
  <si>
    <t>obs 2338</t>
  </si>
  <si>
    <t>obs 2339</t>
  </si>
  <si>
    <t>obs 2340</t>
  </si>
  <si>
    <t>obs 2341</t>
  </si>
  <si>
    <t>obs 2342</t>
  </si>
  <si>
    <t>obs 2343</t>
  </si>
  <si>
    <t>obs 2344</t>
  </si>
  <si>
    <t>obs 2345</t>
  </si>
  <si>
    <t>obs 2346</t>
  </si>
  <si>
    <t>obs 2347</t>
  </si>
  <si>
    <t>obs 2348</t>
  </si>
  <si>
    <t>obs 2349</t>
  </si>
  <si>
    <t>obs 2350</t>
  </si>
  <si>
    <t>obs 2351</t>
  </si>
  <si>
    <t>obs 2352</t>
  </si>
  <si>
    <t>obs 2353</t>
  </si>
  <si>
    <t>obs 2354</t>
  </si>
  <si>
    <t>obs 2355</t>
  </si>
  <si>
    <t>obs 2356</t>
  </si>
  <si>
    <t>obs 2357</t>
  </si>
  <si>
    <t>obs 2358</t>
  </si>
  <si>
    <t>obs 2359</t>
  </si>
  <si>
    <t>obs 2360</t>
  </si>
  <si>
    <t>obs 2361</t>
  </si>
  <si>
    <t>obs 2362</t>
  </si>
  <si>
    <t>obs 2363</t>
  </si>
  <si>
    <t>obs 2364</t>
  </si>
  <si>
    <t>obs 2365</t>
  </si>
  <si>
    <t>obs 2366</t>
  </si>
  <si>
    <t>obs 2367</t>
  </si>
  <si>
    <t>obs 2368</t>
  </si>
  <si>
    <t>obs 2369</t>
  </si>
  <si>
    <t>obs 2370</t>
  </si>
  <si>
    <t>obs 2371</t>
  </si>
  <si>
    <t>obs 2372</t>
  </si>
  <si>
    <t>obs 2373</t>
  </si>
  <si>
    <t>obs 2374</t>
  </si>
  <si>
    <t>obs 2375</t>
  </si>
  <si>
    <t>obs 2376</t>
  </si>
  <si>
    <t>obs 2377</t>
  </si>
  <si>
    <t>obs 2378</t>
  </si>
  <si>
    <t>obs 2379</t>
  </si>
  <si>
    <t>obs 2380</t>
  </si>
  <si>
    <t>obs 2381</t>
  </si>
  <si>
    <t>obs 2382</t>
  </si>
  <si>
    <t>obs 2383</t>
  </si>
  <si>
    <t>obs 2384</t>
  </si>
  <si>
    <t>obs 2385</t>
  </si>
  <si>
    <t>obs 2386</t>
  </si>
  <si>
    <t>obs 2387</t>
  </si>
  <si>
    <t>obs 2388</t>
  </si>
  <si>
    <t>obs 2389</t>
  </si>
  <si>
    <t>obs 2390</t>
  </si>
  <si>
    <t>obs 2391</t>
  </si>
  <si>
    <t>obs 2392</t>
  </si>
  <si>
    <t>obs 2393</t>
  </si>
  <si>
    <t>obs 2394</t>
  </si>
  <si>
    <t>obs 2395</t>
  </si>
  <si>
    <t>obs 2396</t>
  </si>
  <si>
    <t>obs 2397</t>
  </si>
  <si>
    <t>obs 2398</t>
  </si>
  <si>
    <t>obs 2399</t>
  </si>
  <si>
    <t>obs 2400</t>
  </si>
  <si>
    <t>obs 2401</t>
  </si>
  <si>
    <t>obs 2402</t>
  </si>
  <si>
    <t>obs 2403</t>
  </si>
  <si>
    <t>obs 2404</t>
  </si>
  <si>
    <t>obs 2405</t>
  </si>
  <si>
    <t>obs 2406</t>
  </si>
  <si>
    <t>obs 2407</t>
  </si>
  <si>
    <t>obs 2408</t>
  </si>
  <si>
    <t>obs 2409</t>
  </si>
  <si>
    <t>obs 2410</t>
  </si>
  <si>
    <t>obs 2411</t>
  </si>
  <si>
    <t>obs 2412</t>
  </si>
  <si>
    <t>obs 2413</t>
  </si>
  <si>
    <t>obs 2414</t>
  </si>
  <si>
    <t>obs 2415</t>
  </si>
  <si>
    <t>obs 2416</t>
  </si>
  <si>
    <t>obs 2417</t>
  </si>
  <si>
    <t>obs 2418</t>
  </si>
  <si>
    <t>obs 2419</t>
  </si>
  <si>
    <t>obs 2420</t>
  </si>
  <si>
    <t>obs 2421</t>
  </si>
  <si>
    <t>obs 2422</t>
  </si>
  <si>
    <t>obs 2423</t>
  </si>
  <si>
    <t>obs 2424</t>
  </si>
  <si>
    <t>obs 2425</t>
  </si>
  <si>
    <t>obs 2426</t>
  </si>
  <si>
    <t>obs 2427</t>
  </si>
  <si>
    <t>obs 2428</t>
  </si>
  <si>
    <t>obs 2429</t>
  </si>
  <si>
    <t>obs 2430</t>
  </si>
  <si>
    <t>obs 2431</t>
  </si>
  <si>
    <t>obs 2432</t>
  </si>
  <si>
    <t>obs 2433</t>
  </si>
  <si>
    <t>obs 2434</t>
  </si>
  <si>
    <t>obs 2435</t>
  </si>
  <si>
    <t>obs 2436</t>
  </si>
  <si>
    <t>obs 2437</t>
  </si>
  <si>
    <t>obs 2438</t>
  </si>
  <si>
    <t>obs 2439</t>
  </si>
  <si>
    <t>obs 2440</t>
  </si>
  <si>
    <t>obs 2441</t>
  </si>
  <si>
    <t>obs 2442</t>
  </si>
  <si>
    <t>obs 2443</t>
  </si>
  <si>
    <t>obs 2444</t>
  </si>
  <si>
    <t>obs 2445</t>
  </si>
  <si>
    <t>obs 2446</t>
  </si>
  <si>
    <t>obs 2447</t>
  </si>
  <si>
    <t>obs 2448</t>
  </si>
  <si>
    <t>obs 2449</t>
  </si>
  <si>
    <t>obs 2450</t>
  </si>
  <si>
    <t>obs 2451</t>
  </si>
  <si>
    <t>obs 2452</t>
  </si>
  <si>
    <t>obs 2453</t>
  </si>
  <si>
    <t>obs 2454</t>
  </si>
  <si>
    <t>obs 2455</t>
  </si>
  <si>
    <t>obs 2456</t>
  </si>
  <si>
    <t>obs 2457</t>
  </si>
  <si>
    <t>obs 2458</t>
  </si>
  <si>
    <t>obs 2459</t>
  </si>
  <si>
    <t>obs 2460</t>
  </si>
  <si>
    <t>obs 2461</t>
  </si>
  <si>
    <t>obs 2462</t>
  </si>
  <si>
    <t>obs 2463</t>
  </si>
  <si>
    <t>obs 2464</t>
  </si>
  <si>
    <t>obs 2465</t>
  </si>
  <si>
    <t>obs 2466</t>
  </si>
  <si>
    <t>obs 2467</t>
  </si>
  <si>
    <t>obs 2468</t>
  </si>
  <si>
    <t>obs 2469</t>
  </si>
  <si>
    <t>obs 2470</t>
  </si>
  <si>
    <t>obs 2471</t>
  </si>
  <si>
    <t>obs 2472</t>
  </si>
  <si>
    <t>obs 2473</t>
  </si>
  <si>
    <t>obs 2474</t>
  </si>
  <si>
    <t>obs 2475</t>
  </si>
  <si>
    <t>obs 2476</t>
  </si>
  <si>
    <t>obs 2477</t>
  </si>
  <si>
    <t>obs 2478</t>
  </si>
  <si>
    <t>obs 2479</t>
  </si>
  <si>
    <t>obs 2480</t>
  </si>
  <si>
    <t>obs 2481</t>
  </si>
  <si>
    <t>obs 2482</t>
  </si>
  <si>
    <t>obs 2483</t>
  </si>
  <si>
    <t>obs 2484</t>
  </si>
  <si>
    <t>obs 2485</t>
  </si>
  <si>
    <t>obs 2486</t>
  </si>
  <si>
    <t>obs 2487</t>
  </si>
  <si>
    <t>obs 2488</t>
  </si>
  <si>
    <t>obs 2489</t>
  </si>
  <si>
    <t>obs 2490</t>
  </si>
  <si>
    <t>obs 2491</t>
  </si>
  <si>
    <t>obs 2492</t>
  </si>
  <si>
    <t>obs 2493</t>
  </si>
  <si>
    <t>obs 2494</t>
  </si>
  <si>
    <t>obs 2495</t>
  </si>
  <si>
    <t>obs 2496</t>
  </si>
  <si>
    <t>obs 2497</t>
  </si>
  <si>
    <t>obs 2498</t>
  </si>
  <si>
    <t>obs 2499</t>
  </si>
  <si>
    <t>obs 2500</t>
  </si>
  <si>
    <t>obs 2501</t>
  </si>
  <si>
    <t>obs 2502</t>
  </si>
  <si>
    <t>obs 2503</t>
  </si>
  <si>
    <t>obs 2504</t>
  </si>
  <si>
    <t>obs 2505</t>
  </si>
  <si>
    <t>obs 2506</t>
  </si>
  <si>
    <t>obs 2507</t>
  </si>
  <si>
    <t>obs 2508</t>
  </si>
  <si>
    <t>obs 2509</t>
  </si>
  <si>
    <t>obs 2510</t>
  </si>
  <si>
    <t>obs 2511</t>
  </si>
  <si>
    <t>obs 2512</t>
  </si>
  <si>
    <t>obs 2513</t>
  </si>
  <si>
    <t>obs 2514</t>
  </si>
  <si>
    <t>obs 2515</t>
  </si>
  <si>
    <t>obs 2516</t>
  </si>
  <si>
    <t>obs 2517</t>
  </si>
  <si>
    <t>obs 2518</t>
  </si>
  <si>
    <t>obs 2519</t>
  </si>
  <si>
    <t>obs 2520</t>
  </si>
  <si>
    <t>obs 2521</t>
  </si>
  <si>
    <t>obs 2522</t>
  </si>
  <si>
    <t>obs 2523</t>
  </si>
  <si>
    <t>obs 2524</t>
  </si>
  <si>
    <t>obs 2525</t>
  </si>
  <si>
    <t>obs 2526</t>
  </si>
  <si>
    <t>obs 2527</t>
  </si>
  <si>
    <t>obs 2528</t>
  </si>
  <si>
    <t>obs 2529</t>
  </si>
  <si>
    <t>obs 2530</t>
  </si>
  <si>
    <t>obs 2531</t>
  </si>
  <si>
    <t>obs 2532</t>
  </si>
  <si>
    <t>obs 2533</t>
  </si>
  <si>
    <t>obs 2534</t>
  </si>
  <si>
    <t>obs 2535</t>
  </si>
  <si>
    <t>obs 2536</t>
  </si>
  <si>
    <t>obs 2537</t>
  </si>
  <si>
    <t>obs 2538</t>
  </si>
  <si>
    <t>obs 2539</t>
  </si>
  <si>
    <t>obs 2540</t>
  </si>
  <si>
    <t>obs 2541</t>
  </si>
  <si>
    <t>obs 2542</t>
  </si>
  <si>
    <t>obs 2543</t>
  </si>
  <si>
    <t>obs 2544</t>
  </si>
  <si>
    <t>obs 2545</t>
  </si>
  <si>
    <t>obs 2546</t>
  </si>
  <si>
    <t>obs 2547</t>
  </si>
  <si>
    <t>obs 2548</t>
  </si>
  <si>
    <t>obs 2549</t>
  </si>
  <si>
    <t>obs 2550</t>
  </si>
  <si>
    <t>obs 2551</t>
  </si>
  <si>
    <t>obs 2552</t>
  </si>
  <si>
    <t>obs 2553</t>
  </si>
  <si>
    <t>obs 2554</t>
  </si>
  <si>
    <t>obs 2555</t>
  </si>
  <si>
    <t>obs 2556</t>
  </si>
  <si>
    <t>obs 2557</t>
  </si>
  <si>
    <t>obs 2558</t>
  </si>
  <si>
    <t>obs 2559</t>
  </si>
  <si>
    <t>obs 2560</t>
  </si>
  <si>
    <t>obs 2561</t>
  </si>
  <si>
    <t>obs 2562</t>
  </si>
  <si>
    <t>obs 2563</t>
  </si>
  <si>
    <t>obs 2564</t>
  </si>
  <si>
    <t>obs 2565</t>
  </si>
  <si>
    <t>obs 2566</t>
  </si>
  <si>
    <t>obs 2567</t>
  </si>
  <si>
    <t>obs 2568</t>
  </si>
  <si>
    <t>obs 2569</t>
  </si>
  <si>
    <t>obs 2570</t>
  </si>
  <si>
    <t>obs 2571</t>
  </si>
  <si>
    <t>obs 2572</t>
  </si>
  <si>
    <t>obs 2573</t>
  </si>
  <si>
    <t>obs 2574</t>
  </si>
  <si>
    <t>obs 2575</t>
  </si>
  <si>
    <t>obs 2576</t>
  </si>
  <si>
    <t>obs 2577</t>
  </si>
  <si>
    <t>obs 2578</t>
  </si>
  <si>
    <t>obs 2579</t>
  </si>
  <si>
    <t>obs 2580</t>
  </si>
  <si>
    <t>obs 2581</t>
  </si>
  <si>
    <t>obs 2582</t>
  </si>
  <si>
    <t>obs 2583</t>
  </si>
  <si>
    <t>obs 2584</t>
  </si>
  <si>
    <t>obs 2585</t>
  </si>
  <si>
    <t>obs 2586</t>
  </si>
  <si>
    <t>obs 2587</t>
  </si>
  <si>
    <t>obs 2588</t>
  </si>
  <si>
    <t>obs 2589</t>
  </si>
  <si>
    <t>obs 2590</t>
  </si>
  <si>
    <t>obs 2591</t>
  </si>
  <si>
    <t>obs 2592</t>
  </si>
  <si>
    <t>obs 2593</t>
  </si>
  <si>
    <t>obs 2594</t>
  </si>
  <si>
    <t>obs 2595</t>
  </si>
  <si>
    <t>obs 2596</t>
  </si>
  <si>
    <t>obs 2597</t>
  </si>
  <si>
    <t>obs 2598</t>
  </si>
  <si>
    <t>obs 2599</t>
  </si>
  <si>
    <t>obs 2600</t>
  </si>
  <si>
    <t>obs 2601</t>
  </si>
  <si>
    <t>obs 2602</t>
  </si>
  <si>
    <t>obs 2603</t>
  </si>
  <si>
    <t>obs 2604</t>
  </si>
  <si>
    <t>obs 2605</t>
  </si>
  <si>
    <t>obs 2606</t>
  </si>
  <si>
    <t>obs 2607</t>
  </si>
  <si>
    <t>obs 2608</t>
  </si>
  <si>
    <t>obs 2609</t>
  </si>
  <si>
    <t>obs 2610</t>
  </si>
  <si>
    <t>obs 2611</t>
  </si>
  <si>
    <t>obs 2612</t>
  </si>
  <si>
    <t>obs 2613</t>
  </si>
  <si>
    <t>obs 2614</t>
  </si>
  <si>
    <t>obs 2615</t>
  </si>
  <si>
    <t>obs 2616</t>
  </si>
  <si>
    <t>obs 2617</t>
  </si>
  <si>
    <t>obs 2618</t>
  </si>
  <si>
    <t>obs 2619</t>
  </si>
  <si>
    <t>obs 2620</t>
  </si>
  <si>
    <t>obs 2621</t>
  </si>
  <si>
    <t>obs 2622</t>
  </si>
  <si>
    <t>obs 2623</t>
  </si>
  <si>
    <t>obs 2624</t>
  </si>
  <si>
    <t>obs 2625</t>
  </si>
  <si>
    <t>obs 2626</t>
  </si>
  <si>
    <t>obs 2627</t>
  </si>
  <si>
    <t>obs 2628</t>
  </si>
  <si>
    <t>obs 2629</t>
  </si>
  <si>
    <t>obs 2630</t>
  </si>
  <si>
    <t>obs 2631</t>
  </si>
  <si>
    <t>obs 2632</t>
  </si>
  <si>
    <t>obs 2633</t>
  </si>
  <si>
    <t>obs 2634</t>
  </si>
  <si>
    <t>obs 2635</t>
  </si>
  <si>
    <t>obs 2636</t>
  </si>
  <si>
    <t>obs 2637</t>
  </si>
  <si>
    <t>obs 2638</t>
  </si>
  <si>
    <t>obs 2639</t>
  </si>
  <si>
    <t>obs 2640</t>
  </si>
  <si>
    <t>obs 2641</t>
  </si>
  <si>
    <t>obs 2642</t>
  </si>
  <si>
    <t>obs 2643</t>
  </si>
  <si>
    <t>obs 2644</t>
  </si>
  <si>
    <t>obs 2645</t>
  </si>
  <si>
    <t>obs 2646</t>
  </si>
  <si>
    <t>obs 2647</t>
  </si>
  <si>
    <t>obs 2648</t>
  </si>
  <si>
    <t>obs 2649</t>
  </si>
  <si>
    <t>obs 2650</t>
  </si>
  <si>
    <t>obs 2651</t>
  </si>
  <si>
    <t>obs 2652</t>
  </si>
  <si>
    <t>obs 2653</t>
  </si>
  <si>
    <t>obs 2654</t>
  </si>
  <si>
    <t>obs 2655</t>
  </si>
  <si>
    <t>obs 2656</t>
  </si>
  <si>
    <t>obs 2657</t>
  </si>
  <si>
    <t>obs 2658</t>
  </si>
  <si>
    <t>obs 2659</t>
  </si>
  <si>
    <t>obs 2660</t>
  </si>
  <si>
    <t>obs 2661</t>
  </si>
  <si>
    <t>obs 2662</t>
  </si>
  <si>
    <t>obs 2663</t>
  </si>
  <si>
    <t>obs 2664</t>
  </si>
  <si>
    <t>obs 2665</t>
  </si>
  <si>
    <t>obs 2666</t>
  </si>
  <si>
    <t>obs 2667</t>
  </si>
  <si>
    <t>obs 2668</t>
  </si>
  <si>
    <t>obs 2669</t>
  </si>
  <si>
    <t>obs 2670</t>
  </si>
  <si>
    <t>obs 2671</t>
  </si>
  <si>
    <t>obs 2672</t>
  </si>
  <si>
    <t>obs 2673</t>
  </si>
  <si>
    <t>obs 2674</t>
  </si>
  <si>
    <t>obs 2675</t>
  </si>
  <si>
    <t>obs 2676</t>
  </si>
  <si>
    <t>obs 2677</t>
  </si>
  <si>
    <t>obs 2678</t>
  </si>
  <si>
    <t>obs 2679</t>
  </si>
  <si>
    <t>obs 2680</t>
  </si>
  <si>
    <t>obs 2681</t>
  </si>
  <si>
    <t>obs 2682</t>
  </si>
  <si>
    <t>obs 2683</t>
  </si>
  <si>
    <t>obs 2684</t>
  </si>
  <si>
    <t>obs 2685</t>
  </si>
  <si>
    <t>obs 2686</t>
  </si>
  <si>
    <t>obs 2687</t>
  </si>
  <si>
    <t>obs 2688</t>
  </si>
  <si>
    <t>obs 2689</t>
  </si>
  <si>
    <t>obs 2690</t>
  </si>
  <si>
    <t>obs 2691</t>
  </si>
  <si>
    <t>obs 2692</t>
  </si>
  <si>
    <t>obs 2693</t>
  </si>
  <si>
    <t>obs 2694</t>
  </si>
  <si>
    <t>obs 2695</t>
  </si>
  <si>
    <t>obs 2696</t>
  </si>
  <si>
    <t>obs 2697</t>
  </si>
  <si>
    <t>obs 2698</t>
  </si>
  <si>
    <t>obs 2699</t>
  </si>
  <si>
    <t>obs 2700</t>
  </si>
  <si>
    <t>obs 2701</t>
  </si>
  <si>
    <t>obs 2702</t>
  </si>
  <si>
    <t>obs 2703</t>
  </si>
  <si>
    <t>obs 2704</t>
  </si>
  <si>
    <t>obs 2705</t>
  </si>
  <si>
    <t>obs 2706</t>
  </si>
  <si>
    <t>obs 2707</t>
  </si>
  <si>
    <t>obs 2708</t>
  </si>
  <si>
    <t>obs 2709</t>
  </si>
  <si>
    <t>obs 2710</t>
  </si>
  <si>
    <t>obs 2711</t>
  </si>
  <si>
    <t>obs 2712</t>
  </si>
  <si>
    <t>obs 2713</t>
  </si>
  <si>
    <t>obs 2714</t>
  </si>
  <si>
    <t>obs 2715</t>
  </si>
  <si>
    <t>obs 2716</t>
  </si>
  <si>
    <t>obs 2717</t>
  </si>
  <si>
    <t>obs 2718</t>
  </si>
  <si>
    <t>obs 2719</t>
  </si>
  <si>
    <t>obs 2720</t>
  </si>
  <si>
    <t>obs 2721</t>
  </si>
  <si>
    <t>obs 2722</t>
  </si>
  <si>
    <t>obs 2723</t>
  </si>
  <si>
    <t>obs 2724</t>
  </si>
  <si>
    <t>obs 2725</t>
  </si>
  <si>
    <t>obs 2726</t>
  </si>
  <si>
    <t>obs 2727</t>
  </si>
  <si>
    <t>obs 2728</t>
  </si>
  <si>
    <t>obs 2729</t>
  </si>
  <si>
    <t>obs 2730</t>
  </si>
  <si>
    <t>obs 2731</t>
  </si>
  <si>
    <t>obs 2732</t>
  </si>
  <si>
    <t>obs 2733</t>
  </si>
  <si>
    <t>obs 2734</t>
  </si>
  <si>
    <t>obs 2735</t>
  </si>
  <si>
    <t>obs 2736</t>
  </si>
  <si>
    <t>obs 2737</t>
  </si>
  <si>
    <t>obs 2738</t>
  </si>
  <si>
    <t>obs 2739</t>
  </si>
  <si>
    <t>obs 2740</t>
  </si>
  <si>
    <t>obs 2741</t>
  </si>
  <si>
    <t>obs 2742</t>
  </si>
  <si>
    <t>obs 2743</t>
  </si>
  <si>
    <t>obs 2744</t>
  </si>
  <si>
    <t>obs 2745</t>
  </si>
  <si>
    <t>obs 2746</t>
  </si>
  <si>
    <t>obs 2747</t>
  </si>
  <si>
    <t>obs 2748</t>
  </si>
  <si>
    <t>obs 2749</t>
  </si>
  <si>
    <t>obs 2750</t>
  </si>
  <si>
    <t>obs 2751</t>
  </si>
  <si>
    <t>obs 2752</t>
  </si>
  <si>
    <t>obs 2753</t>
  </si>
  <si>
    <t>obs 2754</t>
  </si>
  <si>
    <t>obs 2755</t>
  </si>
  <si>
    <t>obs 2756</t>
  </si>
  <si>
    <t>obs 2757</t>
  </si>
  <si>
    <t>obs 2758</t>
  </si>
  <si>
    <t>obs 2759</t>
  </si>
  <si>
    <t>obs 2760</t>
  </si>
  <si>
    <t>obs 2761</t>
  </si>
  <si>
    <t>obs 2762</t>
  </si>
  <si>
    <t>obs 2763</t>
  </si>
  <si>
    <t>obs 2764</t>
  </si>
  <si>
    <t>obs 2765</t>
  </si>
  <si>
    <t>obs 2766</t>
  </si>
  <si>
    <t>obs 2767</t>
  </si>
  <si>
    <t>obs 2768</t>
  </si>
  <si>
    <t>obs 2769</t>
  </si>
  <si>
    <t>obs 2770</t>
  </si>
  <si>
    <t>obs 2771</t>
  </si>
  <si>
    <t>obs 2772</t>
  </si>
  <si>
    <t>obs 2773</t>
  </si>
  <si>
    <t>obs 2774</t>
  </si>
  <si>
    <t>obs 2775</t>
  </si>
  <si>
    <t>obs 2776</t>
  </si>
  <si>
    <t>obs 2777</t>
  </si>
  <si>
    <t>obs 2778</t>
  </si>
  <si>
    <t>obs 2779</t>
  </si>
  <si>
    <t>obs 2780</t>
  </si>
  <si>
    <t>obs 2781</t>
  </si>
  <si>
    <t>obs 2782</t>
  </si>
  <si>
    <t>obs 2783</t>
  </si>
  <si>
    <t>obs 2784</t>
  </si>
  <si>
    <t>obs 2785</t>
  </si>
  <si>
    <t>obs 2786</t>
  </si>
  <si>
    <t>obs 2787</t>
  </si>
  <si>
    <t>obs 2788</t>
  </si>
  <si>
    <t>obs 2789</t>
  </si>
  <si>
    <t>obs 2790</t>
  </si>
  <si>
    <t>obs 2791</t>
  </si>
  <si>
    <t>obs 2792</t>
  </si>
  <si>
    <t>obs 2793</t>
  </si>
  <si>
    <t>obs 2794</t>
  </si>
  <si>
    <t>obs 2795</t>
  </si>
  <si>
    <t>obs 2796</t>
  </si>
  <si>
    <t>obs 2797</t>
  </si>
  <si>
    <t>obs 2798</t>
  </si>
  <si>
    <t>obs 2799</t>
  </si>
  <si>
    <t>obs 2800</t>
  </si>
  <si>
    <t>obs 2801</t>
  </si>
  <si>
    <t>obs 2802</t>
  </si>
  <si>
    <t>obs 2803</t>
  </si>
  <si>
    <t>obs 2804</t>
  </si>
  <si>
    <t>obs 2805</t>
  </si>
  <si>
    <t>obs 2806</t>
  </si>
  <si>
    <t>obs 2807</t>
  </si>
  <si>
    <t>obs 2808</t>
  </si>
  <si>
    <t>obs 2809</t>
  </si>
  <si>
    <t>obs 2810</t>
  </si>
  <si>
    <t>obs 2811</t>
  </si>
  <si>
    <t>obs 2812</t>
  </si>
  <si>
    <t>obs 2813</t>
  </si>
  <si>
    <t>obs 2814</t>
  </si>
  <si>
    <t>obs 2815</t>
  </si>
  <si>
    <t>obs 2816</t>
  </si>
  <si>
    <t>obs 2817</t>
  </si>
  <si>
    <t>obs 2818</t>
  </si>
  <si>
    <t>obs 2819</t>
  </si>
  <si>
    <t>obs 2820</t>
  </si>
  <si>
    <t>obs 2821</t>
  </si>
  <si>
    <t>obs 2822</t>
  </si>
  <si>
    <t>obs 2823</t>
  </si>
  <si>
    <t>obs 2824</t>
  </si>
  <si>
    <t>obs 2825</t>
  </si>
  <si>
    <t>obs 2826</t>
  </si>
  <si>
    <t>obs 2827</t>
  </si>
  <si>
    <t>obs 2828</t>
  </si>
  <si>
    <t>obs 2829</t>
  </si>
  <si>
    <t>obs 2830</t>
  </si>
  <si>
    <t>obs 2831</t>
  </si>
  <si>
    <t>obs 2832</t>
  </si>
  <si>
    <t>obs 2833</t>
  </si>
  <si>
    <t>obs 2834</t>
  </si>
  <si>
    <t>obs 2835</t>
  </si>
  <si>
    <t>obs 2836</t>
  </si>
  <si>
    <t>obs 2837</t>
  </si>
  <si>
    <t>obs 2838</t>
  </si>
  <si>
    <t>obs 2839</t>
  </si>
  <si>
    <t>obs 2840</t>
  </si>
  <si>
    <t>obs 2841</t>
  </si>
  <si>
    <t>obs 2842</t>
  </si>
  <si>
    <t>obs 2843</t>
  </si>
  <si>
    <t>obs 2844</t>
  </si>
  <si>
    <t>obs 2845</t>
  </si>
  <si>
    <t>obs 2846</t>
  </si>
  <si>
    <t>obs 2847</t>
  </si>
  <si>
    <t>obs 2848</t>
  </si>
  <si>
    <t>obs 2849</t>
  </si>
  <si>
    <t>obs 2850</t>
  </si>
  <si>
    <t>obs 2851</t>
  </si>
  <si>
    <t>obs 2852</t>
  </si>
  <si>
    <t>obs 2853</t>
  </si>
  <si>
    <t>obs 2854</t>
  </si>
  <si>
    <t>obs 2855</t>
  </si>
  <si>
    <t>obs 2856</t>
  </si>
  <si>
    <t>obs 2857</t>
  </si>
  <si>
    <t>obs 2858</t>
  </si>
  <si>
    <t>obs 2859</t>
  </si>
  <si>
    <t>obs 2860</t>
  </si>
  <si>
    <t>obs 2861</t>
  </si>
  <si>
    <t>obs 2862</t>
  </si>
  <si>
    <t>obs 2863</t>
  </si>
  <si>
    <t>obs 2864</t>
  </si>
  <si>
    <t>obs 2865</t>
  </si>
  <si>
    <t>obs 2866</t>
  </si>
  <si>
    <t>obs 2867</t>
  </si>
  <si>
    <t>obs 2868</t>
  </si>
  <si>
    <t>obs 2869</t>
  </si>
  <si>
    <t>obs 2870</t>
  </si>
  <si>
    <t>obs 2871</t>
  </si>
  <si>
    <t>obs 2872</t>
  </si>
  <si>
    <t>obs 2873</t>
  </si>
  <si>
    <t>obs 2874</t>
  </si>
  <si>
    <t>obs 2875</t>
  </si>
  <si>
    <t>obs 2876</t>
  </si>
  <si>
    <t>obs 2877</t>
  </si>
  <si>
    <t>obs 2878</t>
  </si>
  <si>
    <t>obs 2879</t>
  </si>
  <si>
    <t>obs 2880</t>
  </si>
  <si>
    <t>obs 2881</t>
  </si>
  <si>
    <t>obs 2882</t>
  </si>
  <si>
    <t>obs 2883</t>
  </si>
  <si>
    <t>obs 2884</t>
  </si>
  <si>
    <t>obs 2885</t>
  </si>
  <si>
    <t>obs 2886</t>
  </si>
  <si>
    <t>obs 2887</t>
  </si>
  <si>
    <t>obs 2888</t>
  </si>
  <si>
    <t>obs 2889</t>
  </si>
  <si>
    <t>obs 2890</t>
  </si>
  <si>
    <t>obs 2891</t>
  </si>
  <si>
    <t>obs 2892</t>
  </si>
  <si>
    <t>obs 2893</t>
  </si>
  <si>
    <t>obs 2894</t>
  </si>
  <si>
    <t>obs 2895</t>
  </si>
  <si>
    <t>obs 2896</t>
  </si>
  <si>
    <t>obs 2897</t>
  </si>
  <si>
    <t>obs 2898</t>
  </si>
  <si>
    <t>obs 2899</t>
  </si>
  <si>
    <t>obs 2900</t>
  </si>
  <si>
    <t>obs 2901</t>
  </si>
  <si>
    <t>obs 2902</t>
  </si>
  <si>
    <t>obs 2903</t>
  </si>
  <si>
    <t>obs 2904</t>
  </si>
  <si>
    <t>obs 2905</t>
  </si>
  <si>
    <t>obs 2906</t>
  </si>
  <si>
    <t>obs 2907</t>
  </si>
  <si>
    <t>obs 2908</t>
  </si>
  <si>
    <t>obs 2909</t>
  </si>
  <si>
    <t>obs 2910</t>
  </si>
  <si>
    <t>obs 2911</t>
  </si>
  <si>
    <t>obs 2912</t>
  </si>
  <si>
    <t>obs 2913</t>
  </si>
  <si>
    <t>obs 2914</t>
  </si>
  <si>
    <t>obs 2915</t>
  </si>
  <si>
    <t>obs 2916</t>
  </si>
  <si>
    <t>obs 2917</t>
  </si>
  <si>
    <t>obs 2918</t>
  </si>
  <si>
    <t>obs 2919</t>
  </si>
  <si>
    <t>obs 2920</t>
  </si>
  <si>
    <t>obs 2921</t>
  </si>
  <si>
    <t>obs 2922</t>
  </si>
  <si>
    <t>obs 2923</t>
  </si>
  <si>
    <t>obs 2924</t>
  </si>
  <si>
    <t>obs 2925</t>
  </si>
  <si>
    <t>obs 2926</t>
  </si>
  <si>
    <t>obs 2927</t>
  </si>
  <si>
    <t>obs 2928</t>
  </si>
  <si>
    <t>obs 2929</t>
  </si>
  <si>
    <t>obs 2930</t>
  </si>
  <si>
    <t>obs 2931</t>
  </si>
  <si>
    <t>obs 2932</t>
  </si>
  <si>
    <t>obs 2933</t>
  </si>
  <si>
    <t>obs 2934</t>
  </si>
  <si>
    <t>obs 2935</t>
  </si>
  <si>
    <t>obs 2936</t>
  </si>
  <si>
    <t>obs 2937</t>
  </si>
  <si>
    <t>obs 2938</t>
  </si>
  <si>
    <t>obs 2939</t>
  </si>
  <si>
    <t>obs 2940</t>
  </si>
  <si>
    <t>obs 2941</t>
  </si>
  <si>
    <t>obs 2942</t>
  </si>
  <si>
    <t>obs 2943</t>
  </si>
  <si>
    <t>obs 2944</t>
  </si>
  <si>
    <t>obs 2945</t>
  </si>
  <si>
    <t>obs 2946</t>
  </si>
  <si>
    <t>obs 2947</t>
  </si>
  <si>
    <t>obs 2948</t>
  </si>
  <si>
    <t>obs 2949</t>
  </si>
  <si>
    <t>obs 2950</t>
  </si>
  <si>
    <t>obs 2951</t>
  </si>
  <si>
    <t>obs 2952</t>
  </si>
  <si>
    <t>obs 2953</t>
  </si>
  <si>
    <t>obs 2954</t>
  </si>
  <si>
    <t>obs 2955</t>
  </si>
  <si>
    <t>obs 2956</t>
  </si>
  <si>
    <t>obs 2957</t>
  </si>
  <si>
    <t>obs 2958</t>
  </si>
  <si>
    <t>obs 2959</t>
  </si>
  <si>
    <t>obs 2960</t>
  </si>
  <si>
    <t>obs 2961</t>
  </si>
  <si>
    <t>obs 2962</t>
  </si>
  <si>
    <t>obs 2963</t>
  </si>
  <si>
    <t>obs 2964</t>
  </si>
  <si>
    <t>obs 2965</t>
  </si>
  <si>
    <t>obs 2966</t>
  </si>
  <si>
    <t>obs 2967</t>
  </si>
  <si>
    <t>obs 2968</t>
  </si>
  <si>
    <t>obs 2969</t>
  </si>
  <si>
    <t>obs 2970</t>
  </si>
  <si>
    <t>obs 2971</t>
  </si>
  <si>
    <t>obs 2972</t>
  </si>
  <si>
    <t>obs 2973</t>
  </si>
  <si>
    <t>obs 2974</t>
  </si>
  <si>
    <t>obs 2975</t>
  </si>
  <si>
    <t>obs 2976</t>
  </si>
  <si>
    <t>obs 2977</t>
  </si>
  <si>
    <t>obs 2978</t>
  </si>
  <si>
    <t>obs 2979</t>
  </si>
  <si>
    <t>obs 2980</t>
  </si>
  <si>
    <t>obs 2981</t>
  </si>
  <si>
    <t>obs 2982</t>
  </si>
  <si>
    <t>obs 2983</t>
  </si>
  <si>
    <t>obs 2984</t>
  </si>
  <si>
    <t>obs 2985</t>
  </si>
  <si>
    <t>obs 2986</t>
  </si>
  <si>
    <t>obs 2987</t>
  </si>
  <si>
    <t>obs 2988</t>
  </si>
  <si>
    <t>obs 2989</t>
  </si>
  <si>
    <t>obs 2990</t>
  </si>
  <si>
    <t>obs 2991</t>
  </si>
  <si>
    <t>obs 2992</t>
  </si>
  <si>
    <t>obs 2993</t>
  </si>
  <si>
    <t>obs 2994</t>
  </si>
  <si>
    <t>obs 2995</t>
  </si>
  <si>
    <t>obs 2996</t>
  </si>
  <si>
    <t>obs 2997</t>
  </si>
  <si>
    <t>obs 2998</t>
  </si>
  <si>
    <t>obs 2999</t>
  </si>
  <si>
    <t>obs 3000</t>
  </si>
  <si>
    <t>obs 3001</t>
  </si>
  <si>
    <t>obs 3002</t>
  </si>
  <si>
    <t>obs 3003</t>
  </si>
  <si>
    <t>obs 3004</t>
  </si>
  <si>
    <t>obs 3005</t>
  </si>
  <si>
    <t>obs 3006</t>
  </si>
  <si>
    <t>obs 3007</t>
  </si>
  <si>
    <t>obs 3008</t>
  </si>
  <si>
    <t>obs 3009</t>
  </si>
  <si>
    <t>obs 3010</t>
  </si>
  <si>
    <t>obs 3011</t>
  </si>
  <si>
    <t>obs 3012</t>
  </si>
  <si>
    <t>obs 3013</t>
  </si>
  <si>
    <t>obs 3014</t>
  </si>
  <si>
    <t>obs 3015</t>
  </si>
  <si>
    <t>obs 3016</t>
  </si>
  <si>
    <t>obs 3017</t>
  </si>
  <si>
    <t>obs 3018</t>
  </si>
  <si>
    <t>obs 3019</t>
  </si>
  <si>
    <t>obs 3020</t>
  </si>
  <si>
    <t>obs 3021</t>
  </si>
  <si>
    <t>obs 3022</t>
  </si>
  <si>
    <t>obs 3023</t>
  </si>
  <si>
    <t>obs 3024</t>
  </si>
  <si>
    <t>obs 3025</t>
  </si>
  <si>
    <t>obs 3026</t>
  </si>
  <si>
    <t>obs 3027</t>
  </si>
  <si>
    <t>obs 3028</t>
  </si>
  <si>
    <t>obs 3029</t>
  </si>
  <si>
    <t>obs 3030</t>
  </si>
  <si>
    <t>obs 3031</t>
  </si>
  <si>
    <t>obs 3032</t>
  </si>
  <si>
    <t>obs 3033</t>
  </si>
  <si>
    <t>obs 3034</t>
  </si>
  <si>
    <t>obs 3035</t>
  </si>
  <si>
    <t>obs 3036</t>
  </si>
  <si>
    <t>obs 3037</t>
  </si>
  <si>
    <t>obs 3038</t>
  </si>
  <si>
    <t>obs 3039</t>
  </si>
  <si>
    <t>obs 3040</t>
  </si>
  <si>
    <t>obs 3041</t>
  </si>
  <si>
    <t>obs 3042</t>
  </si>
  <si>
    <t>obs 3043</t>
  </si>
  <si>
    <t>obs 3044</t>
  </si>
  <si>
    <t>obs 3045</t>
  </si>
  <si>
    <t>obs 3046</t>
  </si>
  <si>
    <t>obs 3047</t>
  </si>
  <si>
    <t>obs 3048</t>
  </si>
  <si>
    <t>obs 3049</t>
  </si>
  <si>
    <t>obs 3050</t>
  </si>
  <si>
    <t>obs 3051</t>
  </si>
  <si>
    <t>obs 3052</t>
  </si>
  <si>
    <t>obs 3053</t>
  </si>
  <si>
    <t>obs 3054</t>
  </si>
  <si>
    <t>obs 3055</t>
  </si>
  <si>
    <t>obs 3056</t>
  </si>
  <si>
    <t>obs 3057</t>
  </si>
  <si>
    <t>obs 3058</t>
  </si>
  <si>
    <t>obs 3059</t>
  </si>
  <si>
    <t>obs 3060</t>
  </si>
  <si>
    <t>obs 3061</t>
  </si>
  <si>
    <t>obs 3062</t>
  </si>
  <si>
    <t>obs 3063</t>
  </si>
  <si>
    <t>obs 3064</t>
  </si>
  <si>
    <t>obs 3065</t>
  </si>
  <si>
    <t>obs 3066</t>
  </si>
  <si>
    <t>obs 3067</t>
  </si>
  <si>
    <t>obs 3068</t>
  </si>
  <si>
    <t>obs 3069</t>
  </si>
  <si>
    <t>obs 3070</t>
  </si>
  <si>
    <t>obs 3071</t>
  </si>
  <si>
    <t>obs 3072</t>
  </si>
  <si>
    <t>obs 3073</t>
  </si>
  <si>
    <t>obs 3074</t>
  </si>
  <si>
    <t>obs 3075</t>
  </si>
  <si>
    <t>obs 3076</t>
  </si>
  <si>
    <t>obs 3077</t>
  </si>
  <si>
    <t>obs 3078</t>
  </si>
  <si>
    <t>obs 3079</t>
  </si>
  <si>
    <t>obs 3080</t>
  </si>
  <si>
    <t>obs 3081</t>
  </si>
  <si>
    <t>obs 3082</t>
  </si>
  <si>
    <t>obs 3083</t>
  </si>
  <si>
    <t>obs 3084</t>
  </si>
  <si>
    <t>obs 3085</t>
  </si>
  <si>
    <t>obs 3086</t>
  </si>
  <si>
    <t>obs 3087</t>
  </si>
  <si>
    <t>obs 3088</t>
  </si>
  <si>
    <t>obs 3089</t>
  </si>
  <si>
    <t>obs 3090</t>
  </si>
  <si>
    <t>obs 3091</t>
  </si>
  <si>
    <t>obs 3092</t>
  </si>
  <si>
    <t>obs 3093</t>
  </si>
  <si>
    <t>obs 3094</t>
  </si>
  <si>
    <t>obs 3095</t>
  </si>
  <si>
    <t>obs 3096</t>
  </si>
  <si>
    <t>obs 3097</t>
  </si>
  <si>
    <t>obs 3098</t>
  </si>
  <si>
    <t>obs 3099</t>
  </si>
  <si>
    <t>obs 3100</t>
  </si>
  <si>
    <t>obs 3101</t>
  </si>
  <si>
    <t>obs 3102</t>
  </si>
  <si>
    <t>obs 3103</t>
  </si>
  <si>
    <t>obs 3104</t>
  </si>
  <si>
    <t>obs 3105</t>
  </si>
  <si>
    <t>obs 3106</t>
  </si>
  <si>
    <t>obs 3107</t>
  </si>
  <si>
    <t>obs 3108</t>
  </si>
  <si>
    <t>obs 3109</t>
  </si>
  <si>
    <t>obs 3110</t>
  </si>
  <si>
    <t>obs 3111</t>
  </si>
  <si>
    <t>obs 3112</t>
  </si>
  <si>
    <t>obs 3113</t>
  </si>
  <si>
    <t>obs 3114</t>
  </si>
  <si>
    <t>obs 3115</t>
  </si>
  <si>
    <t>obs 3116</t>
  </si>
  <si>
    <t>obs 3117</t>
  </si>
  <si>
    <t>obs 3118</t>
  </si>
  <si>
    <t>obs 3119</t>
  </si>
  <si>
    <t>obs 3120</t>
  </si>
  <si>
    <t>obs 3121</t>
  </si>
  <si>
    <t>obs 3122</t>
  </si>
  <si>
    <t>obs 3123</t>
  </si>
  <si>
    <t>obs 3124</t>
  </si>
  <si>
    <t>obs 3125</t>
  </si>
  <si>
    <t>obs 3126</t>
  </si>
  <si>
    <t>obs 3127</t>
  </si>
  <si>
    <t>obs 3128</t>
  </si>
  <si>
    <t>obs 3129</t>
  </si>
  <si>
    <t>obs 3130</t>
  </si>
  <si>
    <t>obs 3131</t>
  </si>
  <si>
    <t>obs 3132</t>
  </si>
  <si>
    <t>obs 3133</t>
  </si>
  <si>
    <t>obs 3134</t>
  </si>
  <si>
    <t>obs 3135</t>
  </si>
  <si>
    <t>obs 3136</t>
  </si>
  <si>
    <t>obs 3137</t>
  </si>
  <si>
    <t>obs 3138</t>
  </si>
  <si>
    <t>obs 3139</t>
  </si>
  <si>
    <t>obs 3140</t>
  </si>
  <si>
    <t>obs 3141</t>
  </si>
  <si>
    <t>obs 3142</t>
  </si>
  <si>
    <t>obs 3143</t>
  </si>
  <si>
    <t>obs 3144</t>
  </si>
  <si>
    <t>obs 3145</t>
  </si>
  <si>
    <t>obs 3146</t>
  </si>
  <si>
    <t>obs 3147</t>
  </si>
  <si>
    <t>obs 3148</t>
  </si>
  <si>
    <t>obs 3149</t>
  </si>
  <si>
    <t>obs 3150</t>
  </si>
  <si>
    <t>obs 3151</t>
  </si>
  <si>
    <t>obs 3152</t>
  </si>
  <si>
    <t>obs 3153</t>
  </si>
  <si>
    <t>obs 3154</t>
  </si>
  <si>
    <t>obs 3155</t>
  </si>
  <si>
    <t>obs 3156</t>
  </si>
  <si>
    <t>obs 3157</t>
  </si>
  <si>
    <t>obs 3158</t>
  </si>
  <si>
    <t>obs 3159</t>
  </si>
  <si>
    <t>obs 3160</t>
  </si>
  <si>
    <t>obs 3161</t>
  </si>
  <si>
    <t>obs 3162</t>
  </si>
  <si>
    <t>obs 3163</t>
  </si>
  <si>
    <t>obs 3164</t>
  </si>
  <si>
    <t>obs 3165</t>
  </si>
  <si>
    <t>obs 3166</t>
  </si>
  <si>
    <t>obs 3167</t>
  </si>
  <si>
    <t>obs 3168</t>
  </si>
  <si>
    <t>obs 3169</t>
  </si>
  <si>
    <t>obs 3170</t>
  </si>
  <si>
    <t>obs 3171</t>
  </si>
  <si>
    <t>obs 3172</t>
  </si>
  <si>
    <t>obs 3173</t>
  </si>
  <si>
    <t>obs 3174</t>
  </si>
  <si>
    <t>obs 3175</t>
  </si>
  <si>
    <t>obs 3176</t>
  </si>
  <si>
    <t>obs 3177</t>
  </si>
  <si>
    <t>obs 3178</t>
  </si>
  <si>
    <t>obs 3179</t>
  </si>
  <si>
    <t>obs 3180</t>
  </si>
  <si>
    <t>obs 3181</t>
  </si>
  <si>
    <t>obs 3182</t>
  </si>
  <si>
    <t>obs 3183</t>
  </si>
  <si>
    <t>obs 3184</t>
  </si>
  <si>
    <t>obs 3185</t>
  </si>
  <si>
    <t>obs 3186</t>
  </si>
  <si>
    <t>obs 3187</t>
  </si>
  <si>
    <t>obs 3188</t>
  </si>
  <si>
    <t>obs 3189</t>
  </si>
  <si>
    <t>obs 3190</t>
  </si>
  <si>
    <t>obs 3191</t>
  </si>
  <si>
    <t>obs 3192</t>
  </si>
  <si>
    <t>obs 3193</t>
  </si>
  <si>
    <t>obs 3194</t>
  </si>
  <si>
    <t>obs 3195</t>
  </si>
  <si>
    <t>obs 3196</t>
  </si>
  <si>
    <t>obs 3197</t>
  </si>
  <si>
    <t>obs 3198</t>
  </si>
  <si>
    <t>obs 3199</t>
  </si>
  <si>
    <t>obs 3200</t>
  </si>
  <si>
    <t>obs 3201</t>
  </si>
  <si>
    <t>obs 3202</t>
  </si>
  <si>
    <t>obs 3203</t>
  </si>
  <si>
    <t>obs 3204</t>
  </si>
  <si>
    <t>obs 3205</t>
  </si>
  <si>
    <t>obs 3206</t>
  </si>
  <si>
    <t>obs 3207</t>
  </si>
  <si>
    <t>obs 3208</t>
  </si>
  <si>
    <t>obs 3209</t>
  </si>
  <si>
    <t>obs 3210</t>
  </si>
  <si>
    <t>obs 3211</t>
  </si>
  <si>
    <t>obs 3212</t>
  </si>
  <si>
    <t>obs 3213</t>
  </si>
  <si>
    <t>obs 3214</t>
  </si>
  <si>
    <t>obs 3215</t>
  </si>
  <si>
    <t>obs 3216</t>
  </si>
  <si>
    <t>obs 3217</t>
  </si>
  <si>
    <t>obs 3218</t>
  </si>
  <si>
    <t>obs 3219</t>
  </si>
  <si>
    <t>obs 3220</t>
  </si>
  <si>
    <t>obs 3221</t>
  </si>
  <si>
    <t>obs 3222</t>
  </si>
  <si>
    <t>obs 3223</t>
  </si>
  <si>
    <t>obs 3224</t>
  </si>
  <si>
    <t>obs 3225</t>
  </si>
  <si>
    <t>obs 3226</t>
  </si>
  <si>
    <t>obs 3227</t>
  </si>
  <si>
    <t>obs 3228</t>
  </si>
  <si>
    <t>obs 3229</t>
  </si>
  <si>
    <t>obs 3230</t>
  </si>
  <si>
    <t>obs 3231</t>
  </si>
  <si>
    <t>obs 3232</t>
  </si>
  <si>
    <t>obs 3233</t>
  </si>
  <si>
    <t>obs 3234</t>
  </si>
  <si>
    <t>obs 3235</t>
  </si>
  <si>
    <t>obs 3236</t>
  </si>
  <si>
    <t>obs 3237</t>
  </si>
  <si>
    <t>obs 3238</t>
  </si>
  <si>
    <t>obs 3239</t>
  </si>
  <si>
    <t>obs 3240</t>
  </si>
  <si>
    <t>obs 3241</t>
  </si>
  <si>
    <t>obs 3242</t>
  </si>
  <si>
    <t>obs 3243</t>
  </si>
  <si>
    <t>obs 3244</t>
  </si>
  <si>
    <t>obs 3245</t>
  </si>
  <si>
    <t>obs 3246</t>
  </si>
  <si>
    <t>obs 3247</t>
  </si>
  <si>
    <t>obs 3248</t>
  </si>
  <si>
    <t>obs 3249</t>
  </si>
  <si>
    <t>obs 3250</t>
  </si>
  <si>
    <t>obs 3251</t>
  </si>
  <si>
    <t>obs 3252</t>
  </si>
  <si>
    <t>obs 3253</t>
  </si>
  <si>
    <t>obs 3254</t>
  </si>
  <si>
    <t>obs 3255</t>
  </si>
  <si>
    <t>obs 3256</t>
  </si>
  <si>
    <t>obs 3257</t>
  </si>
  <si>
    <t>obs 3258</t>
  </si>
  <si>
    <t>obs 3259</t>
  </si>
  <si>
    <t>obs 3260</t>
  </si>
  <si>
    <t>obs 3261</t>
  </si>
  <si>
    <t>obs 3262</t>
  </si>
  <si>
    <t>obs 3263</t>
  </si>
  <si>
    <t>obs 3264</t>
  </si>
  <si>
    <t>obs 3265</t>
  </si>
  <si>
    <t>obs 3266</t>
  </si>
  <si>
    <t>obs 3267</t>
  </si>
  <si>
    <t>obs 3268</t>
  </si>
  <si>
    <t>obs 3269</t>
  </si>
  <si>
    <t>obs 3270</t>
  </si>
  <si>
    <t>obs 3271</t>
  </si>
  <si>
    <t>obs 3272</t>
  </si>
  <si>
    <t>obs 3273</t>
  </si>
  <si>
    <t>obs 3274</t>
  </si>
  <si>
    <t>obs 3275</t>
  </si>
  <si>
    <t>obs 3276</t>
  </si>
  <si>
    <t>obs 3277</t>
  </si>
  <si>
    <t>obs 3278</t>
  </si>
  <si>
    <t>obs 3279</t>
  </si>
  <si>
    <t>obs 3280</t>
  </si>
  <si>
    <t>obs 3281</t>
  </si>
  <si>
    <t>obs 3282</t>
  </si>
  <si>
    <t>obs 3283</t>
  </si>
  <si>
    <t>obs 3284</t>
  </si>
  <si>
    <t>obs 3285</t>
  </si>
  <si>
    <t>obs 3286</t>
  </si>
  <si>
    <t>obs 3287</t>
  </si>
  <si>
    <t>obs 3288</t>
  </si>
  <si>
    <t>obs 3289</t>
  </si>
  <si>
    <t>obs 3290</t>
  </si>
  <si>
    <t>obs 3291</t>
  </si>
  <si>
    <t>obs 3292</t>
  </si>
  <si>
    <t>obs 3293</t>
  </si>
  <si>
    <t>obs 3294</t>
  </si>
  <si>
    <t>obs 3295</t>
  </si>
  <si>
    <t>obs 3296</t>
  </si>
  <si>
    <t>obs 3297</t>
  </si>
  <si>
    <t>obs 3298</t>
  </si>
  <si>
    <t>obs 3299</t>
  </si>
  <si>
    <t>obs 3300</t>
  </si>
  <si>
    <t>obs 3301</t>
  </si>
  <si>
    <t>obs 3302</t>
  </si>
  <si>
    <t>obs 3303</t>
  </si>
  <si>
    <t>obs 3304</t>
  </si>
  <si>
    <t>obs 3305</t>
  </si>
  <si>
    <t>obs 3306</t>
  </si>
  <si>
    <t>obs 3307</t>
  </si>
  <si>
    <t>obs 3308</t>
  </si>
  <si>
    <t>obs 3309</t>
  </si>
  <si>
    <t>obs 3310</t>
  </si>
  <si>
    <t>obs 3311</t>
  </si>
  <si>
    <t>obs 3312</t>
  </si>
  <si>
    <t>obs 3313</t>
  </si>
  <si>
    <t>obs 3314</t>
  </si>
  <si>
    <t>obs 3315</t>
  </si>
  <si>
    <t>obs 3316</t>
  </si>
  <si>
    <t>obs 3317</t>
  </si>
  <si>
    <t>obs 3318</t>
  </si>
  <si>
    <t>obs 3319</t>
  </si>
  <si>
    <t>obs 3320</t>
  </si>
  <si>
    <t>obs 3321</t>
  </si>
  <si>
    <t>obs 3322</t>
  </si>
  <si>
    <t>obs 3323</t>
  </si>
  <si>
    <t>obs 3324</t>
  </si>
  <si>
    <t>obs 3325</t>
  </si>
  <si>
    <t>obs 3326</t>
  </si>
  <si>
    <t>obs 3327</t>
  </si>
  <si>
    <t>obs 3328</t>
  </si>
  <si>
    <t>obs 3329</t>
  </si>
  <si>
    <t>obs 3330</t>
  </si>
  <si>
    <t>obs 3331</t>
  </si>
  <si>
    <t>obs 3332</t>
  </si>
  <si>
    <t>obs 3333</t>
  </si>
  <si>
    <t>obs 3334</t>
  </si>
  <si>
    <t>obs 3335</t>
  </si>
  <si>
    <t>obs 3336</t>
  </si>
  <si>
    <t>obs 3337</t>
  </si>
  <si>
    <t>obs 3338</t>
  </si>
  <si>
    <t>obs 3339</t>
  </si>
  <si>
    <t>obs 3340</t>
  </si>
  <si>
    <t>obs 3341</t>
  </si>
  <si>
    <t>obs 3342</t>
  </si>
  <si>
    <t>obs 3343</t>
  </si>
  <si>
    <t>obs 3344</t>
  </si>
  <si>
    <t>obs 3345</t>
  </si>
  <si>
    <t>obs 3346</t>
  </si>
  <si>
    <t>obs 3347</t>
  </si>
  <si>
    <t>obs 3348</t>
  </si>
  <si>
    <t>obs 3349</t>
  </si>
  <si>
    <t>obs 3350</t>
  </si>
  <si>
    <t>obs 3351</t>
  </si>
  <si>
    <t>obs 3352</t>
  </si>
  <si>
    <t>obs 3353</t>
  </si>
  <si>
    <t>obs 3354</t>
  </si>
  <si>
    <t>obs 3355</t>
  </si>
  <si>
    <t>obs 3356</t>
  </si>
  <si>
    <t>obs 3357</t>
  </si>
  <si>
    <t>obs 3358</t>
  </si>
  <si>
    <t>obs 3359</t>
  </si>
  <si>
    <t>obs 3360</t>
  </si>
  <si>
    <t>obs 3361</t>
  </si>
  <si>
    <t>obs 3362</t>
  </si>
  <si>
    <t>obs 3363</t>
  </si>
  <si>
    <t>obs 3364</t>
  </si>
  <si>
    <t>obs 3365</t>
  </si>
  <si>
    <t>obs 3366</t>
  </si>
  <si>
    <t>obs 3367</t>
  </si>
  <si>
    <t>obs 3368</t>
  </si>
  <si>
    <t>obs 3369</t>
  </si>
  <si>
    <t>obs 3370</t>
  </si>
  <si>
    <t>obs 3371</t>
  </si>
  <si>
    <t>obs 3372</t>
  </si>
  <si>
    <t>obs 3373</t>
  </si>
  <si>
    <t>obs 3374</t>
  </si>
  <si>
    <t>obs 3375</t>
  </si>
  <si>
    <t>obs 3376</t>
  </si>
  <si>
    <t>obs 3377</t>
  </si>
  <si>
    <t>obs 3378</t>
  </si>
  <si>
    <t>obs 3379</t>
  </si>
  <si>
    <t>obs 3380</t>
  </si>
  <si>
    <t>obs 3381</t>
  </si>
  <si>
    <t>obs 3382</t>
  </si>
  <si>
    <t>obs 3383</t>
  </si>
  <si>
    <t>obs 3384</t>
  </si>
  <si>
    <t>obs 3385</t>
  </si>
  <si>
    <t>obs 3386</t>
  </si>
  <si>
    <t>obs 3387</t>
  </si>
  <si>
    <t>obs 3388</t>
  </si>
  <si>
    <t>obs 3389</t>
  </si>
  <si>
    <t>obs 3390</t>
  </si>
  <si>
    <t>obs 3391</t>
  </si>
  <si>
    <t>obs 3392</t>
  </si>
  <si>
    <t>obs 3393</t>
  </si>
  <si>
    <t>obs 3394</t>
  </si>
  <si>
    <t>obs 3395</t>
  </si>
  <si>
    <t>obs 3396</t>
  </si>
  <si>
    <t>obs 3397</t>
  </si>
  <si>
    <t>obs 3398</t>
  </si>
  <si>
    <t>obs 3399</t>
  </si>
  <si>
    <t>obs 3400</t>
  </si>
  <si>
    <t>obs 3401</t>
  </si>
  <si>
    <t>obs 3402</t>
  </si>
  <si>
    <t>obs 3403</t>
  </si>
  <si>
    <t>obs 3404</t>
  </si>
  <si>
    <t>obs 3405</t>
  </si>
  <si>
    <t>obs 3406</t>
  </si>
  <si>
    <t>obs 3407</t>
  </si>
  <si>
    <t>obs 3408</t>
  </si>
  <si>
    <t>obs 3409</t>
  </si>
  <si>
    <t>obs 3410</t>
  </si>
  <si>
    <t>obs 3411</t>
  </si>
  <si>
    <t>obs 3412</t>
  </si>
  <si>
    <t>obs 3413</t>
  </si>
  <si>
    <t>obs 3414</t>
  </si>
  <si>
    <t>obs 3415</t>
  </si>
  <si>
    <t>obs 3416</t>
  </si>
  <si>
    <t>obs 3417</t>
  </si>
  <si>
    <t>obs 3418</t>
  </si>
  <si>
    <t>obs 3419</t>
  </si>
  <si>
    <t>obs 3420</t>
  </si>
  <si>
    <t>obs 3421</t>
  </si>
  <si>
    <t>obs 3422</t>
  </si>
  <si>
    <t>obs 3423</t>
  </si>
  <si>
    <t>obs 3424</t>
  </si>
  <si>
    <t>obs 3425</t>
  </si>
  <si>
    <t>obs 3426</t>
  </si>
  <si>
    <t>obs 3427</t>
  </si>
  <si>
    <t>obs 3428</t>
  </si>
  <si>
    <t>obs 3429</t>
  </si>
  <si>
    <t>obs 3430</t>
  </si>
  <si>
    <t>obs 3431</t>
  </si>
  <si>
    <t>obs 3432</t>
  </si>
  <si>
    <t>obs 3433</t>
  </si>
  <si>
    <t>obs 3434</t>
  </si>
  <si>
    <t>obs 3435</t>
  </si>
  <si>
    <t>obs 3436</t>
  </si>
  <si>
    <t>obs 3437</t>
  </si>
  <si>
    <t>obs 3438</t>
  </si>
  <si>
    <t>obs 3439</t>
  </si>
  <si>
    <t>obs 3440</t>
  </si>
  <si>
    <t>obs 3441</t>
  </si>
  <si>
    <t>obs 3442</t>
  </si>
  <si>
    <t>obs 3443</t>
  </si>
  <si>
    <t>obs 3444</t>
  </si>
  <si>
    <t>obs 3445</t>
  </si>
  <si>
    <t>obs 3446</t>
  </si>
  <si>
    <t>obs 3447</t>
  </si>
  <si>
    <t>obs 3448</t>
  </si>
  <si>
    <t>obs 3449</t>
  </si>
  <si>
    <t>obs 3450</t>
  </si>
  <si>
    <t>obs 3451</t>
  </si>
  <si>
    <t>obs 3452</t>
  </si>
  <si>
    <t>obs 3453</t>
  </si>
  <si>
    <t>obs 3454</t>
  </si>
  <si>
    <t>obs 3455</t>
  </si>
  <si>
    <t>obs 3456</t>
  </si>
  <si>
    <t>obs 3457</t>
  </si>
  <si>
    <t>obs 3458</t>
  </si>
  <si>
    <t>obs 3459</t>
  </si>
  <si>
    <t>obs 3460</t>
  </si>
  <si>
    <t>obs 3461</t>
  </si>
  <si>
    <t>obs 3462</t>
  </si>
  <si>
    <t>obs 3463</t>
  </si>
  <si>
    <t>obs 3464</t>
  </si>
  <si>
    <t>obs 3465</t>
  </si>
  <si>
    <t>obs 3466</t>
  </si>
  <si>
    <t>obs 3467</t>
  </si>
  <si>
    <t>obs 3468</t>
  </si>
  <si>
    <t>obs 3469</t>
  </si>
  <si>
    <t>obs 3470</t>
  </si>
  <si>
    <t>obs 3471</t>
  </si>
  <si>
    <t>obs 3472</t>
  </si>
  <si>
    <t>obs 3473</t>
  </si>
  <si>
    <t>obs 3474</t>
  </si>
  <si>
    <t>obs 3475</t>
  </si>
  <si>
    <t>obs 3476</t>
  </si>
  <si>
    <t>obs 3477</t>
  </si>
  <si>
    <t>obs 3478</t>
  </si>
  <si>
    <t>obs 3479</t>
  </si>
  <si>
    <t>obs 3480</t>
  </si>
  <si>
    <t>obs 3481</t>
  </si>
  <si>
    <t>obs 3482</t>
  </si>
  <si>
    <t>obs 3483</t>
  </si>
  <si>
    <t>obs 3484</t>
  </si>
  <si>
    <t>obs 3485</t>
  </si>
  <si>
    <t>obs 3486</t>
  </si>
  <si>
    <t>obs 3487</t>
  </si>
  <si>
    <t>obs 3488</t>
  </si>
  <si>
    <t>obs 3489</t>
  </si>
  <si>
    <t>obs 3490</t>
  </si>
  <si>
    <t>obs 3491</t>
  </si>
  <si>
    <t>obs 3492</t>
  </si>
  <si>
    <t>obs 3493</t>
  </si>
  <si>
    <t>obs 3494</t>
  </si>
  <si>
    <t>obs 3495</t>
  </si>
  <si>
    <t>obs 3496</t>
  </si>
  <si>
    <t>obs 3497</t>
  </si>
  <si>
    <t>obs 3498</t>
  </si>
  <si>
    <t>obs 3499</t>
  </si>
  <si>
    <t>obs 3500</t>
  </si>
  <si>
    <t>obs 3501</t>
  </si>
  <si>
    <t>obs 3502</t>
  </si>
  <si>
    <t>obs 3503</t>
  </si>
  <si>
    <t>obs 3504</t>
  </si>
  <si>
    <t>obs 3505</t>
  </si>
  <si>
    <t>obs 3506</t>
  </si>
  <si>
    <t>obs 3507</t>
  </si>
  <si>
    <t>obs 3508</t>
  </si>
  <si>
    <t>obs 3509</t>
  </si>
  <si>
    <t>obs 3510</t>
  </si>
  <si>
    <t>obs 3511</t>
  </si>
  <si>
    <t>obs 3512</t>
  </si>
  <si>
    <t>obs 3513</t>
  </si>
  <si>
    <t>obs 3514</t>
  </si>
  <si>
    <t>obs 3515</t>
  </si>
  <si>
    <t>obs 3516</t>
  </si>
  <si>
    <t>obs 3517</t>
  </si>
  <si>
    <t>obs 3518</t>
  </si>
  <si>
    <t>obs 3519</t>
  </si>
  <si>
    <t>obs 3520</t>
  </si>
  <si>
    <t>obs 3521</t>
  </si>
  <si>
    <t>obs 3522</t>
  </si>
  <si>
    <t>obs 3523</t>
  </si>
  <si>
    <t>obs 3524</t>
  </si>
  <si>
    <t>obs 3525</t>
  </si>
  <si>
    <t>obs 3526</t>
  </si>
  <si>
    <t>obs 3527</t>
  </si>
  <si>
    <t>obs 3528</t>
  </si>
  <si>
    <t>obs 3529</t>
  </si>
  <si>
    <t>obs 3530</t>
  </si>
  <si>
    <t>obs 3531</t>
  </si>
  <si>
    <t>obs 3532</t>
  </si>
  <si>
    <t>obs 3533</t>
  </si>
  <si>
    <t>obs 3534</t>
  </si>
  <si>
    <t>obs 3535</t>
  </si>
  <si>
    <t>obs 3536</t>
  </si>
  <si>
    <t>obs 3537</t>
  </si>
  <si>
    <t>obs 3538</t>
  </si>
  <si>
    <t>obs 3539</t>
  </si>
  <si>
    <t>obs 3540</t>
  </si>
  <si>
    <t>obs 3541</t>
  </si>
  <si>
    <t>obs 3542</t>
  </si>
  <si>
    <t>obs 3543</t>
  </si>
  <si>
    <t>obs 3544</t>
  </si>
  <si>
    <t>obs 3545</t>
  </si>
  <si>
    <t>obs 3546</t>
  </si>
  <si>
    <t>obs 3547</t>
  </si>
  <si>
    <t>obs 3548</t>
  </si>
  <si>
    <t>obs 3549</t>
  </si>
  <si>
    <t>obs 3550</t>
  </si>
  <si>
    <t>obs 3551</t>
  </si>
  <si>
    <t>obs 3552</t>
  </si>
  <si>
    <t>obs 3553</t>
  </si>
  <si>
    <t>obs 3554</t>
  </si>
  <si>
    <t>obs 3555</t>
  </si>
  <si>
    <t>obs 3556</t>
  </si>
  <si>
    <t>obs 3557</t>
  </si>
  <si>
    <t>obs 3558</t>
  </si>
  <si>
    <t>obs 3559</t>
  </si>
  <si>
    <t>obs 3560</t>
  </si>
  <si>
    <t>obs 3561</t>
  </si>
  <si>
    <t>obs 3562</t>
  </si>
  <si>
    <t>obs 3563</t>
  </si>
  <si>
    <t>obs 3564</t>
  </si>
  <si>
    <t>obs 3565</t>
  </si>
  <si>
    <t>obs 3566</t>
  </si>
  <si>
    <t>obs 3567</t>
  </si>
  <si>
    <t>obs 3568</t>
  </si>
  <si>
    <t>obs 3569</t>
  </si>
  <si>
    <t>obs 3570</t>
  </si>
  <si>
    <t>obs 3571</t>
  </si>
  <si>
    <t>obs 3572</t>
  </si>
  <si>
    <t>obs 3573</t>
  </si>
  <si>
    <t>obs 3574</t>
  </si>
  <si>
    <t>obs 3575</t>
  </si>
  <si>
    <t>obs 3576</t>
  </si>
  <si>
    <t>obs 3577</t>
  </si>
  <si>
    <t>obs 3578</t>
  </si>
  <si>
    <t>obs 3579</t>
  </si>
  <si>
    <t>obs 3580</t>
  </si>
  <si>
    <t>obs 3581</t>
  </si>
  <si>
    <t>obs 3582</t>
  </si>
  <si>
    <t>obs 3583</t>
  </si>
  <si>
    <t>obs 3584</t>
  </si>
  <si>
    <t>obs 3585</t>
  </si>
  <si>
    <t>obs 3586</t>
  </si>
  <si>
    <t>obs 3587</t>
  </si>
  <si>
    <t>obs 3588</t>
  </si>
  <si>
    <t>obs 3589</t>
  </si>
  <si>
    <t>obs 3590</t>
  </si>
  <si>
    <t>obs 3591</t>
  </si>
  <si>
    <t>obs 3592</t>
  </si>
  <si>
    <t>obs 3593</t>
  </si>
  <si>
    <t>obs 3594</t>
  </si>
  <si>
    <t>obs 3595</t>
  </si>
  <si>
    <t>obs 3596</t>
  </si>
  <si>
    <t>obs 3597</t>
  </si>
  <si>
    <t>obs 3598</t>
  </si>
  <si>
    <t>obs 3599</t>
  </si>
  <si>
    <t>obs 3600</t>
  </si>
  <si>
    <t>obs 3601</t>
  </si>
  <si>
    <t>obs 3602</t>
  </si>
  <si>
    <t>obs 3603</t>
  </si>
  <si>
    <t>obs 3604</t>
  </si>
  <si>
    <t>obs 3605</t>
  </si>
  <si>
    <t>obs 3606</t>
  </si>
  <si>
    <t>obs 3607</t>
  </si>
  <si>
    <t>obs 3608</t>
  </si>
  <si>
    <t>obs 3609</t>
  </si>
  <si>
    <t>obs 3610</t>
  </si>
  <si>
    <t>obs 3611</t>
  </si>
  <si>
    <t>obs 3612</t>
  </si>
  <si>
    <t>obs 3613</t>
  </si>
  <si>
    <t>obs 3614</t>
  </si>
  <si>
    <t>obs 3615</t>
  </si>
  <si>
    <t>obs 3616</t>
  </si>
  <si>
    <t>obs 3617</t>
  </si>
  <si>
    <t>obs 3618</t>
  </si>
  <si>
    <t>obs 3619</t>
  </si>
  <si>
    <t>obs 3620</t>
  </si>
  <si>
    <t>obs 3621</t>
  </si>
  <si>
    <t>obs 3622</t>
  </si>
  <si>
    <t>obs 3623</t>
  </si>
  <si>
    <t>obs 3624</t>
  </si>
  <si>
    <t>obs 3625</t>
  </si>
  <si>
    <t>obs 3626</t>
  </si>
  <si>
    <t>obs 3627</t>
  </si>
  <si>
    <t>obs 3628</t>
  </si>
  <si>
    <t>obs 3629</t>
  </si>
  <si>
    <t>obs 3630</t>
  </si>
  <si>
    <t>obs 3631</t>
  </si>
  <si>
    <t>obs 3632</t>
  </si>
  <si>
    <t>obs 3633</t>
  </si>
  <si>
    <t>obs 3634</t>
  </si>
  <si>
    <t>obs 3635</t>
  </si>
  <si>
    <t>obs 3636</t>
  </si>
  <si>
    <t>obs 3637</t>
  </si>
  <si>
    <t>obs 3638</t>
  </si>
  <si>
    <t>obs 3639</t>
  </si>
  <si>
    <t>obs 3640</t>
  </si>
  <si>
    <t>obs 3641</t>
  </si>
  <si>
    <t>obs 3642</t>
  </si>
  <si>
    <t>obs 3643</t>
  </si>
  <si>
    <t>obs 3644</t>
  </si>
  <si>
    <t>obs 3645</t>
  </si>
  <si>
    <t>obs 3646</t>
  </si>
  <si>
    <t>obs 3647</t>
  </si>
  <si>
    <t>obs 3648</t>
  </si>
  <si>
    <t>obs 3649</t>
  </si>
  <si>
    <t>obs 3650</t>
  </si>
  <si>
    <t>obs 3651</t>
  </si>
  <si>
    <t>obs 3652</t>
  </si>
  <si>
    <t>obs 3653</t>
  </si>
  <si>
    <t>obs 3654</t>
  </si>
  <si>
    <t>obs 3655</t>
  </si>
  <si>
    <t>obs 3656</t>
  </si>
  <si>
    <t>obs 3657</t>
  </si>
  <si>
    <t>obs 3658</t>
  </si>
  <si>
    <t>obs 3659</t>
  </si>
  <si>
    <t>obs 3660</t>
  </si>
  <si>
    <t>obs 3661</t>
  </si>
  <si>
    <t>obs 3662</t>
  </si>
  <si>
    <t>obs 3663</t>
  </si>
  <si>
    <t>obs 3664</t>
  </si>
  <si>
    <t>obs 3665</t>
  </si>
  <si>
    <t>obs 3666</t>
  </si>
  <si>
    <t>obs 3667</t>
  </si>
  <si>
    <t>obs 3668</t>
  </si>
  <si>
    <t>obs 3669</t>
  </si>
  <si>
    <t>obs 3670</t>
  </si>
  <si>
    <t>obs 3671</t>
  </si>
  <si>
    <t>obs 3672</t>
  </si>
  <si>
    <t>obs 3673</t>
  </si>
  <si>
    <t>obs 3674</t>
  </si>
  <si>
    <t>obs 3675</t>
  </si>
  <si>
    <t>obs 3676</t>
  </si>
  <si>
    <t>obs 3677</t>
  </si>
  <si>
    <t>obs 3678</t>
  </si>
  <si>
    <t>obs 3679</t>
  </si>
  <si>
    <t>obs 3680</t>
  </si>
  <si>
    <t>obs 3681</t>
  </si>
  <si>
    <t>obs 3682</t>
  </si>
  <si>
    <t>obs 3683</t>
  </si>
  <si>
    <t>obs 3684</t>
  </si>
  <si>
    <t>obs 3685</t>
  </si>
  <si>
    <t>obs 3686</t>
  </si>
  <si>
    <t>obs 3687</t>
  </si>
  <si>
    <t>obs 3688</t>
  </si>
  <si>
    <t>obs 3689</t>
  </si>
  <si>
    <t>obs 3690</t>
  </si>
  <si>
    <t>obs 3691</t>
  </si>
  <si>
    <t>obs 3692</t>
  </si>
  <si>
    <t>obs 3693</t>
  </si>
  <si>
    <t>obs 3694</t>
  </si>
  <si>
    <t>obs 3695</t>
  </si>
  <si>
    <t>obs 3696</t>
  </si>
  <si>
    <t>obs 3697</t>
  </si>
  <si>
    <t>obs 3698</t>
  </si>
  <si>
    <t>obs 3699</t>
  </si>
  <si>
    <t>obs 3700</t>
  </si>
  <si>
    <t>obs 3701</t>
  </si>
  <si>
    <t>obs 3702</t>
  </si>
  <si>
    <t>obs 3703</t>
  </si>
  <si>
    <t>obs 3704</t>
  </si>
  <si>
    <t>obs 3705</t>
  </si>
  <si>
    <t>obs 3706</t>
  </si>
  <si>
    <t>obs 3707</t>
  </si>
  <si>
    <t>obs 3708</t>
  </si>
  <si>
    <t>obs 3709</t>
  </si>
  <si>
    <t>obs 3710</t>
  </si>
  <si>
    <t>obs 3711</t>
  </si>
  <si>
    <t>obs 3712</t>
  </si>
  <si>
    <t>obs 3713</t>
  </si>
  <si>
    <t>obs 3714</t>
  </si>
  <si>
    <t>obs 3715</t>
  </si>
  <si>
    <t>obs 3716</t>
  </si>
  <si>
    <t>obs 3717</t>
  </si>
  <si>
    <t>obs 3718</t>
  </si>
  <si>
    <t>obs 3719</t>
  </si>
  <si>
    <t>obs 3720</t>
  </si>
  <si>
    <t>obs 3721</t>
  </si>
  <si>
    <t>obs 3722</t>
  </si>
  <si>
    <t>obs 3723</t>
  </si>
  <si>
    <t>obs 3724</t>
  </si>
  <si>
    <t>obs 3725</t>
  </si>
  <si>
    <t>obs 3726</t>
  </si>
  <si>
    <t>obs 3727</t>
  </si>
  <si>
    <t>obs 3728</t>
  </si>
  <si>
    <t>obs 3729</t>
  </si>
  <si>
    <t>obs 3730</t>
  </si>
  <si>
    <t>obs 3731</t>
  </si>
  <si>
    <t>obs 3732</t>
  </si>
  <si>
    <t>obs 3733</t>
  </si>
  <si>
    <t>obs 3734</t>
  </si>
  <si>
    <t>obs 3735</t>
  </si>
  <si>
    <t>obs 3736</t>
  </si>
  <si>
    <t>obs 3737</t>
  </si>
  <si>
    <t>obs 3738</t>
  </si>
  <si>
    <t>obs 3739</t>
  </si>
  <si>
    <t>obs 3740</t>
  </si>
  <si>
    <t>obs 3741</t>
  </si>
  <si>
    <t>obs 3742</t>
  </si>
  <si>
    <t>obs 3743</t>
  </si>
  <si>
    <t>obs 3744</t>
  </si>
  <si>
    <t>obs 3745</t>
  </si>
  <si>
    <t>obs 3746</t>
  </si>
  <si>
    <t>obs 3747</t>
  </si>
  <si>
    <t>obs 3748</t>
  </si>
  <si>
    <t>obs 3749</t>
  </si>
  <si>
    <t>obs 3750</t>
  </si>
  <si>
    <t>obs 3751</t>
  </si>
  <si>
    <t>obs 3752</t>
  </si>
  <si>
    <t>obs 3753</t>
  </si>
  <si>
    <t>obs 3754</t>
  </si>
  <si>
    <t>obs 3755</t>
  </si>
  <si>
    <t>obs 3756</t>
  </si>
  <si>
    <t>obs 3757</t>
  </si>
  <si>
    <t>obs 3758</t>
  </si>
  <si>
    <t>obs 3759</t>
  </si>
  <si>
    <t>obs 3760</t>
  </si>
  <si>
    <t>obs 3761</t>
  </si>
  <si>
    <t>obs 3762</t>
  </si>
  <si>
    <t>obs 3763</t>
  </si>
  <si>
    <t>obs 3764</t>
  </si>
  <si>
    <t>obs 3765</t>
  </si>
  <si>
    <t>obs 3766</t>
  </si>
  <si>
    <t>obs 3767</t>
  </si>
  <si>
    <t>obs 3768</t>
  </si>
  <si>
    <t>obs 3769</t>
  </si>
  <si>
    <t>obs 3770</t>
  </si>
  <si>
    <t>obs 3771</t>
  </si>
  <si>
    <t>obs 3772</t>
  </si>
  <si>
    <t>obs 3773</t>
  </si>
  <si>
    <t>obs 3774</t>
  </si>
  <si>
    <t>obs 3775</t>
  </si>
  <si>
    <t>obs 3776</t>
  </si>
  <si>
    <t>obs 3777</t>
  </si>
  <si>
    <t>obs 3778</t>
  </si>
  <si>
    <t>obs 3779</t>
  </si>
  <si>
    <t>obs 3780</t>
  </si>
  <si>
    <t>obs 3781</t>
  </si>
  <si>
    <t>obs 3782</t>
  </si>
  <si>
    <t>obs 3783</t>
  </si>
  <si>
    <t>obs 3784</t>
  </si>
  <si>
    <t>obs 3785</t>
  </si>
  <si>
    <t>obs 3786</t>
  </si>
  <si>
    <t>obs 3787</t>
  </si>
  <si>
    <t>obs 3788</t>
  </si>
  <si>
    <t>obs 3789</t>
  </si>
  <si>
    <t>obs 3790</t>
  </si>
  <si>
    <t>obs 3791</t>
  </si>
  <si>
    <t>obs 3792</t>
  </si>
  <si>
    <t>obs 3793</t>
  </si>
  <si>
    <t>obs 3794</t>
  </si>
  <si>
    <t>obs 3795</t>
  </si>
  <si>
    <t>obs 3796</t>
  </si>
  <si>
    <t>obs 3797</t>
  </si>
  <si>
    <t>obs 3798</t>
  </si>
  <si>
    <t>obs 3799</t>
  </si>
  <si>
    <t>obs 3800</t>
  </si>
  <si>
    <t>obs 3801</t>
  </si>
  <si>
    <t>obs 3802</t>
  </si>
  <si>
    <t>obs 3803</t>
  </si>
  <si>
    <t>obs 3804</t>
  </si>
  <si>
    <t>obs 3805</t>
  </si>
  <si>
    <t>obs 3806</t>
  </si>
  <si>
    <t>obs 3807</t>
  </si>
  <si>
    <t>obs 3808</t>
  </si>
  <si>
    <t>obs 3809</t>
  </si>
  <si>
    <t>obs 3810</t>
  </si>
  <si>
    <t>obs 3811</t>
  </si>
  <si>
    <t>obs 3812</t>
  </si>
  <si>
    <t>obs 3813</t>
  </si>
  <si>
    <t>obs 3814</t>
  </si>
  <si>
    <t>obs 3815</t>
  </si>
  <si>
    <t>obs 3816</t>
  </si>
  <si>
    <t>obs 3817</t>
  </si>
  <si>
    <t>obs 3818</t>
  </si>
  <si>
    <t>obs 3819</t>
  </si>
  <si>
    <t>obs 3820</t>
  </si>
  <si>
    <t>obs 3821</t>
  </si>
  <si>
    <t>obs 3822</t>
  </si>
  <si>
    <t>obs 3823</t>
  </si>
  <si>
    <t>obs 3824</t>
  </si>
  <si>
    <t>obs 3825</t>
  </si>
  <si>
    <t>obs 3826</t>
  </si>
  <si>
    <t>obs 3827</t>
  </si>
  <si>
    <t>obs 3828</t>
  </si>
  <si>
    <t>obs 3829</t>
  </si>
  <si>
    <t>obs 3830</t>
  </si>
  <si>
    <t>obs 3831</t>
  </si>
  <si>
    <t>obs 3832</t>
  </si>
  <si>
    <t>obs 3833</t>
  </si>
  <si>
    <t>obs 3834</t>
  </si>
  <si>
    <t>obs 3835</t>
  </si>
  <si>
    <t>obs 3836</t>
  </si>
  <si>
    <t>obs 3837</t>
  </si>
  <si>
    <t>obs 3838</t>
  </si>
  <si>
    <t>obs 3839</t>
  </si>
  <si>
    <t>obs 3840</t>
  </si>
  <si>
    <t>obs 3841</t>
  </si>
  <si>
    <t>obs 3842</t>
  </si>
  <si>
    <t>obs 3843</t>
  </si>
  <si>
    <t>obs 3844</t>
  </si>
  <si>
    <t>obs 3845</t>
  </si>
  <si>
    <t>obs 3846</t>
  </si>
  <si>
    <t>obs 3847</t>
  </si>
  <si>
    <t>obs 3848</t>
  </si>
  <si>
    <t>obs 3849</t>
  </si>
  <si>
    <t>obs 3850</t>
  </si>
  <si>
    <t>obs 3851</t>
  </si>
  <si>
    <t>obs 3852</t>
  </si>
  <si>
    <t>obs 3853</t>
  </si>
  <si>
    <t>obs 3854</t>
  </si>
  <si>
    <t>obs 3855</t>
  </si>
  <si>
    <t>obs 3856</t>
  </si>
  <si>
    <t>obs 3857</t>
  </si>
  <si>
    <t>obs 3858</t>
  </si>
  <si>
    <t>obs 3859</t>
  </si>
  <si>
    <t>obs 3860</t>
  </si>
  <si>
    <t>obs 3861</t>
  </si>
  <si>
    <t>obs 3862</t>
  </si>
  <si>
    <t>obs 3863</t>
  </si>
  <si>
    <t>obs 3864</t>
  </si>
  <si>
    <t>obs 3865</t>
  </si>
  <si>
    <t>obs 3866</t>
  </si>
  <si>
    <t>obs 3867</t>
  </si>
  <si>
    <t>obs 3868</t>
  </si>
  <si>
    <t>obs 3869</t>
  </si>
  <si>
    <t>obs 3870</t>
  </si>
  <si>
    <t>obs 3871</t>
  </si>
  <si>
    <t>obs 3872</t>
  </si>
  <si>
    <t>obs 3873</t>
  </si>
  <si>
    <t>obs 3874</t>
  </si>
  <si>
    <t>obs 3875</t>
  </si>
  <si>
    <t>obs 3876</t>
  </si>
  <si>
    <t>obs 3877</t>
  </si>
  <si>
    <t>obs 3878</t>
  </si>
  <si>
    <t>obs 3879</t>
  </si>
  <si>
    <t>obs 3880</t>
  </si>
  <si>
    <t>obs 3881</t>
  </si>
  <si>
    <t>obs 3882</t>
  </si>
  <si>
    <t>obs 3883</t>
  </si>
  <si>
    <t>obs 3884</t>
  </si>
  <si>
    <t>obs 3885</t>
  </si>
  <si>
    <t>obs 3886</t>
  </si>
  <si>
    <t>obs 3887</t>
  </si>
  <si>
    <t>obs 3888</t>
  </si>
  <si>
    <t>obs 3889</t>
  </si>
  <si>
    <t>obs 3890</t>
  </si>
  <si>
    <t>obs 3891</t>
  </si>
  <si>
    <t>obs 3892</t>
  </si>
  <si>
    <t>obs 3893</t>
  </si>
  <si>
    <t>obs 3894</t>
  </si>
  <si>
    <t>obs 3895</t>
  </si>
  <si>
    <t>obs 3896</t>
  </si>
  <si>
    <t>obs 3897</t>
  </si>
  <si>
    <t>obs 3898</t>
  </si>
  <si>
    <t>obs 3899</t>
  </si>
  <si>
    <t>obs 3900</t>
  </si>
  <si>
    <t>obs 3901</t>
  </si>
  <si>
    <t>obs 3902</t>
  </si>
  <si>
    <t>obs 3903</t>
  </si>
  <si>
    <t>obs 3904</t>
  </si>
  <si>
    <t>obs 3905</t>
  </si>
  <si>
    <t>obs 3906</t>
  </si>
  <si>
    <t>obs 3907</t>
  </si>
  <si>
    <t>obs 3908</t>
  </si>
  <si>
    <t>obs 3909</t>
  </si>
  <si>
    <t>obs 3910</t>
  </si>
  <si>
    <t>obs 3911</t>
  </si>
  <si>
    <t>obs 3912</t>
  </si>
  <si>
    <t>obs 3913</t>
  </si>
  <si>
    <t>obs 3914</t>
  </si>
  <si>
    <t>obs 3915</t>
  </si>
  <si>
    <t>obs 3916</t>
  </si>
  <si>
    <t>obs 3917</t>
  </si>
  <si>
    <t>obs 3918</t>
  </si>
  <si>
    <t>obs 3919</t>
  </si>
  <si>
    <t>obs 3920</t>
  </si>
  <si>
    <t>obs 3921</t>
  </si>
  <si>
    <t>obs 3922</t>
  </si>
  <si>
    <t>obs 3923</t>
  </si>
  <si>
    <t>obs 3924</t>
  </si>
  <si>
    <t>obs 3925</t>
  </si>
  <si>
    <t>obs 3926</t>
  </si>
  <si>
    <t>obs 3927</t>
  </si>
  <si>
    <t>obs 3928</t>
  </si>
  <si>
    <t>obs 3929</t>
  </si>
  <si>
    <t>obs 3930</t>
  </si>
  <si>
    <t>obs 3931</t>
  </si>
  <si>
    <t>obs 3932</t>
  </si>
  <si>
    <t>obs 3933</t>
  </si>
  <si>
    <t>obs 3934</t>
  </si>
  <si>
    <t>obs 3935</t>
  </si>
  <si>
    <t>obs 3936</t>
  </si>
  <si>
    <t>obs 3937</t>
  </si>
  <si>
    <t>obs 3938</t>
  </si>
  <si>
    <t>obs 3939</t>
  </si>
  <si>
    <t>obs 3940</t>
  </si>
  <si>
    <t>obs 3941</t>
  </si>
  <si>
    <t>obs 3942</t>
  </si>
  <si>
    <t>obs 3943</t>
  </si>
  <si>
    <t>obs 3944</t>
  </si>
  <si>
    <t>obs 3945</t>
  </si>
  <si>
    <t>obs 3946</t>
  </si>
  <si>
    <t>obs 3947</t>
  </si>
  <si>
    <t>obs 3948</t>
  </si>
  <si>
    <t>obs 3949</t>
  </si>
  <si>
    <t>obs 3950</t>
  </si>
  <si>
    <t>obs 3951</t>
  </si>
  <si>
    <t>obs 3952</t>
  </si>
  <si>
    <t>obs 3953</t>
  </si>
  <si>
    <t>obs 3954</t>
  </si>
  <si>
    <t>obs 3955</t>
  </si>
  <si>
    <t>obs 3956</t>
  </si>
  <si>
    <t>obs 3957</t>
  </si>
  <si>
    <t>obs 3958</t>
  </si>
  <si>
    <t>obs 3959</t>
  </si>
  <si>
    <t>obs 3960</t>
  </si>
  <si>
    <t>obs 3961</t>
  </si>
  <si>
    <t>obs 3962</t>
  </si>
  <si>
    <t>obs 3963</t>
  </si>
  <si>
    <t>obs 3964</t>
  </si>
  <si>
    <t>obs 3965</t>
  </si>
  <si>
    <t>obs 3966</t>
  </si>
  <si>
    <t>obs 3967</t>
  </si>
  <si>
    <t>obs 3968</t>
  </si>
  <si>
    <t>obs 3969</t>
  </si>
  <si>
    <t>obs 3970</t>
  </si>
  <si>
    <t>obs 3971</t>
  </si>
  <si>
    <t>obs 3972</t>
  </si>
  <si>
    <t>obs 3973</t>
  </si>
  <si>
    <t>obs 3974</t>
  </si>
  <si>
    <t>obs 3975</t>
  </si>
  <si>
    <t>obs 3976</t>
  </si>
  <si>
    <t>obs 3977</t>
  </si>
  <si>
    <t>obs 3978</t>
  </si>
  <si>
    <t>obs 3979</t>
  </si>
  <si>
    <t>obs 3980</t>
  </si>
  <si>
    <t>obs 3981</t>
  </si>
  <si>
    <t>obs 3982</t>
  </si>
  <si>
    <t>obs 3983</t>
  </si>
  <si>
    <t>obs 3984</t>
  </si>
  <si>
    <t>obs 3985</t>
  </si>
  <si>
    <t>obs 3986</t>
  </si>
  <si>
    <t>obs 3987</t>
  </si>
  <si>
    <t>obs 3988</t>
  </si>
  <si>
    <t>obs 3989</t>
  </si>
  <si>
    <t>obs 3990</t>
  </si>
  <si>
    <t>obs 3991</t>
  </si>
  <si>
    <t>obs 3992</t>
  </si>
  <si>
    <t>obs 3993</t>
  </si>
  <si>
    <t>obs 3994</t>
  </si>
  <si>
    <t>obs 3995</t>
  </si>
  <si>
    <t>obs 3996</t>
  </si>
  <si>
    <t>obs 3997</t>
  </si>
  <si>
    <t>obs 3998</t>
  </si>
  <si>
    <t>obs 3999</t>
  </si>
  <si>
    <t>obs 4000</t>
  </si>
  <si>
    <t>obs 4001</t>
  </si>
  <si>
    <t>obs 4002</t>
  </si>
  <si>
    <t>obs 4003</t>
  </si>
  <si>
    <t>obs 4004</t>
  </si>
  <si>
    <t>obs 4005</t>
  </si>
  <si>
    <t>obs 4006</t>
  </si>
  <si>
    <t>obs 4007</t>
  </si>
  <si>
    <t>obs 4008</t>
  </si>
  <si>
    <t>obs 4009</t>
  </si>
  <si>
    <t>obs 4010</t>
  </si>
  <si>
    <t>obs 4011</t>
  </si>
  <si>
    <t>obs 4012</t>
  </si>
  <si>
    <t>obs 4013</t>
  </si>
  <si>
    <t>obs 4014</t>
  </si>
  <si>
    <t>obs 4015</t>
  </si>
  <si>
    <t>obs 4016</t>
  </si>
  <si>
    <t>obs 4017</t>
  </si>
  <si>
    <t>obs 4018</t>
  </si>
  <si>
    <t>obs 4019</t>
  </si>
  <si>
    <t>obs 4020</t>
  </si>
  <si>
    <t>obs 4021</t>
  </si>
  <si>
    <t>obs 4022</t>
  </si>
  <si>
    <t>obs 4023</t>
  </si>
  <si>
    <t>obs 4024</t>
  </si>
  <si>
    <t>obs 4025</t>
  </si>
  <si>
    <t>obs 4026</t>
  </si>
  <si>
    <t>obs 4027</t>
  </si>
  <si>
    <t>obs 4028</t>
  </si>
  <si>
    <t>obs 4029</t>
  </si>
  <si>
    <t>obs 4030</t>
  </si>
  <si>
    <t>obs 4031</t>
  </si>
  <si>
    <t>obs 4032</t>
  </si>
  <si>
    <t>obs 4033</t>
  </si>
  <si>
    <t>obs 4034</t>
  </si>
  <si>
    <t>obs 4035</t>
  </si>
  <si>
    <t>obs 4036</t>
  </si>
  <si>
    <t>obs 4037</t>
  </si>
  <si>
    <t>obs 4038</t>
  </si>
  <si>
    <t>obs 4039</t>
  </si>
  <si>
    <t>obs 4040</t>
  </si>
  <si>
    <t>obs 4041</t>
  </si>
  <si>
    <t>obs 4042</t>
  </si>
  <si>
    <t>obs 4043</t>
  </si>
  <si>
    <t>obs 4044</t>
  </si>
  <si>
    <t>obs 4045</t>
  </si>
  <si>
    <t>obs 4046</t>
  </si>
  <si>
    <t>obs 4047</t>
  </si>
  <si>
    <t>obs 4048</t>
  </si>
  <si>
    <t>obs 4049</t>
  </si>
  <si>
    <t>obs 4050</t>
  </si>
  <si>
    <t>obs 4051</t>
  </si>
  <si>
    <t>obs 4052</t>
  </si>
  <si>
    <t>obs 4053</t>
  </si>
  <si>
    <t>obs 4054</t>
  </si>
  <si>
    <t>obs 4055</t>
  </si>
  <si>
    <t>obs 4056</t>
  </si>
  <si>
    <t>obs 4057</t>
  </si>
  <si>
    <t>obs 4058</t>
  </si>
  <si>
    <t>obs 4059</t>
  </si>
  <si>
    <t>obs 4060</t>
  </si>
  <si>
    <t>obs 4061</t>
  </si>
  <si>
    <t>obs 4062</t>
  </si>
  <si>
    <t>obs 4063</t>
  </si>
  <si>
    <t>obs 4064</t>
  </si>
  <si>
    <t>obs 4065</t>
  </si>
  <si>
    <t>obs 4066</t>
  </si>
  <si>
    <t>obs 4067</t>
  </si>
  <si>
    <t>obs 4068</t>
  </si>
  <si>
    <t>obs 4069</t>
  </si>
  <si>
    <t>obs 4070</t>
  </si>
  <si>
    <t>obs 4071</t>
  </si>
  <si>
    <t>obs 4072</t>
  </si>
  <si>
    <t>obs 4073</t>
  </si>
  <si>
    <t>obs 4074</t>
  </si>
  <si>
    <t>obs 4075</t>
  </si>
  <si>
    <t>obs 4076</t>
  </si>
  <si>
    <t>obs 4077</t>
  </si>
  <si>
    <t>obs 4078</t>
  </si>
  <si>
    <t>obs 4079</t>
  </si>
  <si>
    <t>obs 4080</t>
  </si>
  <si>
    <t>obs 4081</t>
  </si>
  <si>
    <t>obs 4082</t>
  </si>
  <si>
    <t>obs 4083</t>
  </si>
  <si>
    <t>obs 4084</t>
  </si>
  <si>
    <t>obs 4085</t>
  </si>
  <si>
    <t>obs 4086</t>
  </si>
  <si>
    <t>obs 4087</t>
  </si>
  <si>
    <t>obs 4088</t>
  </si>
  <si>
    <t>obs 4089</t>
  </si>
  <si>
    <t>obs 4090</t>
  </si>
  <si>
    <t>obs 4091</t>
  </si>
  <si>
    <t>obs 4092</t>
  </si>
  <si>
    <t>obs 4093</t>
  </si>
  <si>
    <t>obs 4094</t>
  </si>
  <si>
    <t>obs 4095</t>
  </si>
  <si>
    <t>obs 4096</t>
  </si>
  <si>
    <t>obs 4097</t>
  </si>
  <si>
    <t>obs 4098</t>
  </si>
  <si>
    <t>obs 4099</t>
  </si>
  <si>
    <t>obs 4100</t>
  </si>
  <si>
    <t>obs 4101</t>
  </si>
  <si>
    <t>obs 4102</t>
  </si>
  <si>
    <t>obs 4103</t>
  </si>
  <si>
    <t>obs 4104</t>
  </si>
  <si>
    <t>obs 4105</t>
  </si>
  <si>
    <t>obs 4106</t>
  </si>
  <si>
    <t>obs 4107</t>
  </si>
  <si>
    <t>obs 4108</t>
  </si>
  <si>
    <t>obs 4109</t>
  </si>
  <si>
    <t>obs 4110</t>
  </si>
  <si>
    <t>obs 4111</t>
  </si>
  <si>
    <t>obs 4112</t>
  </si>
  <si>
    <t>obs 4113</t>
  </si>
  <si>
    <t>obs 4114</t>
  </si>
  <si>
    <t>obs 4115</t>
  </si>
  <si>
    <t>obs 4116</t>
  </si>
  <si>
    <t>obs 4117</t>
  </si>
  <si>
    <t>obs 4118</t>
  </si>
  <si>
    <t>obs 4119</t>
  </si>
  <si>
    <t>obs 4120</t>
  </si>
  <si>
    <t>obs 4121</t>
  </si>
  <si>
    <t>obs 4122</t>
  </si>
  <si>
    <t>obs 4123</t>
  </si>
  <si>
    <t>obs 4124</t>
  </si>
  <si>
    <t>obs 4125</t>
  </si>
  <si>
    <t>obs 4126</t>
  </si>
  <si>
    <t>obs 4127</t>
  </si>
  <si>
    <t>obs 4128</t>
  </si>
  <si>
    <t>obs 4129</t>
  </si>
  <si>
    <t>obs 4130</t>
  </si>
  <si>
    <t>obs 4131</t>
  </si>
  <si>
    <t>obs 4132</t>
  </si>
  <si>
    <t>obs 4133</t>
  </si>
  <si>
    <t>obs 4134</t>
  </si>
  <si>
    <t>obs 4135</t>
  </si>
  <si>
    <t>obs 4136</t>
  </si>
  <si>
    <t>obs 4137</t>
  </si>
  <si>
    <t>obs 4138</t>
  </si>
  <si>
    <t>obs 4139</t>
  </si>
  <si>
    <t>obs 4140</t>
  </si>
  <si>
    <t>obs 4141</t>
  </si>
  <si>
    <t>obs 4142</t>
  </si>
  <si>
    <t>obs 4143</t>
  </si>
  <si>
    <t>obs 4144</t>
  </si>
  <si>
    <t>obs 4145</t>
  </si>
  <si>
    <t>obs 4146</t>
  </si>
  <si>
    <t>obs 4147</t>
  </si>
  <si>
    <t>obs 4148</t>
  </si>
  <si>
    <t>obs 4149</t>
  </si>
  <si>
    <t>obs 4150</t>
  </si>
  <si>
    <t>obs 4151</t>
  </si>
  <si>
    <t>obs 4152</t>
  </si>
  <si>
    <t>obs 4153</t>
  </si>
  <si>
    <t>obs 4154</t>
  </si>
  <si>
    <t>obs 4155</t>
  </si>
  <si>
    <t>obs 4156</t>
  </si>
  <si>
    <t>obs 4157</t>
  </si>
  <si>
    <t>obs 4158</t>
  </si>
  <si>
    <t>obs 4159</t>
  </si>
  <si>
    <t>obs 4160</t>
  </si>
  <si>
    <t>obs 4161</t>
  </si>
  <si>
    <t>obs 4162</t>
  </si>
  <si>
    <t>obs 4163</t>
  </si>
  <si>
    <t>obs 4164</t>
  </si>
  <si>
    <t>obs 4165</t>
  </si>
  <si>
    <t>obs 4166</t>
  </si>
  <si>
    <t>obs 4167</t>
  </si>
  <si>
    <t>obs 4168</t>
  </si>
  <si>
    <t>obs 4169</t>
  </si>
  <si>
    <t>obs 4170</t>
  </si>
  <si>
    <t>obs 4171</t>
  </si>
  <si>
    <t>obs 4172</t>
  </si>
  <si>
    <t>obs 4173</t>
  </si>
  <si>
    <t>obs 4174</t>
  </si>
  <si>
    <t>obs 4175</t>
  </si>
  <si>
    <t>obs 4176</t>
  </si>
  <si>
    <t>obs 4177</t>
  </si>
  <si>
    <t>obs 4178</t>
  </si>
  <si>
    <t>obs 4179</t>
  </si>
  <si>
    <t>obs 4180</t>
  </si>
  <si>
    <t>obs 4181</t>
  </si>
  <si>
    <t>obs 4182</t>
  </si>
  <si>
    <t>obs 4183</t>
  </si>
  <si>
    <t>obs 4184</t>
  </si>
  <si>
    <t>obs 4185</t>
  </si>
  <si>
    <t>obs 4186</t>
  </si>
  <si>
    <t>obs 4187</t>
  </si>
  <si>
    <t>obs 4188</t>
  </si>
  <si>
    <t>obs 4189</t>
  </si>
  <si>
    <t>obs 4190</t>
  </si>
  <si>
    <t>obs 4191</t>
  </si>
  <si>
    <t>obs 4192</t>
  </si>
  <si>
    <t>obs 4193</t>
  </si>
  <si>
    <t>obs 4194</t>
  </si>
  <si>
    <t>obs 4195</t>
  </si>
  <si>
    <t>obs 4196</t>
  </si>
  <si>
    <t>obs 4197</t>
  </si>
  <si>
    <t>obs 4198</t>
  </si>
  <si>
    <t>obs 4199</t>
  </si>
  <si>
    <t>obs 4200</t>
  </si>
  <si>
    <t>obs 4201</t>
  </si>
  <si>
    <t>obs 4202</t>
  </si>
  <si>
    <t>obs 4203</t>
  </si>
  <si>
    <t>obs 4204</t>
  </si>
  <si>
    <t>obs 4205</t>
  </si>
  <si>
    <t>obs 4206</t>
  </si>
  <si>
    <t>obs 4207</t>
  </si>
  <si>
    <t>obs 4208</t>
  </si>
  <si>
    <t>obs 4209</t>
  </si>
  <si>
    <t>obs 4210</t>
  </si>
  <si>
    <t>obs 4211</t>
  </si>
  <si>
    <t>obs 4212</t>
  </si>
  <si>
    <t>obs 4213</t>
  </si>
  <si>
    <t>obs 4214</t>
  </si>
  <si>
    <t>obs 4215</t>
  </si>
  <si>
    <t>obs 4216</t>
  </si>
  <si>
    <t>obs 4217</t>
  </si>
  <si>
    <t>obs 4218</t>
  </si>
  <si>
    <t>obs 4219</t>
  </si>
  <si>
    <t>obs 4220</t>
  </si>
  <si>
    <t>obs 4221</t>
  </si>
  <si>
    <t>obs 4222</t>
  </si>
  <si>
    <t>obs 4223</t>
  </si>
  <si>
    <t>obs 4224</t>
  </si>
  <si>
    <t>obs 4225</t>
  </si>
  <si>
    <t>obs 4226</t>
  </si>
  <si>
    <t>obs 4227</t>
  </si>
  <si>
    <t>obs 4228</t>
  </si>
  <si>
    <t>obs 4229</t>
  </si>
  <si>
    <t>obs 4230</t>
  </si>
  <si>
    <t>obs 4231</t>
  </si>
  <si>
    <t>obs 4232</t>
  </si>
  <si>
    <t>obs 4233</t>
  </si>
  <si>
    <t>obs 4234</t>
  </si>
  <si>
    <t>obs 4235</t>
  </si>
  <si>
    <t>obs 4236</t>
  </si>
  <si>
    <t>obs 4237</t>
  </si>
  <si>
    <t>obs 4238</t>
  </si>
  <si>
    <t>obs 4239</t>
  </si>
  <si>
    <t>obs 4240</t>
  </si>
  <si>
    <t>obs 4241</t>
  </si>
  <si>
    <t>obs 4242</t>
  </si>
  <si>
    <t>obs 4243</t>
  </si>
  <si>
    <t>obs 4244</t>
  </si>
  <si>
    <t>obs 4245</t>
  </si>
  <si>
    <t>obs 4246</t>
  </si>
  <si>
    <t>obs 4247</t>
  </si>
  <si>
    <t>obs 4248</t>
  </si>
  <si>
    <t>obs 4249</t>
  </si>
  <si>
    <t>obs 4250</t>
  </si>
  <si>
    <t>obs 4251</t>
  </si>
  <si>
    <t>obs 4252</t>
  </si>
  <si>
    <t>obs 4253</t>
  </si>
  <si>
    <t>obs 4254</t>
  </si>
  <si>
    <t>obs 4255</t>
  </si>
  <si>
    <t>obs 4256</t>
  </si>
  <si>
    <t>obs 4257</t>
  </si>
  <si>
    <t>obs 4258</t>
  </si>
  <si>
    <t>obs 4259</t>
  </si>
  <si>
    <t>obs 4260</t>
  </si>
  <si>
    <t>obs 4261</t>
  </si>
  <si>
    <t>obs 4262</t>
  </si>
  <si>
    <t>obs 4263</t>
  </si>
  <si>
    <t>obs 4264</t>
  </si>
  <si>
    <t>obs 4265</t>
  </si>
  <si>
    <t>obs 4266</t>
  </si>
  <si>
    <t>obs 4267</t>
  </si>
  <si>
    <t>obs 4268</t>
  </si>
  <si>
    <t>obs 4269</t>
  </si>
  <si>
    <t>obs 4270</t>
  </si>
  <si>
    <t>obs 4271</t>
  </si>
  <si>
    <t>obs 4272</t>
  </si>
  <si>
    <t>obs 4273</t>
  </si>
  <si>
    <t>obs 4274</t>
  </si>
  <si>
    <t>obs 4275</t>
  </si>
  <si>
    <t>obs 4276</t>
  </si>
  <si>
    <t>obs 4277</t>
  </si>
  <si>
    <t>obs 4278</t>
  </si>
  <si>
    <t>obs 4279</t>
  </si>
  <si>
    <t>obs 4280</t>
  </si>
  <si>
    <t>obs 4281</t>
  </si>
  <si>
    <t>obs 4282</t>
  </si>
  <si>
    <t>obs 4283</t>
  </si>
  <si>
    <t>obs 4284</t>
  </si>
  <si>
    <t>obs 4285</t>
  </si>
  <si>
    <t>obs 4286</t>
  </si>
  <si>
    <t>obs 4287</t>
  </si>
  <si>
    <t>obs 4288</t>
  </si>
  <si>
    <t>obs 4289</t>
  </si>
  <si>
    <t>obs 4290</t>
  </si>
  <si>
    <t>obs 4291</t>
  </si>
  <si>
    <t>obs 4292</t>
  </si>
  <si>
    <t>obs 4293</t>
  </si>
  <si>
    <t>obs 4294</t>
  </si>
  <si>
    <t>obs 4295</t>
  </si>
  <si>
    <t>obs 4296</t>
  </si>
  <si>
    <t>obs 4297</t>
  </si>
  <si>
    <t>obs 4298</t>
  </si>
  <si>
    <t>obs 4299</t>
  </si>
  <si>
    <t>obs 4300</t>
  </si>
  <si>
    <t>obs 4301</t>
  </si>
  <si>
    <t>obs 4302</t>
  </si>
  <si>
    <t>obs 4303</t>
  </si>
  <si>
    <t>obs 4304</t>
  </si>
  <si>
    <t>obs 4305</t>
  </si>
  <si>
    <t>obs 4306</t>
  </si>
  <si>
    <t>obs 4307</t>
  </si>
  <si>
    <t>obs 4308</t>
  </si>
  <si>
    <t>obs 4309</t>
  </si>
  <si>
    <t>obs 4310</t>
  </si>
  <si>
    <t>obs 4311</t>
  </si>
  <si>
    <t>obs 4312</t>
  </si>
  <si>
    <t>obs 4313</t>
  </si>
  <si>
    <t>obs 4314</t>
  </si>
  <si>
    <t>obs 4315</t>
  </si>
  <si>
    <t>obs 4316</t>
  </si>
  <si>
    <t>obs 4317</t>
  </si>
  <si>
    <t>obs 4318</t>
  </si>
  <si>
    <t>obs 4319</t>
  </si>
  <si>
    <t>obs 4320</t>
  </si>
  <si>
    <t>obs 4321</t>
  </si>
  <si>
    <t>obs 4322</t>
  </si>
  <si>
    <t>obs 4323</t>
  </si>
  <si>
    <t>obs 4324</t>
  </si>
  <si>
    <t>obs 4325</t>
  </si>
  <si>
    <t>obs 4326</t>
  </si>
  <si>
    <t>obs 4327</t>
  </si>
  <si>
    <t>obs 4328</t>
  </si>
  <si>
    <t>obs 4329</t>
  </si>
  <si>
    <t>obs 4330</t>
  </si>
  <si>
    <t>obs 4331</t>
  </si>
  <si>
    <t>obs 4332</t>
  </si>
  <si>
    <t>obs 4333</t>
  </si>
  <si>
    <t>obs 4334</t>
  </si>
  <si>
    <t>obs 4335</t>
  </si>
  <si>
    <t>obs 4336</t>
  </si>
  <si>
    <t>obs 4337</t>
  </si>
  <si>
    <t>obs 4338</t>
  </si>
  <si>
    <t>obs 4339</t>
  </si>
  <si>
    <t>obs 4340</t>
  </si>
  <si>
    <t>obs 4341</t>
  </si>
  <si>
    <t>obs 4342</t>
  </si>
  <si>
    <t>obs 4343</t>
  </si>
  <si>
    <t>obs 4344</t>
  </si>
  <si>
    <t>obs 4345</t>
  </si>
  <si>
    <t>obs 4346</t>
  </si>
  <si>
    <t>obs 4347</t>
  </si>
  <si>
    <t>obs 4348</t>
  </si>
  <si>
    <t>obs 4349</t>
  </si>
  <si>
    <t>obs 4350</t>
  </si>
  <si>
    <t>obs 4351</t>
  </si>
  <si>
    <t>obs 4352</t>
  </si>
  <si>
    <t>obs 4353</t>
  </si>
  <si>
    <t>obs 4354</t>
  </si>
  <si>
    <t>obs 4355</t>
  </si>
  <si>
    <t>obs 4356</t>
  </si>
  <si>
    <t>obs 4357</t>
  </si>
  <si>
    <t>obs 4358</t>
  </si>
  <si>
    <t>obs 4359</t>
  </si>
  <si>
    <t>obs 4360</t>
  </si>
  <si>
    <t>obs 4361</t>
  </si>
  <si>
    <t>obs 4362</t>
  </si>
  <si>
    <t>obs 4363</t>
  </si>
  <si>
    <t>obs 4364</t>
  </si>
  <si>
    <t>obs 4365</t>
  </si>
  <si>
    <t>obs 4366</t>
  </si>
  <si>
    <t>obs 4367</t>
  </si>
  <si>
    <t>obs 4368</t>
  </si>
  <si>
    <t>obs 4369</t>
  </si>
  <si>
    <t>obs 4370</t>
  </si>
  <si>
    <t>obs 4371</t>
  </si>
  <si>
    <t>obs 4372</t>
  </si>
  <si>
    <t>obs 4373</t>
  </si>
  <si>
    <t>obs 4374</t>
  </si>
  <si>
    <t>obs 4375</t>
  </si>
  <si>
    <t>obs 4376</t>
  </si>
  <si>
    <t>obs 4377</t>
  </si>
  <si>
    <t>obs 4378</t>
  </si>
  <si>
    <t>obs 4379</t>
  </si>
  <si>
    <t>obs 4380</t>
  </si>
  <si>
    <t>obs 4381</t>
  </si>
  <si>
    <t>obs 4382</t>
  </si>
  <si>
    <t>obs 4383</t>
  </si>
  <si>
    <t>obs 4384</t>
  </si>
  <si>
    <t>obs 4385</t>
  </si>
  <si>
    <t>obs 4386</t>
  </si>
  <si>
    <t>obs 4387</t>
  </si>
  <si>
    <t>obs 4388</t>
  </si>
  <si>
    <t>obs 4389</t>
  </si>
  <si>
    <t>obs 4390</t>
  </si>
  <si>
    <t>obs 4391</t>
  </si>
  <si>
    <t>obs 4392</t>
  </si>
  <si>
    <t>obs 4393</t>
  </si>
  <si>
    <t>obs 4394</t>
  </si>
  <si>
    <t>obs 4395</t>
  </si>
  <si>
    <t>obs 4396</t>
  </si>
  <si>
    <t>obs 4397</t>
  </si>
  <si>
    <t>obs 4398</t>
  </si>
  <si>
    <t>obs 4399</t>
  </si>
  <si>
    <t>obs 4400</t>
  </si>
  <si>
    <t>obs 4401</t>
  </si>
  <si>
    <t>obs 4402</t>
  </si>
  <si>
    <t>obs 4403</t>
  </si>
  <si>
    <t>obs 4404</t>
  </si>
  <si>
    <t>obs 4405</t>
  </si>
  <si>
    <t>obs 4406</t>
  </si>
  <si>
    <t>obs 4407</t>
  </si>
  <si>
    <t>obs 4408</t>
  </si>
  <si>
    <t>obs 4409</t>
  </si>
  <si>
    <t>obs 4410</t>
  </si>
  <si>
    <t>obs 4411</t>
  </si>
  <si>
    <t>obs 4412</t>
  </si>
  <si>
    <t>obs 4413</t>
  </si>
  <si>
    <t>obs 4414</t>
  </si>
  <si>
    <t>obs 4415</t>
  </si>
  <si>
    <t>obs 4416</t>
  </si>
  <si>
    <t>obs 4417</t>
  </si>
  <si>
    <t>obs 4418</t>
  </si>
  <si>
    <t>obs 4419</t>
  </si>
  <si>
    <t>obs 4420</t>
  </si>
  <si>
    <t>obs 4421</t>
  </si>
  <si>
    <t>obs 4422</t>
  </si>
  <si>
    <t>obs 4423</t>
  </si>
  <si>
    <t>obs 4424</t>
  </si>
  <si>
    <t>obs 4425</t>
  </si>
  <si>
    <t>obs 4426</t>
  </si>
  <si>
    <t>obs 4427</t>
  </si>
  <si>
    <t>obs 4428</t>
  </si>
  <si>
    <t>obs 4429</t>
  </si>
  <si>
    <t>obs 4430</t>
  </si>
  <si>
    <t>obs 4431</t>
  </si>
  <si>
    <t>obs 4432</t>
  </si>
  <si>
    <t>obs 4433</t>
  </si>
  <si>
    <t>obs 4434</t>
  </si>
  <si>
    <t>obs 4435</t>
  </si>
  <si>
    <t>obs 4436</t>
  </si>
  <si>
    <t>obs 4437</t>
  </si>
  <si>
    <t>obs 4438</t>
  </si>
  <si>
    <t>obs 4439</t>
  </si>
  <si>
    <t>obs 4440</t>
  </si>
  <si>
    <t>obs 4441</t>
  </si>
  <si>
    <t>obs 4442</t>
  </si>
  <si>
    <t>obs 4443</t>
  </si>
  <si>
    <t>obs 4444</t>
  </si>
  <si>
    <t>obs 4445</t>
  </si>
  <si>
    <t>obs 4446</t>
  </si>
  <si>
    <t>obs 4447</t>
  </si>
  <si>
    <t>obs 4448</t>
  </si>
  <si>
    <t>obs 4449</t>
  </si>
  <si>
    <t>obs 4450</t>
  </si>
  <si>
    <t>obs 4451</t>
  </si>
  <si>
    <t>obs 4452</t>
  </si>
  <si>
    <t>obs 4453</t>
  </si>
  <si>
    <t>obs 4454</t>
  </si>
  <si>
    <t>obs 4455</t>
  </si>
  <si>
    <t>obs 4456</t>
  </si>
  <si>
    <t>obs 4457</t>
  </si>
  <si>
    <t>obs 4458</t>
  </si>
  <si>
    <t>obs 4459</t>
  </si>
  <si>
    <t>obs 4460</t>
  </si>
  <si>
    <t>obs 4461</t>
  </si>
  <si>
    <t>obs 4462</t>
  </si>
  <si>
    <t>obs 4463</t>
  </si>
  <si>
    <t>obs 4464</t>
  </si>
  <si>
    <t>obs 4465</t>
  </si>
  <si>
    <t>obs 4466</t>
  </si>
  <si>
    <t>obs 4467</t>
  </si>
  <si>
    <t>obs 4468</t>
  </si>
  <si>
    <t>obs 4469</t>
  </si>
  <si>
    <t>obs 4470</t>
  </si>
  <si>
    <t>obs 4471</t>
  </si>
  <si>
    <t>obs 4472</t>
  </si>
  <si>
    <t>obs 4473</t>
  </si>
  <si>
    <t>obs 4474</t>
  </si>
  <si>
    <t>obs 4475</t>
  </si>
  <si>
    <t>obs 4476</t>
  </si>
  <si>
    <t>obs 4477</t>
  </si>
  <si>
    <t>obs 4478</t>
  </si>
  <si>
    <t>obs 4479</t>
  </si>
  <si>
    <t>obs 4480</t>
  </si>
  <si>
    <t>obs 4481</t>
  </si>
  <si>
    <t>obs 4482</t>
  </si>
  <si>
    <t>obs 4483</t>
  </si>
  <si>
    <t>obs 4484</t>
  </si>
  <si>
    <t>obs 4485</t>
  </si>
  <si>
    <t>obs 4486</t>
  </si>
  <si>
    <t>obs 4487</t>
  </si>
  <si>
    <t>obs 4488</t>
  </si>
  <si>
    <t>obs 4489</t>
  </si>
  <si>
    <t>obs 4490</t>
  </si>
  <si>
    <t>obs 4491</t>
  </si>
  <si>
    <t>obs 4492</t>
  </si>
  <si>
    <t>obs 4493</t>
  </si>
  <si>
    <t>obs 4494</t>
  </si>
  <si>
    <t>obs 4495</t>
  </si>
  <si>
    <t>obs 4496</t>
  </si>
  <si>
    <t>obs 4497</t>
  </si>
  <si>
    <t>obs 4498</t>
  </si>
  <si>
    <t>obs 4499</t>
  </si>
  <si>
    <t>obs 4500</t>
  </si>
  <si>
    <t>obs 4501</t>
  </si>
  <si>
    <t>obs 4502</t>
  </si>
  <si>
    <t>obs 4503</t>
  </si>
  <si>
    <t>obs 4504</t>
  </si>
  <si>
    <t>obs 4505</t>
  </si>
  <si>
    <t>obs 4506</t>
  </si>
  <si>
    <t>obs 4507</t>
  </si>
  <si>
    <t>obs 4508</t>
  </si>
  <si>
    <t>obs 4509</t>
  </si>
  <si>
    <t>obs 4510</t>
  </si>
  <si>
    <t>obs 4511</t>
  </si>
  <si>
    <t>obs 4512</t>
  </si>
  <si>
    <t>obs 4513</t>
  </si>
  <si>
    <t>obs 4514</t>
  </si>
  <si>
    <t>obs 4515</t>
  </si>
  <si>
    <t>obs 4516</t>
  </si>
  <si>
    <t>obs 4517</t>
  </si>
  <si>
    <t>obs 4518</t>
  </si>
  <si>
    <t>obs 4519</t>
  </si>
  <si>
    <t>obs 4520</t>
  </si>
  <si>
    <t>obs 4521</t>
  </si>
  <si>
    <t>obs 4522</t>
  </si>
  <si>
    <t>obs 4523</t>
  </si>
  <si>
    <t>obs 4524</t>
  </si>
  <si>
    <t>obs 4525</t>
  </si>
  <si>
    <t>obs 4526</t>
  </si>
  <si>
    <t>obs 4527</t>
  </si>
  <si>
    <t>obs 4528</t>
  </si>
  <si>
    <t>obs 4529</t>
  </si>
  <si>
    <t>obs 4530</t>
  </si>
  <si>
    <t>obs 4531</t>
  </si>
  <si>
    <t>obs 4532</t>
  </si>
  <si>
    <t>obs 4533</t>
  </si>
  <si>
    <t>obs 4534</t>
  </si>
  <si>
    <t>obs 4535</t>
  </si>
  <si>
    <t>obs 4536</t>
  </si>
  <si>
    <t>obs 4537</t>
  </si>
  <si>
    <t>obs 4538</t>
  </si>
  <si>
    <t>obs 4539</t>
  </si>
  <si>
    <t>obs 4540</t>
  </si>
  <si>
    <t>obs 4541</t>
  </si>
  <si>
    <t>obs 4542</t>
  </si>
  <si>
    <t>obs 4543</t>
  </si>
  <si>
    <t>obs 4544</t>
  </si>
  <si>
    <t>obs 4545</t>
  </si>
  <si>
    <t>obs 4546</t>
  </si>
  <si>
    <t>obs 4547</t>
  </si>
  <si>
    <t>obs 4548</t>
  </si>
  <si>
    <t>obs 4549</t>
  </si>
  <si>
    <t>obs 4550</t>
  </si>
  <si>
    <t>obs 4551</t>
  </si>
  <si>
    <t>obs 4552</t>
  </si>
  <si>
    <t>obs 4553</t>
  </si>
  <si>
    <t>obs 4554</t>
  </si>
  <si>
    <t>obs 4555</t>
  </si>
  <si>
    <t>obs 4556</t>
  </si>
  <si>
    <t>obs 4557</t>
  </si>
  <si>
    <t>obs 4558</t>
  </si>
  <si>
    <t>obs 4559</t>
  </si>
  <si>
    <t>obs 4560</t>
  </si>
  <si>
    <t>obs 4561</t>
  </si>
  <si>
    <t>obs 4562</t>
  </si>
  <si>
    <t>obs 4563</t>
  </si>
  <si>
    <t>obs 4564</t>
  </si>
  <si>
    <t>obs 4565</t>
  </si>
  <si>
    <t>obs 4566</t>
  </si>
  <si>
    <t>obs 4567</t>
  </si>
  <si>
    <t>obs 4568</t>
  </si>
  <si>
    <t>obs 4569</t>
  </si>
  <si>
    <t>obs 4570</t>
  </si>
  <si>
    <t>obs 4571</t>
  </si>
  <si>
    <t>obs 4572</t>
  </si>
  <si>
    <t>obs 4573</t>
  </si>
  <si>
    <t>obs 4574</t>
  </si>
  <si>
    <t>obs 4575</t>
  </si>
  <si>
    <t>obs 4576</t>
  </si>
  <si>
    <t>obs 4577</t>
  </si>
  <si>
    <t>obs 4578</t>
  </si>
  <si>
    <t>obs 4579</t>
  </si>
  <si>
    <t>obs 4580</t>
  </si>
  <si>
    <t>obs 4581</t>
  </si>
  <si>
    <t>obs 4582</t>
  </si>
  <si>
    <t>obs 4583</t>
  </si>
  <si>
    <t>obs 4584</t>
  </si>
  <si>
    <t>obs 4585</t>
  </si>
  <si>
    <t>obs 4586</t>
  </si>
  <si>
    <t>obs 4587</t>
  </si>
  <si>
    <t>obs 4588</t>
  </si>
  <si>
    <t>obs 4589</t>
  </si>
  <si>
    <t>obs 4590</t>
  </si>
  <si>
    <t>obs 4591</t>
  </si>
  <si>
    <t>obs 4592</t>
  </si>
  <si>
    <t>obs 4593</t>
  </si>
  <si>
    <t>obs 4594</t>
  </si>
  <si>
    <t>obs 4595</t>
  </si>
  <si>
    <t>obs 4596</t>
  </si>
  <si>
    <t>obs 4597</t>
  </si>
  <si>
    <t>obs 4598</t>
  </si>
  <si>
    <t>obs 4599</t>
  </si>
  <si>
    <t>obs 4600</t>
  </si>
  <si>
    <t>obs 4601</t>
  </si>
  <si>
    <t>obs 4602</t>
  </si>
  <si>
    <t>obs 4603</t>
  </si>
  <si>
    <t>obs 4604</t>
  </si>
  <si>
    <t>obs 4605</t>
  </si>
  <si>
    <t>obs 4606</t>
  </si>
  <si>
    <t>obs 4607</t>
  </si>
  <si>
    <t>obs 4608</t>
  </si>
  <si>
    <t>obs 4609</t>
  </si>
  <si>
    <t>obs 4610</t>
  </si>
  <si>
    <t>obs 4611</t>
  </si>
  <si>
    <t>obs 4612</t>
  </si>
  <si>
    <t>obs 4613</t>
  </si>
  <si>
    <t>obs 4614</t>
  </si>
  <si>
    <t>obs 4615</t>
  </si>
  <si>
    <t>obs 4616</t>
  </si>
  <si>
    <t>obs 4617</t>
  </si>
  <si>
    <t>obs 4618</t>
  </si>
  <si>
    <t>obs 4619</t>
  </si>
  <si>
    <t>obs 4620</t>
  </si>
  <si>
    <t>obs 4621</t>
  </si>
  <si>
    <t>obs 4622</t>
  </si>
  <si>
    <t>obs 4623</t>
  </si>
  <si>
    <t>obs 4624</t>
  </si>
  <si>
    <t>obs 4625</t>
  </si>
  <si>
    <t>obs 4626</t>
  </si>
  <si>
    <t>obs 4627</t>
  </si>
  <si>
    <t>obs 4628</t>
  </si>
  <si>
    <t>obs 4629</t>
  </si>
  <si>
    <t>obs 4630</t>
  </si>
  <si>
    <t>obs 4631</t>
  </si>
  <si>
    <t>obs 4632</t>
  </si>
  <si>
    <t>obs 4633</t>
  </si>
  <si>
    <t>obs 4634</t>
  </si>
  <si>
    <t>obs 4635</t>
  </si>
  <si>
    <t>obs 4636</t>
  </si>
  <si>
    <t>obs 4637</t>
  </si>
  <si>
    <t>obs 4638</t>
  </si>
  <si>
    <t>obs 4639</t>
  </si>
  <si>
    <t>obs 4640</t>
  </si>
  <si>
    <t>obs 4641</t>
  </si>
  <si>
    <t>obs 4642</t>
  </si>
  <si>
    <t>obs 4643</t>
  </si>
  <si>
    <t>obs 4644</t>
  </si>
  <si>
    <t>obs 4645</t>
  </si>
  <si>
    <t>obs 4646</t>
  </si>
  <si>
    <t>obs 4647</t>
  </si>
  <si>
    <t>obs 4648</t>
  </si>
  <si>
    <t>obs 4649</t>
  </si>
  <si>
    <t>obs 4650</t>
  </si>
  <si>
    <t>obs 4651</t>
  </si>
  <si>
    <t>obs 4652</t>
  </si>
  <si>
    <t>obs 4653</t>
  </si>
  <si>
    <t>obs 4654</t>
  </si>
  <si>
    <t>obs 4655</t>
  </si>
  <si>
    <t>obs 4656</t>
  </si>
  <si>
    <t>obs 4657</t>
  </si>
  <si>
    <t>obs 4658</t>
  </si>
  <si>
    <t>obs 4659</t>
  </si>
  <si>
    <t>obs 4660</t>
  </si>
  <si>
    <t>obs 4661</t>
  </si>
  <si>
    <t>obs 4662</t>
  </si>
  <si>
    <t>obs 4663</t>
  </si>
  <si>
    <t>obs 4664</t>
  </si>
  <si>
    <t>obs 4665</t>
  </si>
  <si>
    <t>obs 4666</t>
  </si>
  <si>
    <t>obs 4667</t>
  </si>
  <si>
    <t>obs 4668</t>
  </si>
  <si>
    <t>obs 4669</t>
  </si>
  <si>
    <t>obs 4670</t>
  </si>
  <si>
    <t>obs 4671</t>
  </si>
  <si>
    <t>obs 4672</t>
  </si>
  <si>
    <t>obs 4673</t>
  </si>
  <si>
    <t>obs 4674</t>
  </si>
  <si>
    <t>obs 4675</t>
  </si>
  <si>
    <t>obs 4676</t>
  </si>
  <si>
    <t>obs 4677</t>
  </si>
  <si>
    <t>obs 4678</t>
  </si>
  <si>
    <t>obs 4679</t>
  </si>
  <si>
    <t>obs 4680</t>
  </si>
  <si>
    <t>obs 4681</t>
  </si>
  <si>
    <t>obs 4682</t>
  </si>
  <si>
    <t>obs 4683</t>
  </si>
  <si>
    <t>obs 4684</t>
  </si>
  <si>
    <t>obs 4685</t>
  </si>
  <si>
    <t>obs 4686</t>
  </si>
  <si>
    <t>obs 4687</t>
  </si>
  <si>
    <t>obs 4688</t>
  </si>
  <si>
    <t>obs 4689</t>
  </si>
  <si>
    <t>obs 4690</t>
  </si>
  <si>
    <t>obs 4691</t>
  </si>
  <si>
    <t>obs 4692</t>
  </si>
  <si>
    <t>obs 4693</t>
  </si>
  <si>
    <t>obs 4694</t>
  </si>
  <si>
    <t>obs 4695</t>
  </si>
  <si>
    <t>obs 4696</t>
  </si>
  <si>
    <t>obs 4697</t>
  </si>
  <si>
    <t>obs 4698</t>
  </si>
  <si>
    <t>obs 4699</t>
  </si>
  <si>
    <t>obs 4700</t>
  </si>
  <si>
    <t>obs 4701</t>
  </si>
  <si>
    <t>obs 4702</t>
  </si>
  <si>
    <t>obs 4703</t>
  </si>
  <si>
    <t>obs 4704</t>
  </si>
  <si>
    <t>obs 4705</t>
  </si>
  <si>
    <t>obs 4706</t>
  </si>
  <si>
    <t>obs 4707</t>
  </si>
  <si>
    <t>obs 4708</t>
  </si>
  <si>
    <t>obs 4709</t>
  </si>
  <si>
    <t>obs 4710</t>
  </si>
  <si>
    <t>obs 4711</t>
  </si>
  <si>
    <t>obs 4712</t>
  </si>
  <si>
    <t>obs 4713</t>
  </si>
  <si>
    <t>obs 4714</t>
  </si>
  <si>
    <t>obs 4715</t>
  </si>
  <si>
    <t>obs 4716</t>
  </si>
  <si>
    <t>obs 4717</t>
  </si>
  <si>
    <t>obs 4718</t>
  </si>
  <si>
    <t>obs 4719</t>
  </si>
  <si>
    <t>obs 4720</t>
  </si>
  <si>
    <t>obs 4721</t>
  </si>
  <si>
    <t>obs 4722</t>
  </si>
  <si>
    <t>obs 4723</t>
  </si>
  <si>
    <t>obs 4724</t>
  </si>
  <si>
    <t>obs 4725</t>
  </si>
  <si>
    <t>obs 4726</t>
  </si>
  <si>
    <t>obs 4727</t>
  </si>
  <si>
    <t>obs 4728</t>
  </si>
  <si>
    <t>obs 4729</t>
  </si>
  <si>
    <t>obs 4730</t>
  </si>
  <si>
    <t>obs 4731</t>
  </si>
  <si>
    <t>obs 4732</t>
  </si>
  <si>
    <t>obs 4733</t>
  </si>
  <si>
    <t>obs 4734</t>
  </si>
  <si>
    <t>obs 4735</t>
  </si>
  <si>
    <t>obs 4736</t>
  </si>
  <si>
    <t>obs 4737</t>
  </si>
  <si>
    <t>obs 4738</t>
  </si>
  <si>
    <t>obs 4739</t>
  </si>
  <si>
    <t>obs 4740</t>
  </si>
  <si>
    <t>obs 4741</t>
  </si>
  <si>
    <t>obs 4742</t>
  </si>
  <si>
    <t>obs 4743</t>
  </si>
  <si>
    <t>obs 4744</t>
  </si>
  <si>
    <t>obs 4745</t>
  </si>
  <si>
    <t>obs 4746</t>
  </si>
  <si>
    <t>obs 4747</t>
  </si>
  <si>
    <t>obs 4748</t>
  </si>
  <si>
    <t>obs 4749</t>
  </si>
  <si>
    <t>obs 4750</t>
  </si>
  <si>
    <t>obs 4751</t>
  </si>
  <si>
    <t>obs 4752</t>
  </si>
  <si>
    <t>obs 4753</t>
  </si>
  <si>
    <t>obs 4754</t>
  </si>
  <si>
    <t>obs 4755</t>
  </si>
  <si>
    <t>obs 4756</t>
  </si>
  <si>
    <t>obs 4757</t>
  </si>
  <si>
    <t>obs 4758</t>
  </si>
  <si>
    <t>obs 4759</t>
  </si>
  <si>
    <t>obs 4760</t>
  </si>
  <si>
    <t>obs 4761</t>
  </si>
  <si>
    <t>obs 4762</t>
  </si>
  <si>
    <t>obs 4763</t>
  </si>
  <si>
    <t>obs 4764</t>
  </si>
  <si>
    <t>obs 4765</t>
  </si>
  <si>
    <t>obs 4766</t>
  </si>
  <si>
    <t>obs 4767</t>
  </si>
  <si>
    <t>obs 4768</t>
  </si>
  <si>
    <t>obs 4769</t>
  </si>
  <si>
    <t>obs 4770</t>
  </si>
  <si>
    <t>obs 4771</t>
  </si>
  <si>
    <t>obs 4772</t>
  </si>
  <si>
    <t>obs 4773</t>
  </si>
  <si>
    <t>obs 4774</t>
  </si>
  <si>
    <t>obs 4775</t>
  </si>
  <si>
    <t>obs 4776</t>
  </si>
  <si>
    <t>obs 4777</t>
  </si>
  <si>
    <t>obs 4778</t>
  </si>
  <si>
    <t>obs 4779</t>
  </si>
  <si>
    <t>obs 4780</t>
  </si>
  <si>
    <t>obs 4781</t>
  </si>
  <si>
    <t>obs 4782</t>
  </si>
  <si>
    <t>obs 4783</t>
  </si>
  <si>
    <t>obs 4784</t>
  </si>
  <si>
    <t>obs 4785</t>
  </si>
  <si>
    <t>obs 4786</t>
  </si>
  <si>
    <t>obs 4787</t>
  </si>
  <si>
    <t>obs 4788</t>
  </si>
  <si>
    <t>obs 4789</t>
  </si>
  <si>
    <t>obs 4790</t>
  </si>
  <si>
    <t>obs 4791</t>
  </si>
  <si>
    <t>obs 4792</t>
  </si>
  <si>
    <t>obs 4793</t>
  </si>
  <si>
    <t>obs 4794</t>
  </si>
  <si>
    <t>obs 4795</t>
  </si>
  <si>
    <t>obs 4796</t>
  </si>
  <si>
    <t>obs 4797</t>
  </si>
  <si>
    <t>obs 4798</t>
  </si>
  <si>
    <t>obs 4799</t>
  </si>
  <si>
    <t>obs 4800</t>
  </si>
  <si>
    <t>obs 4801</t>
  </si>
  <si>
    <t>obs 4802</t>
  </si>
  <si>
    <t>obs 4803</t>
  </si>
  <si>
    <t>obs 4804</t>
  </si>
  <si>
    <t>obs 4805</t>
  </si>
  <si>
    <t>obs 4806</t>
  </si>
  <si>
    <t>obs 4807</t>
  </si>
  <si>
    <t>obs 4808</t>
  </si>
  <si>
    <t>obs 4809</t>
  </si>
  <si>
    <t>obs 4810</t>
  </si>
  <si>
    <t>obs 4811</t>
  </si>
  <si>
    <t>obs 4812</t>
  </si>
  <si>
    <t>obs 4813</t>
  </si>
  <si>
    <t>obs 4814</t>
  </si>
  <si>
    <t>obs 4815</t>
  </si>
  <si>
    <t>obs 4816</t>
  </si>
  <si>
    <t>obs 4817</t>
  </si>
  <si>
    <t>obs 4818</t>
  </si>
  <si>
    <t>obs 4819</t>
  </si>
  <si>
    <t>obs 4820</t>
  </si>
  <si>
    <t>obs 4821</t>
  </si>
  <si>
    <t>obs 4822</t>
  </si>
  <si>
    <t>obs 4823</t>
  </si>
  <si>
    <t>obs 4824</t>
  </si>
  <si>
    <t>obs 4825</t>
  </si>
  <si>
    <t>obs 4826</t>
  </si>
  <si>
    <t>obs 4827</t>
  </si>
  <si>
    <t>obs 4828</t>
  </si>
  <si>
    <t>obs 4829</t>
  </si>
  <si>
    <t>obs 4830</t>
  </si>
  <si>
    <t>obs 4831</t>
  </si>
  <si>
    <t>obs 4832</t>
  </si>
  <si>
    <t>obs 4833</t>
  </si>
  <si>
    <t>obs 4834</t>
  </si>
  <si>
    <t>obs 4835</t>
  </si>
  <si>
    <t>obs 4836</t>
  </si>
  <si>
    <t>obs 4837</t>
  </si>
  <si>
    <t>obs 4838</t>
  </si>
  <si>
    <t>obs 4839</t>
  </si>
  <si>
    <t>obs 4840</t>
  </si>
  <si>
    <t>obs 4841</t>
  </si>
  <si>
    <t>obs 4842</t>
  </si>
  <si>
    <t>obs 4843</t>
  </si>
  <si>
    <t>obs 4844</t>
  </si>
  <si>
    <t>obs 4845</t>
  </si>
  <si>
    <t>obs 4846</t>
  </si>
  <si>
    <t>obs 4847</t>
  </si>
  <si>
    <t>obs 4848</t>
  </si>
  <si>
    <t>obs 4849</t>
  </si>
  <si>
    <t>obs 4850</t>
  </si>
  <si>
    <t>obs 4851</t>
  </si>
  <si>
    <t>obs 4852</t>
  </si>
  <si>
    <t>obs 4853</t>
  </si>
  <si>
    <t>obs 4854</t>
  </si>
  <si>
    <t>obs 4855</t>
  </si>
  <si>
    <t>obs 4856</t>
  </si>
  <si>
    <t>obs 4857</t>
  </si>
  <si>
    <t>obs 4858</t>
  </si>
  <si>
    <t>obs 4859</t>
  </si>
  <si>
    <t>obs 4860</t>
  </si>
  <si>
    <t>obs 4861</t>
  </si>
  <si>
    <t>obs 4862</t>
  </si>
  <si>
    <t>obs 4863</t>
  </si>
  <si>
    <t>obs 4864</t>
  </si>
  <si>
    <t>obs 4865</t>
  </si>
  <si>
    <t>obs 4866</t>
  </si>
  <si>
    <t>obs 4867</t>
  </si>
  <si>
    <t>obs 4868</t>
  </si>
  <si>
    <t>obs 4869</t>
  </si>
  <si>
    <t>obs 4870</t>
  </si>
  <si>
    <t>obs 4871</t>
  </si>
  <si>
    <t>obs 4872</t>
  </si>
  <si>
    <t>obs 4873</t>
  </si>
  <si>
    <t>obs 4874</t>
  </si>
  <si>
    <t>obs 4875</t>
  </si>
  <si>
    <t>obs 4876</t>
  </si>
  <si>
    <t>obs 4877</t>
  </si>
  <si>
    <t>obs 4878</t>
  </si>
  <si>
    <t>obs 4879</t>
  </si>
  <si>
    <t>obs 4880</t>
  </si>
  <si>
    <t>obs 4881</t>
  </si>
  <si>
    <t>obs 4882</t>
  </si>
  <si>
    <t>obs 4883</t>
  </si>
  <si>
    <t>obs 4884</t>
  </si>
  <si>
    <t>obs 4885</t>
  </si>
  <si>
    <t>obs 4886</t>
  </si>
  <si>
    <t>obs 4887</t>
  </si>
  <si>
    <t>obs 4888</t>
  </si>
  <si>
    <t>obs 4889</t>
  </si>
  <si>
    <t>obs 4890</t>
  </si>
  <si>
    <t>obs 4891</t>
  </si>
  <si>
    <t>obs 4892</t>
  </si>
  <si>
    <t>obs 4893</t>
  </si>
  <si>
    <t>obs 4894</t>
  </si>
  <si>
    <t>obs 4895</t>
  </si>
  <si>
    <t>obs 4896</t>
  </si>
  <si>
    <t>obs 4897</t>
  </si>
  <si>
    <t>obs 4898</t>
  </si>
  <si>
    <t>obs 4899</t>
  </si>
  <si>
    <t>obs 4900</t>
  </si>
  <si>
    <t>obs 4901</t>
  </si>
  <si>
    <t>obs 4902</t>
  </si>
  <si>
    <t>obs 4903</t>
  </si>
  <si>
    <t>obs 4904</t>
  </si>
  <si>
    <t>obs 4905</t>
  </si>
  <si>
    <t>obs 4906</t>
  </si>
  <si>
    <t>obs 4907</t>
  </si>
  <si>
    <t>obs 4908</t>
  </si>
  <si>
    <t>obs 4909</t>
  </si>
  <si>
    <t>obs 4910</t>
  </si>
  <si>
    <t>obs 4911</t>
  </si>
  <si>
    <t>obs 4912</t>
  </si>
  <si>
    <t>obs 4913</t>
  </si>
  <si>
    <t>obs 4914</t>
  </si>
  <si>
    <t>obs 4915</t>
  </si>
  <si>
    <t>obs 4916</t>
  </si>
  <si>
    <t>obs 4917</t>
  </si>
  <si>
    <t>obs 4918</t>
  </si>
  <si>
    <t>obs 4919</t>
  </si>
  <si>
    <t>obs 4920</t>
  </si>
  <si>
    <t>obs 4921</t>
  </si>
  <si>
    <t>obs 4922</t>
  </si>
  <si>
    <t>obs 4923</t>
  </si>
  <si>
    <t>obs 4924</t>
  </si>
  <si>
    <t>obs 4925</t>
  </si>
  <si>
    <t>obs 4926</t>
  </si>
  <si>
    <t>obs 4927</t>
  </si>
  <si>
    <t>obs 4928</t>
  </si>
  <si>
    <t>obs 4929</t>
  </si>
  <si>
    <t>obs 4930</t>
  </si>
  <si>
    <t>obs 4931</t>
  </si>
  <si>
    <t>obs 4932</t>
  </si>
  <si>
    <t>obs 4933</t>
  </si>
  <si>
    <t>obs 4934</t>
  </si>
  <si>
    <t>obs 4935</t>
  </si>
  <si>
    <t>obs 4936</t>
  </si>
  <si>
    <t>obs 4937</t>
  </si>
  <si>
    <t>obs 4938</t>
  </si>
  <si>
    <t>obs 4939</t>
  </si>
  <si>
    <t>obs 4940</t>
  </si>
  <si>
    <t>obs 4941</t>
  </si>
  <si>
    <t>obs 4942</t>
  </si>
  <si>
    <t>obs 4943</t>
  </si>
  <si>
    <t>obs 4944</t>
  </si>
  <si>
    <t>obs 4945</t>
  </si>
  <si>
    <t>obs 4946</t>
  </si>
  <si>
    <t>obs 4947</t>
  </si>
  <si>
    <t>obs 4948</t>
  </si>
  <si>
    <t>obs 4949</t>
  </si>
  <si>
    <t>obs 4950</t>
  </si>
  <si>
    <t>obs 4951</t>
  </si>
  <si>
    <t>obs 4952</t>
  </si>
  <si>
    <t>obs 4953</t>
  </si>
  <si>
    <t>obs 4954</t>
  </si>
  <si>
    <t>obs 4955</t>
  </si>
  <si>
    <t>obs 4956</t>
  </si>
  <si>
    <t>obs 4957</t>
  </si>
  <si>
    <t>obs 4958</t>
  </si>
  <si>
    <t>obs 4959</t>
  </si>
  <si>
    <t>obs 4960</t>
  </si>
  <si>
    <t>obs 4961</t>
  </si>
  <si>
    <t>obs 4962</t>
  </si>
  <si>
    <t>obs 4963</t>
  </si>
  <si>
    <t>obs 4964</t>
  </si>
  <si>
    <t>obs 4965</t>
  </si>
  <si>
    <t>obs 4966</t>
  </si>
  <si>
    <t>obs 4967</t>
  </si>
  <si>
    <t>obs 4968</t>
  </si>
  <si>
    <t>obs 4969</t>
  </si>
  <si>
    <t>obs 4970</t>
  </si>
  <si>
    <t>obs 4971</t>
  </si>
  <si>
    <t>obs 4972</t>
  </si>
  <si>
    <t>obs 4973</t>
  </si>
  <si>
    <t>obs 4974</t>
  </si>
  <si>
    <t>obs 4975</t>
  </si>
  <si>
    <t>obs 4976</t>
  </si>
  <si>
    <t>obs 4977</t>
  </si>
  <si>
    <t>obs 4978</t>
  </si>
  <si>
    <t>obs 4979</t>
  </si>
  <si>
    <t>obs 4980</t>
  </si>
  <si>
    <t>obs 4981</t>
  </si>
  <si>
    <t>obs 4982</t>
  </si>
  <si>
    <t>obs 4983</t>
  </si>
  <si>
    <t>obs 4984</t>
  </si>
  <si>
    <t>obs 4985</t>
  </si>
  <si>
    <t>obs 4986</t>
  </si>
  <si>
    <t>obs 4987</t>
  </si>
  <si>
    <t>obs 4988</t>
  </si>
  <si>
    <t>obs 4989</t>
  </si>
  <si>
    <t>obs 4990</t>
  </si>
  <si>
    <t>obs 4991</t>
  </si>
  <si>
    <t>obs 4992</t>
  </si>
  <si>
    <t>obs 4993</t>
  </si>
  <si>
    <t>obs 4994</t>
  </si>
  <si>
    <t>obs 4995</t>
  </si>
  <si>
    <t>obs 4996</t>
  </si>
  <si>
    <t>obs 4997</t>
  </si>
  <si>
    <t>obs 4998</t>
  </si>
  <si>
    <t>obs 4999</t>
  </si>
  <si>
    <t>obs 5000</t>
  </si>
  <si>
    <t>obs 5001</t>
  </si>
  <si>
    <t>obs 5002</t>
  </si>
  <si>
    <t>obs 5003</t>
  </si>
  <si>
    <t>obs 5004</t>
  </si>
  <si>
    <t>obs 5005</t>
  </si>
  <si>
    <t>obs 5006</t>
  </si>
  <si>
    <t>obs 5007</t>
  </si>
  <si>
    <t>obs 5008</t>
  </si>
  <si>
    <t>obs 5009</t>
  </si>
  <si>
    <t>obs 5010</t>
  </si>
  <si>
    <t>obs 5011</t>
  </si>
  <si>
    <t>obs 5012</t>
  </si>
  <si>
    <t>obs 5013</t>
  </si>
  <si>
    <t>obs 5014</t>
  </si>
  <si>
    <t>obs 5015</t>
  </si>
  <si>
    <t>obs 5016</t>
  </si>
  <si>
    <t>obs 5017</t>
  </si>
  <si>
    <t>obs 5018</t>
  </si>
  <si>
    <t>obs 5019</t>
  </si>
  <si>
    <t>obs 5020</t>
  </si>
  <si>
    <t>obs 5021</t>
  </si>
  <si>
    <t>obs 5022</t>
  </si>
  <si>
    <t>obs 5023</t>
  </si>
  <si>
    <t>obs 5024</t>
  </si>
  <si>
    <t>obs 5025</t>
  </si>
  <si>
    <t>obs 5026</t>
  </si>
  <si>
    <t>obs 5027</t>
  </si>
  <si>
    <t>obs 5028</t>
  </si>
  <si>
    <t>obs 5029</t>
  </si>
  <si>
    <t>obs 5030</t>
  </si>
  <si>
    <t>obs 5031</t>
  </si>
  <si>
    <t>obs 5032</t>
  </si>
  <si>
    <t>obs 5033</t>
  </si>
  <si>
    <t>obs 5034</t>
  </si>
  <si>
    <t>obs 5035</t>
  </si>
  <si>
    <t>obs 5036</t>
  </si>
  <si>
    <t>obs 5037</t>
  </si>
  <si>
    <t>obs 5038</t>
  </si>
  <si>
    <t>obs 5039</t>
  </si>
  <si>
    <t>obs 5040</t>
  </si>
  <si>
    <t>obs 5041</t>
  </si>
  <si>
    <t>obs 5042</t>
  </si>
  <si>
    <t>obs 5043</t>
  </si>
  <si>
    <t>obs 5044</t>
  </si>
  <si>
    <t>obs 5045</t>
  </si>
  <si>
    <t>obs 5046</t>
  </si>
  <si>
    <t>obs 5047</t>
  </si>
  <si>
    <t>obs 5048</t>
  </si>
  <si>
    <t>obs 5049</t>
  </si>
  <si>
    <t>obs 5050</t>
  </si>
  <si>
    <t>obs 5051</t>
  </si>
  <si>
    <t>obs 5052</t>
  </si>
  <si>
    <t>obs 5053</t>
  </si>
  <si>
    <t>obs 5054</t>
  </si>
  <si>
    <t>obs 5055</t>
  </si>
  <si>
    <t>obs 5056</t>
  </si>
  <si>
    <t>obs 5057</t>
  </si>
  <si>
    <t>obs 5058</t>
  </si>
  <si>
    <t>obs 5059</t>
  </si>
  <si>
    <t>obs 5060</t>
  </si>
  <si>
    <t>obs 5061</t>
  </si>
  <si>
    <t>obs 5062</t>
  </si>
  <si>
    <t>obs 5063</t>
  </si>
  <si>
    <t>obs 5064</t>
  </si>
  <si>
    <t>obs 5065</t>
  </si>
  <si>
    <t>obs 5066</t>
  </si>
  <si>
    <t>obs 5067</t>
  </si>
  <si>
    <t>obs 5068</t>
  </si>
  <si>
    <t>obs 5069</t>
  </si>
  <si>
    <t>obs 5070</t>
  </si>
  <si>
    <t>obs 5071</t>
  </si>
  <si>
    <t>obs 5072</t>
  </si>
  <si>
    <t>obs 5073</t>
  </si>
  <si>
    <t>obs 5074</t>
  </si>
  <si>
    <t>obs 5075</t>
  </si>
  <si>
    <t>obs 5076</t>
  </si>
  <si>
    <t>obs 5077</t>
  </si>
  <si>
    <t>obs 5078</t>
  </si>
  <si>
    <t>obs 5079</t>
  </si>
  <si>
    <t>obs 5080</t>
  </si>
  <si>
    <t>obs 5081</t>
  </si>
  <si>
    <t>obs 5082</t>
  </si>
  <si>
    <t>obs 5083</t>
  </si>
  <si>
    <t>obs 5084</t>
  </si>
  <si>
    <t>obs 5085</t>
  </si>
  <si>
    <t>obs 5086</t>
  </si>
  <si>
    <t>obs 5087</t>
  </si>
  <si>
    <t>obs 5088</t>
  </si>
  <si>
    <t>obs 5089</t>
  </si>
  <si>
    <t>obs 5090</t>
  </si>
  <si>
    <t>obs 5091</t>
  </si>
  <si>
    <t>obs 5092</t>
  </si>
  <si>
    <t>obs 5093</t>
  </si>
  <si>
    <t>obs 5094</t>
  </si>
  <si>
    <t>obs 5095</t>
  </si>
  <si>
    <t>obs 5096</t>
  </si>
  <si>
    <t>obs 5097</t>
  </si>
  <si>
    <t>obs 5098</t>
  </si>
  <si>
    <t>obs 5099</t>
  </si>
  <si>
    <t>obs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</si>
</sst>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8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16"/>
      </left>
      <right/>
      <top/>
      <bottom/>
      <diagonal/>
    </border>
    <border>
      <left/>
      <right style="medium">
        <color indexed="1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0" fontId="2" fillId="0" borderId="0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10" fontId="2" fillId="0" borderId="3" xfId="1" applyNumberFormat="1" applyFont="1" applyBorder="1" applyAlignment="1">
      <alignment horizontal="center"/>
    </xf>
    <xf numFmtId="10" fontId="2" fillId="0" borderId="4" xfId="1" applyNumberFormat="1" applyFont="1" applyBorder="1" applyAlignment="1">
      <alignment horizontal="center"/>
    </xf>
    <xf numFmtId="10" fontId="2" fillId="0" borderId="5" xfId="1" applyNumberFormat="1" applyFont="1" applyBorder="1" applyAlignment="1">
      <alignment horizontal="center"/>
    </xf>
    <xf numFmtId="10" fontId="2" fillId="0" borderId="6" xfId="1" applyNumberFormat="1" applyFont="1" applyBorder="1" applyAlignment="1">
      <alignment horizontal="center"/>
    </xf>
    <xf numFmtId="10" fontId="2" fillId="0" borderId="7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0" borderId="9" xfId="1" applyNumberFormat="1" applyFont="1" applyBorder="1" applyAlignment="1">
      <alignment horizontal="center"/>
    </xf>
    <xf numFmtId="10" fontId="2" fillId="0" borderId="10" xfId="1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165" fontId="2" fillId="3" borderId="3" xfId="1" applyNumberFormat="1" applyFont="1" applyFill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5" fontId="2" fillId="3" borderId="0" xfId="1" applyNumberFormat="1" applyFont="1" applyFill="1" applyBorder="1" applyAlignment="1">
      <alignment horizontal="center"/>
    </xf>
    <xf numFmtId="165" fontId="2" fillId="4" borderId="0" xfId="1" applyNumberFormat="1" applyFont="1" applyFill="1" applyBorder="1" applyAlignment="1">
      <alignment horizontal="center"/>
    </xf>
    <xf numFmtId="165" fontId="2" fillId="0" borderId="5" xfId="1" applyNumberFormat="1" applyFont="1" applyFill="1" applyBorder="1" applyAlignment="1">
      <alignment horizontal="center"/>
    </xf>
    <xf numFmtId="165" fontId="2" fillId="4" borderId="4" xfId="1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118"/>
  <sheetViews>
    <sheetView tabSelected="1" zoomScale="130" zoomScaleNormal="130" workbookViewId="0">
      <selection activeCell="F3" sqref="F3"/>
    </sheetView>
  </sheetViews>
  <sheetFormatPr defaultColWidth="11.42578125" defaultRowHeight="15"/>
  <cols>
    <col min="1" max="1" width="8.85546875" style="1" customWidth="1"/>
    <col min="2" max="2" width="13.5703125" style="1" customWidth="1"/>
    <col min="3" max="3" width="11.85546875" style="1" bestFit="1" customWidth="1"/>
    <col min="4" max="5" width="11.42578125" style="1"/>
    <col min="6" max="6" width="14.28515625" style="1" customWidth="1"/>
    <col min="7" max="7" width="11.85546875" style="1" bestFit="1" customWidth="1"/>
    <col min="8" max="8" width="11.42578125" style="1"/>
    <col min="9" max="9" width="13.5703125" style="1" bestFit="1" customWidth="1"/>
    <col min="10" max="11" width="11.42578125" style="1"/>
    <col min="12" max="12" width="11.85546875" style="1" bestFit="1" customWidth="1"/>
    <col min="13" max="16384" width="11.42578125" style="1"/>
  </cols>
  <sheetData>
    <row r="3" spans="2:12">
      <c r="B3" s="1" t="s">
        <v>0</v>
      </c>
      <c r="C3" s="1">
        <f ca="1">COUNT(serie1)</f>
        <v>5100</v>
      </c>
    </row>
    <row r="4" spans="2:12" ht="15.75" thickBot="1"/>
    <row r="5" spans="2:12" ht="15.75" thickBot="1">
      <c r="B5" s="21" t="s">
        <v>1</v>
      </c>
      <c r="C5" s="18">
        <f ca="1">+AVERAGE(serie1)</f>
        <v>2.0307513770433661E-2</v>
      </c>
      <c r="D5" s="19">
        <f ca="1">+AVERAGE(serie2)</f>
        <v>-2.2811736670436556E-2</v>
      </c>
      <c r="E5" s="20">
        <f ca="1">+AVERAGE(serie3)</f>
        <v>-1.1869045179174366E-2</v>
      </c>
    </row>
    <row r="6" spans="2:12" ht="15.75" thickBot="1"/>
    <row r="7" spans="2:12">
      <c r="B7" s="43" t="s">
        <v>2</v>
      </c>
      <c r="C7" s="10">
        <v>1</v>
      </c>
      <c r="D7" s="11">
        <f ca="1">CORREL(serie1,serie2)</f>
        <v>4.0142896068714887E-3</v>
      </c>
      <c r="E7" s="12">
        <f ca="1">CORREL(serie1,serie3)</f>
        <v>-7.4918242145394125E-3</v>
      </c>
    </row>
    <row r="8" spans="2:12">
      <c r="B8" s="44"/>
      <c r="C8" s="13">
        <f ca="1">D7</f>
        <v>4.0142896068714887E-3</v>
      </c>
      <c r="D8" s="2">
        <v>1</v>
      </c>
      <c r="E8" s="14">
        <f ca="1">CORREL(serie2,serie3)</f>
        <v>9.9341427684576777E-3</v>
      </c>
    </row>
    <row r="9" spans="2:12" ht="15.75" thickBot="1">
      <c r="B9" s="45"/>
      <c r="C9" s="15">
        <f ca="1">E7</f>
        <v>-7.4918242145394125E-3</v>
      </c>
      <c r="D9" s="16">
        <f ca="1">E8</f>
        <v>9.9341427684576777E-3</v>
      </c>
      <c r="E9" s="17">
        <v>1</v>
      </c>
    </row>
    <row r="10" spans="2:12" ht="15.75" thickBot="1"/>
    <row r="11" spans="2:12">
      <c r="B11" s="43" t="s">
        <v>3</v>
      </c>
      <c r="C11" s="26">
        <f ca="1">_xlfn.VAR.P(serie1)</f>
        <v>0.99933518768424456</v>
      </c>
      <c r="D11" s="42">
        <f ca="1">_xlfn.COVARIANCE.P(serie1,serie2)</f>
        <v>4.0538630799363271E-3</v>
      </c>
      <c r="E11" s="41">
        <f ca="1">_xlfn.COVARIANCE.P(serie1,serie3)</f>
        <v>-7.4981950561353056E-3</v>
      </c>
      <c r="F11" s="43" t="s">
        <v>4</v>
      </c>
      <c r="G11" s="26">
        <f ca="1">_xlfn.VAR.S(serie1)</f>
        <v>0.99953117418898751</v>
      </c>
      <c r="H11" s="42">
        <f ca="1">_xlfn.COVARIANCE.S(serie1,serie2)</f>
        <v>4.054658110938472E-3</v>
      </c>
      <c r="I11" s="41">
        <f ca="1">_xlfn.COVARIANCE.S(serie1,serie3)</f>
        <v>-7.4996655787978152E-3</v>
      </c>
    </row>
    <row r="12" spans="2:12">
      <c r="B12" s="44"/>
      <c r="C12" s="27">
        <f ca="1">D11</f>
        <v>4.0538630799363271E-3</v>
      </c>
      <c r="D12" s="28">
        <f ca="1">_xlfn.VAR.P(serie1)</f>
        <v>0.99933518768424456</v>
      </c>
      <c r="E12" s="29">
        <f ca="1">_xlfn.COVARIANCE.P(serie2,serie3)</f>
        <v>1.0047285608196739E-2</v>
      </c>
      <c r="F12" s="44"/>
      <c r="G12" s="27">
        <f ca="1">H11</f>
        <v>4.054658110938472E-3</v>
      </c>
      <c r="H12" s="28">
        <f ca="1">_xlfn.VAR.S(serie1)</f>
        <v>0.99953117418898751</v>
      </c>
      <c r="I12" s="29">
        <f ca="1">_xlfn.COVARIANCE.S(serie2,serie3)</f>
        <v>1.0049256050559594E-2</v>
      </c>
    </row>
    <row r="13" spans="2:12" ht="15.75" thickBot="1">
      <c r="B13" s="45"/>
      <c r="C13" s="30">
        <f ca="1">E11</f>
        <v>-7.4981950561353056E-3</v>
      </c>
      <c r="D13" s="31">
        <f ca="1">E12</f>
        <v>1.0047285608196739E-2</v>
      </c>
      <c r="E13" s="32">
        <f ca="1">_xlfn.VAR.P(serie1)</f>
        <v>0.99933518768424456</v>
      </c>
      <c r="F13" s="45"/>
      <c r="G13" s="30">
        <f ca="1">I11</f>
        <v>-7.4996655787978152E-3</v>
      </c>
      <c r="H13" s="31">
        <f ca="1">I12</f>
        <v>1.0049256050559594E-2</v>
      </c>
      <c r="I13" s="32">
        <f ca="1">_xlfn.VAR.S(serie1)</f>
        <v>0.99953117418898751</v>
      </c>
    </row>
    <row r="16" spans="2:12" ht="15.75" thickBot="1">
      <c r="G16" s="39">
        <f ca="1">AVERAGE(G19:G5118)</f>
        <v>0.99933518768424157</v>
      </c>
      <c r="H16" s="1" t="s">
        <v>5</v>
      </c>
      <c r="K16" s="40">
        <f ca="1">AVERAGE(K19:K5118)</f>
        <v>4.0538630799363271E-3</v>
      </c>
      <c r="L16" s="1" t="s">
        <v>6</v>
      </c>
    </row>
    <row r="17" spans="2:12" ht="15.75" thickBot="1">
      <c r="B17" s="3"/>
      <c r="C17" s="46" t="s">
        <v>7</v>
      </c>
      <c r="D17" s="47"/>
      <c r="E17" s="48"/>
      <c r="G17" s="39">
        <f ca="1">G16*N/(N-1)</f>
        <v>0.99953117418898452</v>
      </c>
      <c r="H17" s="1" t="s">
        <v>8</v>
      </c>
      <c r="K17" s="40">
        <f ca="1">K16*N/(N-1)</f>
        <v>4.054658110938472E-3</v>
      </c>
      <c r="L17" s="1" t="s">
        <v>9</v>
      </c>
    </row>
    <row r="18" spans="2:12" ht="15.75" thickBot="1">
      <c r="C18" s="4" t="s">
        <v>10</v>
      </c>
      <c r="D18" s="5" t="s">
        <v>11</v>
      </c>
      <c r="E18" s="6" t="s">
        <v>12</v>
      </c>
    </row>
    <row r="19" spans="2:12">
      <c r="B19" s="22" t="s">
        <v>13</v>
      </c>
      <c r="C19" s="33">
        <f ca="1">+NORMINV(RAND(),0,1)</f>
        <v>-1.2996899825457808</v>
      </c>
      <c r="D19" s="34">
        <f t="shared" ref="D19:E34" ca="1" si="0">+NORMINV(RAND(),0,1)</f>
        <v>0.55949236781236611</v>
      </c>
      <c r="E19" s="35">
        <f t="shared" ca="1" si="0"/>
        <v>0.91085651580483507</v>
      </c>
      <c r="F19" s="1" t="s">
        <v>14</v>
      </c>
      <c r="G19" s="36">
        <f ca="1">(C19-$C$5)^2</f>
        <v>1.7423933902810746</v>
      </c>
      <c r="K19" s="36">
        <f ca="1">(C19-$C$5)*(D19-$D$5)</f>
        <v>-0.76863996001195489</v>
      </c>
    </row>
    <row r="20" spans="2:12">
      <c r="B20" s="22" t="s">
        <v>15</v>
      </c>
      <c r="C20" s="7">
        <f t="shared" ref="C20:E83" ca="1" si="1">+NORMINV(RAND(),0,1)</f>
        <v>-1.2448390178725335</v>
      </c>
      <c r="D20" s="8">
        <f t="shared" ca="1" si="0"/>
        <v>-0.679987099505443</v>
      </c>
      <c r="E20" s="9">
        <f t="shared" ca="1" si="0"/>
        <v>-1.2097742089287657</v>
      </c>
      <c r="F20" s="1" t="s">
        <v>14</v>
      </c>
      <c r="G20" s="37">
        <f t="shared" ref="G20:G83" ca="1" si="2">(C20-$C$5)^2</f>
        <v>1.6005957465282292</v>
      </c>
      <c r="K20" s="37">
        <f t="shared" ref="K20:K83" ca="1" si="3">(C20-$C$5)*(D20-$D$5)</f>
        <v>0.83142313097191689</v>
      </c>
    </row>
    <row r="21" spans="2:12">
      <c r="B21" s="22" t="s">
        <v>16</v>
      </c>
      <c r="C21" s="7">
        <f t="shared" ca="1" si="1"/>
        <v>-0.2738736073161388</v>
      </c>
      <c r="D21" s="8">
        <f t="shared" ca="1" si="0"/>
        <v>-0.43723250638643607</v>
      </c>
      <c r="E21" s="9">
        <f t="shared" ca="1" si="0"/>
        <v>0.28033683149141497</v>
      </c>
      <c r="F21" s="1" t="s">
        <v>14</v>
      </c>
      <c r="G21" s="37">
        <f t="shared" ca="1" si="2"/>
        <v>8.6542532003752615E-2</v>
      </c>
      <c r="K21" s="37">
        <f t="shared" ca="1" si="3"/>
        <v>0.12191476663661301</v>
      </c>
    </row>
    <row r="22" spans="2:12">
      <c r="B22" s="22" t="s">
        <v>17</v>
      </c>
      <c r="C22" s="7">
        <f t="shared" ca="1" si="1"/>
        <v>0.30155890122233703</v>
      </c>
      <c r="D22" s="8">
        <f t="shared" ca="1" si="0"/>
        <v>0.41833136201822418</v>
      </c>
      <c r="E22" s="9">
        <f t="shared" ca="1" si="0"/>
        <v>-0.6633653715019977</v>
      </c>
      <c r="F22" s="1" t="s">
        <v>14</v>
      </c>
      <c r="G22" s="37">
        <f t="shared" ca="1" si="2"/>
        <v>7.9102342943620674E-2</v>
      </c>
      <c r="K22" s="37">
        <f t="shared" ca="1" si="3"/>
        <v>0.12407210857101778</v>
      </c>
    </row>
    <row r="23" spans="2:12">
      <c r="B23" s="22" t="s">
        <v>18</v>
      </c>
      <c r="C23" s="7">
        <f t="shared" ca="1" si="1"/>
        <v>-0.67052316492970454</v>
      </c>
      <c r="D23" s="8">
        <f t="shared" ca="1" si="0"/>
        <v>0.86256259110944933</v>
      </c>
      <c r="E23" s="9">
        <f t="shared" ca="1" si="0"/>
        <v>1.6664358709825138</v>
      </c>
      <c r="F23" s="1" t="s">
        <v>14</v>
      </c>
      <c r="G23" s="37">
        <f t="shared" ca="1" si="2"/>
        <v>0.47724702663329349</v>
      </c>
      <c r="K23" s="37">
        <f t="shared" ca="1" si="3"/>
        <v>-0.6116437477638571</v>
      </c>
    </row>
    <row r="24" spans="2:12">
      <c r="B24" s="22" t="s">
        <v>19</v>
      </c>
      <c r="C24" s="7">
        <f t="shared" ca="1" si="1"/>
        <v>2.0926045689921571</v>
      </c>
      <c r="D24" s="8">
        <f t="shared" ca="1" si="0"/>
        <v>-0.25369076033147786</v>
      </c>
      <c r="E24" s="9">
        <f t="shared" ca="1" si="0"/>
        <v>4.9117507916819646E-2</v>
      </c>
      <c r="F24" s="1" t="s">
        <v>14</v>
      </c>
      <c r="G24" s="37">
        <f t="shared" ca="1" si="2"/>
        <v>4.2944150850806269</v>
      </c>
      <c r="K24" s="37">
        <f t="shared" ca="1" si="3"/>
        <v>-0.47844992084524252</v>
      </c>
    </row>
    <row r="25" spans="2:12">
      <c r="B25" s="22" t="s">
        <v>20</v>
      </c>
      <c r="C25" s="7">
        <f t="shared" ca="1" si="1"/>
        <v>0.94329408721129326</v>
      </c>
      <c r="D25" s="8">
        <f t="shared" ca="1" si="0"/>
        <v>-0.54287201307551336</v>
      </c>
      <c r="E25" s="9">
        <f t="shared" ca="1" si="0"/>
        <v>0.31507535693155692</v>
      </c>
      <c r="F25" s="1" t="s">
        <v>14</v>
      </c>
      <c r="G25" s="37">
        <f t="shared" ca="1" si="2"/>
        <v>0.85190421475209921</v>
      </c>
      <c r="K25" s="37">
        <f t="shared" ca="1" si="3"/>
        <v>-0.48000865250182811</v>
      </c>
    </row>
    <row r="26" spans="2:12">
      <c r="B26" s="22" t="s">
        <v>21</v>
      </c>
      <c r="C26" s="7">
        <f t="shared" ca="1" si="1"/>
        <v>-1.8277926498579262</v>
      </c>
      <c r="D26" s="8">
        <f t="shared" ca="1" si="0"/>
        <v>-1.7379096924237551</v>
      </c>
      <c r="E26" s="9">
        <f t="shared" ca="1" si="0"/>
        <v>-1.1354399413869962</v>
      </c>
      <c r="F26" s="1" t="s">
        <v>14</v>
      </c>
      <c r="G26" s="37">
        <f t="shared" ca="1" si="2"/>
        <v>3.4154742148031705</v>
      </c>
      <c r="K26" s="37">
        <f t="shared" ca="1" si="3"/>
        <v>3.1696728126663736</v>
      </c>
    </row>
    <row r="27" spans="2:12">
      <c r="B27" s="22" t="s">
        <v>22</v>
      </c>
      <c r="C27" s="7">
        <f t="shared" ca="1" si="1"/>
        <v>-0.10567863704426675</v>
      </c>
      <c r="D27" s="8">
        <f t="shared" ca="1" si="0"/>
        <v>0.92792053925369666</v>
      </c>
      <c r="E27" s="9">
        <f t="shared" ca="1" si="0"/>
        <v>-6.3412381077615723E-2</v>
      </c>
      <c r="F27" s="1" t="s">
        <v>14</v>
      </c>
      <c r="G27" s="37">
        <f t="shared" ca="1" si="2"/>
        <v>1.5872510197104436E-2</v>
      </c>
      <c r="K27" s="37">
        <f t="shared" ca="1" si="3"/>
        <v>-0.11977909989898121</v>
      </c>
    </row>
    <row r="28" spans="2:12">
      <c r="B28" s="22" t="s">
        <v>23</v>
      </c>
      <c r="C28" s="7">
        <f t="shared" ca="1" si="1"/>
        <v>-0.54512394459785218</v>
      </c>
      <c r="D28" s="8">
        <f t="shared" ca="1" si="0"/>
        <v>0.84197434611351796</v>
      </c>
      <c r="E28" s="9">
        <f t="shared" ca="1" si="0"/>
        <v>-1.5870960690487947</v>
      </c>
      <c r="F28" s="1" t="s">
        <v>14</v>
      </c>
      <c r="G28" s="37">
        <f t="shared" ca="1" si="2"/>
        <v>0.31971273411248652</v>
      </c>
      <c r="K28" s="37">
        <f t="shared" ca="1" si="3"/>
        <v>-0.48897725596512853</v>
      </c>
    </row>
    <row r="29" spans="2:12">
      <c r="B29" s="22" t="s">
        <v>24</v>
      </c>
      <c r="C29" s="7">
        <f t="shared" ca="1" si="1"/>
        <v>0.2645016989737054</v>
      </c>
      <c r="D29" s="8">
        <f t="shared" ca="1" si="0"/>
        <v>-0.74693982314996354</v>
      </c>
      <c r="E29" s="9">
        <f t="shared" ca="1" si="0"/>
        <v>1.5402621588594487</v>
      </c>
      <c r="F29" s="1" t="s">
        <v>14</v>
      </c>
      <c r="G29" s="37">
        <f t="shared" ca="1" si="2"/>
        <v>5.9630800087089778E-2</v>
      </c>
      <c r="K29" s="37">
        <f t="shared" ca="1" si="3"/>
        <v>-0.17682786806067238</v>
      </c>
    </row>
    <row r="30" spans="2:12">
      <c r="B30" s="22" t="s">
        <v>25</v>
      </c>
      <c r="C30" s="7">
        <f t="shared" ca="1" si="1"/>
        <v>0.10647528058857808</v>
      </c>
      <c r="D30" s="8">
        <f t="shared" ca="1" si="0"/>
        <v>0.20542804371376266</v>
      </c>
      <c r="E30" s="9">
        <f t="shared" ca="1" si="0"/>
        <v>-1.0187517890741939</v>
      </c>
      <c r="F30" s="1" t="s">
        <v>14</v>
      </c>
      <c r="G30" s="37">
        <f t="shared" ca="1" si="2"/>
        <v>7.4248840384261109E-3</v>
      </c>
      <c r="K30" s="37">
        <f t="shared" ca="1" si="3"/>
        <v>1.9666912174770172E-2</v>
      </c>
    </row>
    <row r="31" spans="2:12">
      <c r="B31" s="22" t="s">
        <v>26</v>
      </c>
      <c r="C31" s="7">
        <f t="shared" ca="1" si="1"/>
        <v>0.9210787971523382</v>
      </c>
      <c r="D31" s="8">
        <f t="shared" ca="1" si="0"/>
        <v>-1.4040365877482228</v>
      </c>
      <c r="E31" s="9">
        <f t="shared" ca="1" si="0"/>
        <v>1.0721966345739691</v>
      </c>
      <c r="F31" s="1" t="s">
        <v>14</v>
      </c>
      <c r="G31" s="37">
        <f t="shared" ca="1" si="2"/>
        <v>0.81138890496548344</v>
      </c>
      <c r="K31" s="37">
        <f t="shared" ca="1" si="3"/>
        <v>-1.2441676817443175</v>
      </c>
    </row>
    <row r="32" spans="2:12">
      <c r="B32" s="22" t="s">
        <v>27</v>
      </c>
      <c r="C32" s="7">
        <f t="shared" ca="1" si="1"/>
        <v>-0.87218950955246921</v>
      </c>
      <c r="D32" s="8">
        <f t="shared" ca="1" si="0"/>
        <v>1.0750667158761784</v>
      </c>
      <c r="E32" s="9">
        <f t="shared" ca="1" si="0"/>
        <v>-1.2799425099525006</v>
      </c>
      <c r="F32" s="1" t="s">
        <v>14</v>
      </c>
      <c r="G32" s="37">
        <f t="shared" ca="1" si="2"/>
        <v>0.79655093664024212</v>
      </c>
      <c r="K32" s="37">
        <f t="shared" ca="1" si="3"/>
        <v>-0.97985325086820874</v>
      </c>
    </row>
    <row r="33" spans="2:11">
      <c r="B33" s="22" t="s">
        <v>28</v>
      </c>
      <c r="C33" s="7">
        <f t="shared" ca="1" si="1"/>
        <v>-2.0668919745097103</v>
      </c>
      <c r="D33" s="8">
        <f t="shared" ca="1" si="0"/>
        <v>9.1809011022815704E-2</v>
      </c>
      <c r="E33" s="9">
        <f t="shared" ca="1" si="0"/>
        <v>1.0697796227959711</v>
      </c>
      <c r="F33" s="1" t="s">
        <v>14</v>
      </c>
      <c r="G33" s="37">
        <f t="shared" ca="1" si="2"/>
        <v>4.3564017038768945</v>
      </c>
      <c r="K33" s="37">
        <f t="shared" ca="1" si="3"/>
        <v>-0.2392363659316436</v>
      </c>
    </row>
    <row r="34" spans="2:11">
      <c r="B34" s="22" t="s">
        <v>29</v>
      </c>
      <c r="C34" s="7">
        <f t="shared" ca="1" si="1"/>
        <v>0.6803178364604977</v>
      </c>
      <c r="D34" s="8">
        <f t="shared" ca="1" si="0"/>
        <v>-1.8438690598814442</v>
      </c>
      <c r="E34" s="9">
        <f t="shared" ca="1" si="0"/>
        <v>-0.64355885576602367</v>
      </c>
      <c r="F34" s="1" t="s">
        <v>14</v>
      </c>
      <c r="G34" s="37">
        <f t="shared" ca="1" si="2"/>
        <v>0.43561362605744242</v>
      </c>
      <c r="K34" s="37">
        <f t="shared" ca="1" si="3"/>
        <v>-1.2019166315296013</v>
      </c>
    </row>
    <row r="35" spans="2:11">
      <c r="B35" s="22" t="s">
        <v>30</v>
      </c>
      <c r="C35" s="7">
        <f t="shared" ca="1" si="1"/>
        <v>6.7150270335313072E-3</v>
      </c>
      <c r="D35" s="8">
        <f t="shared" ca="1" si="1"/>
        <v>-0.6727804906599687</v>
      </c>
      <c r="E35" s="9">
        <f t="shared" ca="1" si="1"/>
        <v>2.0978019626253732</v>
      </c>
      <c r="F35" s="1" t="s">
        <v>14</v>
      </c>
      <c r="G35" s="37">
        <f t="shared" ca="1" si="2"/>
        <v>1.8475569569286637E-4</v>
      </c>
      <c r="K35" s="37">
        <f t="shared" ca="1" si="3"/>
        <v>8.8346916680036632E-3</v>
      </c>
    </row>
    <row r="36" spans="2:11">
      <c r="B36" s="22" t="s">
        <v>31</v>
      </c>
      <c r="C36" s="7">
        <f t="shared" ca="1" si="1"/>
        <v>-0.62132808883518886</v>
      </c>
      <c r="D36" s="8">
        <f t="shared" ca="1" si="1"/>
        <v>1.1736635793526342</v>
      </c>
      <c r="E36" s="9">
        <f t="shared" ca="1" si="1"/>
        <v>-0.70042433812161686</v>
      </c>
      <c r="F36" s="1" t="s">
        <v>14</v>
      </c>
      <c r="G36" s="37">
        <f t="shared" ca="1" si="2"/>
        <v>0.41169624653108028</v>
      </c>
      <c r="K36" s="37">
        <f t="shared" ca="1" si="3"/>
        <v>-0.76770116039921565</v>
      </c>
    </row>
    <row r="37" spans="2:11">
      <c r="B37" s="22" t="s">
        <v>32</v>
      </c>
      <c r="C37" s="7">
        <f t="shared" ca="1" si="1"/>
        <v>1.5661292825373254</v>
      </c>
      <c r="D37" s="8">
        <f t="shared" ca="1" si="1"/>
        <v>-1.682112360509818</v>
      </c>
      <c r="E37" s="9">
        <f t="shared" ca="1" si="1"/>
        <v>-1.071448913618843</v>
      </c>
      <c r="F37" s="1" t="s">
        <v>14</v>
      </c>
      <c r="G37" s="37">
        <f t="shared" ca="1" si="2"/>
        <v>2.3895649407936022</v>
      </c>
      <c r="K37" s="37">
        <f t="shared" ca="1" si="3"/>
        <v>-2.5649830252593997</v>
      </c>
    </row>
    <row r="38" spans="2:11">
      <c r="B38" s="22" t="s">
        <v>33</v>
      </c>
      <c r="C38" s="7">
        <f t="shared" ca="1" si="1"/>
        <v>1.5836471281857509</v>
      </c>
      <c r="D38" s="8">
        <f t="shared" ca="1" si="1"/>
        <v>-0.42004372347971486</v>
      </c>
      <c r="E38" s="9">
        <f t="shared" ca="1" si="1"/>
        <v>-6.6250684474486593E-2</v>
      </c>
      <c r="F38" s="1" t="s">
        <v>14</v>
      </c>
      <c r="G38" s="37">
        <f t="shared" ca="1" si="2"/>
        <v>2.4440307500002332</v>
      </c>
      <c r="K38" s="37">
        <f t="shared" ca="1" si="3"/>
        <v>-0.62100850109184758</v>
      </c>
    </row>
    <row r="39" spans="2:11">
      <c r="B39" s="22" t="s">
        <v>34</v>
      </c>
      <c r="C39" s="7">
        <f t="shared" ca="1" si="1"/>
        <v>1.2616396935289436</v>
      </c>
      <c r="D39" s="8">
        <f t="shared" ca="1" si="1"/>
        <v>-1.334279666970547</v>
      </c>
      <c r="E39" s="9">
        <f t="shared" ca="1" si="1"/>
        <v>0.25320967010120582</v>
      </c>
      <c r="F39" s="1" t="s">
        <v>14</v>
      </c>
      <c r="G39" s="37">
        <f t="shared" ca="1" si="2"/>
        <v>1.5409055805040137</v>
      </c>
      <c r="K39" s="37">
        <f t="shared" ca="1" si="3"/>
        <v>-1.6279673446028178</v>
      </c>
    </row>
    <row r="40" spans="2:11">
      <c r="B40" s="22" t="s">
        <v>35</v>
      </c>
      <c r="C40" s="7">
        <f t="shared" ca="1" si="1"/>
        <v>-1.3994638283409147</v>
      </c>
      <c r="D40" s="8">
        <f t="shared" ca="1" si="1"/>
        <v>-0.29474344640081385</v>
      </c>
      <c r="E40" s="9">
        <f t="shared" ca="1" si="1"/>
        <v>1.1074923413030231</v>
      </c>
      <c r="F40" s="1" t="s">
        <v>14</v>
      </c>
      <c r="G40" s="37">
        <f t="shared" ca="1" si="2"/>
        <v>2.015750663880659</v>
      </c>
      <c r="K40" s="37">
        <f t="shared" ca="1" si="3"/>
        <v>0.38608084848653135</v>
      </c>
    </row>
    <row r="41" spans="2:11">
      <c r="B41" s="22" t="s">
        <v>36</v>
      </c>
      <c r="C41" s="7">
        <f t="shared" ca="1" si="1"/>
        <v>1.3015495088209261</v>
      </c>
      <c r="D41" s="8">
        <f t="shared" ca="1" si="1"/>
        <v>-1.1879619780209263</v>
      </c>
      <c r="E41" s="9">
        <f t="shared" ca="1" si="1"/>
        <v>4.4637719816944706E-2</v>
      </c>
      <c r="F41" s="1" t="s">
        <v>14</v>
      </c>
      <c r="G41" s="37">
        <f t="shared" ca="1" si="2"/>
        <v>1.6415810498809662</v>
      </c>
      <c r="K41" s="37">
        <f t="shared" ca="1" si="3"/>
        <v>-1.4928394197614643</v>
      </c>
    </row>
    <row r="42" spans="2:11">
      <c r="B42" s="22" t="s">
        <v>37</v>
      </c>
      <c r="C42" s="7">
        <f t="shared" ca="1" si="1"/>
        <v>1.6935221533905338</v>
      </c>
      <c r="D42" s="8">
        <f t="shared" ca="1" si="1"/>
        <v>-0.98790649398942043</v>
      </c>
      <c r="E42" s="9">
        <f t="shared" ca="1" si="1"/>
        <v>-0.99313560637458664</v>
      </c>
      <c r="F42" s="1" t="s">
        <v>14</v>
      </c>
      <c r="G42" s="37">
        <f t="shared" ca="1" si="2"/>
        <v>2.7996472302390218</v>
      </c>
      <c r="K42" s="37">
        <f t="shared" ca="1" si="3"/>
        <v>-1.6148106765667316</v>
      </c>
    </row>
    <row r="43" spans="2:11">
      <c r="B43" s="22" t="s">
        <v>38</v>
      </c>
      <c r="C43" s="7">
        <f t="shared" ca="1" si="1"/>
        <v>-0.85235015435608485</v>
      </c>
      <c r="D43" s="8">
        <f t="shared" ca="1" si="1"/>
        <v>1.1936939002362645</v>
      </c>
      <c r="E43" s="9">
        <f t="shared" ca="1" si="1"/>
        <v>1.3002436568148057</v>
      </c>
      <c r="F43" s="1" t="s">
        <v>14</v>
      </c>
      <c r="G43" s="37">
        <f t="shared" ca="1" si="2"/>
        <v>0.76153140574001299</v>
      </c>
      <c r="K43" s="37">
        <f t="shared" ca="1" si="3"/>
        <v>-1.0615929723657671</v>
      </c>
    </row>
    <row r="44" spans="2:11">
      <c r="B44" s="22" t="s">
        <v>39</v>
      </c>
      <c r="C44" s="7">
        <f t="shared" ca="1" si="1"/>
        <v>0.4380533861901586</v>
      </c>
      <c r="D44" s="8">
        <f t="shared" ca="1" si="1"/>
        <v>-0.76416449191308577</v>
      </c>
      <c r="E44" s="9">
        <f t="shared" ca="1" si="1"/>
        <v>0.74825554180352649</v>
      </c>
      <c r="F44" s="1" t="s">
        <v>14</v>
      </c>
      <c r="G44" s="37">
        <f t="shared" ca="1" si="2"/>
        <v>0.17451161392371711</v>
      </c>
      <c r="K44" s="37">
        <f t="shared" ca="1" si="3"/>
        <v>-0.3096970535096073</v>
      </c>
    </row>
    <row r="45" spans="2:11">
      <c r="B45" s="22" t="s">
        <v>40</v>
      </c>
      <c r="C45" s="7">
        <f t="shared" ca="1" si="1"/>
        <v>0.2766750815342659</v>
      </c>
      <c r="D45" s="8">
        <f t="shared" ca="1" si="1"/>
        <v>-0.20255741683675837</v>
      </c>
      <c r="E45" s="9">
        <f t="shared" ca="1" si="1"/>
        <v>-0.11658230908492624</v>
      </c>
      <c r="F45" s="1" t="s">
        <v>14</v>
      </c>
      <c r="G45" s="37">
        <f t="shared" ca="1" si="2"/>
        <v>6.5724329801143108E-2</v>
      </c>
      <c r="K45" s="37">
        <f t="shared" ca="1" si="3"/>
        <v>-4.6080962840295621E-2</v>
      </c>
    </row>
    <row r="46" spans="2:11">
      <c r="B46" s="22" t="s">
        <v>41</v>
      </c>
      <c r="C46" s="7">
        <f t="shared" ca="1" si="1"/>
        <v>1.0546638954193155</v>
      </c>
      <c r="D46" s="8">
        <f t="shared" ca="1" si="1"/>
        <v>0.19662821135137101</v>
      </c>
      <c r="E46" s="9">
        <f t="shared" ca="1" si="1"/>
        <v>0.76442502896597175</v>
      </c>
      <c r="F46" s="1" t="s">
        <v>14</v>
      </c>
      <c r="G46" s="37">
        <f t="shared" ca="1" si="2"/>
        <v>1.0698931242577674</v>
      </c>
      <c r="K46" s="37">
        <f t="shared" ca="1" si="3"/>
        <v>0.2269791106250556</v>
      </c>
    </row>
    <row r="47" spans="2:11">
      <c r="B47" s="22" t="s">
        <v>42</v>
      </c>
      <c r="C47" s="7">
        <f t="shared" ca="1" si="1"/>
        <v>-0.26405911944077126</v>
      </c>
      <c r="D47" s="8">
        <f t="shared" ca="1" si="1"/>
        <v>0.31966476471807281</v>
      </c>
      <c r="E47" s="9">
        <f t="shared" ca="1" si="1"/>
        <v>0.74017117057264847</v>
      </c>
      <c r="F47" s="1" t="s">
        <v>14</v>
      </c>
      <c r="G47" s="37">
        <f t="shared" ca="1" si="2"/>
        <v>8.086438208387596E-2</v>
      </c>
      <c r="K47" s="37">
        <f t="shared" ca="1" si="3"/>
        <v>-9.7388889653802962E-2</v>
      </c>
    </row>
    <row r="48" spans="2:11">
      <c r="B48" s="22" t="s">
        <v>43</v>
      </c>
      <c r="C48" s="7">
        <f t="shared" ca="1" si="1"/>
        <v>-2.0987054564407956</v>
      </c>
      <c r="D48" s="8">
        <f t="shared" ca="1" si="1"/>
        <v>-0.91812007114329708</v>
      </c>
      <c r="E48" s="9">
        <f t="shared" ca="1" si="1"/>
        <v>-0.1121240719878917</v>
      </c>
      <c r="F48" s="1" t="s">
        <v>14</v>
      </c>
      <c r="G48" s="37">
        <f t="shared" ca="1" si="2"/>
        <v>4.4902159679234162</v>
      </c>
      <c r="K48" s="37">
        <f t="shared" ca="1" si="3"/>
        <v>1.8971699730862048</v>
      </c>
    </row>
    <row r="49" spans="2:11">
      <c r="B49" s="22" t="s">
        <v>44</v>
      </c>
      <c r="C49" s="7">
        <f t="shared" ca="1" si="1"/>
        <v>-1.8948054599018853</v>
      </c>
      <c r="D49" s="8">
        <f t="shared" ca="1" si="1"/>
        <v>-0.41953272951574061</v>
      </c>
      <c r="E49" s="9">
        <f t="shared" ca="1" si="1"/>
        <v>1.1194570627453087</v>
      </c>
      <c r="F49" s="1" t="s">
        <v>14</v>
      </c>
      <c r="G49" s="37">
        <f t="shared" ca="1" si="2"/>
        <v>3.6676577019280323</v>
      </c>
      <c r="K49" s="37">
        <f t="shared" ca="1" si="3"/>
        <v>0.75976552032620503</v>
      </c>
    </row>
    <row r="50" spans="2:11">
      <c r="B50" s="22" t="s">
        <v>45</v>
      </c>
      <c r="C50" s="7">
        <f t="shared" ca="1" si="1"/>
        <v>0.64146378259044012</v>
      </c>
      <c r="D50" s="8">
        <f t="shared" ca="1" si="1"/>
        <v>5.8694349724564138E-2</v>
      </c>
      <c r="E50" s="9">
        <f t="shared" ca="1" si="1"/>
        <v>-0.50226083236316676</v>
      </c>
      <c r="F50" s="1" t="s">
        <v>14</v>
      </c>
      <c r="G50" s="37">
        <f t="shared" ca="1" si="2"/>
        <v>0.38583511029439221</v>
      </c>
      <c r="K50" s="37">
        <f t="shared" ca="1" si="3"/>
        <v>5.0628016511239722E-2</v>
      </c>
    </row>
    <row r="51" spans="2:11">
      <c r="B51" s="22" t="s">
        <v>46</v>
      </c>
      <c r="C51" s="7">
        <f t="shared" ca="1" si="1"/>
        <v>0.96892214755645112</v>
      </c>
      <c r="D51" s="8">
        <f t="shared" ca="1" si="1"/>
        <v>-0.53532910287103508</v>
      </c>
      <c r="E51" s="9">
        <f t="shared" ca="1" si="1"/>
        <v>1.8242279820706204</v>
      </c>
      <c r="F51" s="1" t="s">
        <v>14</v>
      </c>
      <c r="G51" s="37">
        <f t="shared" ca="1" si="2"/>
        <v>0.89986972343298011</v>
      </c>
      <c r="K51" s="37">
        <f t="shared" ca="1" si="3"/>
        <v>-0.48618147364735498</v>
      </c>
    </row>
    <row r="52" spans="2:11">
      <c r="B52" s="22" t="s">
        <v>47</v>
      </c>
      <c r="C52" s="7">
        <f t="shared" ca="1" si="1"/>
        <v>0.32999992018203717</v>
      </c>
      <c r="D52" s="8">
        <f t="shared" ca="1" si="1"/>
        <v>1.3373740256600573</v>
      </c>
      <c r="E52" s="9">
        <f t="shared" ca="1" si="1"/>
        <v>-1.3373118787996692</v>
      </c>
      <c r="F52" s="1" t="s">
        <v>14</v>
      </c>
      <c r="G52" s="37">
        <f t="shared" ca="1" si="2"/>
        <v>9.5909386589009799E-2</v>
      </c>
      <c r="K52" s="37">
        <f t="shared" ca="1" si="3"/>
        <v>0.42123920190293201</v>
      </c>
    </row>
    <row r="53" spans="2:11">
      <c r="B53" s="22" t="s">
        <v>48</v>
      </c>
      <c r="C53" s="7">
        <f t="shared" ca="1" si="1"/>
        <v>0.40449819188773045</v>
      </c>
      <c r="D53" s="8">
        <f t="shared" ca="1" si="1"/>
        <v>1.2274857753446207</v>
      </c>
      <c r="E53" s="9">
        <f t="shared" ca="1" si="1"/>
        <v>0.74490965862858449</v>
      </c>
      <c r="F53" s="1" t="s">
        <v>14</v>
      </c>
      <c r="G53" s="37">
        <f t="shared" ca="1" si="2"/>
        <v>0.14760247715222835</v>
      </c>
      <c r="K53" s="37">
        <f t="shared" ca="1" si="3"/>
        <v>0.48035264898943386</v>
      </c>
    </row>
    <row r="54" spans="2:11">
      <c r="B54" s="22" t="s">
        <v>49</v>
      </c>
      <c r="C54" s="7">
        <f t="shared" ca="1" si="1"/>
        <v>-0.31822054819977491</v>
      </c>
      <c r="D54" s="8">
        <f t="shared" ca="1" si="1"/>
        <v>1.3255422879523315</v>
      </c>
      <c r="E54" s="9">
        <f t="shared" ca="1" si="1"/>
        <v>-4.2540062450421613E-2</v>
      </c>
      <c r="F54" s="1" t="s">
        <v>14</v>
      </c>
      <c r="G54" s="37">
        <f t="shared" ca="1" si="2"/>
        <v>0.11460124874130538</v>
      </c>
      <c r="K54" s="37">
        <f t="shared" ca="1" si="3"/>
        <v>-0.45645567480527655</v>
      </c>
    </row>
    <row r="55" spans="2:11">
      <c r="B55" s="22" t="s">
        <v>50</v>
      </c>
      <c r="C55" s="7">
        <f t="shared" ca="1" si="1"/>
        <v>1.2563411987862554</v>
      </c>
      <c r="D55" s="8">
        <f t="shared" ca="1" si="1"/>
        <v>1.0372805329704631</v>
      </c>
      <c r="E55" s="9">
        <f t="shared" ca="1" si="1"/>
        <v>-4.294872127211781E-2</v>
      </c>
      <c r="F55" s="1" t="s">
        <v>14</v>
      </c>
      <c r="G55" s="37">
        <f t="shared" ca="1" si="2"/>
        <v>1.5277792704937918</v>
      </c>
      <c r="K55" s="37">
        <f t="shared" ca="1" si="3"/>
        <v>1.3103097545010274</v>
      </c>
    </row>
    <row r="56" spans="2:11">
      <c r="B56" s="22" t="s">
        <v>51</v>
      </c>
      <c r="C56" s="7">
        <f t="shared" ca="1" si="1"/>
        <v>1.2888359238455598</v>
      </c>
      <c r="D56" s="8">
        <f t="shared" ca="1" si="1"/>
        <v>0.40088965847642866</v>
      </c>
      <c r="E56" s="9">
        <f t="shared" ca="1" si="1"/>
        <v>0.96906434692717969</v>
      </c>
      <c r="F56" s="1" t="s">
        <v>14</v>
      </c>
      <c r="G56" s="37">
        <f t="shared" ca="1" si="2"/>
        <v>1.6091643271677274</v>
      </c>
      <c r="K56" s="37">
        <f t="shared" ca="1" si="3"/>
        <v>0.53747725713226568</v>
      </c>
    </row>
    <row r="57" spans="2:11">
      <c r="B57" s="22" t="s">
        <v>52</v>
      </c>
      <c r="C57" s="7">
        <f t="shared" ca="1" si="1"/>
        <v>1.2116730864037037</v>
      </c>
      <c r="D57" s="8">
        <f t="shared" ca="1" si="1"/>
        <v>1.2472920290783571</v>
      </c>
      <c r="E57" s="9">
        <f t="shared" ca="1" si="1"/>
        <v>-1.0288244029895486</v>
      </c>
      <c r="F57" s="1" t="s">
        <v>14</v>
      </c>
      <c r="G57" s="37">
        <f t="shared" ca="1" si="2"/>
        <v>1.4193519276557998</v>
      </c>
      <c r="K57" s="37">
        <f t="shared" ca="1" si="3"/>
        <v>1.5131579001849844</v>
      </c>
    </row>
    <row r="58" spans="2:11">
      <c r="B58" s="22" t="s">
        <v>53</v>
      </c>
      <c r="C58" s="7">
        <f t="shared" ca="1" si="1"/>
        <v>-0.25999414469616439</v>
      </c>
      <c r="D58" s="8">
        <f t="shared" ca="1" si="1"/>
        <v>-1.5858345062499699E-2</v>
      </c>
      <c r="E58" s="9">
        <f t="shared" ca="1" si="1"/>
        <v>2.7135387302871932</v>
      </c>
      <c r="F58" s="1" t="s">
        <v>14</v>
      </c>
      <c r="G58" s="37">
        <f t="shared" ca="1" si="2"/>
        <v>7.8569019739125376E-2</v>
      </c>
      <c r="K58" s="37">
        <f t="shared" ca="1" si="3"/>
        <v>-1.9490471996724259E-3</v>
      </c>
    </row>
    <row r="59" spans="2:11">
      <c r="B59" s="22" t="s">
        <v>54</v>
      </c>
      <c r="C59" s="7">
        <f t="shared" ca="1" si="1"/>
        <v>-1.4912878825739913</v>
      </c>
      <c r="D59" s="8">
        <f t="shared" ca="1" si="1"/>
        <v>1.5800489838873057</v>
      </c>
      <c r="E59" s="9">
        <f t="shared" ca="1" si="1"/>
        <v>0.98225372404316136</v>
      </c>
      <c r="F59" s="1" t="s">
        <v>14</v>
      </c>
      <c r="G59" s="37">
        <f t="shared" ca="1" si="2"/>
        <v>2.2849206422496589</v>
      </c>
      <c r="K59" s="37">
        <f t="shared" ca="1" si="3"/>
        <v>-2.422876886176391</v>
      </c>
    </row>
    <row r="60" spans="2:11">
      <c r="B60" s="22" t="s">
        <v>55</v>
      </c>
      <c r="C60" s="7">
        <f t="shared" ca="1" si="1"/>
        <v>-0.24537177241860642</v>
      </c>
      <c r="D60" s="8">
        <f t="shared" ca="1" si="1"/>
        <v>-2.0635958412303692</v>
      </c>
      <c r="E60" s="9">
        <f t="shared" ca="1" si="1"/>
        <v>-0.26272210655857042</v>
      </c>
      <c r="F60" s="1" t="s">
        <v>14</v>
      </c>
      <c r="G60" s="37">
        <f t="shared" ca="1" si="2"/>
        <v>7.0585483109917857E-2</v>
      </c>
      <c r="K60" s="37">
        <f t="shared" ca="1" si="3"/>
        <v>0.54219406416542226</v>
      </c>
    </row>
    <row r="61" spans="2:11">
      <c r="B61" s="22" t="s">
        <v>56</v>
      </c>
      <c r="C61" s="7">
        <f t="shared" ca="1" si="1"/>
        <v>-2.0038421487946181</v>
      </c>
      <c r="D61" s="8">
        <f t="shared" ca="1" si="1"/>
        <v>0.31023486553132906</v>
      </c>
      <c r="E61" s="9">
        <f t="shared" ca="1" si="1"/>
        <v>1.045753484947149</v>
      </c>
      <c r="F61" s="1" t="s">
        <v>14</v>
      </c>
      <c r="G61" s="37">
        <f t="shared" ca="1" si="2"/>
        <v>4.0971818564622122</v>
      </c>
      <c r="K61" s="37">
        <f t="shared" ca="1" si="3"/>
        <v>-0.67413616746514093</v>
      </c>
    </row>
    <row r="62" spans="2:11">
      <c r="B62" s="22" t="s">
        <v>57</v>
      </c>
      <c r="C62" s="7">
        <f t="shared" ca="1" si="1"/>
        <v>8.5795983274063611E-2</v>
      </c>
      <c r="D62" s="8">
        <f t="shared" ca="1" si="1"/>
        <v>-1.0502777352126926</v>
      </c>
      <c r="E62" s="9">
        <f t="shared" ca="1" si="1"/>
        <v>-0.68941865327284479</v>
      </c>
      <c r="F62" s="1" t="s">
        <v>14</v>
      </c>
      <c r="G62" s="37">
        <f t="shared" ca="1" si="2"/>
        <v>4.28873963792787E-3</v>
      </c>
      <c r="K62" s="37">
        <f t="shared" ca="1" si="3"/>
        <v>-6.7287175711551225E-2</v>
      </c>
    </row>
    <row r="63" spans="2:11">
      <c r="B63" s="22" t="s">
        <v>58</v>
      </c>
      <c r="C63" s="7">
        <f t="shared" ca="1" si="1"/>
        <v>-0.31369720992610145</v>
      </c>
      <c r="D63" s="8">
        <f t="shared" ca="1" si="1"/>
        <v>0.24607494407069702</v>
      </c>
      <c r="E63" s="9">
        <f t="shared" ca="1" si="1"/>
        <v>0.80649083284891143</v>
      </c>
      <c r="F63" s="1" t="s">
        <v>14</v>
      </c>
      <c r="G63" s="37">
        <f t="shared" ca="1" si="2"/>
        <v>0.11155915545159877</v>
      </c>
      <c r="K63" s="37">
        <f t="shared" ca="1" si="3"/>
        <v>-8.9809421506620774E-2</v>
      </c>
    </row>
    <row r="64" spans="2:11">
      <c r="B64" s="22" t="s">
        <v>59</v>
      </c>
      <c r="C64" s="7">
        <f t="shared" ca="1" si="1"/>
        <v>-0.76519369512447322</v>
      </c>
      <c r="D64" s="8">
        <f t="shared" ca="1" si="1"/>
        <v>0.23226609457234307</v>
      </c>
      <c r="E64" s="9">
        <f t="shared" ca="1" si="1"/>
        <v>0.64617228236819624</v>
      </c>
      <c r="F64" s="1" t="s">
        <v>14</v>
      </c>
      <c r="G64" s="37">
        <f t="shared" ca="1" si="2"/>
        <v>0.61701214917536018</v>
      </c>
      <c r="K64" s="37">
        <f t="shared" ca="1" si="3"/>
        <v>-0.20036394480349445</v>
      </c>
    </row>
    <row r="65" spans="2:11">
      <c r="B65" s="22" t="s">
        <v>60</v>
      </c>
      <c r="C65" s="7">
        <f t="shared" ca="1" si="1"/>
        <v>-0.48447618987851132</v>
      </c>
      <c r="D65" s="8">
        <f t="shared" ca="1" si="1"/>
        <v>0.75855739739130912</v>
      </c>
      <c r="E65" s="9">
        <f t="shared" ca="1" si="1"/>
        <v>1.5579145490526702</v>
      </c>
      <c r="F65" s="1" t="s">
        <v>14</v>
      </c>
      <c r="G65" s="37">
        <f t="shared" ca="1" si="2"/>
        <v>0.25480658746954593</v>
      </c>
      <c r="K65" s="37">
        <f t="shared" ca="1" si="3"/>
        <v>-0.39442240540865697</v>
      </c>
    </row>
    <row r="66" spans="2:11">
      <c r="B66" s="22" t="s">
        <v>61</v>
      </c>
      <c r="C66" s="7">
        <f t="shared" ca="1" si="1"/>
        <v>0.29021053699366539</v>
      </c>
      <c r="D66" s="8">
        <f t="shared" ca="1" si="1"/>
        <v>2.5111997132255426E-2</v>
      </c>
      <c r="E66" s="9">
        <f t="shared" ca="1" si="1"/>
        <v>-0.40547249550623127</v>
      </c>
      <c r="F66" s="1" t="s">
        <v>14</v>
      </c>
      <c r="G66" s="37">
        <f t="shared" ca="1" si="2"/>
        <v>7.284764194504037E-2</v>
      </c>
      <c r="K66" s="37">
        <f t="shared" ca="1" si="3"/>
        <v>1.2934760637491948E-2</v>
      </c>
    </row>
    <row r="67" spans="2:11">
      <c r="B67" s="22" t="s">
        <v>62</v>
      </c>
      <c r="C67" s="7">
        <f t="shared" ca="1" si="1"/>
        <v>0.56468787951520583</v>
      </c>
      <c r="D67" s="8">
        <f t="shared" ca="1" si="1"/>
        <v>-0.21366373666286056</v>
      </c>
      <c r="E67" s="9">
        <f t="shared" ca="1" si="1"/>
        <v>-0.16970279129352397</v>
      </c>
      <c r="F67" s="1" t="s">
        <v>14</v>
      </c>
      <c r="G67" s="37">
        <f t="shared" ca="1" si="2"/>
        <v>0.29634998260841183</v>
      </c>
      <c r="K67" s="37">
        <f t="shared" ca="1" si="3"/>
        <v>-0.10389608155899702</v>
      </c>
    </row>
    <row r="68" spans="2:11">
      <c r="B68" s="22" t="s">
        <v>63</v>
      </c>
      <c r="C68" s="7">
        <f t="shared" ca="1" si="1"/>
        <v>0.59394288699411879</v>
      </c>
      <c r="D68" s="8">
        <f t="shared" ca="1" si="1"/>
        <v>-0.26575945254809463</v>
      </c>
      <c r="E68" s="9">
        <f t="shared" ca="1" si="1"/>
        <v>-1.0019837401726901</v>
      </c>
      <c r="F68" s="1" t="s">
        <v>14</v>
      </c>
      <c r="G68" s="37">
        <f t="shared" ca="1" si="2"/>
        <v>0.3290575414134766</v>
      </c>
      <c r="K68" s="37">
        <f t="shared" ca="1" si="3"/>
        <v>-0.13936340367132222</v>
      </c>
    </row>
    <row r="69" spans="2:11">
      <c r="B69" s="22" t="s">
        <v>64</v>
      </c>
      <c r="C69" s="7">
        <f t="shared" ca="1" si="1"/>
        <v>0.53092489575354163</v>
      </c>
      <c r="D69" s="8">
        <f t="shared" ca="1" si="1"/>
        <v>1.3732181201336908</v>
      </c>
      <c r="E69" s="9">
        <f t="shared" ca="1" si="1"/>
        <v>0.11403673367428566</v>
      </c>
      <c r="F69" s="1" t="s">
        <v>14</v>
      </c>
      <c r="G69" s="37">
        <f t="shared" ca="1" si="2"/>
        <v>0.26073011078328312</v>
      </c>
      <c r="K69" s="37">
        <f t="shared" ca="1" si="3"/>
        <v>0.71283711065157651</v>
      </c>
    </row>
    <row r="70" spans="2:11">
      <c r="B70" s="22" t="s">
        <v>65</v>
      </c>
      <c r="C70" s="7">
        <f t="shared" ca="1" si="1"/>
        <v>-1.3068197916639495</v>
      </c>
      <c r="D70" s="8">
        <f t="shared" ca="1" si="1"/>
        <v>-0.59194685559449389</v>
      </c>
      <c r="E70" s="9">
        <f t="shared" ca="1" si="1"/>
        <v>-0.91220639983031926</v>
      </c>
      <c r="F70" s="1" t="s">
        <v>14</v>
      </c>
      <c r="G70" s="37">
        <f t="shared" ca="1" si="2"/>
        <v>1.7612668848295263</v>
      </c>
      <c r="K70" s="37">
        <f t="shared" ca="1" si="3"/>
        <v>0.75531475680576132</v>
      </c>
    </row>
    <row r="71" spans="2:11">
      <c r="B71" s="22" t="s">
        <v>66</v>
      </c>
      <c r="C71" s="7">
        <f t="shared" ca="1" si="1"/>
        <v>-0.13608230320563519</v>
      </c>
      <c r="D71" s="8">
        <f t="shared" ca="1" si="1"/>
        <v>-1.9023743420294785</v>
      </c>
      <c r="E71" s="9">
        <f t="shared" ca="1" si="1"/>
        <v>-0.16329456650585558</v>
      </c>
      <c r="F71" s="1" t="s">
        <v>14</v>
      </c>
      <c r="G71" s="37">
        <f t="shared" ca="1" si="2"/>
        <v>2.4457774853808314E-2</v>
      </c>
      <c r="K71" s="37">
        <f t="shared" ca="1" si="3"/>
        <v>0.29394445184716372</v>
      </c>
    </row>
    <row r="72" spans="2:11">
      <c r="B72" s="22" t="s">
        <v>67</v>
      </c>
      <c r="C72" s="7">
        <f t="shared" ca="1" si="1"/>
        <v>-1.7715075679742092</v>
      </c>
      <c r="D72" s="8">
        <f t="shared" ca="1" si="1"/>
        <v>-0.28293895118146456</v>
      </c>
      <c r="E72" s="9">
        <f t="shared" ca="1" si="1"/>
        <v>-0.84117590345611171</v>
      </c>
      <c r="F72" s="1" t="s">
        <v>14</v>
      </c>
      <c r="G72" s="37">
        <f t="shared" ca="1" si="2"/>
        <v>3.2106012871675609</v>
      </c>
      <c r="K72" s="37">
        <f t="shared" ca="1" si="3"/>
        <v>0.46609986613308385</v>
      </c>
    </row>
    <row r="73" spans="2:11">
      <c r="B73" s="22" t="s">
        <v>68</v>
      </c>
      <c r="C73" s="7">
        <f t="shared" ca="1" si="1"/>
        <v>-1.7194057388513646</v>
      </c>
      <c r="D73" s="8">
        <f t="shared" ca="1" si="1"/>
        <v>-0.10923565039101493</v>
      </c>
      <c r="E73" s="9">
        <f t="shared" ca="1" si="1"/>
        <v>1.2684313360574671</v>
      </c>
      <c r="F73" s="1" t="s">
        <v>14</v>
      </c>
      <c r="G73" s="37">
        <f t="shared" ca="1" si="2"/>
        <v>3.0266022013479166</v>
      </c>
      <c r="K73" s="37">
        <f t="shared" ca="1" si="3"/>
        <v>0.15035282804313307</v>
      </c>
    </row>
    <row r="74" spans="2:11">
      <c r="B74" s="22" t="s">
        <v>69</v>
      </c>
      <c r="C74" s="7">
        <f t="shared" ca="1" si="1"/>
        <v>-1.4196426496536142E-2</v>
      </c>
      <c r="D74" s="8">
        <f t="shared" ca="1" si="1"/>
        <v>-0.87837462707421499</v>
      </c>
      <c r="E74" s="9">
        <f t="shared" ca="1" si="1"/>
        <v>-0.42289931124307029</v>
      </c>
      <c r="F74" s="1" t="s">
        <v>14</v>
      </c>
      <c r="G74" s="37">
        <f t="shared" ca="1" si="2"/>
        <v>1.1905218939466202E-3</v>
      </c>
      <c r="K74" s="37">
        <f t="shared" ca="1" si="3"/>
        <v>2.9520290865128005E-2</v>
      </c>
    </row>
    <row r="75" spans="2:11">
      <c r="B75" s="22" t="s">
        <v>70</v>
      </c>
      <c r="C75" s="7">
        <f t="shared" ca="1" si="1"/>
        <v>0.64111860948679644</v>
      </c>
      <c r="D75" s="8">
        <f t="shared" ca="1" si="1"/>
        <v>2.8258141039018695E-2</v>
      </c>
      <c r="E75" s="9">
        <f t="shared" ca="1" si="1"/>
        <v>-1.9385157498976673E-2</v>
      </c>
      <c r="F75" s="1" t="s">
        <v>14</v>
      </c>
      <c r="G75" s="37">
        <f t="shared" ca="1" si="2"/>
        <v>0.38540641656455105</v>
      </c>
      <c r="K75" s="37">
        <f t="shared" ca="1" si="3"/>
        <v>3.1704746738907566E-2</v>
      </c>
    </row>
    <row r="76" spans="2:11">
      <c r="B76" s="22" t="s">
        <v>71</v>
      </c>
      <c r="C76" s="7">
        <f t="shared" ca="1" si="1"/>
        <v>-1.4228297396257155</v>
      </c>
      <c r="D76" s="8">
        <f t="shared" ca="1" si="1"/>
        <v>2.4109634789882346</v>
      </c>
      <c r="E76" s="9">
        <f t="shared" ca="1" si="1"/>
        <v>2.1890158043529446</v>
      </c>
      <c r="F76" s="1" t="s">
        <v>14</v>
      </c>
      <c r="G76" s="37">
        <f t="shared" ca="1" si="2"/>
        <v>2.0826451321397808</v>
      </c>
      <c r="K76" s="37">
        <f t="shared" ca="1" si="3"/>
        <v>-3.5122716801092753</v>
      </c>
    </row>
    <row r="77" spans="2:11">
      <c r="B77" s="22" t="s">
        <v>72</v>
      </c>
      <c r="C77" s="7">
        <f t="shared" ca="1" si="1"/>
        <v>0.46009504129322304</v>
      </c>
      <c r="D77" s="8">
        <f t="shared" ca="1" si="1"/>
        <v>-1.4694092448879243</v>
      </c>
      <c r="E77" s="9">
        <f t="shared" ca="1" si="1"/>
        <v>0.38601227462646986</v>
      </c>
      <c r="F77" s="1" t="s">
        <v>14</v>
      </c>
      <c r="G77" s="37">
        <f t="shared" ca="1" si="2"/>
        <v>0.19341306936460823</v>
      </c>
      <c r="K77" s="37">
        <f t="shared" ca="1" si="3"/>
        <v>-0.63619554145959689</v>
      </c>
    </row>
    <row r="78" spans="2:11">
      <c r="B78" s="22" t="s">
        <v>73</v>
      </c>
      <c r="C78" s="7">
        <f t="shared" ca="1" si="1"/>
        <v>0.57649567224813414</v>
      </c>
      <c r="D78" s="8">
        <f t="shared" ca="1" si="1"/>
        <v>-2.1683040022110016</v>
      </c>
      <c r="E78" s="9">
        <f t="shared" ca="1" si="1"/>
        <v>-0.46129472827061807</v>
      </c>
      <c r="F78" s="1" t="s">
        <v>14</v>
      </c>
      <c r="G78" s="37">
        <f t="shared" ca="1" si="2"/>
        <v>0.3093452676308156</v>
      </c>
      <c r="K78" s="37">
        <f t="shared" ca="1" si="3"/>
        <v>-1.1932973921991563</v>
      </c>
    </row>
    <row r="79" spans="2:11">
      <c r="B79" s="22" t="s">
        <v>74</v>
      </c>
      <c r="C79" s="7">
        <f t="shared" ca="1" si="1"/>
        <v>-0.45936335183623411</v>
      </c>
      <c r="D79" s="8">
        <f t="shared" ca="1" si="1"/>
        <v>-0.93571832132902621</v>
      </c>
      <c r="E79" s="9">
        <f t="shared" ca="1" si="1"/>
        <v>0.64229261863990783</v>
      </c>
      <c r="F79" s="1" t="s">
        <v>14</v>
      </c>
      <c r="G79" s="37">
        <f t="shared" ca="1" si="2"/>
        <v>0.23008413931184993</v>
      </c>
      <c r="K79" s="37">
        <f t="shared" ca="1" si="3"/>
        <v>0.43789469168121242</v>
      </c>
    </row>
    <row r="80" spans="2:11">
      <c r="B80" s="22" t="s">
        <v>75</v>
      </c>
      <c r="C80" s="7">
        <f t="shared" ca="1" si="1"/>
        <v>-0.61915963027730037</v>
      </c>
      <c r="D80" s="8">
        <f t="shared" ca="1" si="1"/>
        <v>1.3316381159107598</v>
      </c>
      <c r="E80" s="9">
        <f t="shared" ca="1" si="1"/>
        <v>0.11273379859091075</v>
      </c>
      <c r="F80" s="1" t="s">
        <v>14</v>
      </c>
      <c r="G80" s="37">
        <f t="shared" ca="1" si="2"/>
        <v>0.40891822831656532</v>
      </c>
      <c r="K80" s="37">
        <f t="shared" ca="1" si="3"/>
        <v>-0.86612617898597188</v>
      </c>
    </row>
    <row r="81" spans="2:11">
      <c r="B81" s="22" t="s">
        <v>76</v>
      </c>
      <c r="C81" s="7">
        <f t="shared" ca="1" si="1"/>
        <v>-1.3483579081434249</v>
      </c>
      <c r="D81" s="8">
        <f t="shared" ca="1" si="1"/>
        <v>1.3083600833725253</v>
      </c>
      <c r="E81" s="9">
        <f t="shared" ca="1" si="1"/>
        <v>0.95576459651704704</v>
      </c>
      <c r="F81" s="1" t="s">
        <v>14</v>
      </c>
      <c r="G81" s="37">
        <f t="shared" ca="1" si="2"/>
        <v>1.8732450371426403</v>
      </c>
      <c r="K81" s="37">
        <f t="shared" ca="1" si="3"/>
        <v>-1.8219288407189393</v>
      </c>
    </row>
    <row r="82" spans="2:11">
      <c r="B82" s="22" t="s">
        <v>77</v>
      </c>
      <c r="C82" s="7">
        <f t="shared" ca="1" si="1"/>
        <v>0.30291993234237596</v>
      </c>
      <c r="D82" s="8">
        <f t="shared" ca="1" si="1"/>
        <v>-1.2390404169410687</v>
      </c>
      <c r="E82" s="9">
        <f t="shared" ca="1" si="1"/>
        <v>-1.0508263976236922</v>
      </c>
      <c r="F82" s="1" t="s">
        <v>14</v>
      </c>
      <c r="G82" s="37">
        <f t="shared" ca="1" si="2"/>
        <v>7.9869779131082716E-2</v>
      </c>
      <c r="K82" s="37">
        <f t="shared" ca="1" si="3"/>
        <v>-0.3437213288678449</v>
      </c>
    </row>
    <row r="83" spans="2:11">
      <c r="B83" s="22" t="s">
        <v>78</v>
      </c>
      <c r="C83" s="7">
        <f t="shared" ca="1" si="1"/>
        <v>-0.33094244960588781</v>
      </c>
      <c r="D83" s="8">
        <f t="shared" ca="1" si="1"/>
        <v>-1.3854887998642036</v>
      </c>
      <c r="E83" s="9">
        <f t="shared" ca="1" si="1"/>
        <v>2.3092263992776214</v>
      </c>
      <c r="F83" s="1" t="s">
        <v>14</v>
      </c>
      <c r="G83" s="37">
        <f t="shared" ca="1" si="2"/>
        <v>0.12337653677186718</v>
      </c>
      <c r="K83" s="37">
        <f t="shared" ca="1" si="3"/>
        <v>0.47864026854056396</v>
      </c>
    </row>
    <row r="84" spans="2:11">
      <c r="B84" s="22" t="s">
        <v>79</v>
      </c>
      <c r="C84" s="7">
        <f t="shared" ref="C84:E119" ca="1" si="4">+NORMINV(RAND(),0,1)</f>
        <v>0.17530418208832574</v>
      </c>
      <c r="D84" s="8">
        <f t="shared" ca="1" si="4"/>
        <v>-2.0536457386470621</v>
      </c>
      <c r="E84" s="9">
        <f t="shared" ca="1" si="4"/>
        <v>-0.31116405485821619</v>
      </c>
      <c r="F84" s="1" t="s">
        <v>14</v>
      </c>
      <c r="G84" s="37">
        <f t="shared" ref="G84:G147" ca="1" si="5">(C84-$C$5)^2</f>
        <v>2.4023967189646649E-2</v>
      </c>
      <c r="K84" s="37">
        <f t="shared" ref="K84:K147" ca="1" si="6">(C84-$C$5)*(D84-$D$5)</f>
        <v>-0.3147725042130684</v>
      </c>
    </row>
    <row r="85" spans="2:11">
      <c r="B85" s="22" t="s">
        <v>80</v>
      </c>
      <c r="C85" s="7">
        <f t="shared" ca="1" si="4"/>
        <v>-1.1927036383004253</v>
      </c>
      <c r="D85" s="8">
        <f t="shared" ca="1" si="4"/>
        <v>-0.14987332887741406</v>
      </c>
      <c r="E85" s="9">
        <f t="shared" ca="1" si="4"/>
        <v>0.28694072896562406</v>
      </c>
      <c r="F85" s="1" t="s">
        <v>14</v>
      </c>
      <c r="G85" s="37">
        <f t="shared" ca="1" si="5"/>
        <v>1.4713960550482723</v>
      </c>
      <c r="K85" s="37">
        <f t="shared" ca="1" si="6"/>
        <v>0.15412712834694342</v>
      </c>
    </row>
    <row r="86" spans="2:11">
      <c r="B86" s="22" t="s">
        <v>81</v>
      </c>
      <c r="C86" s="7">
        <f t="shared" ca="1" si="4"/>
        <v>-0.23448902474134017</v>
      </c>
      <c r="D86" s="8">
        <f t="shared" ca="1" si="4"/>
        <v>-0.87428739226065977</v>
      </c>
      <c r="E86" s="9">
        <f t="shared" ca="1" si="4"/>
        <v>-1.4264542242034641</v>
      </c>
      <c r="F86" s="1" t="s">
        <v>14</v>
      </c>
      <c r="G86" s="37">
        <f t="shared" ca="1" si="5"/>
        <v>6.4921276037581854E-2</v>
      </c>
      <c r="K86" s="37">
        <f t="shared" ca="1" si="6"/>
        <v>0.2169530496714322</v>
      </c>
    </row>
    <row r="87" spans="2:11">
      <c r="B87" s="22" t="s">
        <v>82</v>
      </c>
      <c r="C87" s="7">
        <f t="shared" ca="1" si="4"/>
        <v>-0.23720640823640204</v>
      </c>
      <c r="D87" s="8">
        <f t="shared" ca="1" si="4"/>
        <v>-3.7741072124742397E-2</v>
      </c>
      <c r="E87" s="9">
        <f t="shared" ca="1" si="4"/>
        <v>1.485787290268743</v>
      </c>
      <c r="F87" s="1" t="s">
        <v>14</v>
      </c>
      <c r="G87" s="37">
        <f t="shared" ca="1" si="5"/>
        <v>6.6313420027342668E-2</v>
      </c>
      <c r="K87" s="37">
        <f t="shared" ca="1" si="6"/>
        <v>3.8445117257940014E-3</v>
      </c>
    </row>
    <row r="88" spans="2:11">
      <c r="B88" s="22" t="s">
        <v>83</v>
      </c>
      <c r="C88" s="7">
        <f t="shared" ca="1" si="4"/>
        <v>0.96595111597815531</v>
      </c>
      <c r="D88" s="8">
        <f t="shared" ca="1" si="4"/>
        <v>1.7404632205825488</v>
      </c>
      <c r="E88" s="9">
        <f t="shared" ca="1" si="4"/>
        <v>1.6788745630928492</v>
      </c>
      <c r="F88" s="1" t="s">
        <v>14</v>
      </c>
      <c r="G88" s="37">
        <f t="shared" ca="1" si="5"/>
        <v>0.89424182239639582</v>
      </c>
      <c r="K88" s="37">
        <f t="shared" ca="1" si="6"/>
        <v>1.6674296822593795</v>
      </c>
    </row>
    <row r="89" spans="2:11">
      <c r="B89" s="22" t="s">
        <v>84</v>
      </c>
      <c r="C89" s="7">
        <f t="shared" ca="1" si="4"/>
        <v>-0.34172923149985107</v>
      </c>
      <c r="D89" s="8">
        <f t="shared" ca="1" si="4"/>
        <v>0.52392230099801151</v>
      </c>
      <c r="E89" s="9">
        <f t="shared" ca="1" si="4"/>
        <v>0.73806737101490039</v>
      </c>
      <c r="F89" s="1" t="s">
        <v>14</v>
      </c>
      <c r="G89" s="37">
        <f t="shared" ca="1" si="5"/>
        <v>0.13107060492590103</v>
      </c>
      <c r="K89" s="37">
        <f t="shared" ca="1" si="6"/>
        <v>-0.19793781152596621</v>
      </c>
    </row>
    <row r="90" spans="2:11">
      <c r="B90" s="22" t="s">
        <v>85</v>
      </c>
      <c r="C90" s="7">
        <f t="shared" ca="1" si="4"/>
        <v>-0.50126256016731308</v>
      </c>
      <c r="D90" s="8">
        <f t="shared" ca="1" si="4"/>
        <v>2.2132887697241657</v>
      </c>
      <c r="E90" s="9">
        <f t="shared" ca="1" si="4"/>
        <v>-2.1517647485432202E-2</v>
      </c>
      <c r="F90" s="1" t="s">
        <v>14</v>
      </c>
      <c r="G90" s="37">
        <f t="shared" ca="1" si="5"/>
        <v>0.27203534202742652</v>
      </c>
      <c r="K90" s="37">
        <f t="shared" ca="1" si="6"/>
        <v>-1.1662831064524655</v>
      </c>
    </row>
    <row r="91" spans="2:11">
      <c r="B91" s="22" t="s">
        <v>86</v>
      </c>
      <c r="C91" s="7">
        <f t="shared" ca="1" si="4"/>
        <v>-1.0843072085827483</v>
      </c>
      <c r="D91" s="8">
        <f t="shared" ca="1" si="4"/>
        <v>-0.35891849935665443</v>
      </c>
      <c r="E91" s="9">
        <f t="shared" ca="1" si="4"/>
        <v>-1.0752487816822149</v>
      </c>
      <c r="F91" s="1" t="s">
        <v>14</v>
      </c>
      <c r="G91" s="37">
        <f t="shared" ca="1" si="5"/>
        <v>1.2201736848393971</v>
      </c>
      <c r="K91" s="37">
        <f t="shared" ca="1" si="6"/>
        <v>0.37126847834566334</v>
      </c>
    </row>
    <row r="92" spans="2:11">
      <c r="B92" s="22" t="s">
        <v>87</v>
      </c>
      <c r="C92" s="7">
        <f t="shared" ca="1" si="4"/>
        <v>1.7523669071846428</v>
      </c>
      <c r="D92" s="8">
        <f t="shared" ca="1" si="4"/>
        <v>-0.93956524847460965</v>
      </c>
      <c r="E92" s="9">
        <f t="shared" ca="1" si="4"/>
        <v>-6.5726119067844573E-3</v>
      </c>
      <c r="F92" s="1" t="s">
        <v>14</v>
      </c>
      <c r="G92" s="37">
        <f t="shared" ca="1" si="5"/>
        <v>3.0000297423143985</v>
      </c>
      <c r="K92" s="37">
        <f t="shared" ca="1" si="6"/>
        <v>-1.5878715315658822</v>
      </c>
    </row>
    <row r="93" spans="2:11">
      <c r="B93" s="22" t="s">
        <v>88</v>
      </c>
      <c r="C93" s="7">
        <f t="shared" ca="1" si="4"/>
        <v>1.7907559119596832</v>
      </c>
      <c r="D93" s="8">
        <f t="shared" ca="1" si="4"/>
        <v>-0.29931162249425025</v>
      </c>
      <c r="E93" s="9">
        <f t="shared" ca="1" si="4"/>
        <v>-1.2103965082232511</v>
      </c>
      <c r="F93" s="1" t="s">
        <v>14</v>
      </c>
      <c r="G93" s="37">
        <f t="shared" ca="1" si="5"/>
        <v>3.1344875306508797</v>
      </c>
      <c r="K93" s="37">
        <f t="shared" ca="1" si="6"/>
        <v>-0.48952877995628136</v>
      </c>
    </row>
    <row r="94" spans="2:11">
      <c r="B94" s="22" t="s">
        <v>89</v>
      </c>
      <c r="C94" s="7">
        <f t="shared" ca="1" si="4"/>
        <v>-6.7952103430623106E-3</v>
      </c>
      <c r="D94" s="8">
        <f t="shared" ca="1" si="4"/>
        <v>0.56700902664197106</v>
      </c>
      <c r="E94" s="9">
        <f t="shared" ca="1" si="4"/>
        <v>-0.8776531011549954</v>
      </c>
      <c r="F94" s="1" t="s">
        <v>14</v>
      </c>
      <c r="G94" s="37">
        <f t="shared" ca="1" si="5"/>
        <v>7.3455765437227603E-4</v>
      </c>
      <c r="K94" s="37">
        <f t="shared" ca="1" si="6"/>
        <v>-1.5985749424467791E-2</v>
      </c>
    </row>
    <row r="95" spans="2:11">
      <c r="B95" s="22" t="s">
        <v>90</v>
      </c>
      <c r="C95" s="7">
        <f t="shared" ca="1" si="4"/>
        <v>-0.26413349924381596</v>
      </c>
      <c r="D95" s="8">
        <f t="shared" ca="1" si="4"/>
        <v>0.48960310155711151</v>
      </c>
      <c r="E95" s="9">
        <f t="shared" ca="1" si="4"/>
        <v>-5.7314106252468203E-2</v>
      </c>
      <c r="F95" s="1" t="s">
        <v>14</v>
      </c>
      <c r="G95" s="37">
        <f t="shared" ca="1" si="5"/>
        <v>8.0906689884572516E-2</v>
      </c>
      <c r="K95" s="37">
        <f t="shared" ca="1" si="6"/>
        <v>-0.14575179566897661</v>
      </c>
    </row>
    <row r="96" spans="2:11">
      <c r="B96" s="22" t="s">
        <v>91</v>
      </c>
      <c r="C96" s="7">
        <f t="shared" ca="1" si="4"/>
        <v>0.18990416857980608</v>
      </c>
      <c r="D96" s="8">
        <f t="shared" ca="1" si="4"/>
        <v>-1.2257268560945045</v>
      </c>
      <c r="E96" s="9">
        <f t="shared" ca="1" si="4"/>
        <v>0.2711682165905942</v>
      </c>
      <c r="F96" s="1" t="s">
        <v>14</v>
      </c>
      <c r="G96" s="37">
        <f t="shared" ca="1" si="5"/>
        <v>2.8763025322529424E-2</v>
      </c>
      <c r="K96" s="37">
        <f t="shared" ca="1" si="6"/>
        <v>-0.20401038027393864</v>
      </c>
    </row>
    <row r="97" spans="2:11">
      <c r="B97" s="22" t="s">
        <v>92</v>
      </c>
      <c r="C97" s="7">
        <f t="shared" ca="1" si="4"/>
        <v>0.19197681694575089</v>
      </c>
      <c r="D97" s="8">
        <f t="shared" ca="1" si="4"/>
        <v>1.0577403131837533</v>
      </c>
      <c r="E97" s="9">
        <f t="shared" ca="1" si="4"/>
        <v>-0.40356041936395992</v>
      </c>
      <c r="F97" s="1" t="s">
        <v>14</v>
      </c>
      <c r="G97" s="37">
        <f t="shared" ca="1" si="5"/>
        <v>2.9470349652698982E-2</v>
      </c>
      <c r="K97" s="37">
        <f t="shared" ca="1" si="6"/>
        <v>0.18549761744312943</v>
      </c>
    </row>
    <row r="98" spans="2:11">
      <c r="B98" s="22" t="s">
        <v>93</v>
      </c>
      <c r="C98" s="7">
        <f t="shared" ca="1" si="4"/>
        <v>-0.77887367731214363</v>
      </c>
      <c r="D98" s="8">
        <f t="shared" ca="1" si="4"/>
        <v>-1.0570089810013901</v>
      </c>
      <c r="E98" s="9">
        <f t="shared" ca="1" si="4"/>
        <v>-0.6711869810341955</v>
      </c>
      <c r="F98" s="1" t="s">
        <v>14</v>
      </c>
      <c r="G98" s="37">
        <f t="shared" ca="1" si="5"/>
        <v>0.63869057618016678</v>
      </c>
      <c r="K98" s="37">
        <f t="shared" ca="1" si="6"/>
        <v>0.82651098553873059</v>
      </c>
    </row>
    <row r="99" spans="2:11">
      <c r="B99" s="22" t="s">
        <v>94</v>
      </c>
      <c r="C99" s="7">
        <f t="shared" ca="1" si="4"/>
        <v>-0.3502226275644294</v>
      </c>
      <c r="D99" s="8">
        <f t="shared" ca="1" si="4"/>
        <v>-0.21979156142158518</v>
      </c>
      <c r="E99" s="9">
        <f t="shared" ca="1" si="4"/>
        <v>-0.65512341489696491</v>
      </c>
      <c r="F99" s="1" t="s">
        <v>14</v>
      </c>
      <c r="G99" s="37">
        <f t="shared" ca="1" si="5"/>
        <v>0.13729258563763361</v>
      </c>
      <c r="K99" s="37">
        <f t="shared" ca="1" si="6"/>
        <v>7.298696230515965E-2</v>
      </c>
    </row>
    <row r="100" spans="2:11">
      <c r="B100" s="22" t="s">
        <v>95</v>
      </c>
      <c r="C100" s="7">
        <f t="shared" ca="1" si="4"/>
        <v>0.70566003345625783</v>
      </c>
      <c r="D100" s="8">
        <f t="shared" ca="1" si="4"/>
        <v>-0.13181244794019334</v>
      </c>
      <c r="E100" s="9">
        <f t="shared" ca="1" si="4"/>
        <v>0.87075896045090073</v>
      </c>
      <c r="F100" s="1" t="s">
        <v>14</v>
      </c>
      <c r="G100" s="37">
        <f t="shared" ca="1" si="5"/>
        <v>0.46970807623970795</v>
      </c>
      <c r="K100" s="37">
        <f t="shared" ca="1" si="6"/>
        <v>-7.470391211627482E-2</v>
      </c>
    </row>
    <row r="101" spans="2:11">
      <c r="B101" s="22" t="s">
        <v>96</v>
      </c>
      <c r="C101" s="7">
        <f t="shared" ca="1" si="4"/>
        <v>-0.67287597000362476</v>
      </c>
      <c r="D101" s="8">
        <f t="shared" ca="1" si="4"/>
        <v>0.51948143517393275</v>
      </c>
      <c r="E101" s="9">
        <f t="shared" ca="1" si="4"/>
        <v>1.0926813852186694</v>
      </c>
      <c r="F101" s="1" t="s">
        <v>14</v>
      </c>
      <c r="G101" s="37">
        <f t="shared" ca="1" si="5"/>
        <v>0.48050334217714041</v>
      </c>
      <c r="K101" s="37">
        <f t="shared" ca="1" si="6"/>
        <v>-0.37590867008596407</v>
      </c>
    </row>
    <row r="102" spans="2:11">
      <c r="B102" s="22" t="s">
        <v>97</v>
      </c>
      <c r="C102" s="7">
        <f t="shared" ca="1" si="4"/>
        <v>-0.56745197433755767</v>
      </c>
      <c r="D102" s="8">
        <f t="shared" ca="1" si="4"/>
        <v>0.41474184158438815</v>
      </c>
      <c r="E102" s="9">
        <f t="shared" ca="1" si="4"/>
        <v>-0.97175110228903472</v>
      </c>
      <c r="F102" s="1" t="s">
        <v>14</v>
      </c>
      <c r="G102" s="37">
        <f t="shared" ca="1" si="5"/>
        <v>0.34546121586096795</v>
      </c>
      <c r="K102" s="37">
        <f t="shared" ca="1" si="6"/>
        <v>-0.25717626717487568</v>
      </c>
    </row>
    <row r="103" spans="2:11">
      <c r="B103" s="22" t="s">
        <v>98</v>
      </c>
      <c r="C103" s="7">
        <f t="shared" ca="1" si="4"/>
        <v>0.54641357829857173</v>
      </c>
      <c r="D103" s="8">
        <f t="shared" ca="1" si="4"/>
        <v>1.0748717713147048E-2</v>
      </c>
      <c r="E103" s="9">
        <f t="shared" ca="1" si="4"/>
        <v>-1.3535893065029616</v>
      </c>
      <c r="F103" s="1" t="s">
        <v>14</v>
      </c>
      <c r="G103" s="37">
        <f t="shared" ca="1" si="5"/>
        <v>0.27678759113328544</v>
      </c>
      <c r="K103" s="37">
        <f t="shared" ca="1" si="6"/>
        <v>1.7656358579523274E-2</v>
      </c>
    </row>
    <row r="104" spans="2:11">
      <c r="B104" s="22" t="s">
        <v>99</v>
      </c>
      <c r="C104" s="7">
        <f t="shared" ca="1" si="4"/>
        <v>-0.44758435857656792</v>
      </c>
      <c r="D104" s="8">
        <f t="shared" ca="1" si="4"/>
        <v>0.87711285542155715</v>
      </c>
      <c r="E104" s="9">
        <f t="shared" ca="1" si="4"/>
        <v>-0.84163998581639698</v>
      </c>
      <c r="F104" s="1" t="s">
        <v>14</v>
      </c>
      <c r="G104" s="37">
        <f t="shared" ca="1" si="5"/>
        <v>0.21892280420838281</v>
      </c>
      <c r="K104" s="37">
        <f t="shared" ca="1" si="6"/>
        <v>-0.42106740236503459</v>
      </c>
    </row>
    <row r="105" spans="2:11">
      <c r="B105" s="22" t="s">
        <v>100</v>
      </c>
      <c r="C105" s="7">
        <f t="shared" ca="1" si="4"/>
        <v>-0.91123036852844197</v>
      </c>
      <c r="D105" s="8">
        <f t="shared" ca="1" si="4"/>
        <v>-0.8128615301081924</v>
      </c>
      <c r="E105" s="9">
        <f t="shared" ca="1" si="4"/>
        <v>-0.70671154778205425</v>
      </c>
      <c r="F105" s="1" t="s">
        <v>14</v>
      </c>
      <c r="G105" s="37">
        <f t="shared" ca="1" si="5"/>
        <v>0.86776282615787381</v>
      </c>
      <c r="K105" s="37">
        <f t="shared" ca="1" si="6"/>
        <v>0.73596131148967114</v>
      </c>
    </row>
    <row r="106" spans="2:11">
      <c r="B106" s="22" t="s">
        <v>101</v>
      </c>
      <c r="C106" s="7">
        <f t="shared" ca="1" si="4"/>
        <v>0.61265641432041895</v>
      </c>
      <c r="D106" s="8">
        <f t="shared" ca="1" si="4"/>
        <v>1.1370239483572606</v>
      </c>
      <c r="E106" s="9">
        <f t="shared" ca="1" si="4"/>
        <v>0.90898066732671756</v>
      </c>
      <c r="F106" s="1" t="s">
        <v>14</v>
      </c>
      <c r="G106" s="37">
        <f t="shared" ca="1" si="5"/>
        <v>0.35087721998277643</v>
      </c>
      <c r="K106" s="37">
        <f t="shared" ca="1" si="6"/>
        <v>0.68702739284479553</v>
      </c>
    </row>
    <row r="107" spans="2:11">
      <c r="B107" s="22" t="s">
        <v>102</v>
      </c>
      <c r="C107" s="7">
        <f t="shared" ca="1" si="4"/>
        <v>0.69181597419723373</v>
      </c>
      <c r="D107" s="8">
        <f t="shared" ca="1" si="4"/>
        <v>0.10624441876322314</v>
      </c>
      <c r="E107" s="9">
        <f t="shared" ca="1" si="4"/>
        <v>0.35904015974215714</v>
      </c>
      <c r="F107" s="1" t="s">
        <v>14</v>
      </c>
      <c r="G107" s="37">
        <f t="shared" ca="1" si="5"/>
        <v>0.45092361242477125</v>
      </c>
      <c r="K107" s="37">
        <f t="shared" ca="1" si="6"/>
        <v>8.6662300243858625E-2</v>
      </c>
    </row>
    <row r="108" spans="2:11">
      <c r="B108" s="22" t="s">
        <v>103</v>
      </c>
      <c r="C108" s="7">
        <f t="shared" ca="1" si="4"/>
        <v>0.8189081166674036</v>
      </c>
      <c r="D108" s="8">
        <f t="shared" ca="1" si="4"/>
        <v>0.94712488971752951</v>
      </c>
      <c r="E108" s="9">
        <f t="shared" ca="1" si="4"/>
        <v>-4.6590430458176508E-3</v>
      </c>
      <c r="F108" s="1" t="s">
        <v>14</v>
      </c>
      <c r="G108" s="37">
        <f t="shared" ca="1" si="5"/>
        <v>0.63776292294740378</v>
      </c>
      <c r="K108" s="37">
        <f t="shared" ca="1" si="6"/>
        <v>0.77459197460528273</v>
      </c>
    </row>
    <row r="109" spans="2:11">
      <c r="B109" s="22" t="s">
        <v>104</v>
      </c>
      <c r="C109" s="7">
        <f t="shared" ca="1" si="4"/>
        <v>0.89603404741559123</v>
      </c>
      <c r="D109" s="8">
        <f t="shared" ca="1" si="4"/>
        <v>-0.64636419509107002</v>
      </c>
      <c r="E109" s="9">
        <f t="shared" ca="1" si="4"/>
        <v>0.22940474415206669</v>
      </c>
      <c r="F109" s="1" t="s">
        <v>14</v>
      </c>
      <c r="G109" s="37">
        <f t="shared" ca="1" si="5"/>
        <v>0.76689696173016342</v>
      </c>
      <c r="K109" s="37">
        <f t="shared" ca="1" si="6"/>
        <v>-0.54606143295861764</v>
      </c>
    </row>
    <row r="110" spans="2:11">
      <c r="B110" s="22" t="s">
        <v>105</v>
      </c>
      <c r="C110" s="7">
        <f t="shared" ca="1" si="4"/>
        <v>1.0687621128935894</v>
      </c>
      <c r="D110" s="8">
        <f t="shared" ca="1" si="4"/>
        <v>0.18862159519863969</v>
      </c>
      <c r="E110" s="9">
        <f t="shared" ca="1" si="4"/>
        <v>-0.6601140910347022</v>
      </c>
      <c r="F110" s="1" t="s">
        <v>14</v>
      </c>
      <c r="G110" s="37">
        <f t="shared" ca="1" si="5"/>
        <v>1.0992570464224973</v>
      </c>
      <c r="K110" s="37">
        <f t="shared" ca="1" si="6"/>
        <v>0.22167824920606549</v>
      </c>
    </row>
    <row r="111" spans="2:11">
      <c r="B111" s="22" t="s">
        <v>106</v>
      </c>
      <c r="C111" s="7">
        <f t="shared" ca="1" si="4"/>
        <v>8.5201605060093985E-2</v>
      </c>
      <c r="D111" s="8">
        <f t="shared" ca="1" si="4"/>
        <v>0.30652270778011959</v>
      </c>
      <c r="E111" s="9">
        <f t="shared" ca="1" si="4"/>
        <v>0.62804376163928111</v>
      </c>
      <c r="F111" s="1" t="s">
        <v>14</v>
      </c>
      <c r="G111" s="37">
        <f t="shared" ca="1" si="5"/>
        <v>4.2112430843107684E-3</v>
      </c>
      <c r="K111" s="37">
        <f t="shared" ca="1" si="6"/>
        <v>2.1371859503003958E-2</v>
      </c>
    </row>
    <row r="112" spans="2:11">
      <c r="B112" s="22" t="s">
        <v>107</v>
      </c>
      <c r="C112" s="7">
        <f t="shared" ca="1" si="4"/>
        <v>-0.41850840456589805</v>
      </c>
      <c r="D112" s="8">
        <f t="shared" ca="1" si="4"/>
        <v>-0.533662960262278</v>
      </c>
      <c r="E112" s="9">
        <f t="shared" ca="1" si="4"/>
        <v>-1.0467382319176595</v>
      </c>
      <c r="F112" s="1" t="s">
        <v>14</v>
      </c>
      <c r="G112" s="37">
        <f t="shared" ca="1" si="5"/>
        <v>0.19255941018535813</v>
      </c>
      <c r="K112" s="37">
        <f t="shared" ca="1" si="6"/>
        <v>0.22416964881369261</v>
      </c>
    </row>
    <row r="113" spans="2:11">
      <c r="B113" s="22" t="s">
        <v>108</v>
      </c>
      <c r="C113" s="7">
        <f t="shared" ca="1" si="4"/>
        <v>-0.36000613023824596</v>
      </c>
      <c r="D113" s="8">
        <f t="shared" ca="1" si="4"/>
        <v>-0.77381809370199583</v>
      </c>
      <c r="E113" s="9">
        <f t="shared" ca="1" si="4"/>
        <v>0.35973256263288189</v>
      </c>
      <c r="F113" s="1" t="s">
        <v>14</v>
      </c>
      <c r="G113" s="37">
        <f t="shared" ca="1" si="5"/>
        <v>0.1446384678191607</v>
      </c>
      <c r="K113" s="37">
        <f t="shared" ca="1" si="6"/>
        <v>0.28561796431635578</v>
      </c>
    </row>
    <row r="114" spans="2:11">
      <c r="B114" s="22" t="s">
        <v>109</v>
      </c>
      <c r="C114" s="7">
        <f t="shared" ca="1" si="4"/>
        <v>0.21527542947421496</v>
      </c>
      <c r="D114" s="8">
        <f t="shared" ca="1" si="4"/>
        <v>-2.1962327857836419</v>
      </c>
      <c r="E114" s="9">
        <f t="shared" ca="1" si="4"/>
        <v>1.4682160972558063</v>
      </c>
      <c r="F114" s="1" t="s">
        <v>14</v>
      </c>
      <c r="G114" s="37">
        <f t="shared" ca="1" si="5"/>
        <v>3.8012488153876769E-2</v>
      </c>
      <c r="K114" s="37">
        <f t="shared" ca="1" si="6"/>
        <v>-0.42374737189232736</v>
      </c>
    </row>
    <row r="115" spans="2:11">
      <c r="B115" s="22" t="s">
        <v>110</v>
      </c>
      <c r="C115" s="7">
        <f t="shared" ca="1" si="4"/>
        <v>-7.1775777007500777E-2</v>
      </c>
      <c r="D115" s="8">
        <f t="shared" ca="1" si="4"/>
        <v>-0.88144590582810711</v>
      </c>
      <c r="E115" s="9">
        <f t="shared" ca="1" si="4"/>
        <v>9.3693798587391575E-2</v>
      </c>
      <c r="F115" s="1" t="s">
        <v>14</v>
      </c>
      <c r="G115" s="37">
        <f t="shared" ca="1" si="5"/>
        <v>8.4793324404936251E-3</v>
      </c>
      <c r="K115" s="37">
        <f t="shared" ca="1" si="6"/>
        <v>7.9065859870415922E-2</v>
      </c>
    </row>
    <row r="116" spans="2:11">
      <c r="B116" s="22" t="s">
        <v>111</v>
      </c>
      <c r="C116" s="7">
        <f t="shared" ca="1" si="4"/>
        <v>0.34149109810350481</v>
      </c>
      <c r="D116" s="8">
        <f t="shared" ca="1" si="4"/>
        <v>-0.28020913218393873</v>
      </c>
      <c r="E116" s="9">
        <f t="shared" ca="1" si="4"/>
        <v>0.6734566598883942</v>
      </c>
      <c r="F116" s="1" t="s">
        <v>14</v>
      </c>
      <c r="G116" s="37">
        <f t="shared" ca="1" si="5"/>
        <v>0.10315889484503903</v>
      </c>
      <c r="K116" s="37">
        <f t="shared" ca="1" si="6"/>
        <v>-8.2671818089023796E-2</v>
      </c>
    </row>
    <row r="117" spans="2:11">
      <c r="B117" s="22" t="s">
        <v>112</v>
      </c>
      <c r="C117" s="7">
        <f t="shared" ca="1" si="4"/>
        <v>0.33427840566694395</v>
      </c>
      <c r="D117" s="8">
        <f t="shared" ca="1" si="4"/>
        <v>0.19536741080849054</v>
      </c>
      <c r="E117" s="9">
        <f t="shared" ca="1" si="4"/>
        <v>0.37004596346259444</v>
      </c>
      <c r="F117" s="1" t="s">
        <v>14</v>
      </c>
      <c r="G117" s="37">
        <f t="shared" ca="1" si="5"/>
        <v>9.8577720958290149E-2</v>
      </c>
      <c r="K117" s="37">
        <f t="shared" ca="1" si="6"/>
        <v>6.8501901527178999E-2</v>
      </c>
    </row>
    <row r="118" spans="2:11">
      <c r="B118" s="22" t="s">
        <v>113</v>
      </c>
      <c r="C118" s="7">
        <f t="shared" ca="1" si="4"/>
        <v>-2.1466130936562511</v>
      </c>
      <c r="D118" s="8">
        <f t="shared" ca="1" si="4"/>
        <v>-0.3888505368373833</v>
      </c>
      <c r="E118" s="9">
        <f t="shared" ca="1" si="4"/>
        <v>-0.33802461974622283</v>
      </c>
      <c r="F118" s="1" t="s">
        <v>14</v>
      </c>
      <c r="G118" s="37">
        <f t="shared" ca="1" si="5"/>
        <v>4.6955449188904321</v>
      </c>
      <c r="K118" s="37">
        <f t="shared" ca="1" si="6"/>
        <v>0.79317701919949501</v>
      </c>
    </row>
    <row r="119" spans="2:11">
      <c r="B119" s="22" t="s">
        <v>114</v>
      </c>
      <c r="C119" s="7">
        <f t="shared" ca="1" si="4"/>
        <v>-0.89611123482944111</v>
      </c>
      <c r="D119" s="8">
        <f t="shared" ca="1" si="4"/>
        <v>-4.2990789880093472E-2</v>
      </c>
      <c r="E119" s="9">
        <f t="shared" ca="1" si="4"/>
        <v>1.0860024426130692</v>
      </c>
      <c r="F119" s="1" t="s">
        <v>14</v>
      </c>
      <c r="G119" s="37">
        <f t="shared" ca="1" si="5"/>
        <v>0.83982332278536032</v>
      </c>
      <c r="K119" s="37">
        <f t="shared" ca="1" si="6"/>
        <v>1.8492462690324077E-2</v>
      </c>
    </row>
    <row r="120" spans="2:11">
      <c r="B120" s="22" t="s">
        <v>115</v>
      </c>
      <c r="C120" s="7">
        <f t="shared" ref="C120:E183" ca="1" si="7">+NORMINV(RAND(),0,1)</f>
        <v>-1.0740874881792495</v>
      </c>
      <c r="D120" s="8">
        <f t="shared" ca="1" si="7"/>
        <v>-1.1947556689788321</v>
      </c>
      <c r="E120" s="9">
        <f t="shared" ca="1" si="7"/>
        <v>1.2980488938482819</v>
      </c>
      <c r="F120" s="1" t="s">
        <v>14</v>
      </c>
      <c r="G120" s="37">
        <f t="shared" ca="1" si="5"/>
        <v>1.1977004202924468</v>
      </c>
      <c r="K120" s="37">
        <f t="shared" ca="1" si="6"/>
        <v>1.2825695820835659</v>
      </c>
    </row>
    <row r="121" spans="2:11">
      <c r="B121" s="22" t="s">
        <v>116</v>
      </c>
      <c r="C121" s="7">
        <f t="shared" ca="1" si="7"/>
        <v>-0.95668804603824198</v>
      </c>
      <c r="D121" s="8">
        <f t="shared" ca="1" si="7"/>
        <v>-0.22668853766969202</v>
      </c>
      <c r="E121" s="9">
        <f t="shared" ca="1" si="7"/>
        <v>0.58162865434879818</v>
      </c>
      <c r="F121" s="1" t="s">
        <v>14</v>
      </c>
      <c r="G121" s="37">
        <f t="shared" ca="1" si="5"/>
        <v>0.95452032388586761</v>
      </c>
      <c r="K121" s="37">
        <f t="shared" ca="1" si="6"/>
        <v>0.19918672932426956</v>
      </c>
    </row>
    <row r="122" spans="2:11">
      <c r="B122" s="22" t="s">
        <v>117</v>
      </c>
      <c r="C122" s="7">
        <f t="shared" ca="1" si="7"/>
        <v>1.4071237886565813</v>
      </c>
      <c r="D122" s="8">
        <f t="shared" ca="1" si="7"/>
        <v>-1.1110979527554483</v>
      </c>
      <c r="E122" s="9">
        <f t="shared" ca="1" si="7"/>
        <v>-9.1501676546489677E-2</v>
      </c>
      <c r="F122" s="1" t="s">
        <v>14</v>
      </c>
      <c r="G122" s="37">
        <f t="shared" ca="1" si="5"/>
        <v>1.9232593802890912</v>
      </c>
      <c r="K122" s="37">
        <f t="shared" ca="1" si="6"/>
        <v>-1.5092530362009571</v>
      </c>
    </row>
    <row r="123" spans="2:11">
      <c r="B123" s="22" t="s">
        <v>118</v>
      </c>
      <c r="C123" s="7">
        <f t="shared" ca="1" si="7"/>
        <v>-1.5046363532372693</v>
      </c>
      <c r="D123" s="8">
        <f t="shared" ca="1" si="7"/>
        <v>1.3130917388002192</v>
      </c>
      <c r="E123" s="9">
        <f t="shared" ca="1" si="7"/>
        <v>-1.1930817335614052</v>
      </c>
      <c r="F123" s="1" t="s">
        <v>14</v>
      </c>
      <c r="G123" s="37">
        <f t="shared" ca="1" si="5"/>
        <v>2.3254537975244065</v>
      </c>
      <c r="K123" s="37">
        <f t="shared" ca="1" si="6"/>
        <v>-2.037177811833252</v>
      </c>
    </row>
    <row r="124" spans="2:11">
      <c r="B124" s="22" t="s">
        <v>119</v>
      </c>
      <c r="C124" s="7">
        <f t="shared" ca="1" si="7"/>
        <v>-1.5622036738492457</v>
      </c>
      <c r="D124" s="8">
        <f t="shared" ca="1" si="7"/>
        <v>1.0355855668925871</v>
      </c>
      <c r="E124" s="9">
        <f t="shared" ca="1" si="7"/>
        <v>-1.05990968425055</v>
      </c>
      <c r="F124" s="1" t="s">
        <v>14</v>
      </c>
      <c r="G124" s="37">
        <f t="shared" ca="1" si="5"/>
        <v>2.5043416589414478</v>
      </c>
      <c r="K124" s="37">
        <f t="shared" ca="1" si="6"/>
        <v>-1.6749255738349869</v>
      </c>
    </row>
    <row r="125" spans="2:11">
      <c r="B125" s="22" t="s">
        <v>120</v>
      </c>
      <c r="C125" s="7">
        <f t="shared" ca="1" si="7"/>
        <v>1.446765858334107</v>
      </c>
      <c r="D125" s="8">
        <f t="shared" ca="1" si="7"/>
        <v>-0.97864887754596608</v>
      </c>
      <c r="E125" s="9">
        <f t="shared" ca="1" si="7"/>
        <v>0.31472406546030135</v>
      </c>
      <c r="F125" s="1" t="s">
        <v>14</v>
      </c>
      <c r="G125" s="37">
        <f t="shared" ca="1" si="5"/>
        <v>2.0347834087753354</v>
      </c>
      <c r="K125" s="37">
        <f t="shared" ca="1" si="6"/>
        <v>-1.3634618656457824</v>
      </c>
    </row>
    <row r="126" spans="2:11">
      <c r="B126" s="22" t="s">
        <v>121</v>
      </c>
      <c r="C126" s="7">
        <f t="shared" ca="1" si="7"/>
        <v>1.4836959720208613</v>
      </c>
      <c r="D126" s="8">
        <f t="shared" ca="1" si="7"/>
        <v>0.25861964095666901</v>
      </c>
      <c r="E126" s="9">
        <f t="shared" ca="1" si="7"/>
        <v>1.0519355902474363</v>
      </c>
      <c r="F126" s="1" t="s">
        <v>14</v>
      </c>
      <c r="G126" s="37">
        <f t="shared" ca="1" si="5"/>
        <v>2.1415057797405637</v>
      </c>
      <c r="K126" s="37">
        <f t="shared" ca="1" si="6"/>
        <v>0.41184342980902394</v>
      </c>
    </row>
    <row r="127" spans="2:11">
      <c r="B127" s="22" t="s">
        <v>122</v>
      </c>
      <c r="C127" s="7">
        <f t="shared" ca="1" si="7"/>
        <v>-0.93602117761687542</v>
      </c>
      <c r="D127" s="8">
        <f t="shared" ca="1" si="7"/>
        <v>0.93804719951737026</v>
      </c>
      <c r="E127" s="9">
        <f t="shared" ca="1" si="7"/>
        <v>0.16809455312359323</v>
      </c>
      <c r="F127" s="1" t="s">
        <v>14</v>
      </c>
      <c r="G127" s="37">
        <f t="shared" ca="1" si="5"/>
        <v>0.9145645659705629</v>
      </c>
      <c r="K127" s="37">
        <f t="shared" ca="1" si="6"/>
        <v>-0.91889696905228713</v>
      </c>
    </row>
    <row r="128" spans="2:11">
      <c r="B128" s="22" t="s">
        <v>123</v>
      </c>
      <c r="C128" s="7">
        <f t="shared" ca="1" si="7"/>
        <v>1.3584085095619032</v>
      </c>
      <c r="D128" s="8">
        <f t="shared" ca="1" si="7"/>
        <v>1.5867115993279204</v>
      </c>
      <c r="E128" s="9">
        <f t="shared" ca="1" si="7"/>
        <v>0.67102548193448686</v>
      </c>
      <c r="F128" s="1" t="s">
        <v>14</v>
      </c>
      <c r="G128" s="37">
        <f t="shared" ca="1" si="5"/>
        <v>1.7905142749381224</v>
      </c>
      <c r="K128" s="37">
        <f t="shared" ca="1" si="6"/>
        <v>2.1537047786490096</v>
      </c>
    </row>
    <row r="129" spans="2:11">
      <c r="B129" s="22" t="s">
        <v>124</v>
      </c>
      <c r="C129" s="7">
        <f t="shared" ca="1" si="7"/>
        <v>1.6276022291006389</v>
      </c>
      <c r="D129" s="8">
        <f t="shared" ca="1" si="7"/>
        <v>1.4649308505136698</v>
      </c>
      <c r="E129" s="9">
        <f t="shared" ca="1" si="7"/>
        <v>0.63232419121055505</v>
      </c>
      <c r="F129" s="1" t="s">
        <v>14</v>
      </c>
      <c r="G129" s="37">
        <f t="shared" ca="1" si="5"/>
        <v>2.5833963019284059</v>
      </c>
      <c r="K129" s="37">
        <f t="shared" ca="1" si="6"/>
        <v>2.3912407981527015</v>
      </c>
    </row>
    <row r="130" spans="2:11">
      <c r="B130" s="22" t="s">
        <v>125</v>
      </c>
      <c r="C130" s="7">
        <f t="shared" ca="1" si="7"/>
        <v>0.1057714340510727</v>
      </c>
      <c r="D130" s="8">
        <f t="shared" ca="1" si="7"/>
        <v>-1.3187232617096456</v>
      </c>
      <c r="E130" s="9">
        <f t="shared" ca="1" si="7"/>
        <v>1.2974905642938519</v>
      </c>
      <c r="F130" s="1" t="s">
        <v>14</v>
      </c>
      <c r="G130" s="37">
        <f t="shared" ca="1" si="5"/>
        <v>7.3040816697354247E-3</v>
      </c>
      <c r="K130" s="37">
        <f t="shared" ca="1" si="6"/>
        <v>-0.11075367926671233</v>
      </c>
    </row>
    <row r="131" spans="2:11">
      <c r="B131" s="22" t="s">
        <v>126</v>
      </c>
      <c r="C131" s="7">
        <f t="shared" ca="1" si="7"/>
        <v>0.88135290907919694</v>
      </c>
      <c r="D131" s="8">
        <f t="shared" ca="1" si="7"/>
        <v>-0.11128208479136846</v>
      </c>
      <c r="E131" s="9">
        <f t="shared" ca="1" si="7"/>
        <v>-0.16313739474489497</v>
      </c>
      <c r="F131" s="1" t="s">
        <v>14</v>
      </c>
      <c r="G131" s="37">
        <f t="shared" ca="1" si="5"/>
        <v>0.74139917278242451</v>
      </c>
      <c r="K131" s="37">
        <f t="shared" ca="1" si="6"/>
        <v>-7.6176985870891722E-2</v>
      </c>
    </row>
    <row r="132" spans="2:11">
      <c r="B132" s="22" t="s">
        <v>127</v>
      </c>
      <c r="C132" s="7">
        <f t="shared" ca="1" si="7"/>
        <v>0.35351595938341973</v>
      </c>
      <c r="D132" s="8">
        <f t="shared" ca="1" si="7"/>
        <v>-1.2979927316087878</v>
      </c>
      <c r="E132" s="9">
        <f t="shared" ca="1" si="7"/>
        <v>-0.51774334862773064</v>
      </c>
      <c r="F132" s="1" t="s">
        <v>14</v>
      </c>
      <c r="G132" s="37">
        <f t="shared" ca="1" si="5"/>
        <v>0.11102786822782229</v>
      </c>
      <c r="K132" s="37">
        <f t="shared" ca="1" si="6"/>
        <v>-0.42490107719862907</v>
      </c>
    </row>
    <row r="133" spans="2:11">
      <c r="B133" s="22" t="s">
        <v>128</v>
      </c>
      <c r="C133" s="7">
        <f t="shared" ca="1" si="7"/>
        <v>0.73184283077675416</v>
      </c>
      <c r="D133" s="8">
        <f t="shared" ca="1" si="7"/>
        <v>-1.3949995343134047</v>
      </c>
      <c r="E133" s="9">
        <f t="shared" ca="1" si="7"/>
        <v>1.6905472021606753</v>
      </c>
      <c r="F133" s="1" t="s">
        <v>14</v>
      </c>
      <c r="G133" s="37">
        <f t="shared" ca="1" si="5"/>
        <v>0.50628250734728508</v>
      </c>
      <c r="K133" s="37">
        <f t="shared" ca="1" si="6"/>
        <v>-0.97636007958809423</v>
      </c>
    </row>
    <row r="134" spans="2:11">
      <c r="B134" s="22" t="s">
        <v>129</v>
      </c>
      <c r="C134" s="7">
        <f t="shared" ca="1" si="7"/>
        <v>0.74292804696401848</v>
      </c>
      <c r="D134" s="8">
        <f t="shared" ca="1" si="7"/>
        <v>0.57756802871708102</v>
      </c>
      <c r="E134" s="9">
        <f t="shared" ca="1" si="7"/>
        <v>-0.99650830784254696</v>
      </c>
      <c r="F134" s="1" t="s">
        <v>14</v>
      </c>
      <c r="G134" s="37">
        <f t="shared" ca="1" si="5"/>
        <v>0.52218043499298095</v>
      </c>
      <c r="K134" s="37">
        <f t="shared" ca="1" si="6"/>
        <v>0.43384674618296737</v>
      </c>
    </row>
    <row r="135" spans="2:11">
      <c r="B135" s="22" t="s">
        <v>130</v>
      </c>
      <c r="C135" s="7">
        <f t="shared" ca="1" si="7"/>
        <v>-0.54148187508512935</v>
      </c>
      <c r="D135" s="8">
        <f t="shared" ca="1" si="7"/>
        <v>-0.65313019681392193</v>
      </c>
      <c r="E135" s="9">
        <f t="shared" ca="1" si="7"/>
        <v>0.13799170208571027</v>
      </c>
      <c r="F135" s="1" t="s">
        <v>14</v>
      </c>
      <c r="G135" s="37">
        <f t="shared" ca="1" si="5"/>
        <v>0.31560731743070691</v>
      </c>
      <c r="K135" s="37">
        <f t="shared" ca="1" si="6"/>
        <v>0.35410622250838814</v>
      </c>
    </row>
    <row r="136" spans="2:11">
      <c r="B136" s="22" t="s">
        <v>131</v>
      </c>
      <c r="C136" s="7">
        <f t="shared" ca="1" si="7"/>
        <v>0.40082277669801436</v>
      </c>
      <c r="D136" s="8">
        <f t="shared" ca="1" si="7"/>
        <v>3.2971538477485924E-3</v>
      </c>
      <c r="E136" s="9">
        <f t="shared" ca="1" si="7"/>
        <v>0.23067949297948531</v>
      </c>
      <c r="F136" s="1" t="s">
        <v>14</v>
      </c>
      <c r="G136" s="37">
        <f t="shared" ca="1" si="5"/>
        <v>0.14479186532084587</v>
      </c>
      <c r="K136" s="37">
        <f t="shared" ca="1" si="6"/>
        <v>9.9348313402746417E-3</v>
      </c>
    </row>
    <row r="137" spans="2:11">
      <c r="B137" s="22" t="s">
        <v>132</v>
      </c>
      <c r="C137" s="7">
        <f t="shared" ca="1" si="7"/>
        <v>2.3606042860337425E-5</v>
      </c>
      <c r="D137" s="8">
        <f t="shared" ca="1" si="7"/>
        <v>0.23046187038592719</v>
      </c>
      <c r="E137" s="9">
        <f t="shared" ca="1" si="7"/>
        <v>-1.4443530257661408</v>
      </c>
      <c r="F137" s="1" t="s">
        <v>14</v>
      </c>
      <c r="G137" s="37">
        <f t="shared" ca="1" si="5"/>
        <v>4.1143691270070884E-4</v>
      </c>
      <c r="K137" s="37">
        <f t="shared" ca="1" si="6"/>
        <v>-5.1373784753609465E-3</v>
      </c>
    </row>
    <row r="138" spans="2:11">
      <c r="B138" s="22" t="s">
        <v>133</v>
      </c>
      <c r="C138" s="7">
        <f t="shared" ca="1" si="7"/>
        <v>-9.4391829633916652E-2</v>
      </c>
      <c r="D138" s="8">
        <f t="shared" ca="1" si="7"/>
        <v>1.6574831476870326</v>
      </c>
      <c r="E138" s="9">
        <f t="shared" ca="1" si="7"/>
        <v>-0.78401980000694049</v>
      </c>
      <c r="F138" s="1" t="s">
        <v>14</v>
      </c>
      <c r="G138" s="37">
        <f t="shared" ca="1" si="5"/>
        <v>1.315593937738908E-2</v>
      </c>
      <c r="K138" s="37">
        <f t="shared" ca="1" si="6"/>
        <v>-0.19272871996149046</v>
      </c>
    </row>
    <row r="139" spans="2:11">
      <c r="B139" s="22" t="s">
        <v>134</v>
      </c>
      <c r="C139" s="7">
        <f t="shared" ca="1" si="7"/>
        <v>-0.55321456781158196</v>
      </c>
      <c r="D139" s="8">
        <f t="shared" ca="1" si="7"/>
        <v>-0.51326671406539048</v>
      </c>
      <c r="E139" s="9">
        <f t="shared" ca="1" si="7"/>
        <v>-0.95464226383824879</v>
      </c>
      <c r="F139" s="1" t="s">
        <v>14</v>
      </c>
      <c r="G139" s="37">
        <f t="shared" ca="1" si="5"/>
        <v>0.32892757806216827</v>
      </c>
      <c r="K139" s="37">
        <f t="shared" ca="1" si="6"/>
        <v>0.2812867595578144</v>
      </c>
    </row>
    <row r="140" spans="2:11">
      <c r="B140" s="22" t="s">
        <v>135</v>
      </c>
      <c r="C140" s="7">
        <f t="shared" ca="1" si="7"/>
        <v>2.1320247151827072</v>
      </c>
      <c r="D140" s="8">
        <f t="shared" ca="1" si="7"/>
        <v>0.76977550153515029</v>
      </c>
      <c r="E140" s="9">
        <f t="shared" ca="1" si="7"/>
        <v>-9.9259655470924468E-2</v>
      </c>
      <c r="F140" s="1" t="s">
        <v>14</v>
      </c>
      <c r="G140" s="37">
        <f t="shared" ca="1" si="5"/>
        <v>4.4593495387404847</v>
      </c>
      <c r="K140" s="37">
        <f t="shared" ca="1" si="6"/>
        <v>1.673720104538585</v>
      </c>
    </row>
    <row r="141" spans="2:11">
      <c r="B141" s="22" t="s">
        <v>136</v>
      </c>
      <c r="C141" s="7">
        <f t="shared" ca="1" si="7"/>
        <v>0.26333708226465602</v>
      </c>
      <c r="D141" s="8">
        <f t="shared" ca="1" si="7"/>
        <v>-0.56258856006600089</v>
      </c>
      <c r="E141" s="9">
        <f t="shared" ca="1" si="7"/>
        <v>-2.8556509242305954E-2</v>
      </c>
      <c r="F141" s="1" t="s">
        <v>14</v>
      </c>
      <c r="G141" s="37">
        <f t="shared" ca="1" si="5"/>
        <v>5.9063371162487915E-2</v>
      </c>
      <c r="K141" s="37">
        <f t="shared" ca="1" si="6"/>
        <v>-0.13118172847300608</v>
      </c>
    </row>
    <row r="142" spans="2:11">
      <c r="B142" s="22" t="s">
        <v>137</v>
      </c>
      <c r="C142" s="7">
        <f t="shared" ca="1" si="7"/>
        <v>0.53147517494302376</v>
      </c>
      <c r="D142" s="8">
        <f t="shared" ca="1" si="7"/>
        <v>-0.20362959274411355</v>
      </c>
      <c r="E142" s="9">
        <f t="shared" ca="1" si="7"/>
        <v>-1.0669213397421704</v>
      </c>
      <c r="F142" s="1" t="s">
        <v>14</v>
      </c>
      <c r="G142" s="37">
        <f t="shared" ca="1" si="5"/>
        <v>0.26129237782865594</v>
      </c>
      <c r="K142" s="37">
        <f t="shared" ca="1" si="6"/>
        <v>-9.2428240587423494E-2</v>
      </c>
    </row>
    <row r="143" spans="2:11">
      <c r="B143" s="22" t="s">
        <v>138</v>
      </c>
      <c r="C143" s="7">
        <f t="shared" ca="1" si="7"/>
        <v>-1.5436222071388452</v>
      </c>
      <c r="D143" s="8">
        <f t="shared" ca="1" si="7"/>
        <v>1.259992979236165</v>
      </c>
      <c r="E143" s="9">
        <f t="shared" ca="1" si="7"/>
        <v>-1.3304950713086947</v>
      </c>
      <c r="F143" s="1" t="s">
        <v>14</v>
      </c>
      <c r="G143" s="37">
        <f t="shared" ca="1" si="5"/>
        <v>2.4458761719433748</v>
      </c>
      <c r="K143" s="37">
        <f t="shared" ca="1" si="6"/>
        <v>-2.0062164213289182</v>
      </c>
    </row>
    <row r="144" spans="2:11">
      <c r="B144" s="22" t="s">
        <v>139</v>
      </c>
      <c r="C144" s="7">
        <f t="shared" ca="1" si="7"/>
        <v>-9.71384874393314E-2</v>
      </c>
      <c r="D144" s="8">
        <f t="shared" ca="1" si="7"/>
        <v>-0.5072892200752811</v>
      </c>
      <c r="E144" s="9">
        <f t="shared" ca="1" si="7"/>
        <v>-1.7346617641200774</v>
      </c>
      <c r="F144" s="1" t="s">
        <v>14</v>
      </c>
      <c r="G144" s="37">
        <f t="shared" ca="1" si="5"/>
        <v>1.3793563200164135E-2</v>
      </c>
      <c r="K144" s="37">
        <f t="shared" ca="1" si="6"/>
        <v>5.6899943102069306E-2</v>
      </c>
    </row>
    <row r="145" spans="2:11">
      <c r="B145" s="22" t="s">
        <v>140</v>
      </c>
      <c r="C145" s="7">
        <f t="shared" ca="1" si="7"/>
        <v>0.88126177732304478</v>
      </c>
      <c r="D145" s="8">
        <f t="shared" ca="1" si="7"/>
        <v>3.0713637098093129E-2</v>
      </c>
      <c r="E145" s="9">
        <f t="shared" ca="1" si="7"/>
        <v>-2.9864480115001816E-2</v>
      </c>
      <c r="F145" s="1" t="s">
        <v>14</v>
      </c>
      <c r="G145" s="37">
        <f t="shared" ca="1" si="5"/>
        <v>0.74124224392941884</v>
      </c>
      <c r="K145" s="37">
        <f t="shared" ca="1" si="6"/>
        <v>4.6082898754262719E-2</v>
      </c>
    </row>
    <row r="146" spans="2:11">
      <c r="B146" s="22" t="s">
        <v>141</v>
      </c>
      <c r="C146" s="7">
        <f t="shared" ca="1" si="7"/>
        <v>1.0895674160310969</v>
      </c>
      <c r="D146" s="8">
        <f t="shared" ca="1" si="7"/>
        <v>-1.2280138509845286</v>
      </c>
      <c r="E146" s="9">
        <f t="shared" ca="1" si="7"/>
        <v>0.38931412102595697</v>
      </c>
      <c r="F146" s="1" t="s">
        <v>14</v>
      </c>
      <c r="G146" s="37">
        <f t="shared" ca="1" si="5"/>
        <v>1.1433167385824832</v>
      </c>
      <c r="K146" s="37">
        <f t="shared" ca="1" si="6"/>
        <v>-1.2886742949558307</v>
      </c>
    </row>
    <row r="147" spans="2:11">
      <c r="B147" s="22" t="s">
        <v>142</v>
      </c>
      <c r="C147" s="7">
        <f t="shared" ca="1" si="7"/>
        <v>0.38595488577902848</v>
      </c>
      <c r="D147" s="8">
        <f t="shared" ca="1" si="7"/>
        <v>-0.11684896906966616</v>
      </c>
      <c r="E147" s="9">
        <f t="shared" ca="1" si="7"/>
        <v>-1.317561039700176</v>
      </c>
      <c r="F147" s="1" t="s">
        <v>14</v>
      </c>
      <c r="G147" s="37">
        <f t="shared" ca="1" si="5"/>
        <v>0.13369800065679172</v>
      </c>
      <c r="K147" s="37">
        <f t="shared" ca="1" si="6"/>
        <v>-3.4384466897739795E-2</v>
      </c>
    </row>
    <row r="148" spans="2:11">
      <c r="B148" s="22" t="s">
        <v>143</v>
      </c>
      <c r="C148" s="7">
        <f t="shared" ca="1" si="7"/>
        <v>0.30801860024629613</v>
      </c>
      <c r="D148" s="8">
        <f t="shared" ca="1" si="7"/>
        <v>1.0859512943939151</v>
      </c>
      <c r="E148" s="9">
        <f t="shared" ca="1" si="7"/>
        <v>-0.28955374204761164</v>
      </c>
      <c r="F148" s="1" t="s">
        <v>14</v>
      </c>
      <c r="G148" s="37">
        <f t="shared" ref="G148:G211" ca="1" si="8">(C148-$C$5)^2</f>
        <v>8.2777669281121208E-2</v>
      </c>
      <c r="K148" s="37">
        <f t="shared" ref="K148:K211" ca="1" si="9">(C148-$C$5)*(D148-$D$5)</f>
        <v>0.31900341631179507</v>
      </c>
    </row>
    <row r="149" spans="2:11">
      <c r="B149" s="22" t="s">
        <v>144</v>
      </c>
      <c r="C149" s="7">
        <f t="shared" ca="1" si="7"/>
        <v>1.0212413263984259</v>
      </c>
      <c r="D149" s="8">
        <f t="shared" ca="1" si="7"/>
        <v>-1.1398625513027569</v>
      </c>
      <c r="E149" s="9">
        <f t="shared" ca="1" si="7"/>
        <v>-2.4259578856832582</v>
      </c>
      <c r="F149" s="1" t="s">
        <v>14</v>
      </c>
      <c r="G149" s="37">
        <f t="shared" ca="1" si="8"/>
        <v>1.0018684972620089</v>
      </c>
      <c r="K149" s="37">
        <f t="shared" ca="1" si="9"/>
        <v>-1.1180939307891331</v>
      </c>
    </row>
    <row r="150" spans="2:11">
      <c r="B150" s="22" t="s">
        <v>145</v>
      </c>
      <c r="C150" s="7">
        <f t="shared" ca="1" si="7"/>
        <v>0.2481155998367767</v>
      </c>
      <c r="D150" s="8">
        <f t="shared" ca="1" si="7"/>
        <v>0.79037157632369159</v>
      </c>
      <c r="E150" s="9">
        <f t="shared" ca="1" si="7"/>
        <v>0.14915483203570037</v>
      </c>
      <c r="F150" s="1" t="s">
        <v>14</v>
      </c>
      <c r="G150" s="37">
        <f t="shared" ca="1" si="8"/>
        <v>5.1896524077210356E-2</v>
      </c>
      <c r="K150" s="37">
        <f t="shared" ca="1" si="9"/>
        <v>0.18524973415428031</v>
      </c>
    </row>
    <row r="151" spans="2:11">
      <c r="B151" s="22" t="s">
        <v>146</v>
      </c>
      <c r="C151" s="7">
        <f t="shared" ca="1" si="7"/>
        <v>-1.6850103660910238</v>
      </c>
      <c r="D151" s="8">
        <f t="shared" ca="1" si="7"/>
        <v>-1.4364288222227621</v>
      </c>
      <c r="E151" s="9">
        <f t="shared" ca="1" si="7"/>
        <v>-5.0406182612477424E-2</v>
      </c>
      <c r="F151" s="1" t="s">
        <v>14</v>
      </c>
      <c r="G151" s="37">
        <f t="shared" ca="1" si="8"/>
        <v>2.908109071375176</v>
      </c>
      <c r="K151" s="37">
        <f t="shared" ca="1" si="9"/>
        <v>2.4106664912700242</v>
      </c>
    </row>
    <row r="152" spans="2:11">
      <c r="B152" s="22" t="s">
        <v>147</v>
      </c>
      <c r="C152" s="7">
        <f t="shared" ca="1" si="7"/>
        <v>1.1757346371682791</v>
      </c>
      <c r="D152" s="8">
        <f t="shared" ca="1" si="7"/>
        <v>-0.49271258161699499</v>
      </c>
      <c r="E152" s="9">
        <f t="shared" ca="1" si="7"/>
        <v>0.13267654537987625</v>
      </c>
      <c r="F152" s="1" t="s">
        <v>14</v>
      </c>
      <c r="G152" s="37">
        <f t="shared" ca="1" si="8"/>
        <v>1.3350118374834201</v>
      </c>
      <c r="K152" s="37">
        <f t="shared" ca="1" si="9"/>
        <v>-0.54293618155881906</v>
      </c>
    </row>
    <row r="153" spans="2:11">
      <c r="B153" s="22" t="s">
        <v>148</v>
      </c>
      <c r="C153" s="7">
        <f t="shared" ca="1" si="7"/>
        <v>0.16689365601151385</v>
      </c>
      <c r="D153" s="8">
        <f t="shared" ca="1" si="7"/>
        <v>-0.67226228674929456</v>
      </c>
      <c r="E153" s="9">
        <f t="shared" ca="1" si="7"/>
        <v>7.9173988233090561E-2</v>
      </c>
      <c r="F153" s="1" t="s">
        <v>14</v>
      </c>
      <c r="G153" s="37">
        <f t="shared" ca="1" si="8"/>
        <v>2.1487497097122193E-2</v>
      </c>
      <c r="K153" s="37">
        <f t="shared" ca="1" si="9"/>
        <v>-9.520045071240725E-2</v>
      </c>
    </row>
    <row r="154" spans="2:11">
      <c r="B154" s="22" t="s">
        <v>149</v>
      </c>
      <c r="C154" s="7">
        <f t="shared" ca="1" si="7"/>
        <v>1.2393017532530806</v>
      </c>
      <c r="D154" s="8">
        <f t="shared" ca="1" si="7"/>
        <v>8.4464612650634457E-3</v>
      </c>
      <c r="E154" s="9">
        <f t="shared" ca="1" si="7"/>
        <v>2.0780592406141043</v>
      </c>
      <c r="F154" s="1" t="s">
        <v>14</v>
      </c>
      <c r="G154" s="37">
        <f t="shared" ca="1" si="8"/>
        <v>1.4859469558918768</v>
      </c>
      <c r="K154" s="37">
        <f t="shared" ca="1" si="9"/>
        <v>3.8103563219982865E-2</v>
      </c>
    </row>
    <row r="155" spans="2:11">
      <c r="B155" s="22" t="s">
        <v>150</v>
      </c>
      <c r="C155" s="7">
        <f t="shared" ca="1" si="7"/>
        <v>-0.57440494280997556</v>
      </c>
      <c r="D155" s="8">
        <f t="shared" ca="1" si="7"/>
        <v>1.8494850403535437</v>
      </c>
      <c r="E155" s="9">
        <f t="shared" ca="1" si="7"/>
        <v>-1.7144737943495203</v>
      </c>
      <c r="F155" s="1" t="s">
        <v>14</v>
      </c>
      <c r="G155" s="37">
        <f t="shared" ca="1" si="8"/>
        <v>0.35368290601190505</v>
      </c>
      <c r="K155" s="37">
        <f t="shared" ca="1" si="9"/>
        <v>-1.113478215711514</v>
      </c>
    </row>
    <row r="156" spans="2:11">
      <c r="B156" s="22" t="s">
        <v>151</v>
      </c>
      <c r="C156" s="7">
        <f t="shared" ca="1" si="7"/>
        <v>0.42555158070088467</v>
      </c>
      <c r="D156" s="8">
        <f t="shared" ca="1" si="7"/>
        <v>-8.824465112077072E-2</v>
      </c>
      <c r="E156" s="9">
        <f t="shared" ca="1" si="7"/>
        <v>-0.90192445482608297</v>
      </c>
      <c r="F156" s="1" t="s">
        <v>14</v>
      </c>
      <c r="G156" s="37">
        <f t="shared" ca="1" si="8"/>
        <v>0.16422275378233187</v>
      </c>
      <c r="K156" s="37">
        <f t="shared" ca="1" si="9"/>
        <v>-2.6516300362965695E-2</v>
      </c>
    </row>
    <row r="157" spans="2:11">
      <c r="B157" s="22" t="s">
        <v>152</v>
      </c>
      <c r="C157" s="7">
        <f t="shared" ca="1" si="7"/>
        <v>1.6314187971565293</v>
      </c>
      <c r="D157" s="8">
        <f t="shared" ca="1" si="7"/>
        <v>1.2206492445715003</v>
      </c>
      <c r="E157" s="9">
        <f t="shared" ca="1" si="7"/>
        <v>1.5136843815396801</v>
      </c>
      <c r="F157" s="1" t="s">
        <v>14</v>
      </c>
      <c r="G157" s="37">
        <f t="shared" ca="1" si="8"/>
        <v>2.5956795674539923</v>
      </c>
      <c r="K157" s="37">
        <f t="shared" ca="1" si="9"/>
        <v>2.0033540173292308</v>
      </c>
    </row>
    <row r="158" spans="2:11">
      <c r="B158" s="22" t="s">
        <v>153</v>
      </c>
      <c r="C158" s="7">
        <f t="shared" ca="1" si="7"/>
        <v>-0.4677097964090341</v>
      </c>
      <c r="D158" s="8">
        <f t="shared" ca="1" si="7"/>
        <v>0.48084422666800858</v>
      </c>
      <c r="E158" s="9">
        <f t="shared" ca="1" si="7"/>
        <v>-0.96938771643532817</v>
      </c>
      <c r="F158" s="1" t="s">
        <v>14</v>
      </c>
      <c r="G158" s="37">
        <f t="shared" ca="1" si="8"/>
        <v>0.23816089503480284</v>
      </c>
      <c r="K158" s="37">
        <f t="shared" ca="1" si="9"/>
        <v>-0.24579282848427661</v>
      </c>
    </row>
    <row r="159" spans="2:11">
      <c r="B159" s="22" t="s">
        <v>154</v>
      </c>
      <c r="C159" s="7">
        <f t="shared" ca="1" si="7"/>
        <v>2.1307166565650446</v>
      </c>
      <c r="D159" s="8">
        <f t="shared" ca="1" si="7"/>
        <v>-0.79544609914692754</v>
      </c>
      <c r="E159" s="9">
        <f t="shared" ca="1" si="7"/>
        <v>1.5604337265104029</v>
      </c>
      <c r="F159" s="1" t="s">
        <v>14</v>
      </c>
      <c r="G159" s="37">
        <f t="shared" ca="1" si="8"/>
        <v>4.4538267499910846</v>
      </c>
      <c r="K159" s="37">
        <f t="shared" ca="1" si="9"/>
        <v>-1.6305746226076721</v>
      </c>
    </row>
    <row r="160" spans="2:11">
      <c r="B160" s="22" t="s">
        <v>155</v>
      </c>
      <c r="C160" s="7">
        <f t="shared" ca="1" si="7"/>
        <v>0.59223844860108754</v>
      </c>
      <c r="D160" s="8">
        <f t="shared" ca="1" si="7"/>
        <v>0.49289522726177287</v>
      </c>
      <c r="E160" s="9">
        <f t="shared" ca="1" si="7"/>
        <v>0.18326790299758092</v>
      </c>
      <c r="F160" s="1" t="s">
        <v>14</v>
      </c>
      <c r="G160" s="37">
        <f t="shared" ca="1" si="8"/>
        <v>0.3271049942162656</v>
      </c>
      <c r="K160" s="37">
        <f t="shared" ca="1" si="9"/>
        <v>0.2949487659804268</v>
      </c>
    </row>
    <row r="161" spans="2:11">
      <c r="B161" s="22" t="s">
        <v>156</v>
      </c>
      <c r="C161" s="7">
        <f t="shared" ca="1" si="7"/>
        <v>-0.48374508390946658</v>
      </c>
      <c r="D161" s="8">
        <f t="shared" ca="1" si="7"/>
        <v>1.6895461254776702</v>
      </c>
      <c r="E161" s="9">
        <f t="shared" ca="1" si="7"/>
        <v>0.22864943792883571</v>
      </c>
      <c r="F161" s="1" t="s">
        <v>14</v>
      </c>
      <c r="G161" s="37">
        <f t="shared" ca="1" si="8"/>
        <v>0.2540690212278553</v>
      </c>
      <c r="K161" s="37">
        <f t="shared" ca="1" si="9"/>
        <v>-0.86311842857335364</v>
      </c>
    </row>
    <row r="162" spans="2:11">
      <c r="B162" s="22" t="s">
        <v>157</v>
      </c>
      <c r="C162" s="7">
        <f t="shared" ca="1" si="7"/>
        <v>-2.5487714534033579</v>
      </c>
      <c r="D162" s="8">
        <f t="shared" ca="1" si="7"/>
        <v>1.5913281330955722</v>
      </c>
      <c r="E162" s="9">
        <f t="shared" ca="1" si="7"/>
        <v>2.5105355265635132</v>
      </c>
      <c r="F162" s="1" t="s">
        <v>14</v>
      </c>
      <c r="G162" s="37">
        <f t="shared" ca="1" si="8"/>
        <v>6.600166739574755</v>
      </c>
      <c r="K162" s="37">
        <f t="shared" ca="1" si="9"/>
        <v>-4.1468527894924962</v>
      </c>
    </row>
    <row r="163" spans="2:11">
      <c r="B163" s="22" t="s">
        <v>158</v>
      </c>
      <c r="C163" s="7">
        <f t="shared" ca="1" si="7"/>
        <v>-0.18348714192875468</v>
      </c>
      <c r="D163" s="8">
        <f t="shared" ca="1" si="7"/>
        <v>-1.0050661486802324</v>
      </c>
      <c r="E163" s="9">
        <f t="shared" ca="1" si="7"/>
        <v>-9.5818077908505411E-2</v>
      </c>
      <c r="F163" s="1" t="s">
        <v>14</v>
      </c>
      <c r="G163" s="37">
        <f t="shared" ca="1" si="8"/>
        <v>4.153226169155072E-2</v>
      </c>
      <c r="K163" s="37">
        <f t="shared" ca="1" si="9"/>
        <v>0.20017819970454501</v>
      </c>
    </row>
    <row r="164" spans="2:11">
      <c r="B164" s="22" t="s">
        <v>159</v>
      </c>
      <c r="C164" s="7">
        <f t="shared" ca="1" si="7"/>
        <v>-0.99793550874994441</v>
      </c>
      <c r="D164" s="8">
        <f t="shared" ca="1" si="7"/>
        <v>-0.99246845352882396</v>
      </c>
      <c r="E164" s="9">
        <f t="shared" ca="1" si="7"/>
        <v>0.66732142427971053</v>
      </c>
      <c r="F164" s="1" t="s">
        <v>14</v>
      </c>
      <c r="G164" s="37">
        <f t="shared" ca="1" si="8"/>
        <v>1.0368188529114351</v>
      </c>
      <c r="K164" s="37">
        <f t="shared" ca="1" si="9"/>
        <v>0.98734618618107073</v>
      </c>
    </row>
    <row r="165" spans="2:11">
      <c r="B165" s="22" t="s">
        <v>160</v>
      </c>
      <c r="C165" s="7">
        <f t="shared" ca="1" si="7"/>
        <v>-0.69305094772269205</v>
      </c>
      <c r="D165" s="8">
        <f t="shared" ca="1" si="7"/>
        <v>-0.19506494796460042</v>
      </c>
      <c r="E165" s="9">
        <f t="shared" ca="1" si="7"/>
        <v>-0.16734210089608662</v>
      </c>
      <c r="F165" s="1" t="s">
        <v>14</v>
      </c>
      <c r="G165" s="37">
        <f t="shared" ca="1" si="8"/>
        <v>0.50888029458383921</v>
      </c>
      <c r="K165" s="37">
        <f t="shared" ca="1" si="9"/>
        <v>0.12287828579605502</v>
      </c>
    </row>
    <row r="166" spans="2:11">
      <c r="B166" s="22" t="s">
        <v>161</v>
      </c>
      <c r="C166" s="7">
        <f t="shared" ca="1" si="7"/>
        <v>-0.16180330943322996</v>
      </c>
      <c r="D166" s="8">
        <f t="shared" ca="1" si="7"/>
        <v>-5.6223547004866203E-2</v>
      </c>
      <c r="E166" s="9">
        <f t="shared" ca="1" si="7"/>
        <v>0.4959940727270683</v>
      </c>
      <c r="F166" s="1" t="s">
        <v>14</v>
      </c>
      <c r="G166" s="37">
        <f t="shared" ca="1" si="8"/>
        <v>3.316435192791603E-2</v>
      </c>
      <c r="K166" s="37">
        <f t="shared" ca="1" si="9"/>
        <v>6.0846522847276593E-3</v>
      </c>
    </row>
    <row r="167" spans="2:11">
      <c r="B167" s="22" t="s">
        <v>162</v>
      </c>
      <c r="C167" s="7">
        <f t="shared" ca="1" si="7"/>
        <v>-1.5022995067461122</v>
      </c>
      <c r="D167" s="8">
        <f t="shared" ca="1" si="7"/>
        <v>0.46328133875360022</v>
      </c>
      <c r="E167" s="9">
        <f t="shared" ca="1" si="7"/>
        <v>1.4297092544937149</v>
      </c>
      <c r="F167" s="1" t="s">
        <v>14</v>
      </c>
      <c r="G167" s="37">
        <f t="shared" ca="1" si="8"/>
        <v>2.318332138926273</v>
      </c>
      <c r="K167" s="37">
        <f t="shared" ca="1" si="9"/>
        <v>-0.7401287292651173</v>
      </c>
    </row>
    <row r="168" spans="2:11">
      <c r="B168" s="22" t="s">
        <v>163</v>
      </c>
      <c r="C168" s="7">
        <f t="shared" ca="1" si="7"/>
        <v>1.5119037309352956</v>
      </c>
      <c r="D168" s="8">
        <f t="shared" ca="1" si="7"/>
        <v>0.81562395452054681</v>
      </c>
      <c r="E168" s="9">
        <f t="shared" ca="1" si="7"/>
        <v>4.0589174476277939E-2</v>
      </c>
      <c r="F168" s="1" t="s">
        <v>14</v>
      </c>
      <c r="G168" s="37">
        <f t="shared" ca="1" si="8"/>
        <v>2.2248592750605263</v>
      </c>
      <c r="K168" s="37">
        <f t="shared" ca="1" si="9"/>
        <v>1.2506075053164771</v>
      </c>
    </row>
    <row r="169" spans="2:11">
      <c r="B169" s="22" t="s">
        <v>164</v>
      </c>
      <c r="C169" s="7">
        <f t="shared" ca="1" si="7"/>
        <v>-0.56161524138218777</v>
      </c>
      <c r="D169" s="8">
        <f t="shared" ca="1" si="7"/>
        <v>0.92391454306705989</v>
      </c>
      <c r="E169" s="9">
        <f t="shared" ca="1" si="7"/>
        <v>-8.5552267719628122E-2</v>
      </c>
      <c r="F169" s="1" t="s">
        <v>14</v>
      </c>
      <c r="G169" s="37">
        <f t="shared" ca="1" si="8"/>
        <v>0.33863409296441771</v>
      </c>
      <c r="K169" s="37">
        <f t="shared" ca="1" si="9"/>
        <v>-0.55092156508023526</v>
      </c>
    </row>
    <row r="170" spans="2:11">
      <c r="B170" s="22" t="s">
        <v>165</v>
      </c>
      <c r="C170" s="7">
        <f t="shared" ca="1" si="7"/>
        <v>-1.5477773751425858</v>
      </c>
      <c r="D170" s="8">
        <f t="shared" ca="1" si="7"/>
        <v>1.0925963300688688</v>
      </c>
      <c r="E170" s="9">
        <f t="shared" ca="1" si="7"/>
        <v>-0.47553047074119081</v>
      </c>
      <c r="F170" s="1" t="s">
        <v>14</v>
      </c>
      <c r="G170" s="37">
        <f t="shared" ca="1" si="8"/>
        <v>2.4588902188373565</v>
      </c>
      <c r="K170" s="37">
        <f t="shared" ca="1" si="9"/>
        <v>-1.7490545344255894</v>
      </c>
    </row>
    <row r="171" spans="2:11">
      <c r="B171" s="22" t="s">
        <v>166</v>
      </c>
      <c r="C171" s="7">
        <f t="shared" ca="1" si="7"/>
        <v>-2.0264675003290784</v>
      </c>
      <c r="D171" s="8">
        <f t="shared" ca="1" si="7"/>
        <v>1.2358965739877164</v>
      </c>
      <c r="E171" s="9">
        <f t="shared" ca="1" si="7"/>
        <v>-1.7754452218189367</v>
      </c>
      <c r="F171" s="1" t="s">
        <v>14</v>
      </c>
      <c r="G171" s="37">
        <f t="shared" ca="1" si="8"/>
        <v>4.1892879583420575</v>
      </c>
      <c r="K171" s="37">
        <f t="shared" ca="1" si="9"/>
        <v>-2.5762927202945138</v>
      </c>
    </row>
    <row r="172" spans="2:11">
      <c r="B172" s="22" t="s">
        <v>167</v>
      </c>
      <c r="C172" s="7">
        <f t="shared" ca="1" si="7"/>
        <v>-2.6830039389774583</v>
      </c>
      <c r="D172" s="8">
        <f t="shared" ca="1" si="7"/>
        <v>-0.73592427706633456</v>
      </c>
      <c r="E172" s="9">
        <f t="shared" ca="1" si="7"/>
        <v>-0.29933648302061167</v>
      </c>
      <c r="F172" s="1" t="s">
        <v>14</v>
      </c>
      <c r="G172" s="37">
        <f t="shared" ca="1" si="8"/>
        <v>7.3078928105579175</v>
      </c>
      <c r="K172" s="37">
        <f t="shared" ca="1" si="9"/>
        <v>1.9277652975503747</v>
      </c>
    </row>
    <row r="173" spans="2:11">
      <c r="B173" s="22" t="s">
        <v>168</v>
      </c>
      <c r="C173" s="7">
        <f t="shared" ca="1" si="7"/>
        <v>-0.95715973394378517</v>
      </c>
      <c r="D173" s="8">
        <f t="shared" ca="1" si="7"/>
        <v>-0.22600580153383854</v>
      </c>
      <c r="E173" s="9">
        <f t="shared" ca="1" si="7"/>
        <v>0.17384630780475205</v>
      </c>
      <c r="F173" s="1" t="s">
        <v>14</v>
      </c>
      <c r="G173" s="37">
        <f t="shared" ca="1" si="8"/>
        <v>0.95544222035400994</v>
      </c>
      <c r="K173" s="37">
        <f t="shared" ca="1" si="9"/>
        <v>0.19861554333389397</v>
      </c>
    </row>
    <row r="174" spans="2:11">
      <c r="B174" s="22" t="s">
        <v>169</v>
      </c>
      <c r="C174" s="7">
        <f t="shared" ca="1" si="7"/>
        <v>-7.1491927846806927E-2</v>
      </c>
      <c r="D174" s="8">
        <f t="shared" ca="1" si="7"/>
        <v>0.1506213303070853</v>
      </c>
      <c r="E174" s="9">
        <f t="shared" ca="1" si="7"/>
        <v>-0.55017468033695016</v>
      </c>
      <c r="F174" s="1" t="s">
        <v>14</v>
      </c>
      <c r="G174" s="37">
        <f t="shared" ca="1" si="8"/>
        <v>8.4271374812371624E-3</v>
      </c>
      <c r="K174" s="37">
        <f t="shared" ca="1" si="9"/>
        <v>-1.5921058706501994E-2</v>
      </c>
    </row>
    <row r="175" spans="2:11">
      <c r="B175" s="22" t="s">
        <v>170</v>
      </c>
      <c r="C175" s="7">
        <f t="shared" ca="1" si="7"/>
        <v>0.31265087959596577</v>
      </c>
      <c r="D175" s="8">
        <f t="shared" ca="1" si="7"/>
        <v>1.5896227434505441</v>
      </c>
      <c r="E175" s="9">
        <f t="shared" ca="1" si="7"/>
        <v>-0.73460998244905207</v>
      </c>
      <c r="F175" s="1" t="s">
        <v>14</v>
      </c>
      <c r="G175" s="37">
        <f t="shared" ca="1" si="8"/>
        <v>8.5464643542200888E-2</v>
      </c>
      <c r="K175" s="37">
        <f t="shared" ca="1" si="9"/>
        <v>0.47138452309170953</v>
      </c>
    </row>
    <row r="176" spans="2:11">
      <c r="B176" s="22" t="s">
        <v>171</v>
      </c>
      <c r="C176" s="7">
        <f t="shared" ca="1" si="7"/>
        <v>0.90647145417778185</v>
      </c>
      <c r="D176" s="8">
        <f t="shared" ca="1" si="7"/>
        <v>-0.25954388292897779</v>
      </c>
      <c r="E176" s="9">
        <f t="shared" ca="1" si="7"/>
        <v>-0.15157271887484472</v>
      </c>
      <c r="F176" s="1" t="s">
        <v>14</v>
      </c>
      <c r="G176" s="37">
        <f t="shared" ca="1" si="8"/>
        <v>0.78528652927827824</v>
      </c>
      <c r="K176" s="37">
        <f t="shared" ca="1" si="9"/>
        <v>-0.20978349154955758</v>
      </c>
    </row>
    <row r="177" spans="2:11">
      <c r="B177" s="22" t="s">
        <v>172</v>
      </c>
      <c r="C177" s="7">
        <f t="shared" ca="1" si="7"/>
        <v>-0.67326885957476645</v>
      </c>
      <c r="D177" s="8">
        <f t="shared" ca="1" si="7"/>
        <v>0.60400116053854591</v>
      </c>
      <c r="E177" s="9">
        <f t="shared" ca="1" si="7"/>
        <v>0.32725769545803524</v>
      </c>
      <c r="F177" s="1" t="s">
        <v>14</v>
      </c>
      <c r="G177" s="37">
        <f t="shared" ca="1" si="8"/>
        <v>0.48104818566268032</v>
      </c>
      <c r="K177" s="37">
        <f t="shared" ca="1" si="9"/>
        <v>-0.43474261601220376</v>
      </c>
    </row>
    <row r="178" spans="2:11">
      <c r="B178" s="22" t="s">
        <v>173</v>
      </c>
      <c r="C178" s="7">
        <f t="shared" ca="1" si="7"/>
        <v>1.4104112984086947</v>
      </c>
      <c r="D178" s="8">
        <f t="shared" ca="1" si="7"/>
        <v>5.7981738397776802E-2</v>
      </c>
      <c r="E178" s="9">
        <f t="shared" ca="1" si="7"/>
        <v>1.4775735386014479</v>
      </c>
      <c r="F178" s="1" t="s">
        <v>14</v>
      </c>
      <c r="G178" s="37">
        <f t="shared" ca="1" si="8"/>
        <v>1.9323885320656171</v>
      </c>
      <c r="K178" s="37">
        <f t="shared" ca="1" si="9"/>
        <v>0.11231131546640037</v>
      </c>
    </row>
    <row r="179" spans="2:11">
      <c r="B179" s="22" t="s">
        <v>174</v>
      </c>
      <c r="C179" s="7">
        <f t="shared" ca="1" si="7"/>
        <v>1.9804268512272529</v>
      </c>
      <c r="D179" s="8">
        <f t="shared" ca="1" si="7"/>
        <v>-0.14256749937839627</v>
      </c>
      <c r="E179" s="9">
        <f t="shared" ca="1" si="7"/>
        <v>9.6918509054448269E-3</v>
      </c>
      <c r="F179" s="1" t="s">
        <v>14</v>
      </c>
      <c r="G179" s="37">
        <f t="shared" ca="1" si="8"/>
        <v>3.8420678170721603</v>
      </c>
      <c r="K179" s="37">
        <f t="shared" ca="1" si="9"/>
        <v>-0.23473558625576207</v>
      </c>
    </row>
    <row r="180" spans="2:11">
      <c r="B180" s="22" t="s">
        <v>175</v>
      </c>
      <c r="C180" s="7">
        <f t="shared" ca="1" si="7"/>
        <v>-0.43882735781069354</v>
      </c>
      <c r="D180" s="8">
        <f t="shared" ca="1" si="7"/>
        <v>1.8613312331720355</v>
      </c>
      <c r="E180" s="9">
        <f t="shared" ca="1" si="7"/>
        <v>-1.1682770818763604</v>
      </c>
      <c r="F180" s="1" t="s">
        <v>14</v>
      </c>
      <c r="G180" s="37">
        <f t="shared" ca="1" si="8"/>
        <v>0.21080483030181818</v>
      </c>
      <c r="K180" s="37">
        <f t="shared" ca="1" si="9"/>
        <v>-0.86507574049910707</v>
      </c>
    </row>
    <row r="181" spans="2:11">
      <c r="B181" s="22" t="s">
        <v>176</v>
      </c>
      <c r="C181" s="7">
        <f t="shared" ca="1" si="7"/>
        <v>-0.28022013743137691</v>
      </c>
      <c r="D181" s="8">
        <f t="shared" ca="1" si="7"/>
        <v>0.51294694858530221</v>
      </c>
      <c r="E181" s="9">
        <f t="shared" ca="1" si="7"/>
        <v>-2.0886271777658756</v>
      </c>
      <c r="F181" s="1" t="s">
        <v>14</v>
      </c>
      <c r="G181" s="37">
        <f t="shared" ca="1" si="8"/>
        <v>9.0316869136877115E-2</v>
      </c>
      <c r="K181" s="37">
        <f t="shared" ca="1" si="9"/>
        <v>-0.16101029929087729</v>
      </c>
    </row>
    <row r="182" spans="2:11">
      <c r="B182" s="22" t="s">
        <v>177</v>
      </c>
      <c r="C182" s="7">
        <f t="shared" ca="1" si="7"/>
        <v>-5.6077563524680692E-2</v>
      </c>
      <c r="D182" s="8">
        <f t="shared" ca="1" si="7"/>
        <v>-0.73217069045265548</v>
      </c>
      <c r="E182" s="9">
        <f t="shared" ca="1" si="7"/>
        <v>-0.20729127753190593</v>
      </c>
      <c r="F182" s="1" t="s">
        <v>14</v>
      </c>
      <c r="G182" s="37">
        <f t="shared" ca="1" si="8"/>
        <v>5.8346800333805926E-3</v>
      </c>
      <c r="K182" s="37">
        <f t="shared" ca="1" si="9"/>
        <v>5.4184438514636238E-2</v>
      </c>
    </row>
    <row r="183" spans="2:11">
      <c r="B183" s="22" t="s">
        <v>178</v>
      </c>
      <c r="C183" s="7">
        <f t="shared" ca="1" si="7"/>
        <v>-2.4659833151381561</v>
      </c>
      <c r="D183" s="8">
        <f t="shared" ca="1" si="7"/>
        <v>-1.6829437297380414</v>
      </c>
      <c r="E183" s="9">
        <f t="shared" ca="1" si="7"/>
        <v>-0.70481874210548157</v>
      </c>
      <c r="F183" s="1" t="s">
        <v>14</v>
      </c>
      <c r="G183" s="37">
        <f t="shared" ca="1" si="8"/>
        <v>6.1816420859149614</v>
      </c>
      <c r="K183" s="37">
        <f t="shared" ca="1" si="9"/>
        <v>4.1275709491417238</v>
      </c>
    </row>
    <row r="184" spans="2:11">
      <c r="B184" s="22" t="s">
        <v>179</v>
      </c>
      <c r="C184" s="7">
        <f t="shared" ref="C184:E247" ca="1" si="10">+NORMINV(RAND(),0,1)</f>
        <v>-0.19082477772912926</v>
      </c>
      <c r="D184" s="8">
        <f t="shared" ca="1" si="10"/>
        <v>1.082807389431758</v>
      </c>
      <c r="E184" s="9">
        <f t="shared" ca="1" si="10"/>
        <v>0.89060133621909943</v>
      </c>
      <c r="F184" s="1" t="s">
        <v>14</v>
      </c>
      <c r="G184" s="37">
        <f t="shared" ca="1" si="8"/>
        <v>4.4576844513856406E-2</v>
      </c>
      <c r="K184" s="37">
        <f t="shared" ca="1" si="9"/>
        <v>-0.23343189961970057</v>
      </c>
    </row>
    <row r="185" spans="2:11">
      <c r="B185" s="22" t="s">
        <v>180</v>
      </c>
      <c r="C185" s="7">
        <f t="shared" ca="1" si="10"/>
        <v>-1.4828532760605413</v>
      </c>
      <c r="D185" s="8">
        <f t="shared" ca="1" si="10"/>
        <v>0.80297012172605176</v>
      </c>
      <c r="E185" s="9">
        <f t="shared" ca="1" si="10"/>
        <v>-0.41745754084627645</v>
      </c>
      <c r="F185" s="1" t="s">
        <v>14</v>
      </c>
      <c r="G185" s="37">
        <f t="shared" ca="1" si="8"/>
        <v>2.2594923600852801</v>
      </c>
      <c r="K185" s="37">
        <f t="shared" ca="1" si="9"/>
        <v>-1.2412829104953556</v>
      </c>
    </row>
    <row r="186" spans="2:11">
      <c r="B186" s="22" t="s">
        <v>181</v>
      </c>
      <c r="C186" s="7">
        <f t="shared" ca="1" si="10"/>
        <v>0.78632911414559081</v>
      </c>
      <c r="D186" s="8">
        <f t="shared" ca="1" si="10"/>
        <v>-0.78084554893800528</v>
      </c>
      <c r="E186" s="9">
        <f t="shared" ca="1" si="10"/>
        <v>0.60217306619089483</v>
      </c>
      <c r="F186" s="1" t="s">
        <v>14</v>
      </c>
      <c r="G186" s="37">
        <f t="shared" ca="1" si="8"/>
        <v>0.58678909224131703</v>
      </c>
      <c r="K186" s="37">
        <f t="shared" ca="1" si="9"/>
        <v>-0.58067027401168447</v>
      </c>
    </row>
    <row r="187" spans="2:11">
      <c r="B187" s="22" t="s">
        <v>182</v>
      </c>
      <c r="C187" s="7">
        <f t="shared" ca="1" si="10"/>
        <v>-0.1870786207273748</v>
      </c>
      <c r="D187" s="8">
        <f t="shared" ca="1" si="10"/>
        <v>-0.34020391872199185</v>
      </c>
      <c r="E187" s="9">
        <f t="shared" ca="1" si="10"/>
        <v>0.81228068376660179</v>
      </c>
      <c r="F187" s="1" t="s">
        <v>14</v>
      </c>
      <c r="G187" s="37">
        <f t="shared" ca="1" si="8"/>
        <v>4.3009008781943102E-2</v>
      </c>
      <c r="K187" s="37">
        <f t="shared" ca="1" si="9"/>
        <v>6.5822737755496755E-2</v>
      </c>
    </row>
    <row r="188" spans="2:11">
      <c r="B188" s="22" t="s">
        <v>183</v>
      </c>
      <c r="C188" s="7">
        <f t="shared" ca="1" si="10"/>
        <v>-0.21080653861700024</v>
      </c>
      <c r="D188" s="8">
        <f t="shared" ca="1" si="10"/>
        <v>1.86061842340054E-2</v>
      </c>
      <c r="E188" s="9">
        <f t="shared" ca="1" si="10"/>
        <v>0.31867002632435926</v>
      </c>
      <c r="F188" s="1" t="s">
        <v>14</v>
      </c>
      <c r="G188" s="37">
        <f t="shared" ca="1" si="8"/>
        <v>5.3413705210941541E-2</v>
      </c>
      <c r="K188" s="37">
        <f t="shared" ca="1" si="9"/>
        <v>-9.5722635416877928E-3</v>
      </c>
    </row>
    <row r="189" spans="2:11">
      <c r="B189" s="22" t="s">
        <v>184</v>
      </c>
      <c r="C189" s="7">
        <f t="shared" ca="1" si="10"/>
        <v>-0.28733294211776894</v>
      </c>
      <c r="D189" s="8">
        <f t="shared" ca="1" si="10"/>
        <v>1.6359022678373449</v>
      </c>
      <c r="E189" s="9">
        <f t="shared" ca="1" si="10"/>
        <v>-1.9602168567128173</v>
      </c>
      <c r="F189" s="1" t="s">
        <v>14</v>
      </c>
      <c r="G189" s="37">
        <f t="shared" ca="1" si="8"/>
        <v>9.4642650099101125E-2</v>
      </c>
      <c r="K189" s="37">
        <f t="shared" ca="1" si="9"/>
        <v>-0.5102875325349201</v>
      </c>
    </row>
    <row r="190" spans="2:11">
      <c r="B190" s="22" t="s">
        <v>185</v>
      </c>
      <c r="C190" s="7">
        <f t="shared" ca="1" si="10"/>
        <v>0.31093717021314249</v>
      </c>
      <c r="D190" s="8">
        <f t="shared" ca="1" si="10"/>
        <v>-1.2568017082444509</v>
      </c>
      <c r="E190" s="9">
        <f t="shared" ca="1" si="10"/>
        <v>1.2455845605642508</v>
      </c>
      <c r="F190" s="1" t="s">
        <v>14</v>
      </c>
      <c r="G190" s="37">
        <f t="shared" ca="1" si="8"/>
        <v>8.4465597204006967E-2</v>
      </c>
      <c r="K190" s="37">
        <f t="shared" ca="1" si="9"/>
        <v>-0.3586340814923038</v>
      </c>
    </row>
    <row r="191" spans="2:11">
      <c r="B191" s="22" t="s">
        <v>186</v>
      </c>
      <c r="C191" s="7">
        <f t="shared" ca="1" si="10"/>
        <v>-0.87535155076975968</v>
      </c>
      <c r="D191" s="8">
        <f t="shared" ca="1" si="10"/>
        <v>-0.204507969699325</v>
      </c>
      <c r="E191" s="9">
        <f t="shared" ca="1" si="10"/>
        <v>0.27047909226156591</v>
      </c>
      <c r="F191" s="1" t="s">
        <v>14</v>
      </c>
      <c r="G191" s="37">
        <f t="shared" ca="1" si="8"/>
        <v>0.80220515989301433</v>
      </c>
      <c r="K191" s="37">
        <f t="shared" ca="1" si="9"/>
        <v>0.16273787810513121</v>
      </c>
    </row>
    <row r="192" spans="2:11">
      <c r="B192" s="22" t="s">
        <v>187</v>
      </c>
      <c r="C192" s="7">
        <f t="shared" ca="1" si="10"/>
        <v>-7.9894601678109509E-2</v>
      </c>
      <c r="D192" s="8">
        <f t="shared" ca="1" si="10"/>
        <v>-0.16208991638937084</v>
      </c>
      <c r="E192" s="9">
        <f t="shared" ca="1" si="10"/>
        <v>0.44039503018770265</v>
      </c>
      <c r="F192" s="1" t="s">
        <v>14</v>
      </c>
      <c r="G192" s="37">
        <f t="shared" ca="1" si="8"/>
        <v>1.0040463940363174E-2</v>
      </c>
      <c r="K192" s="37">
        <f t="shared" ca="1" si="9"/>
        <v>1.3955968243659597E-2</v>
      </c>
    </row>
    <row r="193" spans="2:11">
      <c r="B193" s="22" t="s">
        <v>188</v>
      </c>
      <c r="C193" s="7">
        <f t="shared" ca="1" si="10"/>
        <v>0.31281111292508401</v>
      </c>
      <c r="D193" s="8">
        <f t="shared" ca="1" si="10"/>
        <v>-1.6235093918639738</v>
      </c>
      <c r="E193" s="9">
        <f t="shared" ca="1" si="10"/>
        <v>-0.22579350110030413</v>
      </c>
      <c r="F193" s="1" t="s">
        <v>14</v>
      </c>
      <c r="G193" s="37">
        <f t="shared" ca="1" si="8"/>
        <v>8.5558355518424375E-2</v>
      </c>
      <c r="K193" s="37">
        <f t="shared" ca="1" si="9"/>
        <v>-0.46820982530251914</v>
      </c>
    </row>
    <row r="194" spans="2:11">
      <c r="B194" s="22" t="s">
        <v>189</v>
      </c>
      <c r="C194" s="7">
        <f t="shared" ca="1" si="10"/>
        <v>1.9683733282210281</v>
      </c>
      <c r="D194" s="8">
        <f t="shared" ca="1" si="10"/>
        <v>-5.0373123748137461E-2</v>
      </c>
      <c r="E194" s="9">
        <f t="shared" ca="1" si="10"/>
        <v>-0.88105790386833782</v>
      </c>
      <c r="F194" s="1" t="s">
        <v>14</v>
      </c>
      <c r="G194" s="37">
        <f t="shared" ca="1" si="8"/>
        <v>3.7949604174310578</v>
      </c>
      <c r="K194" s="37">
        <f t="shared" ca="1" si="9"/>
        <v>-5.3691395964909502E-2</v>
      </c>
    </row>
    <row r="195" spans="2:11">
      <c r="B195" s="22" t="s">
        <v>190</v>
      </c>
      <c r="C195" s="7">
        <f t="shared" ca="1" si="10"/>
        <v>-0.55442405885906809</v>
      </c>
      <c r="D195" s="8">
        <f t="shared" ca="1" si="10"/>
        <v>-0.56890828325231024</v>
      </c>
      <c r="E195" s="9">
        <f t="shared" ca="1" si="10"/>
        <v>1.2821874134678544</v>
      </c>
      <c r="F195" s="1" t="s">
        <v>14</v>
      </c>
      <c r="G195" s="37">
        <f t="shared" ca="1" si="8"/>
        <v>0.33031638057718016</v>
      </c>
      <c r="K195" s="37">
        <f t="shared" ca="1" si="9"/>
        <v>0.31385892702454021</v>
      </c>
    </row>
    <row r="196" spans="2:11">
      <c r="B196" s="22" t="s">
        <v>191</v>
      </c>
      <c r="C196" s="7">
        <f t="shared" ca="1" si="10"/>
        <v>-0.93290482676320663</v>
      </c>
      <c r="D196" s="8">
        <f t="shared" ca="1" si="10"/>
        <v>-0.12929090393725262</v>
      </c>
      <c r="E196" s="9">
        <f t="shared" ca="1" si="10"/>
        <v>-1.0789363315929479</v>
      </c>
      <c r="F196" s="1" t="s">
        <v>14</v>
      </c>
      <c r="G196" s="37">
        <f t="shared" ca="1" si="8"/>
        <v>0.90861376614562073</v>
      </c>
      <c r="K196" s="37">
        <f t="shared" ca="1" si="9"/>
        <v>0.10149725624847473</v>
      </c>
    </row>
    <row r="197" spans="2:11">
      <c r="B197" s="22" t="s">
        <v>192</v>
      </c>
      <c r="C197" s="7">
        <f t="shared" ca="1" si="10"/>
        <v>-0.68894897576911684</v>
      </c>
      <c r="D197" s="8">
        <f t="shared" ca="1" si="10"/>
        <v>-0.20399168666752177</v>
      </c>
      <c r="E197" s="9">
        <f t="shared" ca="1" si="10"/>
        <v>-1.9405042868811635</v>
      </c>
      <c r="F197" s="1" t="s">
        <v>14</v>
      </c>
      <c r="G197" s="37">
        <f t="shared" ca="1" si="8"/>
        <v>0.50304476795396658</v>
      </c>
      <c r="K197" s="37">
        <f t="shared" ca="1" si="9"/>
        <v>0.12850305530988396</v>
      </c>
    </row>
    <row r="198" spans="2:11">
      <c r="B198" s="22" t="s">
        <v>193</v>
      </c>
      <c r="C198" s="7">
        <f t="shared" ca="1" si="10"/>
        <v>-2.0882109541485385</v>
      </c>
      <c r="D198" s="8">
        <f t="shared" ca="1" si="10"/>
        <v>0.54186489427553741</v>
      </c>
      <c r="E198" s="9">
        <f t="shared" ca="1" si="10"/>
        <v>-0.47155390455129143</v>
      </c>
      <c r="F198" s="1" t="s">
        <v>14</v>
      </c>
      <c r="G198" s="37">
        <f t="shared" ca="1" si="8"/>
        <v>4.4458501295553692</v>
      </c>
      <c r="K198" s="37">
        <f t="shared" ca="1" si="9"/>
        <v>-1.1906311047518519</v>
      </c>
    </row>
    <row r="199" spans="2:11">
      <c r="B199" s="22" t="s">
        <v>194</v>
      </c>
      <c r="C199" s="7">
        <f t="shared" ca="1" si="10"/>
        <v>0.83150293884777016</v>
      </c>
      <c r="D199" s="8">
        <f t="shared" ca="1" si="10"/>
        <v>-0.38079950808755053</v>
      </c>
      <c r="E199" s="9">
        <f t="shared" ca="1" si="10"/>
        <v>0.44895528368548415</v>
      </c>
      <c r="F199" s="1" t="s">
        <v>14</v>
      </c>
      <c r="G199" s="37">
        <f t="shared" ca="1" si="8"/>
        <v>0.65803801766640069</v>
      </c>
      <c r="K199" s="37">
        <f t="shared" ca="1" si="9"/>
        <v>-0.29039804240719413</v>
      </c>
    </row>
    <row r="200" spans="2:11">
      <c r="B200" s="22" t="s">
        <v>195</v>
      </c>
      <c r="C200" s="7">
        <f t="shared" ca="1" si="10"/>
        <v>-0.49486158258126101</v>
      </c>
      <c r="D200" s="8">
        <f t="shared" ca="1" si="10"/>
        <v>-0.58646205693689257</v>
      </c>
      <c r="E200" s="9">
        <f t="shared" ca="1" si="10"/>
        <v>0.88306236203928434</v>
      </c>
      <c r="F200" s="1" t="s">
        <v>14</v>
      </c>
      <c r="G200" s="37">
        <f t="shared" ca="1" si="8"/>
        <v>0.26539919783582161</v>
      </c>
      <c r="K200" s="37">
        <f t="shared" ca="1" si="9"/>
        <v>0.29037522615001338</v>
      </c>
    </row>
    <row r="201" spans="2:11">
      <c r="B201" s="22" t="s">
        <v>196</v>
      </c>
      <c r="C201" s="7">
        <f t="shared" ca="1" si="10"/>
        <v>1.2818376205375275</v>
      </c>
      <c r="D201" s="8">
        <f t="shared" ca="1" si="10"/>
        <v>0.112587060620549</v>
      </c>
      <c r="E201" s="9">
        <f t="shared" ca="1" si="10"/>
        <v>-0.25846868390806832</v>
      </c>
      <c r="F201" s="1" t="s">
        <v>14</v>
      </c>
      <c r="G201" s="37">
        <f t="shared" ca="1" si="8"/>
        <v>1.5914582102797952</v>
      </c>
      <c r="K201" s="37">
        <f t="shared" ca="1" si="9"/>
        <v>0.17080965920263311</v>
      </c>
    </row>
    <row r="202" spans="2:11">
      <c r="B202" s="22" t="s">
        <v>197</v>
      </c>
      <c r="C202" s="7">
        <f t="shared" ca="1" si="10"/>
        <v>-0.16446768023398572</v>
      </c>
      <c r="D202" s="8">
        <f t="shared" ca="1" si="10"/>
        <v>0.66052129119244796</v>
      </c>
      <c r="E202" s="9">
        <f t="shared" ca="1" si="10"/>
        <v>-1.0009538009111638</v>
      </c>
      <c r="F202" s="1" t="s">
        <v>14</v>
      </c>
      <c r="G202" s="37">
        <f t="shared" ca="1" si="8"/>
        <v>3.4141872319370818E-2</v>
      </c>
      <c r="K202" s="37">
        <f t="shared" ca="1" si="9"/>
        <v>-0.1262629927929918</v>
      </c>
    </row>
    <row r="203" spans="2:11">
      <c r="B203" s="22" t="s">
        <v>198</v>
      </c>
      <c r="C203" s="7">
        <f t="shared" ca="1" si="10"/>
        <v>-7.2326032733749185E-2</v>
      </c>
      <c r="D203" s="8">
        <f t="shared" ca="1" si="10"/>
        <v>0.42472652723460597</v>
      </c>
      <c r="E203" s="9">
        <f t="shared" ca="1" si="10"/>
        <v>-1.3536784629391747</v>
      </c>
      <c r="F203" s="1" t="s">
        <v>14</v>
      </c>
      <c r="G203" s="37">
        <f t="shared" ca="1" si="8"/>
        <v>8.5809739379426059E-3</v>
      </c>
      <c r="K203" s="37">
        <f t="shared" ca="1" si="9"/>
        <v>-4.1457056581849012E-2</v>
      </c>
    </row>
    <row r="204" spans="2:11">
      <c r="B204" s="22" t="s">
        <v>199</v>
      </c>
      <c r="C204" s="7">
        <f t="shared" ca="1" si="10"/>
        <v>-0.69982864234519793</v>
      </c>
      <c r="D204" s="8">
        <f t="shared" ca="1" si="10"/>
        <v>0.99154437566207154</v>
      </c>
      <c r="E204" s="9">
        <f t="shared" ca="1" si="10"/>
        <v>-0.91792362636122737</v>
      </c>
      <c r="F204" s="1" t="s">
        <v>14</v>
      </c>
      <c r="G204" s="37">
        <f t="shared" ca="1" si="8"/>
        <v>0.51859608334499741</v>
      </c>
      <c r="K204" s="37">
        <f t="shared" ca="1" si="9"/>
        <v>-0.73047451166752819</v>
      </c>
    </row>
    <row r="205" spans="2:11">
      <c r="B205" s="22" t="s">
        <v>200</v>
      </c>
      <c r="C205" s="7">
        <f t="shared" ca="1" si="10"/>
        <v>-6.8592661627809914E-2</v>
      </c>
      <c r="D205" s="8">
        <f t="shared" ca="1" si="10"/>
        <v>-1.681043721853752E-3</v>
      </c>
      <c r="E205" s="9">
        <f t="shared" ca="1" si="10"/>
        <v>-0.22818753014431029</v>
      </c>
      <c r="F205" s="1" t="s">
        <v>14</v>
      </c>
      <c r="G205" s="37">
        <f t="shared" ca="1" si="8"/>
        <v>7.9032411858384714E-3</v>
      </c>
      <c r="K205" s="37">
        <f t="shared" ca="1" si="9"/>
        <v>-1.8785223094154402E-3</v>
      </c>
    </row>
    <row r="206" spans="2:11">
      <c r="B206" s="22" t="s">
        <v>201</v>
      </c>
      <c r="C206" s="7">
        <f t="shared" ca="1" si="10"/>
        <v>0.34779230084113688</v>
      </c>
      <c r="D206" s="8">
        <f t="shared" ca="1" si="10"/>
        <v>0.54347849971471884</v>
      </c>
      <c r="E206" s="9">
        <f t="shared" ca="1" si="10"/>
        <v>0.22249799933498468</v>
      </c>
      <c r="F206" s="1" t="s">
        <v>14</v>
      </c>
      <c r="G206" s="37">
        <f t="shared" ca="1" si="8"/>
        <v>0.10724628576274382</v>
      </c>
      <c r="K206" s="37">
        <f t="shared" ca="1" si="9"/>
        <v>0.18545143748281082</v>
      </c>
    </row>
    <row r="207" spans="2:11">
      <c r="B207" s="22" t="s">
        <v>202</v>
      </c>
      <c r="C207" s="7">
        <f t="shared" ca="1" si="10"/>
        <v>-0.14566213704230793</v>
      </c>
      <c r="D207" s="8">
        <f t="shared" ca="1" si="10"/>
        <v>0.38124983270168161</v>
      </c>
      <c r="E207" s="9">
        <f t="shared" ca="1" si="10"/>
        <v>0.15486786408078015</v>
      </c>
      <c r="F207" s="1" t="s">
        <v>14</v>
      </c>
      <c r="G207" s="37">
        <f t="shared" ca="1" si="8"/>
        <v>2.7545924990903376E-2</v>
      </c>
      <c r="K207" s="37">
        <f t="shared" ca="1" si="9"/>
        <v>-6.7061957575538816E-2</v>
      </c>
    </row>
    <row r="208" spans="2:11">
      <c r="B208" s="22" t="s">
        <v>203</v>
      </c>
      <c r="C208" s="7">
        <f t="shared" ca="1" si="10"/>
        <v>0.45698803119443848</v>
      </c>
      <c r="D208" s="8">
        <f t="shared" ca="1" si="10"/>
        <v>0.17476824322633669</v>
      </c>
      <c r="E208" s="9">
        <f t="shared" ca="1" si="10"/>
        <v>1.0907765138389056</v>
      </c>
      <c r="F208" s="1" t="s">
        <v>14</v>
      </c>
      <c r="G208" s="37">
        <f t="shared" ca="1" si="8"/>
        <v>0.19068987429769657</v>
      </c>
      <c r="K208" s="37">
        <f t="shared" ca="1" si="9"/>
        <v>8.6279327853947416E-2</v>
      </c>
    </row>
    <row r="209" spans="2:11">
      <c r="B209" s="22" t="s">
        <v>204</v>
      </c>
      <c r="C209" s="7">
        <f t="shared" ca="1" si="10"/>
        <v>-0.62282875917409952</v>
      </c>
      <c r="D209" s="8">
        <f t="shared" ca="1" si="10"/>
        <v>-1.494301359135858</v>
      </c>
      <c r="E209" s="9">
        <f t="shared" ca="1" si="10"/>
        <v>-0.17227717588978381</v>
      </c>
      <c r="F209" s="1" t="s">
        <v>14</v>
      </c>
      <c r="G209" s="37">
        <f t="shared" ca="1" si="8"/>
        <v>0.41362426557698501</v>
      </c>
      <c r="K209" s="37">
        <f t="shared" ca="1" si="9"/>
        <v>0.94636835146896936</v>
      </c>
    </row>
    <row r="210" spans="2:11">
      <c r="B210" s="22" t="s">
        <v>205</v>
      </c>
      <c r="C210" s="7">
        <f t="shared" ca="1" si="10"/>
        <v>0.21253541776423915</v>
      </c>
      <c r="D210" s="8">
        <f t="shared" ca="1" si="10"/>
        <v>3.1740211171551514E-3</v>
      </c>
      <c r="E210" s="9">
        <f t="shared" ca="1" si="10"/>
        <v>-0.10741283427941285</v>
      </c>
      <c r="F210" s="1" t="s">
        <v>14</v>
      </c>
      <c r="G210" s="37">
        <f t="shared" ca="1" si="8"/>
        <v>3.69515670738517E-2</v>
      </c>
      <c r="K210" s="37">
        <f t="shared" ca="1" si="9"/>
        <v>4.9951877531994619E-3</v>
      </c>
    </row>
    <row r="211" spans="2:11">
      <c r="B211" s="22" t="s">
        <v>206</v>
      </c>
      <c r="C211" s="7">
        <f t="shared" ca="1" si="10"/>
        <v>-0.89173573929310057</v>
      </c>
      <c r="D211" s="8">
        <f t="shared" ca="1" si="10"/>
        <v>1.9843396533287552</v>
      </c>
      <c r="E211" s="9">
        <f t="shared" ca="1" si="10"/>
        <v>0.66014653413942126</v>
      </c>
      <c r="F211" s="1" t="s">
        <v>14</v>
      </c>
      <c r="G211" s="37">
        <f t="shared" ca="1" si="8"/>
        <v>0.83182289545871402</v>
      </c>
      <c r="K211" s="37">
        <f t="shared" ca="1" si="9"/>
        <v>-1.8306088831258571</v>
      </c>
    </row>
    <row r="212" spans="2:11">
      <c r="B212" s="22" t="s">
        <v>207</v>
      </c>
      <c r="C212" s="7">
        <f t="shared" ca="1" si="10"/>
        <v>1.1823437322152093</v>
      </c>
      <c r="D212" s="8">
        <f t="shared" ca="1" si="10"/>
        <v>-1.2108878919980968</v>
      </c>
      <c r="E212" s="9">
        <f t="shared" ca="1" si="10"/>
        <v>8.5841666169774428E-2</v>
      </c>
      <c r="F212" s="1" t="s">
        <v>14</v>
      </c>
      <c r="G212" s="37">
        <f t="shared" ref="G212:G275" ca="1" si="11">(C212-$C$5)^2</f>
        <v>1.3503281729774343</v>
      </c>
      <c r="K212" s="37">
        <f t="shared" ref="K212:K275" ca="1" si="12">(C212-$C$5)*(D212-$D$5)</f>
        <v>-1.3805875227613622</v>
      </c>
    </row>
    <row r="213" spans="2:11">
      <c r="B213" s="22" t="s">
        <v>208</v>
      </c>
      <c r="C213" s="7">
        <f t="shared" ca="1" si="10"/>
        <v>-0.72187020892596143</v>
      </c>
      <c r="D213" s="8">
        <f t="shared" ca="1" si="10"/>
        <v>-0.20533212148968241</v>
      </c>
      <c r="E213" s="9">
        <f t="shared" ca="1" si="10"/>
        <v>5.8603230700452119E-2</v>
      </c>
      <c r="F213" s="1" t="s">
        <v>14</v>
      </c>
      <c r="G213" s="37">
        <f t="shared" ca="1" si="11"/>
        <v>0.550827772066807</v>
      </c>
      <c r="K213" s="37">
        <f t="shared" ca="1" si="12"/>
        <v>0.13546256355081757</v>
      </c>
    </row>
    <row r="214" spans="2:11">
      <c r="B214" s="22" t="s">
        <v>209</v>
      </c>
      <c r="C214" s="7">
        <f t="shared" ca="1" si="10"/>
        <v>-0.76791052638366852</v>
      </c>
      <c r="D214" s="8">
        <f t="shared" ca="1" si="10"/>
        <v>0.6867348025330926</v>
      </c>
      <c r="E214" s="9">
        <f t="shared" ca="1" si="10"/>
        <v>-2.7335616907277597E-2</v>
      </c>
      <c r="F214" s="1" t="s">
        <v>14</v>
      </c>
      <c r="G214" s="37">
        <f t="shared" ca="1" si="11"/>
        <v>0.62128767882437375</v>
      </c>
      <c r="K214" s="37">
        <f t="shared" ca="1" si="12"/>
        <v>-0.55927738252913151</v>
      </c>
    </row>
    <row r="215" spans="2:11">
      <c r="B215" s="22" t="s">
        <v>210</v>
      </c>
      <c r="C215" s="7">
        <f t="shared" ca="1" si="10"/>
        <v>-1.4092684750236617</v>
      </c>
      <c r="D215" s="8">
        <f t="shared" ca="1" si="10"/>
        <v>2.1323929788230593</v>
      </c>
      <c r="E215" s="9">
        <f t="shared" ca="1" si="10"/>
        <v>-1.2950973384794626</v>
      </c>
      <c r="F215" s="1" t="s">
        <v>14</v>
      </c>
      <c r="G215" s="37">
        <f t="shared" ca="1" si="11"/>
        <v>2.0436875077366152</v>
      </c>
      <c r="K215" s="37">
        <f t="shared" ca="1" si="12"/>
        <v>-3.0810289122053112</v>
      </c>
    </row>
    <row r="216" spans="2:11">
      <c r="B216" s="22" t="s">
        <v>211</v>
      </c>
      <c r="C216" s="7">
        <f t="shared" ca="1" si="10"/>
        <v>1.2024608634247067</v>
      </c>
      <c r="D216" s="8">
        <f t="shared" ca="1" si="10"/>
        <v>-0.95679548850745555</v>
      </c>
      <c r="E216" s="9">
        <f t="shared" ca="1" si="10"/>
        <v>1.8092973989597976</v>
      </c>
      <c r="F216" s="1" t="s">
        <v>14</v>
      </c>
      <c r="G216" s="37">
        <f t="shared" ca="1" si="11"/>
        <v>1.3974865420988181</v>
      </c>
      <c r="K216" s="37">
        <f t="shared" ca="1" si="12"/>
        <v>-1.1041120207567974</v>
      </c>
    </row>
    <row r="217" spans="2:11">
      <c r="B217" s="22" t="s">
        <v>212</v>
      </c>
      <c r="C217" s="7">
        <f t="shared" ca="1" si="10"/>
        <v>0.26978003915064741</v>
      </c>
      <c r="D217" s="8">
        <f t="shared" ca="1" si="10"/>
        <v>0.79050992761327543</v>
      </c>
      <c r="E217" s="9">
        <f t="shared" ca="1" si="10"/>
        <v>-8.5529183410063506E-2</v>
      </c>
      <c r="F217" s="1" t="s">
        <v>14</v>
      </c>
      <c r="G217" s="37">
        <f t="shared" ca="1" si="11"/>
        <v>6.2236540919581397E-2</v>
      </c>
      <c r="K217" s="37">
        <f t="shared" ca="1" si="12"/>
        <v>0.20290140953529603</v>
      </c>
    </row>
    <row r="218" spans="2:11">
      <c r="B218" s="22" t="s">
        <v>213</v>
      </c>
      <c r="C218" s="7">
        <f t="shared" ca="1" si="10"/>
        <v>0.25896863475587845</v>
      </c>
      <c r="D218" s="8">
        <f t="shared" ca="1" si="10"/>
        <v>-6.3874452330800593E-2</v>
      </c>
      <c r="E218" s="9">
        <f t="shared" ca="1" si="10"/>
        <v>-1.8906325126333821</v>
      </c>
      <c r="F218" s="1" t="s">
        <v>14</v>
      </c>
      <c r="G218" s="37">
        <f t="shared" ca="1" si="11"/>
        <v>5.6959130670029112E-2</v>
      </c>
      <c r="K218" s="37">
        <f t="shared" ca="1" si="12"/>
        <v>-9.800073750209061E-3</v>
      </c>
    </row>
    <row r="219" spans="2:11">
      <c r="B219" s="22" t="s">
        <v>214</v>
      </c>
      <c r="C219" s="7">
        <f t="shared" ca="1" si="10"/>
        <v>-0.67856917289797625</v>
      </c>
      <c r="D219" s="8">
        <f t="shared" ca="1" si="10"/>
        <v>-0.64759602879132427</v>
      </c>
      <c r="E219" s="9">
        <f t="shared" ca="1" si="10"/>
        <v>-1.8709874803122239</v>
      </c>
      <c r="F219" s="1" t="s">
        <v>14</v>
      </c>
      <c r="G219" s="37">
        <f t="shared" ca="1" si="11"/>
        <v>0.48842862316861485</v>
      </c>
      <c r="K219" s="37">
        <f t="shared" ca="1" si="12"/>
        <v>0.43664717595991398</v>
      </c>
    </row>
    <row r="220" spans="2:11">
      <c r="B220" s="22" t="s">
        <v>215</v>
      </c>
      <c r="C220" s="7">
        <f t="shared" ca="1" si="10"/>
        <v>1.7014139135817474</v>
      </c>
      <c r="D220" s="8">
        <f t="shared" ca="1" si="10"/>
        <v>3.6061988395778004E-2</v>
      </c>
      <c r="E220" s="9">
        <f t="shared" ca="1" si="10"/>
        <v>1.3510049941330038</v>
      </c>
      <c r="F220" s="1" t="s">
        <v>14</v>
      </c>
      <c r="G220" s="37">
        <f t="shared" ca="1" si="11"/>
        <v>2.8261187274865569</v>
      </c>
      <c r="K220" s="37">
        <f t="shared" ca="1" si="12"/>
        <v>9.8972995989545065E-2</v>
      </c>
    </row>
    <row r="221" spans="2:11">
      <c r="B221" s="22" t="s">
        <v>216</v>
      </c>
      <c r="C221" s="7">
        <f t="shared" ca="1" si="10"/>
        <v>-0.65686422655366028</v>
      </c>
      <c r="D221" s="8">
        <f t="shared" ca="1" si="10"/>
        <v>-1.1452898282701638</v>
      </c>
      <c r="E221" s="9">
        <f t="shared" ca="1" si="10"/>
        <v>1.5877120284088464</v>
      </c>
      <c r="F221" s="1" t="s">
        <v>14</v>
      </c>
      <c r="G221" s="37">
        <f t="shared" ca="1" si="11"/>
        <v>0.45856156589356217</v>
      </c>
      <c r="K221" s="37">
        <f t="shared" ca="1" si="12"/>
        <v>0.7601104427642551</v>
      </c>
    </row>
    <row r="222" spans="2:11">
      <c r="B222" s="22" t="s">
        <v>217</v>
      </c>
      <c r="C222" s="7">
        <f t="shared" ca="1" si="10"/>
        <v>-0.82103320178120631</v>
      </c>
      <c r="D222" s="8">
        <f t="shared" ca="1" si="10"/>
        <v>1.7475687572590548</v>
      </c>
      <c r="E222" s="9">
        <f t="shared" ca="1" si="10"/>
        <v>0.40773700762690707</v>
      </c>
      <c r="F222" s="1" t="s">
        <v>14</v>
      </c>
      <c r="G222" s="37">
        <f t="shared" ca="1" si="11"/>
        <v>0.70785419964494545</v>
      </c>
      <c r="K222" s="37">
        <f t="shared" ca="1" si="12"/>
        <v>-1.4894931915613039</v>
      </c>
    </row>
    <row r="223" spans="2:11">
      <c r="B223" s="22" t="s">
        <v>218</v>
      </c>
      <c r="C223" s="7">
        <f t="shared" ca="1" si="10"/>
        <v>1.2574141562775747</v>
      </c>
      <c r="D223" s="8">
        <f t="shared" ca="1" si="10"/>
        <v>0.99105476146877747</v>
      </c>
      <c r="E223" s="9">
        <f t="shared" ca="1" si="10"/>
        <v>0.33091081461882149</v>
      </c>
      <c r="F223" s="1" t="s">
        <v>14</v>
      </c>
      <c r="G223" s="37">
        <f t="shared" ca="1" si="11"/>
        <v>1.5304328449352913</v>
      </c>
      <c r="K223" s="37">
        <f t="shared" ca="1" si="12"/>
        <v>1.2542609794634756</v>
      </c>
    </row>
    <row r="224" spans="2:11">
      <c r="B224" s="22" t="s">
        <v>219</v>
      </c>
      <c r="C224" s="7">
        <f t="shared" ca="1" si="10"/>
        <v>1.5012927618133782</v>
      </c>
      <c r="D224" s="8">
        <f t="shared" ca="1" si="10"/>
        <v>0.9355703733427374</v>
      </c>
      <c r="E224" s="9">
        <f t="shared" ca="1" si="10"/>
        <v>0.10302660540358252</v>
      </c>
      <c r="F224" s="1" t="s">
        <v>14</v>
      </c>
      <c r="G224" s="37">
        <f t="shared" ca="1" si="11"/>
        <v>2.1933173049208223</v>
      </c>
      <c r="K224" s="37">
        <f t="shared" ca="1" si="12"/>
        <v>1.419349766917781</v>
      </c>
    </row>
    <row r="225" spans="2:11">
      <c r="B225" s="22" t="s">
        <v>220</v>
      </c>
      <c r="C225" s="7">
        <f t="shared" ca="1" si="10"/>
        <v>-0.94726232937935551</v>
      </c>
      <c r="D225" s="8">
        <f t="shared" ca="1" si="10"/>
        <v>1.3320295687027941</v>
      </c>
      <c r="E225" s="9">
        <f t="shared" ca="1" si="10"/>
        <v>0.72219564419939031</v>
      </c>
      <c r="F225" s="1" t="s">
        <v>14</v>
      </c>
      <c r="G225" s="37">
        <f t="shared" ca="1" si="11"/>
        <v>0.93619140137290768</v>
      </c>
      <c r="K225" s="37">
        <f t="shared" ca="1" si="12"/>
        <v>-1.3109035893328325</v>
      </c>
    </row>
    <row r="226" spans="2:11">
      <c r="B226" s="22" t="s">
        <v>221</v>
      </c>
      <c r="C226" s="7">
        <f t="shared" ca="1" si="10"/>
        <v>-0.98017069826561343</v>
      </c>
      <c r="D226" s="8">
        <f t="shared" ca="1" si="10"/>
        <v>1.4165455342106206</v>
      </c>
      <c r="E226" s="9">
        <f t="shared" ca="1" si="10"/>
        <v>-0.39975044210701755</v>
      </c>
      <c r="F226" s="1" t="s">
        <v>14</v>
      </c>
      <c r="G226" s="37">
        <f t="shared" ca="1" si="11"/>
        <v>1.0009566527588456</v>
      </c>
      <c r="K226" s="37">
        <f t="shared" ca="1" si="12"/>
        <v>-1.4400455888521644</v>
      </c>
    </row>
    <row r="227" spans="2:11">
      <c r="B227" s="22" t="s">
        <v>222</v>
      </c>
      <c r="C227" s="7">
        <f t="shared" ca="1" si="10"/>
        <v>0.86829227446805601</v>
      </c>
      <c r="D227" s="8">
        <f t="shared" ca="1" si="10"/>
        <v>-0.76612123057225834</v>
      </c>
      <c r="E227" s="9">
        <f t="shared" ca="1" si="10"/>
        <v>0.35927014465492801</v>
      </c>
      <c r="F227" s="1" t="s">
        <v>14</v>
      </c>
      <c r="G227" s="37">
        <f t="shared" ca="1" si="11"/>
        <v>0.71907815437540379</v>
      </c>
      <c r="K227" s="37">
        <f t="shared" ca="1" si="12"/>
        <v>-0.63031512331060713</v>
      </c>
    </row>
    <row r="228" spans="2:11">
      <c r="B228" s="22" t="s">
        <v>223</v>
      </c>
      <c r="C228" s="7">
        <f t="shared" ca="1" si="10"/>
        <v>-1.2995124984112709</v>
      </c>
      <c r="D228" s="8">
        <f t="shared" ca="1" si="10"/>
        <v>-0.86303477633010295</v>
      </c>
      <c r="E228" s="9">
        <f t="shared" ca="1" si="10"/>
        <v>-1.1631722955468962</v>
      </c>
      <c r="F228" s="1" t="s">
        <v>14</v>
      </c>
      <c r="G228" s="37">
        <f t="shared" ca="1" si="11"/>
        <v>1.7419248645553147</v>
      </c>
      <c r="K228" s="37">
        <f t="shared" ca="1" si="12"/>
        <v>1.1089431824389697</v>
      </c>
    </row>
    <row r="229" spans="2:11">
      <c r="B229" s="22" t="s">
        <v>224</v>
      </c>
      <c r="C229" s="7">
        <f t="shared" ca="1" si="10"/>
        <v>1.2166741369968688</v>
      </c>
      <c r="D229" s="8">
        <f t="shared" ca="1" si="10"/>
        <v>-0.99444156993875732</v>
      </c>
      <c r="E229" s="9">
        <f t="shared" ca="1" si="10"/>
        <v>2.4409244080882103E-2</v>
      </c>
      <c r="F229" s="1" t="s">
        <v>14</v>
      </c>
      <c r="G229" s="37">
        <f t="shared" ca="1" si="11"/>
        <v>1.4312930971702231</v>
      </c>
      <c r="K229" s="37">
        <f t="shared" ca="1" si="12"/>
        <v>-1.162425502653285</v>
      </c>
    </row>
    <row r="230" spans="2:11">
      <c r="B230" s="22" t="s">
        <v>225</v>
      </c>
      <c r="C230" s="7">
        <f t="shared" ca="1" si="10"/>
        <v>-0.89199100535513964</v>
      </c>
      <c r="D230" s="8">
        <f t="shared" ca="1" si="10"/>
        <v>0.49478486504195629</v>
      </c>
      <c r="E230" s="9">
        <f t="shared" ca="1" si="10"/>
        <v>-7.3365649339562106E-2</v>
      </c>
      <c r="F230" s="1" t="s">
        <v>14</v>
      </c>
      <c r="G230" s="37">
        <f t="shared" ca="1" si="11"/>
        <v>0.83228858799871397</v>
      </c>
      <c r="K230" s="37">
        <f t="shared" ca="1" si="12"/>
        <v>-0.47220261324664514</v>
      </c>
    </row>
    <row r="231" spans="2:11">
      <c r="B231" s="22" t="s">
        <v>226</v>
      </c>
      <c r="C231" s="7">
        <f t="shared" ca="1" si="10"/>
        <v>-0.35369249456232293</v>
      </c>
      <c r="D231" s="8">
        <f t="shared" ca="1" si="10"/>
        <v>-1.5553250629607204E-4</v>
      </c>
      <c r="E231" s="9">
        <f t="shared" ca="1" si="10"/>
        <v>0.20582456011708244</v>
      </c>
      <c r="F231" s="1" t="s">
        <v>14</v>
      </c>
      <c r="G231" s="37">
        <f t="shared" ca="1" si="11"/>
        <v>0.139876006232902</v>
      </c>
      <c r="K231" s="37">
        <f t="shared" ca="1" si="12"/>
        <v>-8.4734205461771753E-3</v>
      </c>
    </row>
    <row r="232" spans="2:11">
      <c r="B232" s="22" t="s">
        <v>227</v>
      </c>
      <c r="C232" s="7">
        <f t="shared" ca="1" si="10"/>
        <v>1.0352457113528009</v>
      </c>
      <c r="D232" s="8">
        <f t="shared" ca="1" si="10"/>
        <v>-0.40402573336674025</v>
      </c>
      <c r="E232" s="9">
        <f t="shared" ca="1" si="10"/>
        <v>-1.2346855424681993</v>
      </c>
      <c r="F232" s="1" t="s">
        <v>14</v>
      </c>
      <c r="G232" s="37">
        <f t="shared" ca="1" si="11"/>
        <v>1.0300995449117443</v>
      </c>
      <c r="K232" s="37">
        <f t="shared" ca="1" si="12"/>
        <v>-0.38690864670011699</v>
      </c>
    </row>
    <row r="233" spans="2:11">
      <c r="B233" s="22" t="s">
        <v>228</v>
      </c>
      <c r="C233" s="7">
        <f t="shared" ca="1" si="10"/>
        <v>-6.9889065334067635E-2</v>
      </c>
      <c r="D233" s="8">
        <f t="shared" ca="1" si="10"/>
        <v>-0.27669179026740792</v>
      </c>
      <c r="E233" s="9">
        <f t="shared" ca="1" si="10"/>
        <v>0.33803851335421287</v>
      </c>
      <c r="F233" s="1" t="s">
        <v>14</v>
      </c>
      <c r="G233" s="37">
        <f t="shared" ca="1" si="11"/>
        <v>8.1354228821545593E-3</v>
      </c>
      <c r="K233" s="37">
        <f t="shared" ca="1" si="12"/>
        <v>2.2899112337314256E-2</v>
      </c>
    </row>
    <row r="234" spans="2:11">
      <c r="B234" s="22" t="s">
        <v>229</v>
      </c>
      <c r="C234" s="7">
        <f t="shared" ca="1" si="10"/>
        <v>-0.26666992452657684</v>
      </c>
      <c r="D234" s="8">
        <f t="shared" ca="1" si="10"/>
        <v>-1.0760951506006529</v>
      </c>
      <c r="E234" s="9">
        <f t="shared" ca="1" si="10"/>
        <v>0.10665885854605694</v>
      </c>
      <c r="F234" s="1" t="s">
        <v>14</v>
      </c>
      <c r="G234" s="37">
        <f t="shared" ca="1" si="11"/>
        <v>8.2356050091514463E-2</v>
      </c>
      <c r="K234" s="37">
        <f t="shared" ca="1" si="12"/>
        <v>0.30226857593042322</v>
      </c>
    </row>
    <row r="235" spans="2:11">
      <c r="B235" s="22" t="s">
        <v>230</v>
      </c>
      <c r="C235" s="7">
        <f t="shared" ca="1" si="10"/>
        <v>1.8584423521591451</v>
      </c>
      <c r="D235" s="8">
        <f t="shared" ca="1" si="10"/>
        <v>0.50015447950948633</v>
      </c>
      <c r="E235" s="9">
        <f t="shared" ca="1" si="10"/>
        <v>1.4449759962685502</v>
      </c>
      <c r="F235" s="1" t="s">
        <v>14</v>
      </c>
      <c r="G235" s="37">
        <f t="shared" ca="1" si="11"/>
        <v>3.3787396840982944</v>
      </c>
      <c r="K235" s="37">
        <f t="shared" ca="1" si="12"/>
        <v>0.96128242126063856</v>
      </c>
    </row>
    <row r="236" spans="2:11">
      <c r="B236" s="22" t="s">
        <v>231</v>
      </c>
      <c r="C236" s="7">
        <f t="shared" ca="1" si="10"/>
        <v>-1.1145366518739763</v>
      </c>
      <c r="D236" s="8">
        <f t="shared" ca="1" si="10"/>
        <v>-0.17916174816749819</v>
      </c>
      <c r="E236" s="9">
        <f t="shared" ca="1" si="10"/>
        <v>-0.53032009699046045</v>
      </c>
      <c r="F236" s="1" t="s">
        <v>14</v>
      </c>
      <c r="G236" s="37">
        <f t="shared" ca="1" si="11"/>
        <v>1.287871280297157</v>
      </c>
      <c r="K236" s="37">
        <f t="shared" ca="1" si="12"/>
        <v>0.1774328983458768</v>
      </c>
    </row>
    <row r="237" spans="2:11">
      <c r="B237" s="22" t="s">
        <v>232</v>
      </c>
      <c r="C237" s="7">
        <f t="shared" ca="1" si="10"/>
        <v>1.2064974952573722</v>
      </c>
      <c r="D237" s="8">
        <f t="shared" ca="1" si="10"/>
        <v>3.7127727252936164E-2</v>
      </c>
      <c r="E237" s="9">
        <f t="shared" ca="1" si="10"/>
        <v>-4.6428323844484823E-2</v>
      </c>
      <c r="F237" s="1" t="s">
        <v>14</v>
      </c>
      <c r="G237" s="37">
        <f t="shared" ca="1" si="11"/>
        <v>1.4070466721799837</v>
      </c>
      <c r="K237" s="37">
        <f t="shared" ca="1" si="12"/>
        <v>7.1099591601602508E-2</v>
      </c>
    </row>
    <row r="238" spans="2:11">
      <c r="B238" s="22" t="s">
        <v>233</v>
      </c>
      <c r="C238" s="7">
        <f t="shared" ca="1" si="10"/>
        <v>-0.16871044561188986</v>
      </c>
      <c r="D238" s="8">
        <f t="shared" ca="1" si="10"/>
        <v>0.21066149337091436</v>
      </c>
      <c r="E238" s="9">
        <f t="shared" ca="1" si="10"/>
        <v>1.3688776612755265</v>
      </c>
      <c r="F238" s="1" t="s">
        <v>14</v>
      </c>
      <c r="G238" s="37">
        <f t="shared" ca="1" si="11"/>
        <v>3.5727788969057706E-2</v>
      </c>
      <c r="K238" s="37">
        <f t="shared" ca="1" si="12"/>
        <v>-4.4130633512815945E-2</v>
      </c>
    </row>
    <row r="239" spans="2:11">
      <c r="B239" s="22" t="s">
        <v>234</v>
      </c>
      <c r="C239" s="7">
        <f t="shared" ca="1" si="10"/>
        <v>0.34413386816359187</v>
      </c>
      <c r="D239" s="8">
        <f t="shared" ca="1" si="10"/>
        <v>-1.3076774860500986</v>
      </c>
      <c r="E239" s="9">
        <f t="shared" ca="1" si="10"/>
        <v>0.6705282191662657</v>
      </c>
      <c r="F239" s="1" t="s">
        <v>14</v>
      </c>
      <c r="G239" s="37">
        <f t="shared" ca="1" si="11"/>
        <v>0.1048635077995633</v>
      </c>
      <c r="K239" s="37">
        <f t="shared" ca="1" si="12"/>
        <v>-0.41607339150624922</v>
      </c>
    </row>
    <row r="240" spans="2:11">
      <c r="B240" s="22" t="s">
        <v>235</v>
      </c>
      <c r="C240" s="7">
        <f t="shared" ca="1" si="10"/>
        <v>1.1906133370037646</v>
      </c>
      <c r="D240" s="8">
        <f t="shared" ca="1" si="10"/>
        <v>-1.2159693022331215</v>
      </c>
      <c r="E240" s="9">
        <f t="shared" ca="1" si="10"/>
        <v>3.6882786400453685E-2</v>
      </c>
      <c r="F240" s="1" t="s">
        <v>14</v>
      </c>
      <c r="G240" s="37">
        <f t="shared" ca="1" si="11"/>
        <v>1.3696157198938446</v>
      </c>
      <c r="K240" s="37">
        <f t="shared" ca="1" si="12"/>
        <v>-1.3963592470129151</v>
      </c>
    </row>
    <row r="241" spans="2:11">
      <c r="B241" s="22" t="s">
        <v>236</v>
      </c>
      <c r="C241" s="7">
        <f t="shared" ca="1" si="10"/>
        <v>0.20120858855443946</v>
      </c>
      <c r="D241" s="8">
        <f t="shared" ca="1" si="10"/>
        <v>-0.59539927545076621</v>
      </c>
      <c r="E241" s="9">
        <f t="shared" ca="1" si="10"/>
        <v>-0.72720292844553436</v>
      </c>
      <c r="F241" s="1" t="s">
        <v>14</v>
      </c>
      <c r="G241" s="37">
        <f t="shared" ca="1" si="11"/>
        <v>3.272519885800846E-2</v>
      </c>
      <c r="K241" s="37">
        <f t="shared" ca="1" si="12"/>
        <v>-0.10358170117329023</v>
      </c>
    </row>
    <row r="242" spans="2:11">
      <c r="B242" s="22" t="s">
        <v>237</v>
      </c>
      <c r="C242" s="7">
        <f t="shared" ca="1" si="10"/>
        <v>0.62780884736772125</v>
      </c>
      <c r="D242" s="8">
        <f t="shared" ca="1" si="10"/>
        <v>0.60667618833976822</v>
      </c>
      <c r="E242" s="9">
        <f t="shared" ca="1" si="10"/>
        <v>-0.6474259726407986</v>
      </c>
      <c r="F242" s="1" t="s">
        <v>14</v>
      </c>
      <c r="G242" s="37">
        <f t="shared" ca="1" si="11"/>
        <v>0.36905787032248294</v>
      </c>
      <c r="K242" s="37">
        <f t="shared" ca="1" si="12"/>
        <v>0.38241475392708879</v>
      </c>
    </row>
    <row r="243" spans="2:11">
      <c r="B243" s="22" t="s">
        <v>238</v>
      </c>
      <c r="C243" s="7">
        <f t="shared" ca="1" si="10"/>
        <v>-0.92851241418389063</v>
      </c>
      <c r="D243" s="8">
        <f t="shared" ca="1" si="10"/>
        <v>0.54789476834818296</v>
      </c>
      <c r="E243" s="9">
        <f t="shared" ca="1" si="10"/>
        <v>0.99834275598544542</v>
      </c>
      <c r="F243" s="1" t="s">
        <v>14</v>
      </c>
      <c r="G243" s="37">
        <f t="shared" ca="1" si="11"/>
        <v>0.90025925568324927</v>
      </c>
      <c r="K243" s="37">
        <f t="shared" ca="1" si="12"/>
        <v>-0.54149770497483085</v>
      </c>
    </row>
    <row r="244" spans="2:11">
      <c r="B244" s="22" t="s">
        <v>239</v>
      </c>
      <c r="C244" s="7">
        <f t="shared" ca="1" si="10"/>
        <v>1.8774399874998375</v>
      </c>
      <c r="D244" s="8">
        <f t="shared" ca="1" si="10"/>
        <v>0.46804883072564096</v>
      </c>
      <c r="E244" s="9">
        <f t="shared" ca="1" si="10"/>
        <v>-0.9185789573207449</v>
      </c>
      <c r="F244" s="1" t="s">
        <v>14</v>
      </c>
      <c r="G244" s="37">
        <f t="shared" ca="1" si="11"/>
        <v>3.4489410249802952</v>
      </c>
      <c r="K244" s="37">
        <f t="shared" ca="1" si="12"/>
        <v>0.91159309978449621</v>
      </c>
    </row>
    <row r="245" spans="2:11">
      <c r="B245" s="22" t="s">
        <v>240</v>
      </c>
      <c r="C245" s="7">
        <f t="shared" ca="1" si="10"/>
        <v>-0.66143765188286652</v>
      </c>
      <c r="D245" s="8">
        <f t="shared" ca="1" si="10"/>
        <v>-0.53830800224465858</v>
      </c>
      <c r="E245" s="9">
        <f t="shared" ca="1" si="10"/>
        <v>-0.39613866612264093</v>
      </c>
      <c r="F245" s="1" t="s">
        <v>14</v>
      </c>
      <c r="G245" s="37">
        <f t="shared" ca="1" si="11"/>
        <v>0.46477647089164575</v>
      </c>
      <c r="K245" s="37">
        <f t="shared" ca="1" si="12"/>
        <v>0.35143708696755566</v>
      </c>
    </row>
    <row r="246" spans="2:11">
      <c r="B246" s="22" t="s">
        <v>241</v>
      </c>
      <c r="C246" s="7">
        <f t="shared" ca="1" si="10"/>
        <v>-0.82022818936643793</v>
      </c>
      <c r="D246" s="8">
        <f t="shared" ca="1" si="10"/>
        <v>-1.8959433440232965</v>
      </c>
      <c r="E246" s="9">
        <f t="shared" ca="1" si="10"/>
        <v>-0.1854342888653315</v>
      </c>
      <c r="F246" s="1" t="s">
        <v>14</v>
      </c>
      <c r="G246" s="37">
        <f t="shared" ca="1" si="11"/>
        <v>0.70650026824779522</v>
      </c>
      <c r="K246" s="37">
        <f t="shared" ca="1" si="12"/>
        <v>1.5744339926542346</v>
      </c>
    </row>
    <row r="247" spans="2:11">
      <c r="B247" s="22" t="s">
        <v>242</v>
      </c>
      <c r="C247" s="7">
        <f t="shared" ca="1" si="10"/>
        <v>-0.87619029555371652</v>
      </c>
      <c r="D247" s="8">
        <f t="shared" ca="1" si="10"/>
        <v>-0.97637631788309509</v>
      </c>
      <c r="E247" s="9">
        <f t="shared" ca="1" si="10"/>
        <v>-3.0786540439953488E-2</v>
      </c>
      <c r="F247" s="1" t="s">
        <v>14</v>
      </c>
      <c r="G247" s="37">
        <f t="shared" ca="1" si="11"/>
        <v>0.80370832212300047</v>
      </c>
      <c r="K247" s="37">
        <f t="shared" ca="1" si="12"/>
        <v>0.85486855810624907</v>
      </c>
    </row>
    <row r="248" spans="2:11">
      <c r="B248" s="22" t="s">
        <v>243</v>
      </c>
      <c r="C248" s="7">
        <f t="shared" ref="C248:E311" ca="1" si="13">+NORMINV(RAND(),0,1)</f>
        <v>0.85190939401364585</v>
      </c>
      <c r="D248" s="8">
        <f t="shared" ca="1" si="13"/>
        <v>0.39211965125065873</v>
      </c>
      <c r="E248" s="9">
        <f t="shared" ca="1" si="13"/>
        <v>-0.35400033676627635</v>
      </c>
      <c r="F248" s="1" t="s">
        <v>14</v>
      </c>
      <c r="G248" s="37">
        <f t="shared" ca="1" si="11"/>
        <v>0.69156168722404576</v>
      </c>
      <c r="K248" s="37">
        <f t="shared" ca="1" si="12"/>
        <v>0.34505772236710847</v>
      </c>
    </row>
    <row r="249" spans="2:11">
      <c r="B249" s="22" t="s">
        <v>244</v>
      </c>
      <c r="C249" s="7">
        <f t="shared" ca="1" si="13"/>
        <v>0.45037550893715816</v>
      </c>
      <c r="D249" s="8">
        <f t="shared" ca="1" si="13"/>
        <v>0.28944498230234722</v>
      </c>
      <c r="E249" s="9">
        <f t="shared" ca="1" si="13"/>
        <v>1.3791752304146623</v>
      </c>
      <c r="F249" s="1" t="s">
        <v>14</v>
      </c>
      <c r="G249" s="37">
        <f t="shared" ca="1" si="11"/>
        <v>0.18495848046672578</v>
      </c>
      <c r="K249" s="37">
        <f t="shared" ca="1" si="12"/>
        <v>0.13429162110596443</v>
      </c>
    </row>
    <row r="250" spans="2:11">
      <c r="B250" s="22" t="s">
        <v>245</v>
      </c>
      <c r="C250" s="7">
        <f t="shared" ca="1" si="13"/>
        <v>0.14803372080515165</v>
      </c>
      <c r="D250" s="8">
        <f t="shared" ca="1" si="13"/>
        <v>2.1814765221478658</v>
      </c>
      <c r="E250" s="9">
        <f t="shared" ca="1" si="13"/>
        <v>-0.49498593119302414</v>
      </c>
      <c r="F250" s="1" t="s">
        <v>14</v>
      </c>
      <c r="G250" s="37">
        <f t="shared" ca="1" si="11"/>
        <v>1.6313983963475644E-2</v>
      </c>
      <c r="K250" s="37">
        <f t="shared" ca="1" si="12"/>
        <v>0.28154537851002454</v>
      </c>
    </row>
    <row r="251" spans="2:11">
      <c r="B251" s="22" t="s">
        <v>246</v>
      </c>
      <c r="C251" s="7">
        <f t="shared" ca="1" si="13"/>
        <v>-1.0647527179832361</v>
      </c>
      <c r="D251" s="8">
        <f t="shared" ca="1" si="13"/>
        <v>0.94911187204678171</v>
      </c>
      <c r="E251" s="9">
        <f t="shared" ca="1" si="13"/>
        <v>0.10371436326551819</v>
      </c>
      <c r="F251" s="1" t="s">
        <v>14</v>
      </c>
      <c r="G251" s="37">
        <f t="shared" ca="1" si="11"/>
        <v>1.1773557065333276</v>
      </c>
      <c r="K251" s="37">
        <f t="shared" ca="1" si="12"/>
        <v>-1.0545956561215679</v>
      </c>
    </row>
    <row r="252" spans="2:11">
      <c r="B252" s="22" t="s">
        <v>247</v>
      </c>
      <c r="C252" s="7">
        <f t="shared" ca="1" si="13"/>
        <v>1.6506009711269354</v>
      </c>
      <c r="D252" s="8">
        <f t="shared" ca="1" si="13"/>
        <v>1.3384675284454044</v>
      </c>
      <c r="E252" s="9">
        <f t="shared" ca="1" si="13"/>
        <v>0.53316734536542265</v>
      </c>
      <c r="F252" s="1" t="s">
        <v>14</v>
      </c>
      <c r="G252" s="37">
        <f t="shared" ca="1" si="11"/>
        <v>2.6578567570994158</v>
      </c>
      <c r="K252" s="37">
        <f t="shared" ca="1" si="12"/>
        <v>2.2192846795534225</v>
      </c>
    </row>
    <row r="253" spans="2:11">
      <c r="B253" s="22" t="s">
        <v>248</v>
      </c>
      <c r="C253" s="7">
        <f t="shared" ca="1" si="13"/>
        <v>-1.0330799811283526</v>
      </c>
      <c r="D253" s="8">
        <f t="shared" ca="1" si="13"/>
        <v>-1.1997060389260716</v>
      </c>
      <c r="E253" s="9">
        <f t="shared" ca="1" si="13"/>
        <v>2.0512480213398132E-2</v>
      </c>
      <c r="F253" s="1" t="s">
        <v>14</v>
      </c>
      <c r="G253" s="37">
        <f t="shared" ca="1" si="11"/>
        <v>1.1096252144091405</v>
      </c>
      <c r="K253" s="37">
        <f t="shared" ca="1" si="12"/>
        <v>1.2397257408137183</v>
      </c>
    </row>
    <row r="254" spans="2:11">
      <c r="B254" s="22" t="s">
        <v>249</v>
      </c>
      <c r="C254" s="7">
        <f t="shared" ca="1" si="13"/>
        <v>-0.25762206042542929</v>
      </c>
      <c r="D254" s="8">
        <f t="shared" ca="1" si="13"/>
        <v>0.18589848179904533</v>
      </c>
      <c r="E254" s="9">
        <f t="shared" ca="1" si="13"/>
        <v>2.1793520224782981</v>
      </c>
      <c r="F254" s="1" t="s">
        <v>14</v>
      </c>
      <c r="G254" s="37">
        <f t="shared" ca="1" si="11"/>
        <v>7.7244848212693687E-2</v>
      </c>
      <c r="K254" s="37">
        <f t="shared" ca="1" si="12"/>
        <v>-5.8006742149548637E-2</v>
      </c>
    </row>
    <row r="255" spans="2:11">
      <c r="B255" s="22" t="s">
        <v>250</v>
      </c>
      <c r="C255" s="7">
        <f t="shared" ca="1" si="13"/>
        <v>1.7156209300715963</v>
      </c>
      <c r="D255" s="8">
        <f t="shared" ca="1" si="13"/>
        <v>-1.2316901949128629</v>
      </c>
      <c r="E255" s="9">
        <f t="shared" ca="1" si="13"/>
        <v>-0.49510176538850315</v>
      </c>
      <c r="F255" s="1" t="s">
        <v>14</v>
      </c>
      <c r="G255" s="37">
        <f t="shared" ca="1" si="11"/>
        <v>2.8740875794907192</v>
      </c>
      <c r="K255" s="37">
        <f t="shared" ca="1" si="12"/>
        <v>-2.0494278689358505</v>
      </c>
    </row>
    <row r="256" spans="2:11">
      <c r="B256" s="22" t="s">
        <v>251</v>
      </c>
      <c r="C256" s="7">
        <f t="shared" ca="1" si="13"/>
        <v>1.0365426335869732</v>
      </c>
      <c r="D256" s="8">
        <f t="shared" ca="1" si="13"/>
        <v>-1.1639953394731541</v>
      </c>
      <c r="E256" s="9">
        <f t="shared" ca="1" si="13"/>
        <v>-0.19131654664007935</v>
      </c>
      <c r="F256" s="1" t="s">
        <v>14</v>
      </c>
      <c r="G256" s="37">
        <f t="shared" ca="1" si="11"/>
        <v>1.0327338187485366</v>
      </c>
      <c r="K256" s="37">
        <f t="shared" ca="1" si="12"/>
        <v>-1.15971085532689</v>
      </c>
    </row>
    <row r="257" spans="2:11">
      <c r="B257" s="22" t="s">
        <v>252</v>
      </c>
      <c r="C257" s="7">
        <f t="shared" ca="1" si="13"/>
        <v>0.37765100966155857</v>
      </c>
      <c r="D257" s="8">
        <f t="shared" ca="1" si="13"/>
        <v>-1.6718428850271037</v>
      </c>
      <c r="E257" s="9">
        <f t="shared" ca="1" si="13"/>
        <v>-0.55031990374597484</v>
      </c>
      <c r="F257" s="1" t="s">
        <v>14</v>
      </c>
      <c r="G257" s="37">
        <f t="shared" ca="1" si="11"/>
        <v>0.1276943740556904</v>
      </c>
      <c r="K257" s="37">
        <f t="shared" ca="1" si="12"/>
        <v>-0.58927055538712769</v>
      </c>
    </row>
    <row r="258" spans="2:11">
      <c r="B258" s="22" t="s">
        <v>253</v>
      </c>
      <c r="C258" s="7">
        <f t="shared" ca="1" si="13"/>
        <v>1.3520009268059614</v>
      </c>
      <c r="D258" s="8">
        <f t="shared" ca="1" si="13"/>
        <v>0.3669135126367119</v>
      </c>
      <c r="E258" s="9">
        <f t="shared" ca="1" si="13"/>
        <v>1.1645459738243507</v>
      </c>
      <c r="F258" s="1" t="s">
        <v>14</v>
      </c>
      <c r="G258" s="37">
        <f t="shared" ca="1" si="11"/>
        <v>1.7734073463222129</v>
      </c>
      <c r="K258" s="37">
        <f t="shared" ca="1" si="12"/>
        <v>0.51899454739595852</v>
      </c>
    </row>
    <row r="259" spans="2:11">
      <c r="B259" s="22" t="s">
        <v>254</v>
      </c>
      <c r="C259" s="7">
        <f t="shared" ca="1" si="13"/>
        <v>-1.6058113426966298</v>
      </c>
      <c r="D259" s="8">
        <f t="shared" ca="1" si="13"/>
        <v>-0.19054662986958637</v>
      </c>
      <c r="E259" s="9">
        <f t="shared" ca="1" si="13"/>
        <v>0.19889633262944406</v>
      </c>
      <c r="F259" s="1" t="s">
        <v>14</v>
      </c>
      <c r="G259" s="37">
        <f t="shared" ca="1" si="11"/>
        <v>2.64426253535775</v>
      </c>
      <c r="K259" s="37">
        <f t="shared" ca="1" si="12"/>
        <v>0.27275687271862648</v>
      </c>
    </row>
    <row r="260" spans="2:11">
      <c r="B260" s="22" t="s">
        <v>255</v>
      </c>
      <c r="C260" s="7">
        <f t="shared" ca="1" si="13"/>
        <v>0.55553577526270226</v>
      </c>
      <c r="D260" s="8">
        <f t="shared" ca="1" si="13"/>
        <v>-0.72798219573096612</v>
      </c>
      <c r="E260" s="9">
        <f t="shared" ca="1" si="13"/>
        <v>-0.65900971634980321</v>
      </c>
      <c r="F260" s="1" t="s">
        <v>14</v>
      </c>
      <c r="G260" s="37">
        <f t="shared" ca="1" si="11"/>
        <v>0.28646929190003617</v>
      </c>
      <c r="K260" s="37">
        <f t="shared" ca="1" si="12"/>
        <v>-0.37742715885867217</v>
      </c>
    </row>
    <row r="261" spans="2:11">
      <c r="B261" s="22" t="s">
        <v>256</v>
      </c>
      <c r="C261" s="7">
        <f t="shared" ca="1" si="13"/>
        <v>0.30598390128479047</v>
      </c>
      <c r="D261" s="8">
        <f t="shared" ca="1" si="13"/>
        <v>-0.10544390668274221</v>
      </c>
      <c r="E261" s="9">
        <f t="shared" ca="1" si="13"/>
        <v>-0.86017935736917828</v>
      </c>
      <c r="F261" s="1" t="s">
        <v>14</v>
      </c>
      <c r="G261" s="37">
        <f t="shared" ca="1" si="11"/>
        <v>8.1610998383252961E-2</v>
      </c>
      <c r="K261" s="37">
        <f t="shared" ca="1" si="12"/>
        <v>-2.3606059821587647E-2</v>
      </c>
    </row>
    <row r="262" spans="2:11">
      <c r="B262" s="22" t="s">
        <v>257</v>
      </c>
      <c r="C262" s="7">
        <f t="shared" ca="1" si="13"/>
        <v>-1.1916516453384645</v>
      </c>
      <c r="D262" s="8">
        <f t="shared" ca="1" si="13"/>
        <v>0.16949209987882202</v>
      </c>
      <c r="E262" s="9">
        <f t="shared" ca="1" si="13"/>
        <v>2.1173099646648574</v>
      </c>
      <c r="F262" s="1" t="s">
        <v>14</v>
      </c>
      <c r="G262" s="37">
        <f t="shared" ca="1" si="11"/>
        <v>1.4688450033479472</v>
      </c>
      <c r="K262" s="37">
        <f t="shared" ca="1" si="12"/>
        <v>-0.23306439603765441</v>
      </c>
    </row>
    <row r="263" spans="2:11">
      <c r="B263" s="22" t="s">
        <v>258</v>
      </c>
      <c r="C263" s="7">
        <f t="shared" ca="1" si="13"/>
        <v>-0.12755240457565259</v>
      </c>
      <c r="D263" s="8">
        <f t="shared" ca="1" si="13"/>
        <v>-1.0846406774536121</v>
      </c>
      <c r="E263" s="9">
        <f t="shared" ca="1" si="13"/>
        <v>0.11674982827277827</v>
      </c>
      <c r="F263" s="1" t="s">
        <v>14</v>
      </c>
      <c r="G263" s="37">
        <f t="shared" ca="1" si="11"/>
        <v>2.1862555453311294E-2</v>
      </c>
      <c r="K263" s="37">
        <f t="shared" ca="1" si="12"/>
        <v>0.15700194048171159</v>
      </c>
    </row>
    <row r="264" spans="2:11">
      <c r="B264" s="22" t="s">
        <v>259</v>
      </c>
      <c r="C264" s="7">
        <f t="shared" ca="1" si="13"/>
        <v>0.81194404247970808</v>
      </c>
      <c r="D264" s="8">
        <f t="shared" ca="1" si="13"/>
        <v>-0.31738311094474259</v>
      </c>
      <c r="E264" s="9">
        <f t="shared" ca="1" si="13"/>
        <v>-0.43164394869471867</v>
      </c>
      <c r="F264" s="1" t="s">
        <v>14</v>
      </c>
      <c r="G264" s="37">
        <f t="shared" ca="1" si="11"/>
        <v>0.62668839358686979</v>
      </c>
      <c r="K264" s="37">
        <f t="shared" ca="1" si="12"/>
        <v>-0.23319346018763207</v>
      </c>
    </row>
    <row r="265" spans="2:11">
      <c r="B265" s="22" t="s">
        <v>260</v>
      </c>
      <c r="C265" s="7">
        <f t="shared" ca="1" si="13"/>
        <v>0.9356515116842421</v>
      </c>
      <c r="D265" s="8">
        <f t="shared" ca="1" si="13"/>
        <v>2.0449199230401933</v>
      </c>
      <c r="E265" s="9">
        <f t="shared" ca="1" si="13"/>
        <v>0.34005389421068777</v>
      </c>
      <c r="F265" s="1" t="s">
        <v>14</v>
      </c>
      <c r="G265" s="37">
        <f t="shared" ca="1" si="11"/>
        <v>0.83785463451683428</v>
      </c>
      <c r="K265" s="37">
        <f t="shared" ca="1" si="12"/>
        <v>1.8926857640124826</v>
      </c>
    </row>
    <row r="266" spans="2:11">
      <c r="B266" s="22" t="s">
        <v>261</v>
      </c>
      <c r="C266" s="7">
        <f t="shared" ca="1" si="13"/>
        <v>-1.5027365671134516</v>
      </c>
      <c r="D266" s="8">
        <f t="shared" ca="1" si="13"/>
        <v>-1.7540739041185285</v>
      </c>
      <c r="E266" s="9">
        <f t="shared" ca="1" si="13"/>
        <v>-0.86537739085100573</v>
      </c>
      <c r="F266" s="1" t="s">
        <v>14</v>
      </c>
      <c r="G266" s="37">
        <f t="shared" ca="1" si="11"/>
        <v>2.3196632723154385</v>
      </c>
      <c r="K266" s="37">
        <f t="shared" ca="1" si="12"/>
        <v>2.636788596590022</v>
      </c>
    </row>
    <row r="267" spans="2:11">
      <c r="B267" s="22" t="s">
        <v>262</v>
      </c>
      <c r="C267" s="7">
        <f t="shared" ca="1" si="13"/>
        <v>-1.250449202102458</v>
      </c>
      <c r="D267" s="8">
        <f t="shared" ca="1" si="13"/>
        <v>-1.2573830130892527</v>
      </c>
      <c r="E267" s="9">
        <f t="shared" ca="1" si="13"/>
        <v>-0.74989581179967724</v>
      </c>
      <c r="F267" s="1" t="s">
        <v>14</v>
      </c>
      <c r="G267" s="37">
        <f t="shared" ca="1" si="11"/>
        <v>1.6148226309360569</v>
      </c>
      <c r="K267" s="37">
        <f t="shared" ca="1" si="12"/>
        <v>1.5688397407329786</v>
      </c>
    </row>
    <row r="268" spans="2:11">
      <c r="B268" s="22" t="s">
        <v>263</v>
      </c>
      <c r="C268" s="7">
        <f t="shared" ca="1" si="13"/>
        <v>0.14112675731342036</v>
      </c>
      <c r="D268" s="8">
        <f t="shared" ca="1" si="13"/>
        <v>-1.8228029318467942</v>
      </c>
      <c r="E268" s="9">
        <f t="shared" ca="1" si="13"/>
        <v>0.51050201041936005</v>
      </c>
      <c r="F268" s="1" t="s">
        <v>14</v>
      </c>
      <c r="G268" s="37">
        <f t="shared" ca="1" si="11"/>
        <v>1.4597289610299534E-2</v>
      </c>
      <c r="K268" s="37">
        <f t="shared" ca="1" si="12"/>
        <v>-0.21747357458524408</v>
      </c>
    </row>
    <row r="269" spans="2:11">
      <c r="B269" s="22" t="s">
        <v>264</v>
      </c>
      <c r="C269" s="7">
        <f t="shared" ca="1" si="13"/>
        <v>1.7281841551461008</v>
      </c>
      <c r="D269" s="8">
        <f t="shared" ca="1" si="13"/>
        <v>0.64011686601234863</v>
      </c>
      <c r="E269" s="9">
        <f t="shared" ca="1" si="13"/>
        <v>-0.44460009281739499</v>
      </c>
      <c r="F269" s="1" t="s">
        <v>14</v>
      </c>
      <c r="G269" s="37">
        <f t="shared" ca="1" si="11"/>
        <v>2.9168426221566293</v>
      </c>
      <c r="K269" s="37">
        <f t="shared" ca="1" si="12"/>
        <v>1.1322002754217393</v>
      </c>
    </row>
    <row r="270" spans="2:11">
      <c r="B270" s="22" t="s">
        <v>265</v>
      </c>
      <c r="C270" s="7">
        <f t="shared" ca="1" si="13"/>
        <v>0.19471927649042914</v>
      </c>
      <c r="D270" s="8">
        <f t="shared" ca="1" si="13"/>
        <v>0.58101898501622595</v>
      </c>
      <c r="E270" s="9">
        <f t="shared" ca="1" si="13"/>
        <v>1.0997340041720509</v>
      </c>
      <c r="F270" s="1" t="s">
        <v>14</v>
      </c>
      <c r="G270" s="37">
        <f t="shared" ca="1" si="11"/>
        <v>3.0419462975096005E-2</v>
      </c>
      <c r="K270" s="37">
        <f t="shared" ca="1" si="12"/>
        <v>0.10531518055385782</v>
      </c>
    </row>
    <row r="271" spans="2:11">
      <c r="B271" s="22" t="s">
        <v>266</v>
      </c>
      <c r="C271" s="7">
        <f t="shared" ca="1" si="13"/>
        <v>-1.6723263241250117</v>
      </c>
      <c r="D271" s="8">
        <f t="shared" ca="1" si="13"/>
        <v>0.34414438151685767</v>
      </c>
      <c r="E271" s="9">
        <f t="shared" ca="1" si="13"/>
        <v>1.6233492322907324</v>
      </c>
      <c r="F271" s="1" t="s">
        <v>14</v>
      </c>
      <c r="G271" s="37">
        <f t="shared" ca="1" si="11"/>
        <v>2.8650093091886646</v>
      </c>
      <c r="K271" s="37">
        <f t="shared" ca="1" si="12"/>
        <v>-0.6211223426665744</v>
      </c>
    </row>
    <row r="272" spans="2:11">
      <c r="B272" s="22" t="s">
        <v>267</v>
      </c>
      <c r="C272" s="7">
        <f t="shared" ca="1" si="13"/>
        <v>-0.17912110492914732</v>
      </c>
      <c r="D272" s="8">
        <f t="shared" ca="1" si="13"/>
        <v>-2.2383052813465221</v>
      </c>
      <c r="E272" s="9">
        <f t="shared" ca="1" si="13"/>
        <v>-0.13257846216395269</v>
      </c>
      <c r="F272" s="1" t="s">
        <v>14</v>
      </c>
      <c r="G272" s="37">
        <f t="shared" ca="1" si="11"/>
        <v>3.9771773956422861E-2</v>
      </c>
      <c r="K272" s="37">
        <f t="shared" ca="1" si="12"/>
        <v>0.44183281735259011</v>
      </c>
    </row>
    <row r="273" spans="2:11">
      <c r="B273" s="22" t="s">
        <v>268</v>
      </c>
      <c r="C273" s="7">
        <f t="shared" ca="1" si="13"/>
        <v>0.33617333089571205</v>
      </c>
      <c r="D273" s="8">
        <f t="shared" ca="1" si="13"/>
        <v>1.2037541576106134</v>
      </c>
      <c r="E273" s="9">
        <f t="shared" ca="1" si="13"/>
        <v>1.223860465085834</v>
      </c>
      <c r="F273" s="1" t="s">
        <v>14</v>
      </c>
      <c r="G273" s="37">
        <f t="shared" ca="1" si="11"/>
        <v>9.9771214428219818E-2</v>
      </c>
      <c r="K273" s="37">
        <f t="shared" ca="1" si="12"/>
        <v>0.38743023845508168</v>
      </c>
    </row>
    <row r="274" spans="2:11">
      <c r="B274" s="22" t="s">
        <v>269</v>
      </c>
      <c r="C274" s="7">
        <f t="shared" ca="1" si="13"/>
        <v>-0.83899040082676857</v>
      </c>
      <c r="D274" s="8">
        <f t="shared" ca="1" si="13"/>
        <v>0.88178508855601756</v>
      </c>
      <c r="E274" s="9">
        <f t="shared" ca="1" si="13"/>
        <v>0.69734713752660371</v>
      </c>
      <c r="F274" s="1" t="s">
        <v>14</v>
      </c>
      <c r="G274" s="37">
        <f t="shared" ca="1" si="11"/>
        <v>0.73839290603110053</v>
      </c>
      <c r="K274" s="37">
        <f t="shared" ca="1" si="12"/>
        <v>-0.77731816546834176</v>
      </c>
    </row>
    <row r="275" spans="2:11">
      <c r="B275" s="22" t="s">
        <v>270</v>
      </c>
      <c r="C275" s="7">
        <f t="shared" ca="1" si="13"/>
        <v>-5.7076023555471311E-2</v>
      </c>
      <c r="D275" s="8">
        <f t="shared" ca="1" si="13"/>
        <v>-0.68075335619416533</v>
      </c>
      <c r="E275" s="9">
        <f t="shared" ca="1" si="13"/>
        <v>-1.050638081726706</v>
      </c>
      <c r="F275" s="1" t="s">
        <v>14</v>
      </c>
      <c r="G275" s="37">
        <f t="shared" ca="1" si="11"/>
        <v>5.9882118490697279E-3</v>
      </c>
      <c r="K275" s="37">
        <f t="shared" ca="1" si="12"/>
        <v>5.0913849872680834E-2</v>
      </c>
    </row>
    <row r="276" spans="2:11">
      <c r="B276" s="22" t="s">
        <v>271</v>
      </c>
      <c r="C276" s="7">
        <f t="shared" ca="1" si="13"/>
        <v>-4.2051501714345206E-2</v>
      </c>
      <c r="D276" s="8">
        <f t="shared" ca="1" si="13"/>
        <v>1.0086207055186036</v>
      </c>
      <c r="E276" s="9">
        <f t="shared" ca="1" si="13"/>
        <v>-2.0827766872942393</v>
      </c>
      <c r="F276" s="1" t="s">
        <v>14</v>
      </c>
      <c r="G276" s="37">
        <f t="shared" ref="G276:G339" ca="1" si="14">(C276-$C$5)^2</f>
        <v>3.8886468122308906E-3</v>
      </c>
      <c r="K276" s="37">
        <f t="shared" ref="K276:K339" ca="1" si="15">(C276-$C$5)*(D276-$D$5)</f>
        <v>-6.4319111633969639E-2</v>
      </c>
    </row>
    <row r="277" spans="2:11">
      <c r="B277" s="22" t="s">
        <v>272</v>
      </c>
      <c r="C277" s="7">
        <f t="shared" ca="1" si="13"/>
        <v>0.463007463817526</v>
      </c>
      <c r="D277" s="8">
        <f t="shared" ca="1" si="13"/>
        <v>0.72272205157271552</v>
      </c>
      <c r="E277" s="9">
        <f t="shared" ca="1" si="13"/>
        <v>3.8943108097210938E-2</v>
      </c>
      <c r="F277" s="1" t="s">
        <v>14</v>
      </c>
      <c r="G277" s="37">
        <f t="shared" ca="1" si="14"/>
        <v>0.19598324577169804</v>
      </c>
      <c r="K277" s="37">
        <f t="shared" ca="1" si="15"/>
        <v>0.33004777081366293</v>
      </c>
    </row>
    <row r="278" spans="2:11">
      <c r="B278" s="22" t="s">
        <v>273</v>
      </c>
      <c r="C278" s="7">
        <f t="shared" ca="1" si="13"/>
        <v>-0.20706649541471195</v>
      </c>
      <c r="D278" s="8">
        <f t="shared" ca="1" si="13"/>
        <v>2.9486974057028138E-2</v>
      </c>
      <c r="E278" s="9">
        <f t="shared" ca="1" si="13"/>
        <v>0.21752213706053541</v>
      </c>
      <c r="F278" s="1" t="s">
        <v>14</v>
      </c>
      <c r="G278" s="37">
        <f t="shared" ca="1" si="14"/>
        <v>5.1698940052926683E-2</v>
      </c>
      <c r="K278" s="37">
        <f t="shared" ca="1" si="15"/>
        <v>-1.1891367533317831E-2</v>
      </c>
    </row>
    <row r="279" spans="2:11">
      <c r="B279" s="22" t="s">
        <v>274</v>
      </c>
      <c r="C279" s="7">
        <f t="shared" ca="1" si="13"/>
        <v>-1.2077865330554531</v>
      </c>
      <c r="D279" s="8">
        <f t="shared" ca="1" si="13"/>
        <v>-1.1235642531753871</v>
      </c>
      <c r="E279" s="9">
        <f t="shared" ca="1" si="13"/>
        <v>-0.31494182723049041</v>
      </c>
      <c r="F279" s="1" t="s">
        <v>14</v>
      </c>
      <c r="G279" s="37">
        <f t="shared" ca="1" si="14"/>
        <v>1.5082149878491833</v>
      </c>
      <c r="K279" s="37">
        <f t="shared" ca="1" si="15"/>
        <v>1.3518276125483435</v>
      </c>
    </row>
    <row r="280" spans="2:11">
      <c r="B280" s="22" t="s">
        <v>275</v>
      </c>
      <c r="C280" s="7">
        <f t="shared" ca="1" si="13"/>
        <v>1.3062176322511536</v>
      </c>
      <c r="D280" s="8">
        <f t="shared" ca="1" si="13"/>
        <v>-0.6991114105606373</v>
      </c>
      <c r="E280" s="9">
        <f t="shared" ca="1" si="13"/>
        <v>-0.42526020152021188</v>
      </c>
      <c r="F280" s="1" t="s">
        <v>14</v>
      </c>
      <c r="G280" s="37">
        <f t="shared" ca="1" si="14"/>
        <v>1.6535648328110994</v>
      </c>
      <c r="K280" s="37">
        <f t="shared" ca="1" si="15"/>
        <v>-0.86966059378062033</v>
      </c>
    </row>
    <row r="281" spans="2:11">
      <c r="B281" s="22" t="s">
        <v>276</v>
      </c>
      <c r="C281" s="7">
        <f t="shared" ca="1" si="13"/>
        <v>-1.256588472578767</v>
      </c>
      <c r="D281" s="8">
        <f t="shared" ca="1" si="13"/>
        <v>-1.6706660976248497</v>
      </c>
      <c r="E281" s="9">
        <f t="shared" ca="1" si="13"/>
        <v>-0.90235495610775818</v>
      </c>
      <c r="F281" s="1" t="s">
        <v>14</v>
      </c>
      <c r="G281" s="37">
        <f t="shared" ca="1" si="14"/>
        <v>1.630463359954698</v>
      </c>
      <c r="K281" s="37">
        <f t="shared" ca="1" si="15"/>
        <v>2.1041386195907172</v>
      </c>
    </row>
    <row r="282" spans="2:11">
      <c r="B282" s="22" t="s">
        <v>277</v>
      </c>
      <c r="C282" s="7">
        <f t="shared" ca="1" si="13"/>
        <v>-4.3127067090546693E-2</v>
      </c>
      <c r="D282" s="8">
        <f t="shared" ca="1" si="13"/>
        <v>-0.26145309559418906</v>
      </c>
      <c r="E282" s="9">
        <f t="shared" ca="1" si="13"/>
        <v>-1.3419008306257867</v>
      </c>
      <c r="F282" s="1" t="s">
        <v>14</v>
      </c>
      <c r="G282" s="37">
        <f t="shared" ca="1" si="14"/>
        <v>4.0239460490082563E-3</v>
      </c>
      <c r="K282" s="37">
        <f t="shared" ca="1" si="15"/>
        <v>1.5138114579423014E-2</v>
      </c>
    </row>
    <row r="283" spans="2:11">
      <c r="B283" s="22" t="s">
        <v>278</v>
      </c>
      <c r="C283" s="7">
        <f t="shared" ca="1" si="13"/>
        <v>-0.14767754256171853</v>
      </c>
      <c r="D283" s="8">
        <f t="shared" ca="1" si="13"/>
        <v>5.0255016603921239E-2</v>
      </c>
      <c r="E283" s="9">
        <f t="shared" ca="1" si="13"/>
        <v>-1.0535600467074513</v>
      </c>
      <c r="F283" s="1" t="s">
        <v>14</v>
      </c>
      <c r="G283" s="37">
        <f t="shared" ca="1" si="14"/>
        <v>2.8218979150916344E-2</v>
      </c>
      <c r="K283" s="37">
        <f t="shared" ca="1" si="15"/>
        <v>-1.227412266480046E-2</v>
      </c>
    </row>
    <row r="284" spans="2:11">
      <c r="B284" s="22" t="s">
        <v>279</v>
      </c>
      <c r="C284" s="7">
        <f t="shared" ca="1" si="13"/>
        <v>5.4233397381690328E-2</v>
      </c>
      <c r="D284" s="8">
        <f t="shared" ca="1" si="13"/>
        <v>-0.63448896791607035</v>
      </c>
      <c r="E284" s="9">
        <f t="shared" ca="1" si="13"/>
        <v>1.3261093902344092</v>
      </c>
      <c r="F284" s="1" t="s">
        <v>14</v>
      </c>
      <c r="G284" s="37">
        <f t="shared" ca="1" si="14"/>
        <v>1.1509655788045337E-3</v>
      </c>
      <c r="K284" s="37">
        <f t="shared" ca="1" si="15"/>
        <v>-2.0751690554895102E-2</v>
      </c>
    </row>
    <row r="285" spans="2:11">
      <c r="B285" s="22" t="s">
        <v>280</v>
      </c>
      <c r="C285" s="7">
        <f t="shared" ca="1" si="13"/>
        <v>-0.33792287150816414</v>
      </c>
      <c r="D285" s="8">
        <f t="shared" ca="1" si="13"/>
        <v>-0.18630951441740332</v>
      </c>
      <c r="E285" s="9">
        <f t="shared" ca="1" si="13"/>
        <v>-0.69382380670225885</v>
      </c>
      <c r="F285" s="1" t="s">
        <v>14</v>
      </c>
      <c r="G285" s="37">
        <f t="shared" ca="1" si="14"/>
        <v>0.12832900893685262</v>
      </c>
      <c r="K285" s="37">
        <f t="shared" ca="1" si="15"/>
        <v>5.8569871914490451E-2</v>
      </c>
    </row>
    <row r="286" spans="2:11">
      <c r="B286" s="22" t="s">
        <v>281</v>
      </c>
      <c r="C286" s="7">
        <f t="shared" ca="1" si="13"/>
        <v>1.2516911962072916</v>
      </c>
      <c r="D286" s="8">
        <f t="shared" ca="1" si="13"/>
        <v>-1.0648422352949785</v>
      </c>
      <c r="E286" s="9">
        <f t="shared" ca="1" si="13"/>
        <v>0.81344730957311895</v>
      </c>
      <c r="F286" s="1" t="s">
        <v>14</v>
      </c>
      <c r="G286" s="37">
        <f t="shared" ca="1" si="14"/>
        <v>1.5163057733717569</v>
      </c>
      <c r="K286" s="37">
        <f t="shared" ca="1" si="15"/>
        <v>-1.2831393526078037</v>
      </c>
    </row>
    <row r="287" spans="2:11">
      <c r="B287" s="22" t="s">
        <v>282</v>
      </c>
      <c r="C287" s="7">
        <f t="shared" ca="1" si="13"/>
        <v>-1.1541423551877865</v>
      </c>
      <c r="D287" s="8">
        <f t="shared" ca="1" si="13"/>
        <v>0.90609987472864739</v>
      </c>
      <c r="E287" s="9">
        <f t="shared" ca="1" si="13"/>
        <v>-0.49165440384119369</v>
      </c>
      <c r="F287" s="1" t="s">
        <v>14</v>
      </c>
      <c r="G287" s="37">
        <f t="shared" ca="1" si="14"/>
        <v>1.3793324946959804</v>
      </c>
      <c r="K287" s="37">
        <f t="shared" ca="1" si="15"/>
        <v>-1.0909601202814232</v>
      </c>
    </row>
    <row r="288" spans="2:11">
      <c r="B288" s="22" t="s">
        <v>283</v>
      </c>
      <c r="C288" s="7">
        <f t="shared" ca="1" si="13"/>
        <v>-1.2192200944923197</v>
      </c>
      <c r="D288" s="8">
        <f t="shared" ca="1" si="13"/>
        <v>-0.88831846674556181</v>
      </c>
      <c r="E288" s="9">
        <f t="shared" ca="1" si="13"/>
        <v>-8.0531714472309543E-2</v>
      </c>
      <c r="F288" s="1" t="s">
        <v>14</v>
      </c>
      <c r="G288" s="37">
        <f t="shared" ca="1" si="14"/>
        <v>1.5364286916455816</v>
      </c>
      <c r="K288" s="37">
        <f t="shared" ca="1" si="15"/>
        <v>1.0728194870653365</v>
      </c>
    </row>
    <row r="289" spans="2:11">
      <c r="B289" s="22" t="s">
        <v>284</v>
      </c>
      <c r="C289" s="7">
        <f t="shared" ca="1" si="13"/>
        <v>-1.0575666892896534</v>
      </c>
      <c r="D289" s="8">
        <f t="shared" ca="1" si="13"/>
        <v>3.7420714811494594E-2</v>
      </c>
      <c r="E289" s="9">
        <f t="shared" ca="1" si="13"/>
        <v>-0.16138917602545291</v>
      </c>
      <c r="F289" s="1" t="s">
        <v>14</v>
      </c>
      <c r="G289" s="37">
        <f t="shared" ca="1" si="14"/>
        <v>1.1618127976224175</v>
      </c>
      <c r="K289" s="37">
        <f t="shared" ca="1" si="15"/>
        <v>-6.4923005639441894E-2</v>
      </c>
    </row>
    <row r="290" spans="2:11">
      <c r="B290" s="22" t="s">
        <v>285</v>
      </c>
      <c r="C290" s="7">
        <f t="shared" ca="1" si="13"/>
        <v>0.1710719678498531</v>
      </c>
      <c r="D290" s="8">
        <f t="shared" ca="1" si="13"/>
        <v>1.8830646124926875</v>
      </c>
      <c r="E290" s="9">
        <f t="shared" ca="1" si="13"/>
        <v>0.90481047261027547</v>
      </c>
      <c r="F290" s="1" t="s">
        <v>14</v>
      </c>
      <c r="G290" s="37">
        <f t="shared" ca="1" si="14"/>
        <v>2.2729920613865372E-2</v>
      </c>
      <c r="K290" s="37">
        <f t="shared" ca="1" si="15"/>
        <v>0.28733840732445537</v>
      </c>
    </row>
    <row r="291" spans="2:11">
      <c r="B291" s="22" t="s">
        <v>286</v>
      </c>
      <c r="C291" s="7">
        <f t="shared" ca="1" si="13"/>
        <v>1.0465299081230266</v>
      </c>
      <c r="D291" s="8">
        <f t="shared" ca="1" si="13"/>
        <v>0.88362540748759943</v>
      </c>
      <c r="E291" s="9">
        <f t="shared" ca="1" si="13"/>
        <v>1.7371391650615371E-2</v>
      </c>
      <c r="F291" s="1" t="s">
        <v>14</v>
      </c>
      <c r="G291" s="37">
        <f t="shared" ca="1" si="14"/>
        <v>1.0531324026707689</v>
      </c>
      <c r="K291" s="37">
        <f t="shared" ca="1" si="15"/>
        <v>0.93020609640798624</v>
      </c>
    </row>
    <row r="292" spans="2:11">
      <c r="B292" s="22" t="s">
        <v>287</v>
      </c>
      <c r="C292" s="7">
        <f t="shared" ca="1" si="13"/>
        <v>-0.63659210005883604</v>
      </c>
      <c r="D292" s="8">
        <f t="shared" ca="1" si="13"/>
        <v>-0.32485639032276875</v>
      </c>
      <c r="E292" s="9">
        <f t="shared" ca="1" si="13"/>
        <v>-1.7368985603258553</v>
      </c>
      <c r="F292" s="1" t="s">
        <v>14</v>
      </c>
      <c r="G292" s="37">
        <f t="shared" ca="1" si="14"/>
        <v>0.43151710264904375</v>
      </c>
      <c r="K292" s="37">
        <f t="shared" ca="1" si="15"/>
        <v>0.19841301634341255</v>
      </c>
    </row>
    <row r="293" spans="2:11">
      <c r="B293" s="22" t="s">
        <v>288</v>
      </c>
      <c r="C293" s="7">
        <f t="shared" ca="1" si="13"/>
        <v>-0.93300188841398968</v>
      </c>
      <c r="D293" s="8">
        <f t="shared" ca="1" si="13"/>
        <v>1.0067077566383433</v>
      </c>
      <c r="E293" s="9">
        <f t="shared" ca="1" si="13"/>
        <v>0.75557599575636603</v>
      </c>
      <c r="F293" s="1" t="s">
        <v>14</v>
      </c>
      <c r="G293" s="37">
        <f t="shared" ca="1" si="14"/>
        <v>0.90879881629322246</v>
      </c>
      <c r="K293" s="37">
        <f t="shared" ca="1" si="15"/>
        <v>-0.98145061270340328</v>
      </c>
    </row>
    <row r="294" spans="2:11">
      <c r="B294" s="22" t="s">
        <v>289</v>
      </c>
      <c r="C294" s="7">
        <f t="shared" ca="1" si="13"/>
        <v>-2.2187443870182105E-2</v>
      </c>
      <c r="D294" s="8">
        <f t="shared" ca="1" si="13"/>
        <v>-1.354267213088874</v>
      </c>
      <c r="E294" s="9">
        <f t="shared" ca="1" si="13"/>
        <v>0.96240270267007455</v>
      </c>
      <c r="F294" s="1" t="s">
        <v>14</v>
      </c>
      <c r="G294" s="37">
        <f t="shared" ca="1" si="14"/>
        <v>1.8058214248777285E-3</v>
      </c>
      <c r="K294" s="37">
        <f t="shared" ca="1" si="15"/>
        <v>5.6580144070767384E-2</v>
      </c>
    </row>
    <row r="295" spans="2:11">
      <c r="B295" s="22" t="s">
        <v>290</v>
      </c>
      <c r="C295" s="7">
        <f t="shared" ca="1" si="13"/>
        <v>-0.64114449447713617</v>
      </c>
      <c r="D295" s="8">
        <f t="shared" ca="1" si="13"/>
        <v>1.0304857509811456</v>
      </c>
      <c r="E295" s="9">
        <f t="shared" ca="1" si="13"/>
        <v>-0.79928061226880476</v>
      </c>
      <c r="F295" s="1" t="s">
        <v>14</v>
      </c>
      <c r="G295" s="37">
        <f t="shared" ca="1" si="14"/>
        <v>0.43751875921474326</v>
      </c>
      <c r="K295" s="37">
        <f t="shared" ca="1" si="15"/>
        <v>-0.69670573848925899</v>
      </c>
    </row>
    <row r="296" spans="2:11">
      <c r="B296" s="22" t="s">
        <v>291</v>
      </c>
      <c r="C296" s="7">
        <f t="shared" ca="1" si="13"/>
        <v>0.86456334669206758</v>
      </c>
      <c r="D296" s="8">
        <f t="shared" ca="1" si="13"/>
        <v>1.9461559429506978E-3</v>
      </c>
      <c r="E296" s="9">
        <f t="shared" ca="1" si="13"/>
        <v>0.55350460550264502</v>
      </c>
      <c r="F296" s="1" t="s">
        <v>14</v>
      </c>
      <c r="G296" s="37">
        <f t="shared" ca="1" si="14"/>
        <v>0.71276791142220175</v>
      </c>
      <c r="K296" s="37">
        <f t="shared" ca="1" si="15"/>
        <v>2.0901995249699622E-2</v>
      </c>
    </row>
    <row r="297" spans="2:11">
      <c r="B297" s="22" t="s">
        <v>292</v>
      </c>
      <c r="C297" s="7">
        <f t="shared" ca="1" si="13"/>
        <v>-0.19367959291893289</v>
      </c>
      <c r="D297" s="8">
        <f t="shared" ca="1" si="13"/>
        <v>4.5113067253666025E-2</v>
      </c>
      <c r="E297" s="9">
        <f t="shared" ca="1" si="13"/>
        <v>-1.4077001075760371</v>
      </c>
      <c r="F297" s="1" t="s">
        <v>14</v>
      </c>
      <c r="G297" s="37">
        <f t="shared" ca="1" si="14"/>
        <v>4.5790481829286342E-2</v>
      </c>
      <c r="K297" s="37">
        <f t="shared" ca="1" si="15"/>
        <v>-1.4535032264161241E-2</v>
      </c>
    </row>
    <row r="298" spans="2:11">
      <c r="B298" s="22" t="s">
        <v>293</v>
      </c>
      <c r="C298" s="7">
        <f t="shared" ca="1" si="13"/>
        <v>-0.48379898488451728</v>
      </c>
      <c r="D298" s="8">
        <f t="shared" ca="1" si="13"/>
        <v>1.1566349577841375</v>
      </c>
      <c r="E298" s="9">
        <f t="shared" ca="1" si="13"/>
        <v>-2.1275999100477252</v>
      </c>
      <c r="F298" s="1" t="s">
        <v>14</v>
      </c>
      <c r="G298" s="37">
        <f t="shared" ca="1" si="14"/>
        <v>0.25412336198615404</v>
      </c>
      <c r="K298" s="37">
        <f t="shared" ca="1" si="15"/>
        <v>-0.59456674349165106</v>
      </c>
    </row>
    <row r="299" spans="2:11">
      <c r="B299" s="22" t="s">
        <v>294</v>
      </c>
      <c r="C299" s="7">
        <f t="shared" ca="1" si="13"/>
        <v>0.26253554649528921</v>
      </c>
      <c r="D299" s="8">
        <f t="shared" ca="1" si="13"/>
        <v>0.36504069853272447</v>
      </c>
      <c r="E299" s="9">
        <f t="shared" ca="1" si="13"/>
        <v>-0.42546977847787215</v>
      </c>
      <c r="F299" s="1" t="s">
        <v>14</v>
      </c>
      <c r="G299" s="37">
        <f t="shared" ca="1" si="14"/>
        <v>5.8674419837753691E-2</v>
      </c>
      <c r="K299" s="37">
        <f t="shared" ca="1" si="15"/>
        <v>9.3948732366806204E-2</v>
      </c>
    </row>
    <row r="300" spans="2:11">
      <c r="B300" s="22" t="s">
        <v>295</v>
      </c>
      <c r="C300" s="7">
        <f t="shared" ca="1" si="13"/>
        <v>0.33586925233025322</v>
      </c>
      <c r="D300" s="8">
        <f t="shared" ca="1" si="13"/>
        <v>0.76393952623182093</v>
      </c>
      <c r="E300" s="9">
        <f t="shared" ca="1" si="13"/>
        <v>2.4093585121065217</v>
      </c>
      <c r="F300" s="1" t="s">
        <v>14</v>
      </c>
      <c r="G300" s="37">
        <f t="shared" ca="1" si="14"/>
        <v>9.9579210842895907E-2</v>
      </c>
      <c r="K300" s="37">
        <f t="shared" ca="1" si="15"/>
        <v>0.24826859633557005</v>
      </c>
    </row>
    <row r="301" spans="2:11">
      <c r="B301" s="22" t="s">
        <v>296</v>
      </c>
      <c r="C301" s="7">
        <f t="shared" ca="1" si="13"/>
        <v>-0.13711505839842911</v>
      </c>
      <c r="D301" s="8">
        <f t="shared" ca="1" si="13"/>
        <v>-0.82336044542201892</v>
      </c>
      <c r="E301" s="9">
        <f t="shared" ca="1" si="13"/>
        <v>-0.85848376023059558</v>
      </c>
      <c r="F301" s="1" t="s">
        <v>14</v>
      </c>
      <c r="G301" s="37">
        <f t="shared" ca="1" si="14"/>
        <v>2.4781866228260806E-2</v>
      </c>
      <c r="K301" s="37">
        <f t="shared" ca="1" si="15"/>
        <v>0.12602443687813589</v>
      </c>
    </row>
    <row r="302" spans="2:11">
      <c r="B302" s="22" t="s">
        <v>297</v>
      </c>
      <c r="C302" s="7">
        <f t="shared" ca="1" si="13"/>
        <v>1.5938319748514682</v>
      </c>
      <c r="D302" s="8">
        <f t="shared" ca="1" si="13"/>
        <v>1.3405730099073561</v>
      </c>
      <c r="E302" s="9">
        <f t="shared" ca="1" si="13"/>
        <v>-7.0601096845312822E-2</v>
      </c>
      <c r="F302" s="1" t="s">
        <v>14</v>
      </c>
      <c r="G302" s="37">
        <f t="shared" ca="1" si="14"/>
        <v>2.4759792296203602</v>
      </c>
      <c r="K302" s="37">
        <f t="shared" ca="1" si="15"/>
        <v>2.145319248604924</v>
      </c>
    </row>
    <row r="303" spans="2:11">
      <c r="B303" s="22" t="s">
        <v>298</v>
      </c>
      <c r="C303" s="7">
        <f t="shared" ca="1" si="13"/>
        <v>9.0550428400029331E-2</v>
      </c>
      <c r="D303" s="8">
        <f t="shared" ca="1" si="13"/>
        <v>1.3731041839176241</v>
      </c>
      <c r="E303" s="9">
        <f t="shared" ca="1" si="13"/>
        <v>-0.20532278001480417</v>
      </c>
      <c r="F303" s="1" t="s">
        <v>14</v>
      </c>
      <c r="G303" s="37">
        <f t="shared" ca="1" si="14"/>
        <v>4.9340670556606656E-3</v>
      </c>
      <c r="K303" s="37">
        <f t="shared" ca="1" si="15"/>
        <v>9.8053202839960593E-2</v>
      </c>
    </row>
    <row r="304" spans="2:11">
      <c r="B304" s="22" t="s">
        <v>299</v>
      </c>
      <c r="C304" s="7">
        <f t="shared" ca="1" si="13"/>
        <v>0.77151689780491839</v>
      </c>
      <c r="D304" s="8">
        <f t="shared" ca="1" si="13"/>
        <v>-0.80055647291924192</v>
      </c>
      <c r="E304" s="9">
        <f t="shared" ca="1" si="13"/>
        <v>-0.13854157894340538</v>
      </c>
      <c r="F304" s="1" t="s">
        <v>14</v>
      </c>
      <c r="G304" s="37">
        <f t="shared" ca="1" si="14"/>
        <v>0.56431553866146988</v>
      </c>
      <c r="K304" s="37">
        <f t="shared" ca="1" si="15"/>
        <v>-0.58424914425352781</v>
      </c>
    </row>
    <row r="305" spans="2:11">
      <c r="B305" s="22" t="s">
        <v>300</v>
      </c>
      <c r="C305" s="7">
        <f t="shared" ca="1" si="13"/>
        <v>-1.4455375887926691</v>
      </c>
      <c r="D305" s="8">
        <f t="shared" ca="1" si="13"/>
        <v>0.50276727054999371</v>
      </c>
      <c r="E305" s="9">
        <f t="shared" ca="1" si="13"/>
        <v>1.2450486983994014</v>
      </c>
      <c r="F305" s="1" t="s">
        <v>14</v>
      </c>
      <c r="G305" s="37">
        <f t="shared" ca="1" si="14"/>
        <v>2.148701864708233</v>
      </c>
      <c r="K305" s="37">
        <f t="shared" ca="1" si="15"/>
        <v>-0.77041741374404538</v>
      </c>
    </row>
    <row r="306" spans="2:11">
      <c r="B306" s="22" t="s">
        <v>301</v>
      </c>
      <c r="C306" s="7">
        <f t="shared" ca="1" si="13"/>
        <v>-1.5722886613748579</v>
      </c>
      <c r="D306" s="8">
        <f t="shared" ca="1" si="13"/>
        <v>0.61648442246429713</v>
      </c>
      <c r="E306" s="9">
        <f t="shared" ca="1" si="13"/>
        <v>-0.58243857729872262</v>
      </c>
      <c r="F306" s="1" t="s">
        <v>14</v>
      </c>
      <c r="G306" s="37">
        <f t="shared" ca="1" si="14"/>
        <v>2.5363625770874121</v>
      </c>
      <c r="K306" s="37">
        <f t="shared" ca="1" si="15"/>
        <v>-1.0181406178230525</v>
      </c>
    </row>
    <row r="307" spans="2:11">
      <c r="B307" s="22" t="s">
        <v>302</v>
      </c>
      <c r="C307" s="7">
        <f t="shared" ca="1" si="13"/>
        <v>0.38120980179327496</v>
      </c>
      <c r="D307" s="8">
        <f t="shared" ca="1" si="13"/>
        <v>-0.88757778874664395</v>
      </c>
      <c r="E307" s="9">
        <f t="shared" ca="1" si="13"/>
        <v>7.271990955362452E-2</v>
      </c>
      <c r="F307" s="1" t="s">
        <v>14</v>
      </c>
      <c r="G307" s="37">
        <f t="shared" ca="1" si="14"/>
        <v>0.1302504615001219</v>
      </c>
      <c r="K307" s="37">
        <f t="shared" ca="1" si="15"/>
        <v>-0.31209604679878278</v>
      </c>
    </row>
    <row r="308" spans="2:11">
      <c r="B308" s="22" t="s">
        <v>303</v>
      </c>
      <c r="C308" s="7">
        <f t="shared" ca="1" si="13"/>
        <v>-0.35768897406992661</v>
      </c>
      <c r="D308" s="8">
        <f t="shared" ca="1" si="13"/>
        <v>-0.3573002191159228</v>
      </c>
      <c r="E308" s="9">
        <f t="shared" ca="1" si="13"/>
        <v>-0.66351970295320184</v>
      </c>
      <c r="F308" s="1" t="s">
        <v>14</v>
      </c>
      <c r="G308" s="37">
        <f t="shared" ca="1" si="14"/>
        <v>0.14288134481964762</v>
      </c>
      <c r="K308" s="37">
        <f t="shared" ca="1" si="15"/>
        <v>0.12643547158744581</v>
      </c>
    </row>
    <row r="309" spans="2:11">
      <c r="B309" s="22" t="s">
        <v>304</v>
      </c>
      <c r="C309" s="7">
        <f t="shared" ca="1" si="13"/>
        <v>-0.49194420106697351</v>
      </c>
      <c r="D309" s="8">
        <f t="shared" ca="1" si="13"/>
        <v>0.21327296955688552</v>
      </c>
      <c r="E309" s="9">
        <f t="shared" ca="1" si="13"/>
        <v>-1.1067559497008821</v>
      </c>
      <c r="F309" s="1" t="s">
        <v>14</v>
      </c>
      <c r="G309" s="37">
        <f t="shared" ca="1" si="14"/>
        <v>0.26240181935386431</v>
      </c>
      <c r="K309" s="37">
        <f t="shared" ca="1" si="15"/>
        <v>-0.12093479561183124</v>
      </c>
    </row>
    <row r="310" spans="2:11">
      <c r="B310" s="22" t="s">
        <v>305</v>
      </c>
      <c r="C310" s="7">
        <f t="shared" ca="1" si="13"/>
        <v>-0.10305647255212785</v>
      </c>
      <c r="D310" s="8">
        <f t="shared" ca="1" si="13"/>
        <v>0.97592112614831861</v>
      </c>
      <c r="E310" s="9">
        <f t="shared" ca="1" si="13"/>
        <v>-1.1179193157883929</v>
      </c>
      <c r="F310" s="1" t="s">
        <v>14</v>
      </c>
      <c r="G310" s="37">
        <f t="shared" ca="1" si="14"/>
        <v>1.5218673121393144E-2</v>
      </c>
      <c r="K310" s="37">
        <f t="shared" ca="1" si="15"/>
        <v>-0.12320766722866562</v>
      </c>
    </row>
    <row r="311" spans="2:11">
      <c r="B311" s="22" t="s">
        <v>306</v>
      </c>
      <c r="C311" s="7">
        <f t="shared" ca="1" si="13"/>
        <v>-0.89416576020436322</v>
      </c>
      <c r="D311" s="8">
        <f t="shared" ca="1" si="13"/>
        <v>0.29009382090911234</v>
      </c>
      <c r="E311" s="9">
        <f t="shared" ca="1" si="13"/>
        <v>-0.15142430310296992</v>
      </c>
      <c r="F311" s="1" t="s">
        <v>14</v>
      </c>
      <c r="G311" s="37">
        <f t="shared" ca="1" si="14"/>
        <v>0.836261368814184</v>
      </c>
      <c r="K311" s="37">
        <f t="shared" ca="1" si="15"/>
        <v>-0.28614376968467942</v>
      </c>
    </row>
    <row r="312" spans="2:11">
      <c r="B312" s="22" t="s">
        <v>307</v>
      </c>
      <c r="C312" s="7">
        <f t="shared" ref="C312:E375" ca="1" si="16">+NORMINV(RAND(),0,1)</f>
        <v>1.2540630907984116</v>
      </c>
      <c r="D312" s="8">
        <f t="shared" ca="1" si="16"/>
        <v>0.25726544795559897</v>
      </c>
      <c r="E312" s="9">
        <f t="shared" ca="1" si="16"/>
        <v>0.99989008734554141</v>
      </c>
      <c r="F312" s="1" t="s">
        <v>14</v>
      </c>
      <c r="G312" s="37">
        <f t="shared" ca="1" si="14"/>
        <v>1.5221528238476389</v>
      </c>
      <c r="K312" s="37">
        <f t="shared" ca="1" si="15"/>
        <v>0.345546788530666</v>
      </c>
    </row>
    <row r="313" spans="2:11">
      <c r="B313" s="22" t="s">
        <v>308</v>
      </c>
      <c r="C313" s="7">
        <f t="shared" ca="1" si="16"/>
        <v>0.12748069669506967</v>
      </c>
      <c r="D313" s="8">
        <f t="shared" ca="1" si="16"/>
        <v>0.1909666908793089</v>
      </c>
      <c r="E313" s="9">
        <f t="shared" ca="1" si="16"/>
        <v>0.7283713404116221</v>
      </c>
      <c r="F313" s="1" t="s">
        <v>14</v>
      </c>
      <c r="G313" s="37">
        <f t="shared" ca="1" si="14"/>
        <v>1.1486091138197492E-2</v>
      </c>
      <c r="K313" s="37">
        <f t="shared" ca="1" si="15"/>
        <v>2.2911314521129919E-2</v>
      </c>
    </row>
    <row r="314" spans="2:11">
      <c r="B314" s="22" t="s">
        <v>309</v>
      </c>
      <c r="C314" s="7">
        <f t="shared" ca="1" si="16"/>
        <v>1.0694696715749152</v>
      </c>
      <c r="D314" s="8">
        <f t="shared" ca="1" si="16"/>
        <v>1.1294755227765727</v>
      </c>
      <c r="E314" s="9">
        <f t="shared" ca="1" si="16"/>
        <v>-2.1772914691835555E-2</v>
      </c>
      <c r="F314" s="1" t="s">
        <v>14</v>
      </c>
      <c r="G314" s="37">
        <f t="shared" ca="1" si="14"/>
        <v>1.1007412333689561</v>
      </c>
      <c r="K314" s="37">
        <f t="shared" ca="1" si="15"/>
        <v>1.2089361875320368</v>
      </c>
    </row>
    <row r="315" spans="2:11">
      <c r="B315" s="22" t="s">
        <v>310</v>
      </c>
      <c r="C315" s="7">
        <f t="shared" ca="1" si="16"/>
        <v>-7.5686496402519676E-2</v>
      </c>
      <c r="D315" s="8">
        <f t="shared" ca="1" si="16"/>
        <v>0.74267958625309671</v>
      </c>
      <c r="E315" s="9">
        <f t="shared" ca="1" si="16"/>
        <v>1.8531669997446678</v>
      </c>
      <c r="F315" s="1" t="s">
        <v>14</v>
      </c>
      <c r="G315" s="37">
        <f t="shared" ca="1" si="14"/>
        <v>9.214849989085068E-3</v>
      </c>
      <c r="K315" s="37">
        <f t="shared" ca="1" si="15"/>
        <v>-7.3482581840029162E-2</v>
      </c>
    </row>
    <row r="316" spans="2:11">
      <c r="B316" s="22" t="s">
        <v>311</v>
      </c>
      <c r="C316" s="7">
        <f t="shared" ca="1" si="16"/>
        <v>-0.26100248996565051</v>
      </c>
      <c r="D316" s="8">
        <f t="shared" ca="1" si="16"/>
        <v>0.35156403351200904</v>
      </c>
      <c r="E316" s="9">
        <f t="shared" ca="1" si="16"/>
        <v>-3.937104358135608</v>
      </c>
      <c r="F316" s="1" t="s">
        <v>14</v>
      </c>
      <c r="G316" s="37">
        <f t="shared" ca="1" si="14"/>
        <v>7.9135318201995694E-2</v>
      </c>
      <c r="K316" s="37">
        <f t="shared" ca="1" si="15"/>
        <v>-0.10531564930872317</v>
      </c>
    </row>
    <row r="317" spans="2:11">
      <c r="B317" s="22" t="s">
        <v>312</v>
      </c>
      <c r="C317" s="7">
        <f t="shared" ca="1" si="16"/>
        <v>-0.25650519464571908</v>
      </c>
      <c r="D317" s="8">
        <f t="shared" ca="1" si="16"/>
        <v>0.80577589152054685</v>
      </c>
      <c r="E317" s="9">
        <f t="shared" ca="1" si="16"/>
        <v>-2.2672602468162268</v>
      </c>
      <c r="F317" s="1" t="s">
        <v>14</v>
      </c>
      <c r="G317" s="37">
        <f t="shared" ca="1" si="14"/>
        <v>7.6625275540686003E-2</v>
      </c>
      <c r="K317" s="37">
        <f t="shared" ca="1" si="15"/>
        <v>-0.22936358551966227</v>
      </c>
    </row>
    <row r="318" spans="2:11">
      <c r="B318" s="22" t="s">
        <v>313</v>
      </c>
      <c r="C318" s="7">
        <f t="shared" ca="1" si="16"/>
        <v>-1.062418968091728</v>
      </c>
      <c r="D318" s="8">
        <f t="shared" ca="1" si="16"/>
        <v>0.85997513872938136</v>
      </c>
      <c r="E318" s="9">
        <f t="shared" ca="1" si="16"/>
        <v>0.8921767264522823</v>
      </c>
      <c r="F318" s="1" t="s">
        <v>14</v>
      </c>
      <c r="G318" s="37">
        <f t="shared" ca="1" si="14"/>
        <v>1.1722966345256136</v>
      </c>
      <c r="K318" s="37">
        <f t="shared" ca="1" si="15"/>
        <v>-0.95581672783573524</v>
      </c>
    </row>
    <row r="319" spans="2:11">
      <c r="B319" s="22" t="s">
        <v>314</v>
      </c>
      <c r="C319" s="7">
        <f t="shared" ca="1" si="16"/>
        <v>1.0464432370887833</v>
      </c>
      <c r="D319" s="8">
        <f t="shared" ca="1" si="16"/>
        <v>0.11886632816987373</v>
      </c>
      <c r="E319" s="9">
        <f t="shared" ca="1" si="16"/>
        <v>1.9397934820418705</v>
      </c>
      <c r="F319" s="1" t="s">
        <v>14</v>
      </c>
      <c r="G319" s="37">
        <f t="shared" ca="1" si="14"/>
        <v>1.0529545226700727</v>
      </c>
      <c r="K319" s="37">
        <f t="shared" ca="1" si="15"/>
        <v>0.14538092354325585</v>
      </c>
    </row>
    <row r="320" spans="2:11">
      <c r="B320" s="22" t="s">
        <v>315</v>
      </c>
      <c r="C320" s="7">
        <f t="shared" ca="1" si="16"/>
        <v>-1.2086090376234349</v>
      </c>
      <c r="D320" s="8">
        <f t="shared" ca="1" si="16"/>
        <v>-0.51485240974079716</v>
      </c>
      <c r="E320" s="9">
        <f t="shared" ca="1" si="16"/>
        <v>0.76444653312115796</v>
      </c>
      <c r="F320" s="1" t="s">
        <v>14</v>
      </c>
      <c r="G320" s="37">
        <f t="shared" ca="1" si="14"/>
        <v>1.5102358902897985</v>
      </c>
      <c r="K320" s="37">
        <f t="shared" ca="1" si="15"/>
        <v>0.60467692709514542</v>
      </c>
    </row>
    <row r="321" spans="2:11">
      <c r="B321" s="22" t="s">
        <v>316</v>
      </c>
      <c r="C321" s="7">
        <f t="shared" ca="1" si="16"/>
        <v>-0.80988776049793465</v>
      </c>
      <c r="D321" s="8">
        <f t="shared" ca="1" si="16"/>
        <v>0.66486153552264293</v>
      </c>
      <c r="E321" s="9">
        <f t="shared" ca="1" si="16"/>
        <v>0.85451069203675112</v>
      </c>
      <c r="F321" s="1" t="s">
        <v>14</v>
      </c>
      <c r="G321" s="37">
        <f t="shared" ca="1" si="14"/>
        <v>0.68922419341753116</v>
      </c>
      <c r="K321" s="37">
        <f t="shared" ca="1" si="15"/>
        <v>-0.57090310081535989</v>
      </c>
    </row>
    <row r="322" spans="2:11">
      <c r="B322" s="22" t="s">
        <v>317</v>
      </c>
      <c r="C322" s="7">
        <f t="shared" ca="1" si="16"/>
        <v>0.22781838323007478</v>
      </c>
      <c r="D322" s="8">
        <f t="shared" ca="1" si="16"/>
        <v>-0.82667192828550096</v>
      </c>
      <c r="E322" s="9">
        <f t="shared" ca="1" si="16"/>
        <v>-1.4149616629648218</v>
      </c>
      <c r="F322" s="1" t="s">
        <v>14</v>
      </c>
      <c r="G322" s="37">
        <f t="shared" ca="1" si="14"/>
        <v>4.3060760943896215E-2</v>
      </c>
      <c r="K322" s="37">
        <f t="shared" ca="1" si="15"/>
        <v>-0.16680972728603571</v>
      </c>
    </row>
    <row r="323" spans="2:11">
      <c r="B323" s="22" t="s">
        <v>318</v>
      </c>
      <c r="C323" s="7">
        <f t="shared" ca="1" si="16"/>
        <v>-0.83136033567204992</v>
      </c>
      <c r="D323" s="8">
        <f t="shared" ca="1" si="16"/>
        <v>0.76315276974019586</v>
      </c>
      <c r="E323" s="9">
        <f t="shared" ca="1" si="16"/>
        <v>0.16437249738644813</v>
      </c>
      <c r="F323" s="1" t="s">
        <v>14</v>
      </c>
      <c r="G323" s="37">
        <f t="shared" ca="1" si="14"/>
        <v>0.72533812577398493</v>
      </c>
      <c r="K323" s="37">
        <f t="shared" ca="1" si="15"/>
        <v>-0.6693807009128665</v>
      </c>
    </row>
    <row r="324" spans="2:11">
      <c r="B324" s="22" t="s">
        <v>319</v>
      </c>
      <c r="C324" s="7">
        <f t="shared" ca="1" si="16"/>
        <v>-0.22229354502460696</v>
      </c>
      <c r="D324" s="8">
        <f t="shared" ca="1" si="16"/>
        <v>0.98482317869685743</v>
      </c>
      <c r="E324" s="9">
        <f t="shared" ca="1" si="16"/>
        <v>-0.51023315864969077</v>
      </c>
      <c r="F324" s="1" t="s">
        <v>14</v>
      </c>
      <c r="G324" s="37">
        <f t="shared" ca="1" si="14"/>
        <v>5.8855273728474759E-2</v>
      </c>
      <c r="K324" s="37">
        <f t="shared" ca="1" si="15"/>
        <v>-0.24445329734695664</v>
      </c>
    </row>
    <row r="325" spans="2:11">
      <c r="B325" s="22" t="s">
        <v>320</v>
      </c>
      <c r="C325" s="7">
        <f t="shared" ca="1" si="16"/>
        <v>1.9621309581315616</v>
      </c>
      <c r="D325" s="8">
        <f t="shared" ca="1" si="16"/>
        <v>-1.2372036892708842</v>
      </c>
      <c r="E325" s="9">
        <f t="shared" ca="1" si="16"/>
        <v>-0.29099810266959769</v>
      </c>
      <c r="F325" s="1" t="s">
        <v>14</v>
      </c>
      <c r="G325" s="37">
        <f t="shared" ca="1" si="14"/>
        <v>3.7706782890705148</v>
      </c>
      <c r="K325" s="37">
        <f t="shared" ca="1" si="15"/>
        <v>-2.358134764203037</v>
      </c>
    </row>
    <row r="326" spans="2:11">
      <c r="B326" s="22" t="s">
        <v>321</v>
      </c>
      <c r="C326" s="7">
        <f t="shared" ca="1" si="16"/>
        <v>1.1842609657172536</v>
      </c>
      <c r="D326" s="8">
        <f t="shared" ca="1" si="16"/>
        <v>0.98449016634542319</v>
      </c>
      <c r="E326" s="9">
        <f t="shared" ca="1" si="16"/>
        <v>0.37096663074641989</v>
      </c>
      <c r="F326" s="1" t="s">
        <v>14</v>
      </c>
      <c r="G326" s="37">
        <f t="shared" ca="1" si="14"/>
        <v>1.3547876382989181</v>
      </c>
      <c r="K326" s="37">
        <f t="shared" ca="1" si="15"/>
        <v>1.1724525271679107</v>
      </c>
    </row>
    <row r="327" spans="2:11">
      <c r="B327" s="22" t="s">
        <v>322</v>
      </c>
      <c r="C327" s="7">
        <f t="shared" ca="1" si="16"/>
        <v>-2.0264866890065374</v>
      </c>
      <c r="D327" s="8">
        <f t="shared" ca="1" si="16"/>
        <v>-0.2132281863765304</v>
      </c>
      <c r="E327" s="9">
        <f t="shared" ca="1" si="16"/>
        <v>-0.69152028593320725</v>
      </c>
      <c r="F327" s="1" t="s">
        <v>14</v>
      </c>
      <c r="G327" s="37">
        <f t="shared" ca="1" si="14"/>
        <v>4.1893665085214167</v>
      </c>
      <c r="K327" s="37">
        <f t="shared" ca="1" si="15"/>
        <v>0.38974328537180553</v>
      </c>
    </row>
    <row r="328" spans="2:11">
      <c r="B328" s="22" t="s">
        <v>323</v>
      </c>
      <c r="C328" s="7">
        <f t="shared" ca="1" si="16"/>
        <v>-1.4501547100203476</v>
      </c>
      <c r="D328" s="8">
        <f t="shared" ca="1" si="16"/>
        <v>0.53447001388936288</v>
      </c>
      <c r="E328" s="9">
        <f t="shared" ca="1" si="16"/>
        <v>0.44040794061732064</v>
      </c>
      <c r="F328" s="1" t="s">
        <v>14</v>
      </c>
      <c r="G328" s="37">
        <f t="shared" ca="1" si="14"/>
        <v>2.1622591515957295</v>
      </c>
      <c r="K328" s="37">
        <f t="shared" ca="1" si="15"/>
        <v>-0.81946176220618216</v>
      </c>
    </row>
    <row r="329" spans="2:11">
      <c r="B329" s="22" t="s">
        <v>324</v>
      </c>
      <c r="C329" s="7">
        <f t="shared" ca="1" si="16"/>
        <v>-0.19107156365474179</v>
      </c>
      <c r="D329" s="8">
        <f t="shared" ca="1" si="16"/>
        <v>0.40409484557347286</v>
      </c>
      <c r="E329" s="9">
        <f t="shared" ca="1" si="16"/>
        <v>-0.42872334769193149</v>
      </c>
      <c r="F329" s="1" t="s">
        <v>14</v>
      </c>
      <c r="G329" s="37">
        <f t="shared" ca="1" si="14"/>
        <v>4.4681114373118315E-2</v>
      </c>
      <c r="K329" s="37">
        <f t="shared" ca="1" si="15"/>
        <v>-9.0239119501452358E-2</v>
      </c>
    </row>
    <row r="330" spans="2:11">
      <c r="B330" s="22" t="s">
        <v>325</v>
      </c>
      <c r="C330" s="7">
        <f t="shared" ca="1" si="16"/>
        <v>-0.97209453077648367</v>
      </c>
      <c r="D330" s="8">
        <f t="shared" ca="1" si="16"/>
        <v>1.3762477490920297</v>
      </c>
      <c r="E330" s="9">
        <f t="shared" ca="1" si="16"/>
        <v>-0.135546012079303</v>
      </c>
      <c r="F330" s="1" t="s">
        <v>14</v>
      </c>
      <c r="G330" s="37">
        <f t="shared" ca="1" si="14"/>
        <v>0.98486181802090156</v>
      </c>
      <c r="K330" s="37">
        <f t="shared" ca="1" si="15"/>
        <v>-1.3884294941134303</v>
      </c>
    </row>
    <row r="331" spans="2:11">
      <c r="B331" s="22" t="s">
        <v>326</v>
      </c>
      <c r="C331" s="7">
        <f t="shared" ca="1" si="16"/>
        <v>0.6390178976002503</v>
      </c>
      <c r="D331" s="8">
        <f t="shared" ca="1" si="16"/>
        <v>2.5460518295386283</v>
      </c>
      <c r="E331" s="9">
        <f t="shared" ca="1" si="16"/>
        <v>-1.5274211268662947</v>
      </c>
      <c r="F331" s="1" t="s">
        <v>14</v>
      </c>
      <c r="G331" s="37">
        <f t="shared" ca="1" si="14"/>
        <v>0.3828025390588391</v>
      </c>
      <c r="K331" s="37">
        <f t="shared" ca="1" si="15"/>
        <v>1.5893825630556422</v>
      </c>
    </row>
    <row r="332" spans="2:11">
      <c r="B332" s="22" t="s">
        <v>327</v>
      </c>
      <c r="C332" s="7">
        <f t="shared" ca="1" si="16"/>
        <v>0.71524711640502481</v>
      </c>
      <c r="D332" s="8">
        <f t="shared" ca="1" si="16"/>
        <v>-0.50591551331817974</v>
      </c>
      <c r="E332" s="9">
        <f t="shared" ca="1" si="16"/>
        <v>-0.57264784011282222</v>
      </c>
      <c r="F332" s="1" t="s">
        <v>14</v>
      </c>
      <c r="G332" s="37">
        <f t="shared" ca="1" si="14"/>
        <v>0.48294105130992337</v>
      </c>
      <c r="K332" s="37">
        <f t="shared" ca="1" si="15"/>
        <v>-0.33572794657485289</v>
      </c>
    </row>
    <row r="333" spans="2:11">
      <c r="B333" s="22" t="s">
        <v>328</v>
      </c>
      <c r="C333" s="7">
        <f t="shared" ca="1" si="16"/>
        <v>1.5340299205852532</v>
      </c>
      <c r="D333" s="8">
        <f t="shared" ca="1" si="16"/>
        <v>0.15646920228560443</v>
      </c>
      <c r="E333" s="9">
        <f t="shared" ca="1" si="16"/>
        <v>-1.0896239719008984</v>
      </c>
      <c r="F333" s="1" t="s">
        <v>14</v>
      </c>
      <c r="G333" s="37">
        <f t="shared" ca="1" si="14"/>
        <v>2.2913555248932505</v>
      </c>
      <c r="K333" s="37">
        <f t="shared" ca="1" si="15"/>
        <v>0.27138157441255911</v>
      </c>
    </row>
    <row r="334" spans="2:11">
      <c r="B334" s="22" t="s">
        <v>329</v>
      </c>
      <c r="C334" s="7">
        <f t="shared" ca="1" si="16"/>
        <v>0.45511052289702486</v>
      </c>
      <c r="D334" s="8">
        <f t="shared" ca="1" si="16"/>
        <v>-0.20673766087981427</v>
      </c>
      <c r="E334" s="9">
        <f t="shared" ca="1" si="16"/>
        <v>0.14483706974056826</v>
      </c>
      <c r="F334" s="1" t="s">
        <v>14</v>
      </c>
      <c r="G334" s="37">
        <f t="shared" ca="1" si="14"/>
        <v>0.18905365674553856</v>
      </c>
      <c r="K334" s="37">
        <f t="shared" ca="1" si="15"/>
        <v>-7.9971545302626776E-2</v>
      </c>
    </row>
    <row r="335" spans="2:11">
      <c r="B335" s="22" t="s">
        <v>330</v>
      </c>
      <c r="C335" s="7">
        <f t="shared" ca="1" si="16"/>
        <v>0.21541289242563247</v>
      </c>
      <c r="D335" s="8">
        <f t="shared" ca="1" si="16"/>
        <v>0.87784079856403807</v>
      </c>
      <c r="E335" s="9">
        <f t="shared" ca="1" si="16"/>
        <v>-1.9581432919620676</v>
      </c>
      <c r="F335" s="1" t="s">
        <v>14</v>
      </c>
      <c r="G335" s="37">
        <f t="shared" ca="1" si="14"/>
        <v>3.8066108780188505E-2</v>
      </c>
      <c r="K335" s="37">
        <f t="shared" ca="1" si="15"/>
        <v>0.17572215392368695</v>
      </c>
    </row>
    <row r="336" spans="2:11">
      <c r="B336" s="22" t="s">
        <v>331</v>
      </c>
      <c r="C336" s="7">
        <f t="shared" ca="1" si="16"/>
        <v>4.0076682707414525E-2</v>
      </c>
      <c r="D336" s="8">
        <f t="shared" ca="1" si="16"/>
        <v>-1.0775858731485852</v>
      </c>
      <c r="E336" s="9">
        <f t="shared" ca="1" si="16"/>
        <v>1.3535202925122054</v>
      </c>
      <c r="F336" s="1" t="s">
        <v>14</v>
      </c>
      <c r="G336" s="37">
        <f t="shared" ca="1" si="14"/>
        <v>3.9082004045888912E-4</v>
      </c>
      <c r="K336" s="37">
        <f t="shared" ca="1" si="15"/>
        <v>-2.0852008094394633E-2</v>
      </c>
    </row>
    <row r="337" spans="2:11">
      <c r="B337" s="22" t="s">
        <v>332</v>
      </c>
      <c r="C337" s="7">
        <f t="shared" ca="1" si="16"/>
        <v>0.22976373881345585</v>
      </c>
      <c r="D337" s="8">
        <f t="shared" ca="1" si="16"/>
        <v>-1.7574175129798368</v>
      </c>
      <c r="E337" s="9">
        <f t="shared" ca="1" si="16"/>
        <v>-1.3284150727580342</v>
      </c>
      <c r="F337" s="1" t="s">
        <v>14</v>
      </c>
      <c r="G337" s="37">
        <f t="shared" ca="1" si="14"/>
        <v>4.3871910209273154E-2</v>
      </c>
      <c r="K337" s="37">
        <f t="shared" ca="1" si="15"/>
        <v>-0.36332397784358794</v>
      </c>
    </row>
    <row r="338" spans="2:11">
      <c r="B338" s="22" t="s">
        <v>333</v>
      </c>
      <c r="C338" s="7">
        <f t="shared" ca="1" si="16"/>
        <v>0.31317942911789065</v>
      </c>
      <c r="D338" s="8">
        <f t="shared" ca="1" si="16"/>
        <v>-0.88106501040874086</v>
      </c>
      <c r="E338" s="9">
        <f t="shared" ca="1" si="16"/>
        <v>-0.16280206236576522</v>
      </c>
      <c r="F338" s="1" t="s">
        <v>14</v>
      </c>
      <c r="G338" s="37">
        <f t="shared" ca="1" si="14"/>
        <v>8.5773958799288008E-2</v>
      </c>
      <c r="K338" s="37">
        <f t="shared" ca="1" si="15"/>
        <v>-0.25135828013296246</v>
      </c>
    </row>
    <row r="339" spans="2:11">
      <c r="B339" s="22" t="s">
        <v>334</v>
      </c>
      <c r="C339" s="7">
        <f t="shared" ca="1" si="16"/>
        <v>0.21403237456231189</v>
      </c>
      <c r="D339" s="8">
        <f t="shared" ca="1" si="16"/>
        <v>0.95934837476900414</v>
      </c>
      <c r="E339" s="9">
        <f t="shared" ca="1" si="16"/>
        <v>-1.359872532287582</v>
      </c>
      <c r="F339" s="1" t="s">
        <v>14</v>
      </c>
      <c r="G339" s="37">
        <f t="shared" ca="1" si="14"/>
        <v>3.75293216888326E-2</v>
      </c>
      <c r="K339" s="37">
        <f t="shared" ca="1" si="15"/>
        <v>0.19026883086394125</v>
      </c>
    </row>
    <row r="340" spans="2:11">
      <c r="B340" s="22" t="s">
        <v>335</v>
      </c>
      <c r="C340" s="7">
        <f t="shared" ca="1" si="16"/>
        <v>-0.24617070815990896</v>
      </c>
      <c r="D340" s="8">
        <f t="shared" ca="1" si="16"/>
        <v>1.0183682759924908</v>
      </c>
      <c r="E340" s="9">
        <f t="shared" ca="1" si="16"/>
        <v>0.783311314935075</v>
      </c>
      <c r="F340" s="1" t="s">
        <v>14</v>
      </c>
      <c r="G340" s="37">
        <f t="shared" ref="G340:G403" ca="1" si="17">(C340-$C$5)^2</f>
        <v>7.1010642763156953E-2</v>
      </c>
      <c r="K340" s="37">
        <f t="shared" ref="K340:K403" ca="1" si="18">(C340-$C$5)*(D340-$D$5)</f>
        <v>-0.2774517984838285</v>
      </c>
    </row>
    <row r="341" spans="2:11">
      <c r="B341" s="22" t="s">
        <v>336</v>
      </c>
      <c r="C341" s="7">
        <f t="shared" ca="1" si="16"/>
        <v>-1.5701059977985352</v>
      </c>
      <c r="D341" s="8">
        <f t="shared" ca="1" si="16"/>
        <v>0.69158020661728714</v>
      </c>
      <c r="E341" s="9">
        <f t="shared" ca="1" si="16"/>
        <v>-0.24743175907112519</v>
      </c>
      <c r="F341" s="1" t="s">
        <v>14</v>
      </c>
      <c r="G341" s="37">
        <f t="shared" ca="1" si="17"/>
        <v>2.5294151377811387</v>
      </c>
      <c r="K341" s="37">
        <f t="shared" ca="1" si="18"/>
        <v>-1.1361785991608082</v>
      </c>
    </row>
    <row r="342" spans="2:11">
      <c r="B342" s="22" t="s">
        <v>337</v>
      </c>
      <c r="C342" s="7">
        <f t="shared" ca="1" si="16"/>
        <v>-0.89061312204381948</v>
      </c>
      <c r="D342" s="8">
        <f t="shared" ca="1" si="16"/>
        <v>-0.65141139666873482</v>
      </c>
      <c r="E342" s="9">
        <f t="shared" ca="1" si="16"/>
        <v>-0.44426285658522069</v>
      </c>
      <c r="F342" s="1" t="s">
        <v>14</v>
      </c>
      <c r="G342" s="37">
        <f t="shared" ca="1" si="17"/>
        <v>0.82977640475224335</v>
      </c>
      <c r="K342" s="37">
        <f t="shared" ca="1" si="18"/>
        <v>0.57260440195827322</v>
      </c>
    </row>
    <row r="343" spans="2:11">
      <c r="B343" s="22" t="s">
        <v>338</v>
      </c>
      <c r="C343" s="7">
        <f t="shared" ca="1" si="16"/>
        <v>-1.3323252738063516</v>
      </c>
      <c r="D343" s="8">
        <f t="shared" ca="1" si="16"/>
        <v>1.1969292037353521E-2</v>
      </c>
      <c r="E343" s="9">
        <f t="shared" ca="1" si="16"/>
        <v>-0.82988835595726329</v>
      </c>
      <c r="F343" s="1" t="s">
        <v>14</v>
      </c>
      <c r="G343" s="37">
        <f t="shared" ca="1" si="17"/>
        <v>1.8296154580277444</v>
      </c>
      <c r="K343" s="37">
        <f t="shared" ca="1" si="18"/>
        <v>-4.7045959815806282E-2</v>
      </c>
    </row>
    <row r="344" spans="2:11">
      <c r="B344" s="22" t="s">
        <v>339</v>
      </c>
      <c r="C344" s="7">
        <f t="shared" ca="1" si="16"/>
        <v>-1.5499878061053101</v>
      </c>
      <c r="D344" s="8">
        <f t="shared" ca="1" si="16"/>
        <v>-0.71958452445186749</v>
      </c>
      <c r="E344" s="9">
        <f t="shared" ca="1" si="16"/>
        <v>5.4002877452174039E-2</v>
      </c>
      <c r="F344" s="1" t="s">
        <v>14</v>
      </c>
      <c r="G344" s="37">
        <f t="shared" ca="1" si="17"/>
        <v>2.4658273916236642</v>
      </c>
      <c r="K344" s="37">
        <f t="shared" ca="1" si="18"/>
        <v>1.0941390476699557</v>
      </c>
    </row>
    <row r="345" spans="2:11">
      <c r="B345" s="22" t="s">
        <v>340</v>
      </c>
      <c r="C345" s="7">
        <f t="shared" ca="1" si="16"/>
        <v>0.27539887054602391</v>
      </c>
      <c r="D345" s="8">
        <f t="shared" ca="1" si="16"/>
        <v>-1.4647936337296896</v>
      </c>
      <c r="E345" s="9">
        <f t="shared" ca="1" si="16"/>
        <v>-0.4932990206340237</v>
      </c>
      <c r="F345" s="1" t="s">
        <v>14</v>
      </c>
      <c r="G345" s="37">
        <f t="shared" ca="1" si="17"/>
        <v>6.5071600301611479E-2</v>
      </c>
      <c r="K345" s="37">
        <f t="shared" ca="1" si="18"/>
        <v>-0.36783711856668438</v>
      </c>
    </row>
    <row r="346" spans="2:11">
      <c r="B346" s="22" t="s">
        <v>341</v>
      </c>
      <c r="C346" s="7">
        <f t="shared" ca="1" si="16"/>
        <v>-0.99007191403898975</v>
      </c>
      <c r="D346" s="8">
        <f t="shared" ca="1" si="16"/>
        <v>-0.43492379727986874</v>
      </c>
      <c r="E346" s="9">
        <f t="shared" ca="1" si="16"/>
        <v>1.5657029323568981</v>
      </c>
      <c r="F346" s="1" t="s">
        <v>14</v>
      </c>
      <c r="G346" s="37">
        <f t="shared" ca="1" si="17"/>
        <v>1.0208665881404977</v>
      </c>
      <c r="K346" s="37">
        <f t="shared" ca="1" si="18"/>
        <v>0.41638954799192046</v>
      </c>
    </row>
    <row r="347" spans="2:11">
      <c r="B347" s="22" t="s">
        <v>342</v>
      </c>
      <c r="C347" s="7">
        <f t="shared" ca="1" si="16"/>
        <v>0.3537582769433803</v>
      </c>
      <c r="D347" s="8">
        <f t="shared" ca="1" si="16"/>
        <v>-0.53460899110329374</v>
      </c>
      <c r="E347" s="9">
        <f t="shared" ca="1" si="16"/>
        <v>0.95769565053512373</v>
      </c>
      <c r="F347" s="1" t="s">
        <v>14</v>
      </c>
      <c r="G347" s="37">
        <f t="shared" ca="1" si="17"/>
        <v>0.11118941146062054</v>
      </c>
      <c r="K347" s="37">
        <f t="shared" ca="1" si="18"/>
        <v>-0.17065918508045497</v>
      </c>
    </row>
    <row r="348" spans="2:11">
      <c r="B348" s="22" t="s">
        <v>343</v>
      </c>
      <c r="C348" s="7">
        <f t="shared" ca="1" si="16"/>
        <v>1.2873061398928047</v>
      </c>
      <c r="D348" s="8">
        <f t="shared" ca="1" si="16"/>
        <v>0.14421938623269959</v>
      </c>
      <c r="E348" s="9">
        <f t="shared" ca="1" si="16"/>
        <v>0.97995242362547597</v>
      </c>
      <c r="F348" s="1" t="s">
        <v>14</v>
      </c>
      <c r="G348" s="37">
        <f t="shared" ca="1" si="17"/>
        <v>1.605285518595976</v>
      </c>
      <c r="K348" s="37">
        <f t="shared" ca="1" si="18"/>
        <v>0.21162820323795042</v>
      </c>
    </row>
    <row r="349" spans="2:11">
      <c r="B349" s="22" t="s">
        <v>344</v>
      </c>
      <c r="C349" s="7">
        <f t="shared" ca="1" si="16"/>
        <v>-0.50742679032006177</v>
      </c>
      <c r="D349" s="8">
        <f t="shared" ca="1" si="16"/>
        <v>0.13280950892919552</v>
      </c>
      <c r="E349" s="9">
        <f t="shared" ca="1" si="16"/>
        <v>-0.61981217115171749</v>
      </c>
      <c r="F349" s="1" t="s">
        <v>14</v>
      </c>
      <c r="G349" s="37">
        <f t="shared" ca="1" si="17"/>
        <v>0.27850349571387945</v>
      </c>
      <c r="K349" s="37">
        <f t="shared" ca="1" si="18"/>
        <v>-8.2126669748217904E-2</v>
      </c>
    </row>
    <row r="350" spans="2:11">
      <c r="B350" s="22" t="s">
        <v>345</v>
      </c>
      <c r="C350" s="7">
        <f t="shared" ca="1" si="16"/>
        <v>1.2539471622619263</v>
      </c>
      <c r="D350" s="8">
        <f t="shared" ca="1" si="16"/>
        <v>-0.14665907905295206</v>
      </c>
      <c r="E350" s="9">
        <f t="shared" ca="1" si="16"/>
        <v>0.19476108221028698</v>
      </c>
      <c r="F350" s="1" t="s">
        <v>14</v>
      </c>
      <c r="G350" s="37">
        <f t="shared" ca="1" si="17"/>
        <v>1.5218667823302137</v>
      </c>
      <c r="K350" s="37">
        <f t="shared" ca="1" si="18"/>
        <v>-0.15278299192337197</v>
      </c>
    </row>
    <row r="351" spans="2:11">
      <c r="B351" s="22" t="s">
        <v>346</v>
      </c>
      <c r="C351" s="7">
        <f t="shared" ca="1" si="16"/>
        <v>-4.6112795300412707E-2</v>
      </c>
      <c r="D351" s="8">
        <f t="shared" ca="1" si="16"/>
        <v>1.0175179702395447</v>
      </c>
      <c r="E351" s="9">
        <f t="shared" ca="1" si="16"/>
        <v>1.1621781069211266</v>
      </c>
      <c r="F351" s="1" t="s">
        <v>14</v>
      </c>
      <c r="G351" s="37">
        <f t="shared" ca="1" si="17"/>
        <v>4.4116574570667562E-3</v>
      </c>
      <c r="K351" s="37">
        <f t="shared" ca="1" si="18"/>
        <v>-6.9099020668543967E-2</v>
      </c>
    </row>
    <row r="352" spans="2:11">
      <c r="B352" s="22" t="s">
        <v>347</v>
      </c>
      <c r="C352" s="7">
        <f t="shared" ca="1" si="16"/>
        <v>-0.55337245806146307</v>
      </c>
      <c r="D352" s="8">
        <f t="shared" ca="1" si="16"/>
        <v>-0.12379940332008307</v>
      </c>
      <c r="E352" s="9">
        <f t="shared" ca="1" si="16"/>
        <v>-1.0905267017073554</v>
      </c>
      <c r="F352" s="1" t="s">
        <v>14</v>
      </c>
      <c r="G352" s="37">
        <f t="shared" ca="1" si="17"/>
        <v>0.32910871008104586</v>
      </c>
      <c r="K352" s="37">
        <f t="shared" ca="1" si="18"/>
        <v>5.7934601758938199E-2</v>
      </c>
    </row>
    <row r="353" spans="2:11">
      <c r="B353" s="22" t="s">
        <v>348</v>
      </c>
      <c r="C353" s="7">
        <f t="shared" ca="1" si="16"/>
        <v>1.0689680127021883E-2</v>
      </c>
      <c r="D353" s="8">
        <f t="shared" ca="1" si="16"/>
        <v>-1.9512898438517099</v>
      </c>
      <c r="E353" s="9">
        <f t="shared" ca="1" si="16"/>
        <v>0.71672908060001583</v>
      </c>
      <c r="F353" s="1" t="s">
        <v>14</v>
      </c>
      <c r="G353" s="37">
        <f t="shared" ca="1" si="17"/>
        <v>9.2502723992343469E-5</v>
      </c>
      <c r="K353" s="37">
        <f t="shared" ca="1" si="18"/>
        <v>1.8547781619831116E-2</v>
      </c>
    </row>
    <row r="354" spans="2:11">
      <c r="B354" s="22" t="s">
        <v>349</v>
      </c>
      <c r="C354" s="7">
        <f t="shared" ca="1" si="16"/>
        <v>1.4109257917245399</v>
      </c>
      <c r="D354" s="8">
        <f t="shared" ca="1" si="16"/>
        <v>-1.3873807347653246</v>
      </c>
      <c r="E354" s="9">
        <f t="shared" ca="1" si="16"/>
        <v>-0.67213040260606072</v>
      </c>
      <c r="F354" s="1" t="s">
        <v>14</v>
      </c>
      <c r="G354" s="37">
        <f t="shared" ca="1" si="17"/>
        <v>1.9338191949800441</v>
      </c>
      <c r="K354" s="37">
        <f t="shared" ca="1" si="18"/>
        <v>-1.8975945902802733</v>
      </c>
    </row>
    <row r="355" spans="2:11">
      <c r="B355" s="22" t="s">
        <v>350</v>
      </c>
      <c r="C355" s="7">
        <f t="shared" ca="1" si="16"/>
        <v>-0.11019011033880367</v>
      </c>
      <c r="D355" s="8">
        <f t="shared" ca="1" si="16"/>
        <v>0.16980395520095709</v>
      </c>
      <c r="E355" s="9">
        <f t="shared" ca="1" si="16"/>
        <v>-0.92178402311227814</v>
      </c>
      <c r="F355" s="1" t="s">
        <v>14</v>
      </c>
      <c r="G355" s="37">
        <f t="shared" ca="1" si="17"/>
        <v>1.7029629898155797E-2</v>
      </c>
      <c r="K355" s="37">
        <f t="shared" ca="1" si="18"/>
        <v>-2.5135890155373809E-2</v>
      </c>
    </row>
    <row r="356" spans="2:11">
      <c r="B356" s="22" t="s">
        <v>351</v>
      </c>
      <c r="C356" s="7">
        <f t="shared" ca="1" si="16"/>
        <v>1.3252226468476846</v>
      </c>
      <c r="D356" s="8">
        <f t="shared" ca="1" si="16"/>
        <v>-1.6464438302032469</v>
      </c>
      <c r="E356" s="9">
        <f t="shared" ca="1" si="16"/>
        <v>0.19850287284747362</v>
      </c>
      <c r="F356" s="1" t="s">
        <v>14</v>
      </c>
      <c r="G356" s="37">
        <f t="shared" ca="1" si="17"/>
        <v>1.7028035045340197</v>
      </c>
      <c r="K356" s="37">
        <f t="shared" ca="1" si="18"/>
        <v>-2.118702089400863</v>
      </c>
    </row>
    <row r="357" spans="2:11">
      <c r="B357" s="22" t="s">
        <v>352</v>
      </c>
      <c r="C357" s="7">
        <f t="shared" ca="1" si="16"/>
        <v>-0.30108583676871592</v>
      </c>
      <c r="D357" s="8">
        <f t="shared" ca="1" si="16"/>
        <v>-0.40200117483510911</v>
      </c>
      <c r="E357" s="9">
        <f t="shared" ca="1" si="16"/>
        <v>-0.61950979098985359</v>
      </c>
      <c r="F357" s="1" t="s">
        <v>14</v>
      </c>
      <c r="G357" s="37">
        <f t="shared" ca="1" si="17"/>
        <v>0.10329368577078069</v>
      </c>
      <c r="K357" s="37">
        <f t="shared" ca="1" si="18"/>
        <v>0.12186896402080179</v>
      </c>
    </row>
    <row r="358" spans="2:11">
      <c r="B358" s="22" t="s">
        <v>353</v>
      </c>
      <c r="C358" s="7">
        <f t="shared" ca="1" si="16"/>
        <v>-0.58767259383609738</v>
      </c>
      <c r="D358" s="8">
        <f t="shared" ca="1" si="16"/>
        <v>1.5795252479854289</v>
      </c>
      <c r="E358" s="9">
        <f t="shared" ca="1" si="16"/>
        <v>1.9785121244648329</v>
      </c>
      <c r="F358" s="1" t="s">
        <v>14</v>
      </c>
      <c r="G358" s="37">
        <f t="shared" ca="1" si="17"/>
        <v>0.36963981124524897</v>
      </c>
      <c r="K358" s="37">
        <f t="shared" ca="1" si="18"/>
        <v>-0.97418901235299749</v>
      </c>
    </row>
    <row r="359" spans="2:11">
      <c r="B359" s="22" t="s">
        <v>354</v>
      </c>
      <c r="C359" s="7">
        <f t="shared" ca="1" si="16"/>
        <v>-0.11974826064383021</v>
      </c>
      <c r="D359" s="8">
        <f t="shared" ca="1" si="16"/>
        <v>1.5712658107159962</v>
      </c>
      <c r="E359" s="9">
        <f t="shared" ca="1" si="16"/>
        <v>0.38975399339497463</v>
      </c>
      <c r="F359" s="1" t="s">
        <v>14</v>
      </c>
      <c r="G359" s="37">
        <f t="shared" ca="1" si="17"/>
        <v>1.961561994677917E-2</v>
      </c>
      <c r="K359" s="37">
        <f t="shared" ca="1" si="18"/>
        <v>-0.22325976537559725</v>
      </c>
    </row>
    <row r="360" spans="2:11">
      <c r="B360" s="22" t="s">
        <v>355</v>
      </c>
      <c r="C360" s="7">
        <f t="shared" ca="1" si="16"/>
        <v>0.49180122158773887</v>
      </c>
      <c r="D360" s="8">
        <f t="shared" ca="1" si="16"/>
        <v>0.39510027253020036</v>
      </c>
      <c r="E360" s="9">
        <f t="shared" ca="1" si="16"/>
        <v>1.1870638253406958</v>
      </c>
      <c r="F360" s="1" t="s">
        <v>14</v>
      </c>
      <c r="G360" s="37">
        <f t="shared" ca="1" si="17"/>
        <v>0.22230631651131039</v>
      </c>
      <c r="K360" s="37">
        <f t="shared" ca="1" si="18"/>
        <v>0.19704288275938808</v>
      </c>
    </row>
    <row r="361" spans="2:11">
      <c r="B361" s="22" t="s">
        <v>356</v>
      </c>
      <c r="C361" s="7">
        <f t="shared" ca="1" si="16"/>
        <v>-1.1173970247288754</v>
      </c>
      <c r="D361" s="8">
        <f t="shared" ca="1" si="16"/>
        <v>0.82950653602931823</v>
      </c>
      <c r="E361" s="9">
        <f t="shared" ca="1" si="16"/>
        <v>-1.1820916926978395</v>
      </c>
      <c r="F361" s="1" t="s">
        <v>14</v>
      </c>
      <c r="G361" s="37">
        <f t="shared" ca="1" si="17"/>
        <v>1.2943716169219257</v>
      </c>
      <c r="K361" s="37">
        <f t="shared" ca="1" si="18"/>
        <v>-0.96968636709640266</v>
      </c>
    </row>
    <row r="362" spans="2:11">
      <c r="B362" s="22" t="s">
        <v>357</v>
      </c>
      <c r="C362" s="7">
        <f t="shared" ca="1" si="16"/>
        <v>0.31629407935489362</v>
      </c>
      <c r="D362" s="8">
        <f t="shared" ca="1" si="16"/>
        <v>0.59688116467033769</v>
      </c>
      <c r="E362" s="9">
        <f t="shared" ca="1" si="16"/>
        <v>-0.19717206844082685</v>
      </c>
      <c r="F362" s="1" t="s">
        <v>14</v>
      </c>
      <c r="G362" s="37">
        <f t="shared" ca="1" si="17"/>
        <v>8.7608047006483822E-2</v>
      </c>
      <c r="K362" s="37">
        <f t="shared" ca="1" si="18"/>
        <v>0.18342077358492537</v>
      </c>
    </row>
    <row r="363" spans="2:11">
      <c r="B363" s="22" t="s">
        <v>358</v>
      </c>
      <c r="C363" s="7">
        <f t="shared" ca="1" si="16"/>
        <v>-0.42558742430839497</v>
      </c>
      <c r="D363" s="8">
        <f t="shared" ca="1" si="16"/>
        <v>1.5729751247172623</v>
      </c>
      <c r="E363" s="9">
        <f t="shared" ca="1" si="16"/>
        <v>-1.227291100636609</v>
      </c>
      <c r="F363" s="1" t="s">
        <v>14</v>
      </c>
      <c r="G363" s="37">
        <f t="shared" ca="1" si="17"/>
        <v>0.19882229580432242</v>
      </c>
      <c r="K363" s="37">
        <f t="shared" ca="1" si="18"/>
        <v>-0.71155328374547633</v>
      </c>
    </row>
    <row r="364" spans="2:11">
      <c r="B364" s="22" t="s">
        <v>359</v>
      </c>
      <c r="C364" s="7">
        <f t="shared" ca="1" si="16"/>
        <v>8.4543601601381177E-2</v>
      </c>
      <c r="D364" s="8">
        <f t="shared" ca="1" si="16"/>
        <v>0.33804512754407123</v>
      </c>
      <c r="E364" s="9">
        <f t="shared" ca="1" si="16"/>
        <v>-8.3934430629345885E-2</v>
      </c>
      <c r="F364" s="1" t="s">
        <v>14</v>
      </c>
      <c r="G364" s="37">
        <f t="shared" ca="1" si="17"/>
        <v>4.1262749798252037E-3</v>
      </c>
      <c r="K364" s="37">
        <f t="shared" ca="1" si="18"/>
        <v>2.3180033224083425E-2</v>
      </c>
    </row>
    <row r="365" spans="2:11">
      <c r="B365" s="22" t="s">
        <v>360</v>
      </c>
      <c r="C365" s="7">
        <f t="shared" ca="1" si="16"/>
        <v>-0.64443764263393022</v>
      </c>
      <c r="D365" s="8">
        <f t="shared" ca="1" si="16"/>
        <v>0.57658515352915296</v>
      </c>
      <c r="E365" s="9">
        <f t="shared" ca="1" si="16"/>
        <v>-0.65629543662061918</v>
      </c>
      <c r="F365" s="1" t="s">
        <v>14</v>
      </c>
      <c r="G365" s="37">
        <f t="shared" ca="1" si="17"/>
        <v>0.44188612296306212</v>
      </c>
      <c r="K365" s="37">
        <f t="shared" ca="1" si="18"/>
        <v>-0.39844617952401545</v>
      </c>
    </row>
    <row r="366" spans="2:11">
      <c r="B366" s="22" t="s">
        <v>361</v>
      </c>
      <c r="C366" s="7">
        <f t="shared" ca="1" si="16"/>
        <v>2.3966587325935427</v>
      </c>
      <c r="D366" s="8">
        <f t="shared" ca="1" si="16"/>
        <v>-0.24274388657437737</v>
      </c>
      <c r="E366" s="9">
        <f t="shared" ca="1" si="16"/>
        <v>1.0161916039611831</v>
      </c>
      <c r="F366" s="1" t="s">
        <v>14</v>
      </c>
      <c r="G366" s="37">
        <f t="shared" ca="1" si="17"/>
        <v>5.6470451152020757</v>
      </c>
      <c r="K366" s="37">
        <f t="shared" ca="1" si="18"/>
        <v>-0.52263603248261647</v>
      </c>
    </row>
    <row r="367" spans="2:11">
      <c r="B367" s="22" t="s">
        <v>362</v>
      </c>
      <c r="C367" s="7">
        <f t="shared" ca="1" si="16"/>
        <v>-2.8686265114678018</v>
      </c>
      <c r="D367" s="8">
        <f t="shared" ca="1" si="16"/>
        <v>0.98857213651302112</v>
      </c>
      <c r="E367" s="9">
        <f t="shared" ca="1" si="16"/>
        <v>-1.9058349150121547</v>
      </c>
      <c r="F367" s="1" t="s">
        <v>14</v>
      </c>
      <c r="G367" s="37">
        <f t="shared" ca="1" si="17"/>
        <v>8.3459398021791937</v>
      </c>
      <c r="K367" s="37">
        <f t="shared" ca="1" si="18"/>
        <v>-2.9218212838169233</v>
      </c>
    </row>
    <row r="368" spans="2:11">
      <c r="B368" s="22" t="s">
        <v>363</v>
      </c>
      <c r="C368" s="7">
        <f t="shared" ca="1" si="16"/>
        <v>0.71292092483919967</v>
      </c>
      <c r="D368" s="8">
        <f t="shared" ca="1" si="16"/>
        <v>1.7004070718243225</v>
      </c>
      <c r="E368" s="9">
        <f t="shared" ca="1" si="16"/>
        <v>1.119482380566154</v>
      </c>
      <c r="F368" s="1" t="s">
        <v>14</v>
      </c>
      <c r="G368" s="37">
        <f t="shared" ca="1" si="17"/>
        <v>0.47971333719231152</v>
      </c>
      <c r="K368" s="37">
        <f t="shared" ca="1" si="18"/>
        <v>1.1935244569694099</v>
      </c>
    </row>
    <row r="369" spans="2:11">
      <c r="B369" s="22" t="s">
        <v>364</v>
      </c>
      <c r="C369" s="7">
        <f t="shared" ca="1" si="16"/>
        <v>0.33002331758691389</v>
      </c>
      <c r="D369" s="8">
        <f t="shared" ca="1" si="16"/>
        <v>-0.26438527163331954</v>
      </c>
      <c r="E369" s="9">
        <f t="shared" ca="1" si="16"/>
        <v>-5.1675607790168977E-2</v>
      </c>
      <c r="F369" s="1" t="s">
        <v>14</v>
      </c>
      <c r="G369" s="37">
        <f t="shared" ca="1" si="17"/>
        <v>9.5923879133688467E-2</v>
      </c>
      <c r="K369" s="37">
        <f t="shared" ca="1" si="18"/>
        <v>-7.481914156181789E-2</v>
      </c>
    </row>
    <row r="370" spans="2:11">
      <c r="B370" s="22" t="s">
        <v>365</v>
      </c>
      <c r="C370" s="7">
        <f t="shared" ca="1" si="16"/>
        <v>0.48832364052171778</v>
      </c>
      <c r="D370" s="8">
        <f t="shared" ca="1" si="16"/>
        <v>-1.0365723966580986</v>
      </c>
      <c r="E370" s="9">
        <f t="shared" ca="1" si="16"/>
        <v>0.80433973063767505</v>
      </c>
      <c r="F370" s="1" t="s">
        <v>14</v>
      </c>
      <c r="G370" s="37">
        <f t="shared" ca="1" si="17"/>
        <v>0.21903909489927403</v>
      </c>
      <c r="K370" s="37">
        <f t="shared" ca="1" si="18"/>
        <v>-0.47445633754025107</v>
      </c>
    </row>
    <row r="371" spans="2:11">
      <c r="B371" s="22" t="s">
        <v>366</v>
      </c>
      <c r="C371" s="7">
        <f t="shared" ca="1" si="16"/>
        <v>-0.48208469716551444</v>
      </c>
      <c r="D371" s="8">
        <f t="shared" ca="1" si="16"/>
        <v>-0.19597292843557124</v>
      </c>
      <c r="E371" s="9">
        <f t="shared" ca="1" si="16"/>
        <v>0.89770385736929259</v>
      </c>
      <c r="F371" s="1" t="s">
        <v>14</v>
      </c>
      <c r="G371" s="37">
        <f t="shared" ca="1" si="17"/>
        <v>0.25239793360911017</v>
      </c>
      <c r="K371" s="37">
        <f t="shared" ca="1" si="18"/>
        <v>8.6994833979189695E-2</v>
      </c>
    </row>
    <row r="372" spans="2:11">
      <c r="B372" s="22" t="s">
        <v>367</v>
      </c>
      <c r="C372" s="7">
        <f t="shared" ca="1" si="16"/>
        <v>0.37461721656130453</v>
      </c>
      <c r="D372" s="8">
        <f t="shared" ca="1" si="16"/>
        <v>-0.79422259814327723</v>
      </c>
      <c r="E372" s="9">
        <f t="shared" ca="1" si="16"/>
        <v>0.34579270264419915</v>
      </c>
      <c r="F372" s="1" t="s">
        <v>14</v>
      </c>
      <c r="G372" s="37">
        <f t="shared" ca="1" si="17"/>
        <v>0.12553536549175526</v>
      </c>
      <c r="K372" s="37">
        <f t="shared" ca="1" si="18"/>
        <v>-0.27331835305809182</v>
      </c>
    </row>
    <row r="373" spans="2:11">
      <c r="B373" s="22" t="s">
        <v>368</v>
      </c>
      <c r="C373" s="7">
        <f t="shared" ca="1" si="16"/>
        <v>-0.59240100598675183</v>
      </c>
      <c r="D373" s="8">
        <f t="shared" ca="1" si="16"/>
        <v>0.80423258171597745</v>
      </c>
      <c r="E373" s="9">
        <f t="shared" ca="1" si="16"/>
        <v>0.40182938769882842</v>
      </c>
      <c r="F373" s="1" t="s">
        <v>14</v>
      </c>
      <c r="G373" s="37">
        <f t="shared" ca="1" si="17"/>
        <v>0.37541173018304141</v>
      </c>
      <c r="K373" s="37">
        <f t="shared" ca="1" si="18"/>
        <v>-0.50673710009213024</v>
      </c>
    </row>
    <row r="374" spans="2:11">
      <c r="B374" s="22" t="s">
        <v>369</v>
      </c>
      <c r="C374" s="7">
        <f t="shared" ca="1" si="16"/>
        <v>4.5798995463318184E-2</v>
      </c>
      <c r="D374" s="8">
        <f t="shared" ca="1" si="16"/>
        <v>0.74205871583341632</v>
      </c>
      <c r="E374" s="9">
        <f t="shared" ca="1" si="16"/>
        <v>0.28026170458683608</v>
      </c>
      <c r="F374" s="1" t="s">
        <v>14</v>
      </c>
      <c r="G374" s="37">
        <f t="shared" ca="1" si="17"/>
        <v>6.4981563889866681E-4</v>
      </c>
      <c r="K374" s="37">
        <f t="shared" ca="1" si="18"/>
        <v>1.9497681137430268E-2</v>
      </c>
    </row>
    <row r="375" spans="2:11">
      <c r="B375" s="22" t="s">
        <v>370</v>
      </c>
      <c r="C375" s="7">
        <f t="shared" ca="1" si="16"/>
        <v>-0.32815293929719597</v>
      </c>
      <c r="D375" s="8">
        <f t="shared" ca="1" si="16"/>
        <v>0.76401077378751237</v>
      </c>
      <c r="E375" s="9">
        <f t="shared" ca="1" si="16"/>
        <v>-1.5422478263521018</v>
      </c>
      <c r="F375" s="1" t="s">
        <v>14</v>
      </c>
      <c r="G375" s="37">
        <f t="shared" ca="1" si="17"/>
        <v>0.12142468735209772</v>
      </c>
      <c r="K375" s="37">
        <f t="shared" ca="1" si="18"/>
        <v>-0.27417652847798663</v>
      </c>
    </row>
    <row r="376" spans="2:11">
      <c r="B376" s="22" t="s">
        <v>371</v>
      </c>
      <c r="C376" s="7">
        <f t="shared" ref="C376:E439" ca="1" si="19">+NORMINV(RAND(),0,1)</f>
        <v>1.9420795501236452</v>
      </c>
      <c r="D376" s="8">
        <f t="shared" ca="1" si="19"/>
        <v>-0.31028317605389927</v>
      </c>
      <c r="E376" s="9">
        <f t="shared" ca="1" si="19"/>
        <v>2.7370854772133871E-3</v>
      </c>
      <c r="F376" s="1" t="s">
        <v>14</v>
      </c>
      <c r="G376" s="37">
        <f t="shared" ca="1" si="17"/>
        <v>3.6932077597091695</v>
      </c>
      <c r="K376" s="37">
        <f t="shared" ca="1" si="18"/>
        <v>-0.55245457345734594</v>
      </c>
    </row>
    <row r="377" spans="2:11">
      <c r="B377" s="22" t="s">
        <v>372</v>
      </c>
      <c r="C377" s="7">
        <f t="shared" ca="1" si="19"/>
        <v>-7.988484038822849E-2</v>
      </c>
      <c r="D377" s="8">
        <f t="shared" ca="1" si="19"/>
        <v>1.0873565852454679</v>
      </c>
      <c r="E377" s="9">
        <f t="shared" ca="1" si="19"/>
        <v>-2.0626976024027597</v>
      </c>
      <c r="F377" s="1" t="s">
        <v>14</v>
      </c>
      <c r="G377" s="37">
        <f t="shared" ca="1" si="17"/>
        <v>1.0038507831854785E-2</v>
      </c>
      <c r="K377" s="37">
        <f t="shared" ca="1" si="18"/>
        <v>-0.11123037768512595</v>
      </c>
    </row>
    <row r="378" spans="2:11">
      <c r="B378" s="22" t="s">
        <v>373</v>
      </c>
      <c r="C378" s="7">
        <f t="shared" ca="1" si="19"/>
        <v>0.50764031161241085</v>
      </c>
      <c r="D378" s="8">
        <f t="shared" ca="1" si="19"/>
        <v>7.3661191161610767E-2</v>
      </c>
      <c r="E378" s="9">
        <f t="shared" ca="1" si="19"/>
        <v>0.11068320599703844</v>
      </c>
      <c r="F378" s="1" t="s">
        <v>14</v>
      </c>
      <c r="G378" s="37">
        <f t="shared" ca="1" si="17"/>
        <v>0.2374932558524894</v>
      </c>
      <c r="K378" s="37">
        <f t="shared" ca="1" si="18"/>
        <v>4.701442183639877E-2</v>
      </c>
    </row>
    <row r="379" spans="2:11">
      <c r="B379" s="22" t="s">
        <v>374</v>
      </c>
      <c r="C379" s="7">
        <f t="shared" ca="1" si="19"/>
        <v>-0.33373055676921221</v>
      </c>
      <c r="D379" s="8">
        <f t="shared" ca="1" si="19"/>
        <v>-0.56067664001130924</v>
      </c>
      <c r="E379" s="9">
        <f t="shared" ca="1" si="19"/>
        <v>2.0005558749551531</v>
      </c>
      <c r="F379" s="1" t="s">
        <v>14</v>
      </c>
      <c r="G379" s="37">
        <f t="shared" ca="1" si="17"/>
        <v>0.12534295539143525</v>
      </c>
      <c r="K379" s="37">
        <f t="shared" ca="1" si="18"/>
        <v>0.19042465258979568</v>
      </c>
    </row>
    <row r="380" spans="2:11">
      <c r="B380" s="22" t="s">
        <v>375</v>
      </c>
      <c r="C380" s="7">
        <f t="shared" ca="1" si="19"/>
        <v>-0.33756072748903593</v>
      </c>
      <c r="D380" s="8">
        <f t="shared" ca="1" si="19"/>
        <v>0.52369793431639833</v>
      </c>
      <c r="E380" s="9">
        <f t="shared" ca="1" si="19"/>
        <v>0.39000642411570696</v>
      </c>
      <c r="F380" s="1" t="s">
        <v>14</v>
      </c>
      <c r="G380" s="37">
        <f t="shared" ca="1" si="17"/>
        <v>0.12806967810214592</v>
      </c>
      <c r="K380" s="37">
        <f t="shared" ca="1" si="18"/>
        <v>-0.19557845478734998</v>
      </c>
    </row>
    <row r="381" spans="2:11">
      <c r="B381" s="22" t="s">
        <v>376</v>
      </c>
      <c r="C381" s="7">
        <f t="shared" ca="1" si="19"/>
        <v>-1.4596136414062675</v>
      </c>
      <c r="D381" s="8">
        <f t="shared" ca="1" si="19"/>
        <v>-0.82830738980802709</v>
      </c>
      <c r="E381" s="9">
        <f t="shared" ca="1" si="19"/>
        <v>-1.4891882433215271</v>
      </c>
      <c r="F381" s="1" t="s">
        <v>14</v>
      </c>
      <c r="G381" s="37">
        <f t="shared" ca="1" si="17"/>
        <v>2.1901666255395416</v>
      </c>
      <c r="K381" s="37">
        <f t="shared" ca="1" si="18"/>
        <v>1.1920700574811942</v>
      </c>
    </row>
    <row r="382" spans="2:11">
      <c r="B382" s="22" t="s">
        <v>377</v>
      </c>
      <c r="C382" s="7">
        <f t="shared" ca="1" si="19"/>
        <v>-1.6854480582942106</v>
      </c>
      <c r="D382" s="8">
        <f t="shared" ca="1" si="19"/>
        <v>-0.98709348831093302</v>
      </c>
      <c r="E382" s="9">
        <f t="shared" ca="1" si="19"/>
        <v>0.95772198157712218</v>
      </c>
      <c r="F382" s="1" t="s">
        <v>14</v>
      </c>
      <c r="G382" s="37">
        <f t="shared" ca="1" si="17"/>
        <v>2.9096020716295818</v>
      </c>
      <c r="K382" s="37">
        <f t="shared" ca="1" si="18"/>
        <v>1.6448289709010322</v>
      </c>
    </row>
    <row r="383" spans="2:11">
      <c r="B383" s="22" t="s">
        <v>378</v>
      </c>
      <c r="C383" s="7">
        <f t="shared" ca="1" si="19"/>
        <v>-9.7886127517992083E-2</v>
      </c>
      <c r="D383" s="8">
        <f t="shared" ca="1" si="19"/>
        <v>0.38405890399406128</v>
      </c>
      <c r="E383" s="9">
        <f t="shared" ca="1" si="19"/>
        <v>-1.9182489469311825</v>
      </c>
      <c r="F383" s="1" t="s">
        <v>14</v>
      </c>
      <c r="G383" s="37">
        <f t="shared" ca="1" si="17"/>
        <v>1.3969736841017058E-2</v>
      </c>
      <c r="K383" s="37">
        <f t="shared" ca="1" si="18"/>
        <v>-4.808952255349163E-2</v>
      </c>
    </row>
    <row r="384" spans="2:11">
      <c r="B384" s="22" t="s">
        <v>379</v>
      </c>
      <c r="C384" s="7">
        <f t="shared" ca="1" si="19"/>
        <v>0.80349859303663884</v>
      </c>
      <c r="D384" s="8">
        <f t="shared" ca="1" si="19"/>
        <v>0.98814718500428844</v>
      </c>
      <c r="E384" s="9">
        <f t="shared" ca="1" si="19"/>
        <v>0.67642156483449378</v>
      </c>
      <c r="F384" s="1" t="s">
        <v>14</v>
      </c>
      <c r="G384" s="37">
        <f t="shared" ca="1" si="17"/>
        <v>0.61338826664216317</v>
      </c>
      <c r="K384" s="37">
        <f t="shared" ca="1" si="18"/>
        <v>0.79177400896022676</v>
      </c>
    </row>
    <row r="385" spans="2:11">
      <c r="B385" s="22" t="s">
        <v>380</v>
      </c>
      <c r="C385" s="7">
        <f t="shared" ca="1" si="19"/>
        <v>-0.66622304110917963</v>
      </c>
      <c r="D385" s="8">
        <f t="shared" ca="1" si="19"/>
        <v>-1.7867040854919505</v>
      </c>
      <c r="E385" s="9">
        <f t="shared" ca="1" si="19"/>
        <v>1.9941905298930369</v>
      </c>
      <c r="F385" s="1" t="s">
        <v>14</v>
      </c>
      <c r="G385" s="37">
        <f t="shared" ca="1" si="17"/>
        <v>0.47132420278330961</v>
      </c>
      <c r="K385" s="37">
        <f t="shared" ca="1" si="18"/>
        <v>1.2109659929843382</v>
      </c>
    </row>
    <row r="386" spans="2:11">
      <c r="B386" s="22" t="s">
        <v>381</v>
      </c>
      <c r="C386" s="7">
        <f t="shared" ca="1" si="19"/>
        <v>-1.3411621713761595</v>
      </c>
      <c r="D386" s="8">
        <f t="shared" ca="1" si="19"/>
        <v>1.0352998803359288</v>
      </c>
      <c r="E386" s="9">
        <f t="shared" ca="1" si="19"/>
        <v>0.58827936509084455</v>
      </c>
      <c r="F386" s="1" t="s">
        <v>14</v>
      </c>
      <c r="G386" s="37">
        <f t="shared" ca="1" si="17"/>
        <v>1.8535997035731633</v>
      </c>
      <c r="K386" s="37">
        <f t="shared" ca="1" si="18"/>
        <v>-1.4405868900556087</v>
      </c>
    </row>
    <row r="387" spans="2:11">
      <c r="B387" s="22" t="s">
        <v>382</v>
      </c>
      <c r="C387" s="7">
        <f t="shared" ca="1" si="19"/>
        <v>-0.13982560534566832</v>
      </c>
      <c r="D387" s="8">
        <f t="shared" ca="1" si="19"/>
        <v>-0.97568752455935437</v>
      </c>
      <c r="E387" s="9">
        <f t="shared" ca="1" si="19"/>
        <v>5.3022591371227432E-2</v>
      </c>
      <c r="F387" s="1" t="s">
        <v>14</v>
      </c>
      <c r="G387" s="37">
        <f t="shared" ca="1" si="17"/>
        <v>2.5642615837851705E-2</v>
      </c>
      <c r="K387" s="37">
        <f t="shared" ca="1" si="18"/>
        <v>0.1525869720448656</v>
      </c>
    </row>
    <row r="388" spans="2:11">
      <c r="B388" s="22" t="s">
        <v>383</v>
      </c>
      <c r="C388" s="7">
        <f t="shared" ca="1" si="19"/>
        <v>-0.13782398999311199</v>
      </c>
      <c r="D388" s="8">
        <f t="shared" ca="1" si="19"/>
        <v>0.29443133296649671</v>
      </c>
      <c r="E388" s="9">
        <f t="shared" ca="1" si="19"/>
        <v>1.4129812217424582</v>
      </c>
      <c r="F388" s="1" t="s">
        <v>14</v>
      </c>
      <c r="G388" s="37">
        <f t="shared" ca="1" si="17"/>
        <v>2.5005572482520253E-2</v>
      </c>
      <c r="K388" s="37">
        <f t="shared" ca="1" si="18"/>
        <v>-5.0166123660251485E-2</v>
      </c>
    </row>
    <row r="389" spans="2:11">
      <c r="B389" s="22" t="s">
        <v>384</v>
      </c>
      <c r="C389" s="7">
        <f t="shared" ca="1" si="19"/>
        <v>9.7457509908643963E-2</v>
      </c>
      <c r="D389" s="8">
        <f t="shared" ca="1" si="19"/>
        <v>6.7224774025479411E-2</v>
      </c>
      <c r="E389" s="9">
        <f t="shared" ca="1" si="19"/>
        <v>-0.17963059173071688</v>
      </c>
      <c r="F389" s="1" t="s">
        <v>14</v>
      </c>
      <c r="G389" s="37">
        <f t="shared" ca="1" si="17"/>
        <v>5.9521219041258648E-3</v>
      </c>
      <c r="K389" s="37">
        <f t="shared" ca="1" si="18"/>
        <v>6.9463164524878477E-3</v>
      </c>
    </row>
    <row r="390" spans="2:11">
      <c r="B390" s="22" t="s">
        <v>385</v>
      </c>
      <c r="C390" s="7">
        <f t="shared" ca="1" si="19"/>
        <v>-0.75447230731367643</v>
      </c>
      <c r="D390" s="8">
        <f t="shared" ca="1" si="19"/>
        <v>0.87674265996448775</v>
      </c>
      <c r="E390" s="9">
        <f t="shared" ca="1" si="19"/>
        <v>-0.23772650523607747</v>
      </c>
      <c r="F390" s="1" t="s">
        <v>14</v>
      </c>
      <c r="G390" s="37">
        <f t="shared" ca="1" si="17"/>
        <v>0.60028377115912568</v>
      </c>
      <c r="K390" s="37">
        <f t="shared" ca="1" si="18"/>
        <v>-0.69695659448023128</v>
      </c>
    </row>
    <row r="391" spans="2:11">
      <c r="B391" s="22" t="s">
        <v>386</v>
      </c>
      <c r="C391" s="7">
        <f t="shared" ca="1" si="19"/>
        <v>2.0905330921321745</v>
      </c>
      <c r="D391" s="8">
        <f t="shared" ca="1" si="19"/>
        <v>-5.4833467491729314E-2</v>
      </c>
      <c r="E391" s="9">
        <f t="shared" ca="1" si="19"/>
        <v>-6.2297080578614591E-2</v>
      </c>
      <c r="F391" s="1" t="s">
        <v>14</v>
      </c>
      <c r="G391" s="37">
        <f t="shared" ca="1" si="17"/>
        <v>4.2858339453032048</v>
      </c>
      <c r="K391" s="37">
        <f t="shared" ca="1" si="18"/>
        <v>-6.6292206209654772E-2</v>
      </c>
    </row>
    <row r="392" spans="2:11">
      <c r="B392" s="22" t="s">
        <v>387</v>
      </c>
      <c r="C392" s="7">
        <f t="shared" ca="1" si="19"/>
        <v>0.99392537430424599</v>
      </c>
      <c r="D392" s="8">
        <f t="shared" ca="1" si="19"/>
        <v>0.52151270569585206</v>
      </c>
      <c r="E392" s="9">
        <f t="shared" ca="1" si="19"/>
        <v>-0.77047741972465933</v>
      </c>
      <c r="F392" s="1" t="s">
        <v>14</v>
      </c>
      <c r="G392" s="37">
        <f t="shared" ca="1" si="17"/>
        <v>0.94793173835043809</v>
      </c>
      <c r="K392" s="37">
        <f t="shared" ca="1" si="18"/>
        <v>0.52996399901292635</v>
      </c>
    </row>
    <row r="393" spans="2:11">
      <c r="B393" s="22" t="s">
        <v>388</v>
      </c>
      <c r="C393" s="7">
        <f t="shared" ca="1" si="19"/>
        <v>1.0916112665414646</v>
      </c>
      <c r="D393" s="8">
        <f t="shared" ca="1" si="19"/>
        <v>0.14800726006955586</v>
      </c>
      <c r="E393" s="9">
        <f t="shared" ca="1" si="19"/>
        <v>0.57390977961165524</v>
      </c>
      <c r="F393" s="1" t="s">
        <v>14</v>
      </c>
      <c r="G393" s="37">
        <f t="shared" ca="1" si="17"/>
        <v>1.1476917307012942</v>
      </c>
      <c r="K393" s="37">
        <f t="shared" ca="1" si="18"/>
        <v>0.1829990322521364</v>
      </c>
    </row>
    <row r="394" spans="2:11">
      <c r="B394" s="22" t="s">
        <v>389</v>
      </c>
      <c r="C394" s="7">
        <f t="shared" ca="1" si="19"/>
        <v>-0.34368445824107929</v>
      </c>
      <c r="D394" s="8">
        <f t="shared" ca="1" si="19"/>
        <v>0.99247420955130783</v>
      </c>
      <c r="E394" s="9">
        <f t="shared" ca="1" si="19"/>
        <v>-0.64008176469574796</v>
      </c>
      <c r="F394" s="1" t="s">
        <v>14</v>
      </c>
      <c r="G394" s="37">
        <f t="shared" ca="1" si="17"/>
        <v>0.13249015568883002</v>
      </c>
      <c r="K394" s="37">
        <f t="shared" ca="1" si="18"/>
        <v>-0.36955593372082757</v>
      </c>
    </row>
    <row r="395" spans="2:11">
      <c r="B395" s="22" t="s">
        <v>390</v>
      </c>
      <c r="C395" s="7">
        <f t="shared" ca="1" si="19"/>
        <v>0.32711512309693636</v>
      </c>
      <c r="D395" s="8">
        <f t="shared" ca="1" si="19"/>
        <v>1.0266654057815814</v>
      </c>
      <c r="E395" s="9">
        <f t="shared" ca="1" si="19"/>
        <v>1.1348934942731774</v>
      </c>
      <c r="F395" s="1" t="s">
        <v>14</v>
      </c>
      <c r="G395" s="37">
        <f t="shared" ca="1" si="17"/>
        <v>9.4130909140643898E-2</v>
      </c>
      <c r="K395" s="37">
        <f t="shared" ca="1" si="18"/>
        <v>0.32198757311851312</v>
      </c>
    </row>
    <row r="396" spans="2:11">
      <c r="B396" s="22" t="s">
        <v>391</v>
      </c>
      <c r="C396" s="7">
        <f t="shared" ca="1" si="19"/>
        <v>-1.5877796020287838</v>
      </c>
      <c r="D396" s="8">
        <f t="shared" ca="1" si="19"/>
        <v>1.2528135439856083</v>
      </c>
      <c r="E396" s="9">
        <f t="shared" ca="1" si="19"/>
        <v>-1.3474670819121648</v>
      </c>
      <c r="F396" s="1" t="s">
        <v>14</v>
      </c>
      <c r="G396" s="37">
        <f t="shared" ca="1" si="17"/>
        <v>2.5859441719994454</v>
      </c>
      <c r="K396" s="37">
        <f t="shared" ca="1" si="18"/>
        <v>-2.0513165784107463</v>
      </c>
    </row>
    <row r="397" spans="2:11">
      <c r="B397" s="22" t="s">
        <v>392</v>
      </c>
      <c r="C397" s="7">
        <f t="shared" ca="1" si="19"/>
        <v>-0.86772887932971776</v>
      </c>
      <c r="D397" s="8">
        <f t="shared" ca="1" si="19"/>
        <v>1.0731729075726057</v>
      </c>
      <c r="E397" s="9">
        <f t="shared" ca="1" si="19"/>
        <v>-0.75042994032703914</v>
      </c>
      <c r="F397" s="1" t="s">
        <v>14</v>
      </c>
      <c r="G397" s="37">
        <f t="shared" ca="1" si="17"/>
        <v>0.78860863547032656</v>
      </c>
      <c r="K397" s="37">
        <f t="shared" ca="1" si="18"/>
        <v>-0.97327425036674386</v>
      </c>
    </row>
    <row r="398" spans="2:11">
      <c r="B398" s="22" t="s">
        <v>393</v>
      </c>
      <c r="C398" s="7">
        <f t="shared" ca="1" si="19"/>
        <v>1.7717431186549384</v>
      </c>
      <c r="D398" s="8">
        <f t="shared" ca="1" si="19"/>
        <v>-1.821514930285197</v>
      </c>
      <c r="E398" s="9">
        <f t="shared" ca="1" si="19"/>
        <v>0.22822192206371841</v>
      </c>
      <c r="F398" s="1" t="s">
        <v>14</v>
      </c>
      <c r="G398" s="37">
        <f t="shared" ca="1" si="17"/>
        <v>3.0675266780571513</v>
      </c>
      <c r="K398" s="37">
        <f t="shared" ca="1" si="18"/>
        <v>-3.1503128159163585</v>
      </c>
    </row>
    <row r="399" spans="2:11">
      <c r="B399" s="22" t="s">
        <v>394</v>
      </c>
      <c r="C399" s="7">
        <f t="shared" ca="1" si="19"/>
        <v>1.6049751689142673</v>
      </c>
      <c r="D399" s="8">
        <f t="shared" ca="1" si="19"/>
        <v>0.42449324759019857</v>
      </c>
      <c r="E399" s="9">
        <f t="shared" ca="1" si="19"/>
        <v>1.8255512296494283</v>
      </c>
      <c r="F399" s="1" t="s">
        <v>14</v>
      </c>
      <c r="G399" s="37">
        <f t="shared" ca="1" si="17"/>
        <v>2.5111715772590562</v>
      </c>
      <c r="K399" s="37">
        <f t="shared" ca="1" si="18"/>
        <v>0.70882974054245007</v>
      </c>
    </row>
    <row r="400" spans="2:11">
      <c r="B400" s="22" t="s">
        <v>395</v>
      </c>
      <c r="C400" s="7">
        <f t="shared" ca="1" si="19"/>
        <v>0.71602393065263004</v>
      </c>
      <c r="D400" s="8">
        <f t="shared" ca="1" si="19"/>
        <v>1.8755320875441726</v>
      </c>
      <c r="E400" s="9">
        <f t="shared" ca="1" si="19"/>
        <v>0.94624122705579528</v>
      </c>
      <c r="F400" s="1" t="s">
        <v>14</v>
      </c>
      <c r="G400" s="37">
        <f t="shared" ca="1" si="17"/>
        <v>0.48402133271940195</v>
      </c>
      <c r="K400" s="37">
        <f t="shared" ca="1" si="18"/>
        <v>1.3207089633930338</v>
      </c>
    </row>
    <row r="401" spans="2:11">
      <c r="B401" s="22" t="s">
        <v>396</v>
      </c>
      <c r="C401" s="7">
        <f t="shared" ca="1" si="19"/>
        <v>1.6292157303876351</v>
      </c>
      <c r="D401" s="8">
        <f t="shared" ca="1" si="19"/>
        <v>-0.80015097891682418</v>
      </c>
      <c r="E401" s="9">
        <f t="shared" ca="1" si="19"/>
        <v>-0.64403919609393301</v>
      </c>
      <c r="F401" s="1" t="s">
        <v>14</v>
      </c>
      <c r="G401" s="37">
        <f t="shared" ca="1" si="17"/>
        <v>2.5885856494983437</v>
      </c>
      <c r="K401" s="37">
        <f t="shared" ca="1" si="18"/>
        <v>-1.2506674939492024</v>
      </c>
    </row>
    <row r="402" spans="2:11">
      <c r="B402" s="22" t="s">
        <v>397</v>
      </c>
      <c r="C402" s="7">
        <f t="shared" ca="1" si="19"/>
        <v>0.84494352116883187</v>
      </c>
      <c r="D402" s="8">
        <f t="shared" ca="1" si="19"/>
        <v>-0.15681106323020738</v>
      </c>
      <c r="E402" s="9">
        <f t="shared" ca="1" si="19"/>
        <v>0.58379822692099803</v>
      </c>
      <c r="F402" s="1" t="s">
        <v>14</v>
      </c>
      <c r="G402" s="37">
        <f t="shared" ca="1" si="17"/>
        <v>0.68002454469797113</v>
      </c>
      <c r="K402" s="37">
        <f t="shared" ca="1" si="18"/>
        <v>-0.11050066964832356</v>
      </c>
    </row>
    <row r="403" spans="2:11">
      <c r="B403" s="22" t="s">
        <v>398</v>
      </c>
      <c r="C403" s="7">
        <f t="shared" ca="1" si="19"/>
        <v>-0.69612940075500362</v>
      </c>
      <c r="D403" s="8">
        <f t="shared" ca="1" si="19"/>
        <v>-1.3200620211147445</v>
      </c>
      <c r="E403" s="9">
        <f t="shared" ca="1" si="19"/>
        <v>-0.66779537692255464</v>
      </c>
      <c r="F403" s="1" t="s">
        <v>14</v>
      </c>
      <c r="G403" s="37">
        <f t="shared" ca="1" si="17"/>
        <v>0.51328185249472869</v>
      </c>
      <c r="K403" s="37">
        <f t="shared" ca="1" si="18"/>
        <v>0.9293979911545257</v>
      </c>
    </row>
    <row r="404" spans="2:11">
      <c r="B404" s="22" t="s">
        <v>399</v>
      </c>
      <c r="C404" s="7">
        <f t="shared" ca="1" si="19"/>
        <v>0.14288497114247747</v>
      </c>
      <c r="D404" s="8">
        <f t="shared" ca="1" si="19"/>
        <v>-0.41446476305130753</v>
      </c>
      <c r="E404" s="9">
        <f t="shared" ca="1" si="19"/>
        <v>-3.1473885090191507E-2</v>
      </c>
      <c r="F404" s="1" t="s">
        <v>14</v>
      </c>
      <c r="G404" s="37">
        <f t="shared" ref="G404:G467" ca="1" si="20">(C404-$C$5)^2</f>
        <v>1.5025233055795218E-2</v>
      </c>
      <c r="K404" s="37">
        <f t="shared" ref="K404:K467" ca="1" si="21">(C404-$C$5)*(D404-$D$5)</f>
        <v>-4.8007832145833158E-2</v>
      </c>
    </row>
    <row r="405" spans="2:11">
      <c r="B405" s="22" t="s">
        <v>400</v>
      </c>
      <c r="C405" s="7">
        <f t="shared" ca="1" si="19"/>
        <v>-0.87983923645916184</v>
      </c>
      <c r="D405" s="8">
        <f t="shared" ca="1" si="19"/>
        <v>-1.4523665406964212</v>
      </c>
      <c r="E405" s="9">
        <f t="shared" ca="1" si="19"/>
        <v>-0.87947911255101374</v>
      </c>
      <c r="F405" s="1" t="s">
        <v>14</v>
      </c>
      <c r="G405" s="37">
        <f t="shared" ca="1" si="20"/>
        <v>0.81026417194890166</v>
      </c>
      <c r="K405" s="37">
        <f t="shared" ca="1" si="21"/>
        <v>1.2868091111190962</v>
      </c>
    </row>
    <row r="406" spans="2:11">
      <c r="B406" s="22" t="s">
        <v>401</v>
      </c>
      <c r="C406" s="7">
        <f t="shared" ca="1" si="19"/>
        <v>1.0222950278329688</v>
      </c>
      <c r="D406" s="8">
        <f t="shared" ca="1" si="19"/>
        <v>-1.9925528908260028</v>
      </c>
      <c r="E406" s="9">
        <f t="shared" ca="1" si="19"/>
        <v>0.66836774136254451</v>
      </c>
      <c r="F406" s="1" t="s">
        <v>14</v>
      </c>
      <c r="G406" s="37">
        <f t="shared" ca="1" si="20"/>
        <v>1.0039789783372191</v>
      </c>
      <c r="K406" s="37">
        <f t="shared" ca="1" si="21"/>
        <v>-1.9736560423990046</v>
      </c>
    </row>
    <row r="407" spans="2:11">
      <c r="B407" s="22" t="s">
        <v>402</v>
      </c>
      <c r="C407" s="7">
        <f t="shared" ca="1" si="19"/>
        <v>0.91928378946180989</v>
      </c>
      <c r="D407" s="8">
        <f t="shared" ca="1" si="19"/>
        <v>-1.0491518097821653</v>
      </c>
      <c r="E407" s="9">
        <f t="shared" ca="1" si="19"/>
        <v>-1.5057793550092575</v>
      </c>
      <c r="F407" s="1" t="s">
        <v>14</v>
      </c>
      <c r="G407" s="37">
        <f t="shared" ca="1" si="20"/>
        <v>0.80815834425593713</v>
      </c>
      <c r="K407" s="37">
        <f t="shared" ca="1" si="21"/>
        <v>-0.92265537651879659</v>
      </c>
    </row>
    <row r="408" spans="2:11">
      <c r="B408" s="22" t="s">
        <v>403</v>
      </c>
      <c r="C408" s="7">
        <f t="shared" ca="1" si="19"/>
        <v>-0.31808593386648037</v>
      </c>
      <c r="D408" s="8">
        <f t="shared" ca="1" si="19"/>
        <v>0.65463491185584377</v>
      </c>
      <c r="E408" s="9">
        <f t="shared" ca="1" si="19"/>
        <v>-0.30487160639735061</v>
      </c>
      <c r="F408" s="1" t="s">
        <v>14</v>
      </c>
      <c r="G408" s="37">
        <f t="shared" ca="1" si="20"/>
        <v>0.11451012540359688</v>
      </c>
      <c r="K408" s="37">
        <f t="shared" ca="1" si="21"/>
        <v>-0.22924350698488075</v>
      </c>
    </row>
    <row r="409" spans="2:11">
      <c r="B409" s="22" t="s">
        <v>404</v>
      </c>
      <c r="C409" s="7">
        <f t="shared" ca="1" si="19"/>
        <v>0.5483346276966361</v>
      </c>
      <c r="D409" s="8">
        <f t="shared" ca="1" si="19"/>
        <v>8.4616572731054229E-3</v>
      </c>
      <c r="E409" s="9">
        <f t="shared" ca="1" si="19"/>
        <v>-0.53940383366019995</v>
      </c>
      <c r="F409" s="1" t="s">
        <v>14</v>
      </c>
      <c r="G409" s="37">
        <f t="shared" ca="1" si="20"/>
        <v>0.27881263304123483</v>
      </c>
      <c r="K409" s="37">
        <f t="shared" ca="1" si="21"/>
        <v>1.6513199946685649E-2</v>
      </c>
    </row>
    <row r="410" spans="2:11">
      <c r="B410" s="22" t="s">
        <v>405</v>
      </c>
      <c r="C410" s="7">
        <f t="shared" ca="1" si="19"/>
        <v>1.0980278123108089E-2</v>
      </c>
      <c r="D410" s="8">
        <f t="shared" ca="1" si="19"/>
        <v>3.2480364886851076E-2</v>
      </c>
      <c r="E410" s="9">
        <f t="shared" ca="1" si="19"/>
        <v>-1.318652091664714</v>
      </c>
      <c r="F410" s="1" t="s">
        <v>14</v>
      </c>
      <c r="G410" s="37">
        <f t="shared" ca="1" si="20"/>
        <v>8.6997324820740869E-5</v>
      </c>
      <c r="K410" s="37">
        <f t="shared" ca="1" si="21"/>
        <v>-5.1572246066067891E-4</v>
      </c>
    </row>
    <row r="411" spans="2:11">
      <c r="B411" s="22" t="s">
        <v>406</v>
      </c>
      <c r="C411" s="7">
        <f t="shared" ca="1" si="19"/>
        <v>1.6392309111236933</v>
      </c>
      <c r="D411" s="8">
        <f t="shared" ca="1" si="19"/>
        <v>-1.1438297760750873</v>
      </c>
      <c r="E411" s="9">
        <f t="shared" ca="1" si="19"/>
        <v>0.9733726825618495</v>
      </c>
      <c r="F411" s="1" t="s">
        <v>14</v>
      </c>
      <c r="G411" s="37">
        <f t="shared" ca="1" si="20"/>
        <v>2.6209129664978206</v>
      </c>
      <c r="K411" s="37">
        <f t="shared" ca="1" si="21"/>
        <v>-1.8148423328472676</v>
      </c>
    </row>
    <row r="412" spans="2:11">
      <c r="B412" s="22" t="s">
        <v>407</v>
      </c>
      <c r="C412" s="7">
        <f t="shared" ca="1" si="19"/>
        <v>-1.1888405553587666</v>
      </c>
      <c r="D412" s="8">
        <f t="shared" ca="1" si="19"/>
        <v>1.2108590312621152</v>
      </c>
      <c r="E412" s="9">
        <f t="shared" ca="1" si="19"/>
        <v>-0.45373904007513488</v>
      </c>
      <c r="F412" s="1" t="s">
        <v>14</v>
      </c>
      <c r="G412" s="37">
        <f t="shared" ca="1" si="20"/>
        <v>1.4620390530788732</v>
      </c>
      <c r="K412" s="37">
        <f t="shared" ca="1" si="21"/>
        <v>-1.4916906269867827</v>
      </c>
    </row>
    <row r="413" spans="2:11">
      <c r="B413" s="22" t="s">
        <v>408</v>
      </c>
      <c r="C413" s="7">
        <f t="shared" ca="1" si="19"/>
        <v>0.24757739248047178</v>
      </c>
      <c r="D413" s="8">
        <f t="shared" ca="1" si="19"/>
        <v>-0.73294441961420664</v>
      </c>
      <c r="E413" s="9">
        <f t="shared" ca="1" si="19"/>
        <v>-0.69003310202067847</v>
      </c>
      <c r="F413" s="1" t="s">
        <v>14</v>
      </c>
      <c r="G413" s="37">
        <f t="shared" ca="1" si="20"/>
        <v>5.1651597768875436E-2</v>
      </c>
      <c r="K413" s="37">
        <f t="shared" ca="1" si="21"/>
        <v>-0.16139176872066457</v>
      </c>
    </row>
    <row r="414" spans="2:11">
      <c r="B414" s="22" t="s">
        <v>409</v>
      </c>
      <c r="C414" s="7">
        <f t="shared" ca="1" si="19"/>
        <v>-0.84201734293451458</v>
      </c>
      <c r="D414" s="8">
        <f t="shared" ca="1" si="19"/>
        <v>0.24288219681828441</v>
      </c>
      <c r="E414" s="9">
        <f t="shared" ca="1" si="19"/>
        <v>0.52680144472604762</v>
      </c>
      <c r="F414" s="1" t="s">
        <v>14</v>
      </c>
      <c r="G414" s="37">
        <f t="shared" ca="1" si="20"/>
        <v>0.74360415849120942</v>
      </c>
      <c r="K414" s="37">
        <f t="shared" ca="1" si="21"/>
        <v>-0.22911448312303531</v>
      </c>
    </row>
    <row r="415" spans="2:11">
      <c r="B415" s="22" t="s">
        <v>410</v>
      </c>
      <c r="C415" s="7">
        <f t="shared" ca="1" si="19"/>
        <v>0.48471670693756308</v>
      </c>
      <c r="D415" s="8">
        <f t="shared" ca="1" si="19"/>
        <v>-0.70368013748656077</v>
      </c>
      <c r="E415" s="9">
        <f t="shared" ca="1" si="19"/>
        <v>-1.0130153931914065</v>
      </c>
      <c r="F415" s="1" t="s">
        <v>14</v>
      </c>
      <c r="G415" s="37">
        <f t="shared" ca="1" si="20"/>
        <v>0.21567589869814413</v>
      </c>
      <c r="K415" s="37">
        <f t="shared" ca="1" si="21"/>
        <v>-0.31620154467600992</v>
      </c>
    </row>
    <row r="416" spans="2:11">
      <c r="B416" s="22" t="s">
        <v>411</v>
      </c>
      <c r="C416" s="7">
        <f t="shared" ca="1" si="19"/>
        <v>1.0219026186368261</v>
      </c>
      <c r="D416" s="8">
        <f t="shared" ca="1" si="19"/>
        <v>-1.4189770888981492</v>
      </c>
      <c r="E416" s="9">
        <f t="shared" ca="1" si="19"/>
        <v>-0.43805212918420539</v>
      </c>
      <c r="F416" s="1" t="s">
        <v>14</v>
      </c>
      <c r="G416" s="37">
        <f t="shared" ca="1" si="20"/>
        <v>1.0031927540923198</v>
      </c>
      <c r="K416" s="37">
        <f t="shared" ca="1" si="21"/>
        <v>-1.3983923823753397</v>
      </c>
    </row>
    <row r="417" spans="2:11">
      <c r="B417" s="22" t="s">
        <v>412</v>
      </c>
      <c r="C417" s="7">
        <f t="shared" ca="1" si="19"/>
        <v>-0.45162257260438859</v>
      </c>
      <c r="D417" s="8">
        <f t="shared" ca="1" si="19"/>
        <v>-1.4140404613141715</v>
      </c>
      <c r="E417" s="9">
        <f t="shared" ca="1" si="19"/>
        <v>0.56023171707680386</v>
      </c>
      <c r="F417" s="1" t="s">
        <v>14</v>
      </c>
      <c r="G417" s="37">
        <f t="shared" ca="1" si="20"/>
        <v>0.22271800642574718</v>
      </c>
      <c r="K417" s="37">
        <f t="shared" ca="1" si="21"/>
        <v>0.65656269218825158</v>
      </c>
    </row>
    <row r="418" spans="2:11">
      <c r="B418" s="22" t="s">
        <v>413</v>
      </c>
      <c r="C418" s="7">
        <f t="shared" ca="1" si="19"/>
        <v>-1.0896785043378052</v>
      </c>
      <c r="D418" s="8">
        <f t="shared" ca="1" si="19"/>
        <v>-0.9518315513067539</v>
      </c>
      <c r="E418" s="9">
        <f t="shared" ca="1" si="19"/>
        <v>-1.2824376538984661</v>
      </c>
      <c r="F418" s="1" t="s">
        <v>14</v>
      </c>
      <c r="G418" s="37">
        <f t="shared" ca="1" si="20"/>
        <v>1.2320689603957835</v>
      </c>
      <c r="K418" s="37">
        <f t="shared" ca="1" si="21"/>
        <v>1.03119900479182</v>
      </c>
    </row>
    <row r="419" spans="2:11">
      <c r="B419" s="22" t="s">
        <v>414</v>
      </c>
      <c r="C419" s="7">
        <f t="shared" ca="1" si="19"/>
        <v>-0.92085574249053903</v>
      </c>
      <c r="D419" s="8">
        <f t="shared" ca="1" si="19"/>
        <v>1.4180220259739309</v>
      </c>
      <c r="E419" s="9">
        <f t="shared" ca="1" si="19"/>
        <v>9.8814719527578629E-2</v>
      </c>
      <c r="F419" s="1" t="s">
        <v>14</v>
      </c>
      <c r="G419" s="37">
        <f t="shared" ca="1" si="20"/>
        <v>0.88578827493575729</v>
      </c>
      <c r="K419" s="37">
        <f t="shared" ca="1" si="21"/>
        <v>-1.3560597957811222</v>
      </c>
    </row>
    <row r="420" spans="2:11">
      <c r="B420" s="22" t="s">
        <v>415</v>
      </c>
      <c r="C420" s="7">
        <f t="shared" ca="1" si="19"/>
        <v>-0.28740567205426476</v>
      </c>
      <c r="D420" s="8">
        <f t="shared" ca="1" si="19"/>
        <v>-0.15703711852727065</v>
      </c>
      <c r="E420" s="9">
        <f t="shared" ca="1" si="19"/>
        <v>0.86583905657415916</v>
      </c>
      <c r="F420" s="1" t="s">
        <v>14</v>
      </c>
      <c r="G420" s="37">
        <f t="shared" ca="1" si="20"/>
        <v>9.468740473038538E-2</v>
      </c>
      <c r="K420" s="37">
        <f t="shared" ca="1" si="21"/>
        <v>4.1302919869703088E-2</v>
      </c>
    </row>
    <row r="421" spans="2:11">
      <c r="B421" s="22" t="s">
        <v>416</v>
      </c>
      <c r="C421" s="7">
        <f t="shared" ca="1" si="19"/>
        <v>-0.19231777194586061</v>
      </c>
      <c r="D421" s="8">
        <f t="shared" ca="1" si="19"/>
        <v>1.4127861992746573</v>
      </c>
      <c r="E421" s="9">
        <f t="shared" ca="1" si="19"/>
        <v>-0.54152097860465176</v>
      </c>
      <c r="F421" s="1" t="s">
        <v>14</v>
      </c>
      <c r="G421" s="37">
        <f t="shared" ca="1" si="20"/>
        <v>4.5209512125935776E-2</v>
      </c>
      <c r="K421" s="37">
        <f t="shared" ca="1" si="21"/>
        <v>-0.30524442130404789</v>
      </c>
    </row>
    <row r="422" spans="2:11">
      <c r="B422" s="22" t="s">
        <v>417</v>
      </c>
      <c r="C422" s="7">
        <f t="shared" ca="1" si="19"/>
        <v>0.39568148908429568</v>
      </c>
      <c r="D422" s="8">
        <f t="shared" ca="1" si="19"/>
        <v>0.45865456544471472</v>
      </c>
      <c r="E422" s="9">
        <f t="shared" ca="1" si="19"/>
        <v>-0.1547731098038376</v>
      </c>
      <c r="F422" s="1" t="s">
        <v>14</v>
      </c>
      <c r="G422" s="37">
        <f t="shared" ca="1" si="20"/>
        <v>0.14090562134293189</v>
      </c>
      <c r="K422" s="37">
        <f t="shared" ca="1" si="21"/>
        <v>0.18072991980462924</v>
      </c>
    </row>
    <row r="423" spans="2:11">
      <c r="B423" s="22" t="s">
        <v>418</v>
      </c>
      <c r="C423" s="7">
        <f t="shared" ca="1" si="19"/>
        <v>-0.65772835236536153</v>
      </c>
      <c r="D423" s="8">
        <f t="shared" ca="1" si="19"/>
        <v>-0.50318070869277387</v>
      </c>
      <c r="E423" s="9">
        <f t="shared" ca="1" si="19"/>
        <v>-0.76045997138390387</v>
      </c>
      <c r="F423" s="1" t="s">
        <v>14</v>
      </c>
      <c r="G423" s="37">
        <f t="shared" ca="1" si="20"/>
        <v>0.45973263576651807</v>
      </c>
      <c r="K423" s="37">
        <f t="shared" ca="1" si="21"/>
        <v>0.32570739200992704</v>
      </c>
    </row>
    <row r="424" spans="2:11">
      <c r="B424" s="22" t="s">
        <v>419</v>
      </c>
      <c r="C424" s="7">
        <f t="shared" ca="1" si="19"/>
        <v>-0.92944214382703638</v>
      </c>
      <c r="D424" s="8">
        <f t="shared" ca="1" si="19"/>
        <v>0.33835478599913404</v>
      </c>
      <c r="E424" s="9">
        <f t="shared" ca="1" si="19"/>
        <v>-7.1673130991522019E-2</v>
      </c>
      <c r="F424" s="1" t="s">
        <v>14</v>
      </c>
      <c r="G424" s="37">
        <f t="shared" ca="1" si="20"/>
        <v>0.90202441210651152</v>
      </c>
      <c r="K424" s="37">
        <f t="shared" ca="1" si="21"/>
        <v>-0.34301778124109356</v>
      </c>
    </row>
    <row r="425" spans="2:11">
      <c r="B425" s="22" t="s">
        <v>420</v>
      </c>
      <c r="C425" s="7">
        <f t="shared" ca="1" si="19"/>
        <v>9.3955061372526197E-2</v>
      </c>
      <c r="D425" s="8">
        <f t="shared" ca="1" si="19"/>
        <v>-0.64864116200158006</v>
      </c>
      <c r="E425" s="9">
        <f t="shared" ca="1" si="19"/>
        <v>2.2457574102970788</v>
      </c>
      <c r="F425" s="1" t="s">
        <v>14</v>
      </c>
      <c r="G425" s="37">
        <f t="shared" ca="1" si="20"/>
        <v>5.4239612678024865E-3</v>
      </c>
      <c r="K425" s="37">
        <f t="shared" ca="1" si="21"/>
        <v>-4.6090802392865608E-2</v>
      </c>
    </row>
    <row r="426" spans="2:11">
      <c r="B426" s="22" t="s">
        <v>421</v>
      </c>
      <c r="C426" s="7">
        <f t="shared" ca="1" si="19"/>
        <v>8.7815541118834675E-2</v>
      </c>
      <c r="D426" s="8">
        <f t="shared" ca="1" si="19"/>
        <v>2.5361534253259737</v>
      </c>
      <c r="E426" s="9">
        <f t="shared" ca="1" si="19"/>
        <v>1.0422286546963935</v>
      </c>
      <c r="F426" s="1" t="s">
        <v>14</v>
      </c>
      <c r="G426" s="37">
        <f t="shared" ca="1" si="20"/>
        <v>4.5573337564724595E-3</v>
      </c>
      <c r="K426" s="37">
        <f t="shared" ca="1" si="21"/>
        <v>0.1727506901396591</v>
      </c>
    </row>
    <row r="427" spans="2:11">
      <c r="B427" s="22" t="s">
        <v>422</v>
      </c>
      <c r="C427" s="7">
        <f t="shared" ca="1" si="19"/>
        <v>0.44258670089142615</v>
      </c>
      <c r="D427" s="8">
        <f t="shared" ca="1" si="19"/>
        <v>0.84444943686246088</v>
      </c>
      <c r="E427" s="9">
        <f t="shared" ca="1" si="19"/>
        <v>0.55933687779930374</v>
      </c>
      <c r="F427" s="1" t="s">
        <v>14</v>
      </c>
      <c r="G427" s="37">
        <f t="shared" ca="1" si="20"/>
        <v>0.17831971187556619</v>
      </c>
      <c r="K427" s="37">
        <f t="shared" ca="1" si="21"/>
        <v>0.36622634338106996</v>
      </c>
    </row>
    <row r="428" spans="2:11">
      <c r="B428" s="22" t="s">
        <v>423</v>
      </c>
      <c r="C428" s="7">
        <f t="shared" ca="1" si="19"/>
        <v>-1.0903267767321669</v>
      </c>
      <c r="D428" s="8">
        <f t="shared" ca="1" si="19"/>
        <v>-0.94763771120287366</v>
      </c>
      <c r="E428" s="9">
        <f t="shared" ca="1" si="19"/>
        <v>-0.46282879966166529</v>
      </c>
      <c r="F428" s="1" t="s">
        <v>14</v>
      </c>
      <c r="G428" s="37">
        <f t="shared" ca="1" si="20"/>
        <v>1.2335085272402149</v>
      </c>
      <c r="K428" s="37">
        <f t="shared" ca="1" si="21"/>
        <v>1.0271434400632093</v>
      </c>
    </row>
    <row r="429" spans="2:11">
      <c r="B429" s="22" t="s">
        <v>424</v>
      </c>
      <c r="C429" s="7">
        <f t="shared" ca="1" si="19"/>
        <v>-0.19813165828763846</v>
      </c>
      <c r="D429" s="8">
        <f t="shared" ca="1" si="19"/>
        <v>-0.46080174655348505</v>
      </c>
      <c r="E429" s="9">
        <f t="shared" ca="1" si="19"/>
        <v>-0.19596040742244783</v>
      </c>
      <c r="F429" s="1" t="s">
        <v>14</v>
      </c>
      <c r="G429" s="37">
        <f t="shared" ca="1" si="20"/>
        <v>4.7715671889416035E-2</v>
      </c>
      <c r="K429" s="37">
        <f t="shared" ca="1" si="21"/>
        <v>9.5674175128559941E-2</v>
      </c>
    </row>
    <row r="430" spans="2:11">
      <c r="B430" s="22" t="s">
        <v>425</v>
      </c>
      <c r="C430" s="7">
        <f t="shared" ca="1" si="19"/>
        <v>2.7551514681463658</v>
      </c>
      <c r="D430" s="8">
        <f t="shared" ca="1" si="19"/>
        <v>-1.0887136031393689</v>
      </c>
      <c r="E430" s="9">
        <f t="shared" ca="1" si="19"/>
        <v>0.41445444845163276</v>
      </c>
      <c r="F430" s="1" t="s">
        <v>14</v>
      </c>
      <c r="G430" s="37">
        <f t="shared" ca="1" si="20"/>
        <v>7.4793714547865857</v>
      </c>
      <c r="K430" s="37">
        <f t="shared" ca="1" si="21"/>
        <v>-2.9150752754705818</v>
      </c>
    </row>
    <row r="431" spans="2:11">
      <c r="B431" s="22" t="s">
        <v>426</v>
      </c>
      <c r="C431" s="7">
        <f t="shared" ca="1" si="19"/>
        <v>1.0257720644670272</v>
      </c>
      <c r="D431" s="8">
        <f t="shared" ca="1" si="19"/>
        <v>-0.84501445661510566</v>
      </c>
      <c r="E431" s="9">
        <f t="shared" ca="1" si="19"/>
        <v>0.53730191719048082</v>
      </c>
      <c r="F431" s="1" t="s">
        <v>14</v>
      </c>
      <c r="G431" s="37">
        <f t="shared" ca="1" si="20"/>
        <v>1.0109589627075029</v>
      </c>
      <c r="K431" s="37">
        <f t="shared" ca="1" si="21"/>
        <v>-0.82669568839068386</v>
      </c>
    </row>
    <row r="432" spans="2:11">
      <c r="B432" s="22" t="s">
        <v>427</v>
      </c>
      <c r="C432" s="7">
        <f t="shared" ca="1" si="19"/>
        <v>1.8369181075354651E-2</v>
      </c>
      <c r="D432" s="8">
        <f t="shared" ca="1" si="19"/>
        <v>0.41023108747131948</v>
      </c>
      <c r="E432" s="9">
        <f t="shared" ca="1" si="19"/>
        <v>-2.1292885556672507</v>
      </c>
      <c r="F432" s="1" t="s">
        <v>14</v>
      </c>
      <c r="G432" s="37">
        <f t="shared" ca="1" si="20"/>
        <v>3.7571336368122551E-6</v>
      </c>
      <c r="K432" s="37">
        <f t="shared" ca="1" si="21"/>
        <v>-8.3938106440331541E-4</v>
      </c>
    </row>
    <row r="433" spans="2:11">
      <c r="B433" s="22" t="s">
        <v>428</v>
      </c>
      <c r="C433" s="7">
        <f t="shared" ca="1" si="19"/>
        <v>1.0833389187302458</v>
      </c>
      <c r="D433" s="8">
        <f t="shared" ca="1" si="19"/>
        <v>-1.2504848333373428</v>
      </c>
      <c r="E433" s="9">
        <f t="shared" ca="1" si="19"/>
        <v>0.38781847354474602</v>
      </c>
      <c r="F433" s="1" t="s">
        <v>14</v>
      </c>
      <c r="G433" s="37">
        <f t="shared" ca="1" si="20"/>
        <v>1.1300357679308322</v>
      </c>
      <c r="K433" s="37">
        <f t="shared" ca="1" si="21"/>
        <v>-1.3050550567811847</v>
      </c>
    </row>
    <row r="434" spans="2:11">
      <c r="B434" s="22" t="s">
        <v>429</v>
      </c>
      <c r="C434" s="7">
        <f t="shared" ca="1" si="19"/>
        <v>-3.8810615488210229E-2</v>
      </c>
      <c r="D434" s="8">
        <f t="shared" ca="1" si="19"/>
        <v>1.0165040720885781</v>
      </c>
      <c r="E434" s="9">
        <f t="shared" ca="1" si="19"/>
        <v>0.4518829487679209</v>
      </c>
      <c r="F434" s="1" t="s">
        <v>14</v>
      </c>
      <c r="G434" s="37">
        <f t="shared" ca="1" si="20"/>
        <v>3.4949532070417265E-3</v>
      </c>
      <c r="K434" s="37">
        <f t="shared" ca="1" si="21"/>
        <v>-6.1442406322767443E-2</v>
      </c>
    </row>
    <row r="435" spans="2:11">
      <c r="B435" s="22" t="s">
        <v>430</v>
      </c>
      <c r="C435" s="7">
        <f t="shared" ca="1" si="19"/>
        <v>0.38312679055070237</v>
      </c>
      <c r="D435" s="8">
        <f t="shared" ca="1" si="19"/>
        <v>-0.70555718617866348</v>
      </c>
      <c r="E435" s="9">
        <f t="shared" ca="1" si="19"/>
        <v>-3.7565995146863755E-2</v>
      </c>
      <c r="F435" s="1" t="s">
        <v>14</v>
      </c>
      <c r="G435" s="37">
        <f t="shared" ca="1" si="20"/>
        <v>0.13163782760335724</v>
      </c>
      <c r="K435" s="37">
        <f t="shared" ca="1" si="21"/>
        <v>-0.24771321021559436</v>
      </c>
    </row>
    <row r="436" spans="2:11">
      <c r="B436" s="22" t="s">
        <v>431</v>
      </c>
      <c r="C436" s="7">
        <f t="shared" ca="1" si="19"/>
        <v>0.68769705331979547</v>
      </c>
      <c r="D436" s="8">
        <f t="shared" ca="1" si="19"/>
        <v>0.66090800047142118</v>
      </c>
      <c r="E436" s="9">
        <f t="shared" ca="1" si="19"/>
        <v>0.94653429478446338</v>
      </c>
      <c r="F436" s="1" t="s">
        <v>14</v>
      </c>
      <c r="G436" s="37">
        <f t="shared" ca="1" si="20"/>
        <v>0.44540879749990925</v>
      </c>
      <c r="K436" s="37">
        <f t="shared" ca="1" si="21"/>
        <v>0.45630740055191515</v>
      </c>
    </row>
    <row r="437" spans="2:11">
      <c r="B437" s="22" t="s">
        <v>432</v>
      </c>
      <c r="C437" s="7">
        <f t="shared" ca="1" si="19"/>
        <v>1.899127062409385</v>
      </c>
      <c r="D437" s="8">
        <f t="shared" ca="1" si="19"/>
        <v>-0.48242099700417906</v>
      </c>
      <c r="E437" s="9">
        <f t="shared" ca="1" si="19"/>
        <v>-0.46003999638588894</v>
      </c>
      <c r="F437" s="1" t="s">
        <v>14</v>
      </c>
      <c r="G437" s="37">
        <f t="shared" ca="1" si="20"/>
        <v>3.5299628963478731</v>
      </c>
      <c r="K437" s="37">
        <f t="shared" ca="1" si="21"/>
        <v>-0.86352286305052439</v>
      </c>
    </row>
    <row r="438" spans="2:11">
      <c r="B438" s="22" t="s">
        <v>433</v>
      </c>
      <c r="C438" s="7">
        <f t="shared" ca="1" si="19"/>
        <v>0.37591915162054518</v>
      </c>
      <c r="D438" s="8">
        <f t="shared" ca="1" si="19"/>
        <v>2.6776653192033581E-2</v>
      </c>
      <c r="E438" s="9">
        <f t="shared" ca="1" si="19"/>
        <v>-1.5501493331633511</v>
      </c>
      <c r="F438" s="1" t="s">
        <v>14</v>
      </c>
      <c r="G438" s="37">
        <f t="shared" ca="1" si="20"/>
        <v>0.12645963697443888</v>
      </c>
      <c r="K438" s="37">
        <f t="shared" ca="1" si="21"/>
        <v>1.763420853734287E-2</v>
      </c>
    </row>
    <row r="439" spans="2:11">
      <c r="B439" s="22" t="s">
        <v>434</v>
      </c>
      <c r="C439" s="7">
        <f t="shared" ca="1" si="19"/>
        <v>1.2494349648104601</v>
      </c>
      <c r="D439" s="8">
        <f t="shared" ca="1" si="19"/>
        <v>0.63127439511730676</v>
      </c>
      <c r="E439" s="9">
        <f t="shared" ca="1" si="19"/>
        <v>-0.4198622872331112</v>
      </c>
      <c r="F439" s="1" t="s">
        <v>14</v>
      </c>
      <c r="G439" s="37">
        <f t="shared" ca="1" si="20"/>
        <v>1.5107542909001528</v>
      </c>
      <c r="K439" s="37">
        <f t="shared" ca="1" si="21"/>
        <v>0.80395521992489982</v>
      </c>
    </row>
    <row r="440" spans="2:11">
      <c r="B440" s="22" t="s">
        <v>435</v>
      </c>
      <c r="C440" s="7">
        <f t="shared" ref="C440:E503" ca="1" si="22">+NORMINV(RAND(),0,1)</f>
        <v>0.58522781622626885</v>
      </c>
      <c r="D440" s="8">
        <f t="shared" ca="1" si="22"/>
        <v>0.31361481999495294</v>
      </c>
      <c r="E440" s="9">
        <f t="shared" ca="1" si="22"/>
        <v>-0.4469093867325804</v>
      </c>
      <c r="F440" s="1" t="s">
        <v>14</v>
      </c>
      <c r="G440" s="37">
        <f t="shared" ca="1" si="20"/>
        <v>0.31913494812679227</v>
      </c>
      <c r="K440" s="37">
        <f t="shared" ca="1" si="21"/>
        <v>0.190054192145587</v>
      </c>
    </row>
    <row r="441" spans="2:11">
      <c r="B441" s="22" t="s">
        <v>436</v>
      </c>
      <c r="C441" s="7">
        <f t="shared" ca="1" si="22"/>
        <v>-0.12573464442158158</v>
      </c>
      <c r="D441" s="8">
        <f t="shared" ca="1" si="22"/>
        <v>-0.60416691213664087</v>
      </c>
      <c r="E441" s="9">
        <f t="shared" ca="1" si="22"/>
        <v>-0.52413263502213103</v>
      </c>
      <c r="F441" s="1" t="s">
        <v>14</v>
      </c>
      <c r="G441" s="37">
        <f t="shared" ca="1" si="20"/>
        <v>2.1328311969381605E-2</v>
      </c>
      <c r="K441" s="37">
        <f t="shared" ca="1" si="21"/>
        <v>8.4902364501182187E-2</v>
      </c>
    </row>
    <row r="442" spans="2:11">
      <c r="B442" s="22" t="s">
        <v>437</v>
      </c>
      <c r="C442" s="7">
        <f t="shared" ca="1" si="22"/>
        <v>-0.7190789673068525</v>
      </c>
      <c r="D442" s="8">
        <f t="shared" ca="1" si="22"/>
        <v>-1.5457727668217012</v>
      </c>
      <c r="E442" s="9">
        <f t="shared" ca="1" si="22"/>
        <v>1.0085114523360406E-2</v>
      </c>
      <c r="F442" s="1" t="s">
        <v>14</v>
      </c>
      <c r="G442" s="37">
        <f t="shared" ca="1" si="20"/>
        <v>0.54669236839985191</v>
      </c>
      <c r="K442" s="37">
        <f t="shared" ca="1" si="21"/>
        <v>1.1260567969013822</v>
      </c>
    </row>
    <row r="443" spans="2:11">
      <c r="B443" s="22" t="s">
        <v>438</v>
      </c>
      <c r="C443" s="7">
        <f t="shared" ca="1" si="22"/>
        <v>-0.39191825329182978</v>
      </c>
      <c r="D443" s="8">
        <f t="shared" ca="1" si="22"/>
        <v>-1.5442899245066444</v>
      </c>
      <c r="E443" s="9">
        <f t="shared" ca="1" si="22"/>
        <v>-2.1566041722238678</v>
      </c>
      <c r="F443" s="1" t="s">
        <v>14</v>
      </c>
      <c r="G443" s="37">
        <f t="shared" ca="1" si="20"/>
        <v>0.16993008303007148</v>
      </c>
      <c r="K443" s="37">
        <f t="shared" ca="1" si="21"/>
        <v>0.62719251304928325</v>
      </c>
    </row>
    <row r="444" spans="2:11">
      <c r="B444" s="22" t="s">
        <v>439</v>
      </c>
      <c r="C444" s="7">
        <f t="shared" ca="1" si="22"/>
        <v>-0.82076644483962136</v>
      </c>
      <c r="D444" s="8">
        <f t="shared" ca="1" si="22"/>
        <v>-0.71256330923102706</v>
      </c>
      <c r="E444" s="9">
        <f t="shared" ca="1" si="22"/>
        <v>-0.10374316774026276</v>
      </c>
      <c r="F444" s="1" t="s">
        <v>14</v>
      </c>
      <c r="G444" s="37">
        <f t="shared" ca="1" si="20"/>
        <v>0.70740540385198858</v>
      </c>
      <c r="K444" s="37">
        <f t="shared" ca="1" si="21"/>
        <v>0.58013208559104645</v>
      </c>
    </row>
    <row r="445" spans="2:11">
      <c r="B445" s="22" t="s">
        <v>440</v>
      </c>
      <c r="C445" s="7">
        <f t="shared" ca="1" si="22"/>
        <v>-0.32568652953928229</v>
      </c>
      <c r="D445" s="8">
        <f t="shared" ca="1" si="22"/>
        <v>-1.2626420329116286</v>
      </c>
      <c r="E445" s="9">
        <f t="shared" ca="1" si="22"/>
        <v>0.41659244538189538</v>
      </c>
      <c r="F445" s="1" t="s">
        <v>14</v>
      </c>
      <c r="G445" s="37">
        <f t="shared" ca="1" si="20"/>
        <v>0.1197118780058056</v>
      </c>
      <c r="K445" s="37">
        <f t="shared" ca="1" si="21"/>
        <v>0.42897389721437296</v>
      </c>
    </row>
    <row r="446" spans="2:11">
      <c r="B446" s="22" t="s">
        <v>441</v>
      </c>
      <c r="C446" s="7">
        <f t="shared" ca="1" si="22"/>
        <v>-7.6754046028582545E-2</v>
      </c>
      <c r="D446" s="8">
        <f t="shared" ca="1" si="22"/>
        <v>1.9523801450639886</v>
      </c>
      <c r="E446" s="9">
        <f t="shared" ca="1" si="22"/>
        <v>0.28595926045993281</v>
      </c>
      <c r="F446" s="1" t="s">
        <v>14</v>
      </c>
      <c r="G446" s="37">
        <f t="shared" ca="1" si="20"/>
        <v>9.4209463906179992E-3</v>
      </c>
      <c r="K446" s="37">
        <f t="shared" ca="1" si="21"/>
        <v>-0.19171520494349725</v>
      </c>
    </row>
    <row r="447" spans="2:11">
      <c r="B447" s="22" t="s">
        <v>442</v>
      </c>
      <c r="C447" s="7">
        <f t="shared" ca="1" si="22"/>
        <v>1.3329419677689736</v>
      </c>
      <c r="D447" s="8">
        <f t="shared" ca="1" si="22"/>
        <v>1.1067598913835412</v>
      </c>
      <c r="E447" s="9">
        <f t="shared" ca="1" si="22"/>
        <v>9.7055575843411748E-2</v>
      </c>
      <c r="F447" s="1" t="s">
        <v>14</v>
      </c>
      <c r="G447" s="37">
        <f t="shared" ca="1" si="20"/>
        <v>1.723009209824045</v>
      </c>
      <c r="K447" s="37">
        <f t="shared" ca="1" si="21"/>
        <v>1.482714637242875</v>
      </c>
    </row>
    <row r="448" spans="2:11">
      <c r="B448" s="22" t="s">
        <v>443</v>
      </c>
      <c r="C448" s="7">
        <f t="shared" ca="1" si="22"/>
        <v>0.3934659672258054</v>
      </c>
      <c r="D448" s="8">
        <f t="shared" ca="1" si="22"/>
        <v>0.50560248709808631</v>
      </c>
      <c r="E448" s="9">
        <f t="shared" ca="1" si="22"/>
        <v>-0.81684631012701614</v>
      </c>
      <c r="F448" s="1" t="s">
        <v>14</v>
      </c>
      <c r="G448" s="37">
        <f t="shared" ca="1" si="20"/>
        <v>0.13924723138520484</v>
      </c>
      <c r="K448" s="37">
        <f t="shared" ca="1" si="21"/>
        <v>0.19718223452528272</v>
      </c>
    </row>
    <row r="449" spans="2:11">
      <c r="B449" s="22" t="s">
        <v>444</v>
      </c>
      <c r="C449" s="7">
        <f t="shared" ca="1" si="22"/>
        <v>0.18719847303739723</v>
      </c>
      <c r="D449" s="8">
        <f t="shared" ca="1" si="22"/>
        <v>-0.32930269713853616</v>
      </c>
      <c r="E449" s="9">
        <f t="shared" ca="1" si="22"/>
        <v>-0.89367576242321234</v>
      </c>
      <c r="F449" s="1" t="s">
        <v>14</v>
      </c>
      <c r="G449" s="37">
        <f t="shared" ca="1" si="20"/>
        <v>2.7852592285047294E-2</v>
      </c>
      <c r="K449" s="37">
        <f t="shared" ca="1" si="21"/>
        <v>-5.1150570399174151E-2</v>
      </c>
    </row>
    <row r="450" spans="2:11">
      <c r="B450" s="22" t="s">
        <v>445</v>
      </c>
      <c r="C450" s="7">
        <f t="shared" ca="1" si="22"/>
        <v>0.84333982361328463</v>
      </c>
      <c r="D450" s="8">
        <f t="shared" ca="1" si="22"/>
        <v>1.4479903767992905</v>
      </c>
      <c r="E450" s="9">
        <f t="shared" ca="1" si="22"/>
        <v>2.4280169627971704</v>
      </c>
      <c r="F450" s="1" t="s">
        <v>14</v>
      </c>
      <c r="G450" s="37">
        <f t="shared" ca="1" si="20"/>
        <v>0.67738218304525855</v>
      </c>
      <c r="K450" s="37">
        <f t="shared" ca="1" si="21"/>
        <v>1.2105176607707364</v>
      </c>
    </row>
    <row r="451" spans="2:11">
      <c r="B451" s="22" t="s">
        <v>446</v>
      </c>
      <c r="C451" s="7">
        <f t="shared" ca="1" si="22"/>
        <v>1.2023486078186645</v>
      </c>
      <c r="D451" s="8">
        <f t="shared" ca="1" si="22"/>
        <v>1.3698263192490114</v>
      </c>
      <c r="E451" s="9">
        <f t="shared" ca="1" si="22"/>
        <v>-0.8667142518633314</v>
      </c>
      <c r="F451" s="1" t="s">
        <v>14</v>
      </c>
      <c r="G451" s="37">
        <f t="shared" ca="1" si="20"/>
        <v>1.3972211480187386</v>
      </c>
      <c r="K451" s="37">
        <f t="shared" ca="1" si="21"/>
        <v>1.6461554112322256</v>
      </c>
    </row>
    <row r="452" spans="2:11">
      <c r="B452" s="22" t="s">
        <v>447</v>
      </c>
      <c r="C452" s="7">
        <f t="shared" ca="1" si="22"/>
        <v>-9.8870043727130624E-2</v>
      </c>
      <c r="D452" s="8">
        <f t="shared" ca="1" si="22"/>
        <v>-1.4806239489280106</v>
      </c>
      <c r="E452" s="9">
        <f t="shared" ca="1" si="22"/>
        <v>-0.67965498004280867</v>
      </c>
      <c r="F452" s="1" t="s">
        <v>14</v>
      </c>
      <c r="G452" s="37">
        <f t="shared" ca="1" si="20"/>
        <v>1.4203290211085242E-2</v>
      </c>
      <c r="K452" s="37">
        <f t="shared" ca="1" si="21"/>
        <v>0.17373849874697841</v>
      </c>
    </row>
    <row r="453" spans="2:11">
      <c r="B453" s="22" t="s">
        <v>448</v>
      </c>
      <c r="C453" s="7">
        <f t="shared" ca="1" si="22"/>
        <v>0.65480965664915658</v>
      </c>
      <c r="D453" s="8">
        <f t="shared" ca="1" si="22"/>
        <v>-0.18459364065615011</v>
      </c>
      <c r="E453" s="9">
        <f t="shared" ca="1" si="22"/>
        <v>1.3116923667833646</v>
      </c>
      <c r="F453" s="1" t="s">
        <v>14</v>
      </c>
      <c r="G453" s="37">
        <f t="shared" ca="1" si="20"/>
        <v>0.4025929693176914</v>
      </c>
      <c r="K453" s="37">
        <f t="shared" ca="1" si="21"/>
        <v>-0.10265096475793506</v>
      </c>
    </row>
    <row r="454" spans="2:11">
      <c r="B454" s="22" t="s">
        <v>449</v>
      </c>
      <c r="C454" s="7">
        <f t="shared" ca="1" si="22"/>
        <v>-9.9524099018820755E-2</v>
      </c>
      <c r="D454" s="8">
        <f t="shared" ca="1" si="22"/>
        <v>-1.2328735396329558</v>
      </c>
      <c r="E454" s="9">
        <f t="shared" ca="1" si="22"/>
        <v>0.61016163251381894</v>
      </c>
      <c r="F454" s="1" t="s">
        <v>14</v>
      </c>
      <c r="G454" s="37">
        <f t="shared" ca="1" si="20"/>
        <v>1.4359615423673802E-2</v>
      </c>
      <c r="K454" s="37">
        <f t="shared" ca="1" si="21"/>
        <v>0.14500365742367166</v>
      </c>
    </row>
    <row r="455" spans="2:11">
      <c r="B455" s="22" t="s">
        <v>450</v>
      </c>
      <c r="C455" s="7">
        <f t="shared" ca="1" si="22"/>
        <v>0.51668621268188253</v>
      </c>
      <c r="D455" s="8">
        <f t="shared" ca="1" si="22"/>
        <v>0.8787958246748041</v>
      </c>
      <c r="E455" s="9">
        <f t="shared" ca="1" si="22"/>
        <v>0.10702779638203895</v>
      </c>
      <c r="F455" s="1" t="s">
        <v>14</v>
      </c>
      <c r="G455" s="37">
        <f t="shared" ca="1" si="20"/>
        <v>0.2463918127330228</v>
      </c>
      <c r="K455" s="37">
        <f t="shared" ca="1" si="21"/>
        <v>0.4475387882292749</v>
      </c>
    </row>
    <row r="456" spans="2:11">
      <c r="B456" s="22" t="s">
        <v>451</v>
      </c>
      <c r="C456" s="7">
        <f t="shared" ca="1" si="22"/>
        <v>-0.73656903437652888</v>
      </c>
      <c r="D456" s="8">
        <f t="shared" ca="1" si="22"/>
        <v>1.562142147970361</v>
      </c>
      <c r="E456" s="9">
        <f t="shared" ca="1" si="22"/>
        <v>0.37388559195756293</v>
      </c>
      <c r="F456" s="1" t="s">
        <v>14</v>
      </c>
      <c r="G456" s="37">
        <f t="shared" ca="1" si="20"/>
        <v>0.57286210913486135</v>
      </c>
      <c r="K456" s="37">
        <f t="shared" ca="1" si="21"/>
        <v>-1.1996144251790459</v>
      </c>
    </row>
    <row r="457" spans="2:11">
      <c r="B457" s="22" t="s">
        <v>452</v>
      </c>
      <c r="C457" s="7">
        <f t="shared" ca="1" si="22"/>
        <v>1.3227826768538202</v>
      </c>
      <c r="D457" s="8">
        <f t="shared" ca="1" si="22"/>
        <v>-1.5046987108059586</v>
      </c>
      <c r="E457" s="9">
        <f t="shared" ca="1" si="22"/>
        <v>1.013314544941982</v>
      </c>
      <c r="F457" s="1" t="s">
        <v>14</v>
      </c>
      <c r="G457" s="37">
        <f t="shared" ca="1" si="20"/>
        <v>1.6964415504490946</v>
      </c>
      <c r="K457" s="37">
        <f t="shared" ca="1" si="21"/>
        <v>-1.9301209783083104</v>
      </c>
    </row>
    <row r="458" spans="2:11">
      <c r="B458" s="22" t="s">
        <v>453</v>
      </c>
      <c r="C458" s="7">
        <f t="shared" ca="1" si="22"/>
        <v>-1.5521390565968662</v>
      </c>
      <c r="D458" s="8">
        <f t="shared" ca="1" si="22"/>
        <v>0.55639860292748533</v>
      </c>
      <c r="E458" s="9">
        <f t="shared" ca="1" si="22"/>
        <v>0.30784877110578363</v>
      </c>
      <c r="F458" s="1" t="s">
        <v>14</v>
      </c>
      <c r="G458" s="37">
        <f t="shared" ca="1" si="20"/>
        <v>2.4725882166598838</v>
      </c>
      <c r="K458" s="37">
        <f t="shared" ca="1" si="21"/>
        <v>-0.91077731202203138</v>
      </c>
    </row>
    <row r="459" spans="2:11">
      <c r="B459" s="22" t="s">
        <v>454</v>
      </c>
      <c r="C459" s="7">
        <f t="shared" ca="1" si="22"/>
        <v>0.66887123028126383</v>
      </c>
      <c r="D459" s="8">
        <f t="shared" ca="1" si="22"/>
        <v>0.84540881842942717</v>
      </c>
      <c r="E459" s="9">
        <f t="shared" ca="1" si="22"/>
        <v>0.30274014926972787</v>
      </c>
      <c r="F459" s="1" t="s">
        <v>14</v>
      </c>
      <c r="G459" s="37">
        <f t="shared" ca="1" si="20"/>
        <v>0.42063489437434054</v>
      </c>
      <c r="K459" s="37">
        <f t="shared" ca="1" si="21"/>
        <v>0.56309634996666369</v>
      </c>
    </row>
    <row r="460" spans="2:11">
      <c r="B460" s="22" t="s">
        <v>455</v>
      </c>
      <c r="C460" s="7">
        <f t="shared" ca="1" si="22"/>
        <v>-0.45045831860977303</v>
      </c>
      <c r="D460" s="8">
        <f t="shared" ca="1" si="22"/>
        <v>-1.5132870680653541</v>
      </c>
      <c r="E460" s="9">
        <f t="shared" ca="1" si="22"/>
        <v>1.4808690346419906</v>
      </c>
      <c r="F460" s="1" t="s">
        <v>14</v>
      </c>
      <c r="G460" s="37">
        <f t="shared" ca="1" si="20"/>
        <v>0.22162046893662887</v>
      </c>
      <c r="K460" s="37">
        <f t="shared" ca="1" si="21"/>
        <v>0.7016648600262928</v>
      </c>
    </row>
    <row r="461" spans="2:11">
      <c r="B461" s="22" t="s">
        <v>456</v>
      </c>
      <c r="C461" s="7">
        <f t="shared" ca="1" si="22"/>
        <v>-0.47000699583480382</v>
      </c>
      <c r="D461" s="8">
        <f t="shared" ca="1" si="22"/>
        <v>0.6623155865994248</v>
      </c>
      <c r="E461" s="9">
        <f t="shared" ca="1" si="22"/>
        <v>-0.23785090801854739</v>
      </c>
      <c r="F461" s="1" t="s">
        <v>14</v>
      </c>
      <c r="G461" s="37">
        <f t="shared" ca="1" si="20"/>
        <v>0.24040831832942453</v>
      </c>
      <c r="K461" s="37">
        <f t="shared" ca="1" si="21"/>
        <v>-0.33592786752621107</v>
      </c>
    </row>
    <row r="462" spans="2:11">
      <c r="B462" s="22" t="s">
        <v>457</v>
      </c>
      <c r="C462" s="7">
        <f t="shared" ca="1" si="22"/>
        <v>0.65045291361978208</v>
      </c>
      <c r="D462" s="8">
        <f t="shared" ca="1" si="22"/>
        <v>0.70506369611918662</v>
      </c>
      <c r="E462" s="9">
        <f t="shared" ca="1" si="22"/>
        <v>-0.55435107537593442</v>
      </c>
      <c r="F462" s="1" t="s">
        <v>14</v>
      </c>
      <c r="G462" s="37">
        <f t="shared" ca="1" si="20"/>
        <v>0.39708322495129528</v>
      </c>
      <c r="K462" s="37">
        <f t="shared" ca="1" si="21"/>
        <v>0.45866735563573469</v>
      </c>
    </row>
    <row r="463" spans="2:11">
      <c r="B463" s="22" t="s">
        <v>458</v>
      </c>
      <c r="C463" s="7">
        <f t="shared" ca="1" si="22"/>
        <v>-1.5257839777245074E-2</v>
      </c>
      <c r="D463" s="8">
        <f t="shared" ca="1" si="22"/>
        <v>-0.89861728648714945</v>
      </c>
      <c r="E463" s="9">
        <f t="shared" ca="1" si="22"/>
        <v>0.80822417964139348</v>
      </c>
      <c r="F463" s="1" t="s">
        <v>14</v>
      </c>
      <c r="G463" s="37">
        <f t="shared" ca="1" si="20"/>
        <v>1.2648943729713846E-3</v>
      </c>
      <c r="K463" s="37">
        <f t="shared" ca="1" si="21"/>
        <v>3.1148334018250557E-2</v>
      </c>
    </row>
    <row r="464" spans="2:11">
      <c r="B464" s="22" t="s">
        <v>459</v>
      </c>
      <c r="C464" s="7">
        <f t="shared" ca="1" si="22"/>
        <v>-1.0447349227782659</v>
      </c>
      <c r="D464" s="8">
        <f t="shared" ca="1" si="22"/>
        <v>-1.1760609536184521</v>
      </c>
      <c r="E464" s="9">
        <f t="shared" ca="1" si="22"/>
        <v>-0.72896062182600063</v>
      </c>
      <c r="F464" s="1" t="s">
        <v>14</v>
      </c>
      <c r="G464" s="37">
        <f t="shared" ca="1" si="20"/>
        <v>1.1343153916495905</v>
      </c>
      <c r="K464" s="37">
        <f t="shared" ca="1" si="21"/>
        <v>1.2282593559661941</v>
      </c>
    </row>
    <row r="465" spans="2:11">
      <c r="B465" s="22" t="s">
        <v>460</v>
      </c>
      <c r="C465" s="7">
        <f t="shared" ca="1" si="22"/>
        <v>0.59554815011801943</v>
      </c>
      <c r="D465" s="8">
        <f t="shared" ca="1" si="22"/>
        <v>0.38553918031336182</v>
      </c>
      <c r="E465" s="9">
        <f t="shared" ca="1" si="22"/>
        <v>1.2545981263076709</v>
      </c>
      <c r="F465" s="1" t="s">
        <v>14</v>
      </c>
      <c r="G465" s="37">
        <f t="shared" ca="1" si="20"/>
        <v>0.33090178970557532</v>
      </c>
      <c r="K465" s="37">
        <f t="shared" ca="1" si="21"/>
        <v>0.23490004133888032</v>
      </c>
    </row>
    <row r="466" spans="2:11">
      <c r="B466" s="22" t="s">
        <v>461</v>
      </c>
      <c r="C466" s="7">
        <f t="shared" ca="1" si="22"/>
        <v>-6.5398381043022702E-2</v>
      </c>
      <c r="D466" s="8">
        <f t="shared" ca="1" si="22"/>
        <v>2.4728561612103555</v>
      </c>
      <c r="E466" s="9">
        <f t="shared" ca="1" si="22"/>
        <v>-0.88178246024426232</v>
      </c>
      <c r="F466" s="1" t="s">
        <v>14</v>
      </c>
      <c r="G466" s="37">
        <f t="shared" ca="1" si="20"/>
        <v>7.3455004057752463E-3</v>
      </c>
      <c r="K466" s="37">
        <f t="shared" ca="1" si="21"/>
        <v>-0.21389345034509091</v>
      </c>
    </row>
    <row r="467" spans="2:11">
      <c r="B467" s="22" t="s">
        <v>462</v>
      </c>
      <c r="C467" s="7">
        <f t="shared" ca="1" si="22"/>
        <v>1.5047934970947008</v>
      </c>
      <c r="D467" s="8">
        <f t="shared" ca="1" si="22"/>
        <v>-9.5139326313367606E-2</v>
      </c>
      <c r="E467" s="9">
        <f t="shared" ca="1" si="22"/>
        <v>1.3368496875038938</v>
      </c>
      <c r="F467" s="1" t="s">
        <v>14</v>
      </c>
      <c r="G467" s="37">
        <f t="shared" ca="1" si="20"/>
        <v>2.2036986346862166</v>
      </c>
      <c r="K467" s="37">
        <f t="shared" ca="1" si="21"/>
        <v>-0.10736929303256058</v>
      </c>
    </row>
    <row r="468" spans="2:11">
      <c r="B468" s="22" t="s">
        <v>463</v>
      </c>
      <c r="C468" s="7">
        <f t="shared" ca="1" si="22"/>
        <v>-2.0486498592313875</v>
      </c>
      <c r="D468" s="8">
        <f t="shared" ca="1" si="22"/>
        <v>-0.10085671051047576</v>
      </c>
      <c r="E468" s="9">
        <f t="shared" ca="1" si="22"/>
        <v>1.7885463287852319</v>
      </c>
      <c r="F468" s="1" t="s">
        <v>14</v>
      </c>
      <c r="G468" s="37">
        <f t="shared" ref="G468:G531" ca="1" si="23">(C468-$C$5)^2</f>
        <v>4.2805846112985968</v>
      </c>
      <c r="K468" s="37">
        <f t="shared" ref="K468:K531" ca="1" si="24">(C468-$C$5)*(D468-$D$5)</f>
        <v>0.16147172405208338</v>
      </c>
    </row>
    <row r="469" spans="2:11">
      <c r="B469" s="22" t="s">
        <v>464</v>
      </c>
      <c r="C469" s="7">
        <f t="shared" ca="1" si="22"/>
        <v>0.88370417061027218</v>
      </c>
      <c r="D469" s="8">
        <f t="shared" ca="1" si="22"/>
        <v>8.5351613897008155E-2</v>
      </c>
      <c r="E469" s="9">
        <f t="shared" ca="1" si="22"/>
        <v>0.86253536667089015</v>
      </c>
      <c r="F469" s="1" t="s">
        <v>14</v>
      </c>
      <c r="G469" s="37">
        <f t="shared" ca="1" si="23"/>
        <v>0.74545378704220999</v>
      </c>
      <c r="K469" s="37">
        <f t="shared" ca="1" si="24"/>
        <v>9.3387875272527218E-2</v>
      </c>
    </row>
    <row r="470" spans="2:11">
      <c r="B470" s="22" t="s">
        <v>465</v>
      </c>
      <c r="C470" s="7">
        <f t="shared" ca="1" si="22"/>
        <v>0.86663453488256337</v>
      </c>
      <c r="D470" s="8">
        <f t="shared" ca="1" si="22"/>
        <v>1.1349926053227106</v>
      </c>
      <c r="E470" s="9">
        <f t="shared" ca="1" si="22"/>
        <v>-0.12326542821268796</v>
      </c>
      <c r="F470" s="1" t="s">
        <v>14</v>
      </c>
      <c r="G470" s="37">
        <f t="shared" ca="1" si="23"/>
        <v>0.71626942666453119</v>
      </c>
      <c r="K470" s="37">
        <f t="shared" ca="1" si="24"/>
        <v>0.97988109978974969</v>
      </c>
    </row>
    <row r="471" spans="2:11">
      <c r="B471" s="22" t="s">
        <v>466</v>
      </c>
      <c r="C471" s="7">
        <f t="shared" ca="1" si="22"/>
        <v>1.2076559006493928</v>
      </c>
      <c r="D471" s="8">
        <f t="shared" ca="1" si="22"/>
        <v>-1.6251495083489857</v>
      </c>
      <c r="E471" s="9">
        <f t="shared" ca="1" si="22"/>
        <v>-1.2882132294607309</v>
      </c>
      <c r="F471" s="1" t="s">
        <v>14</v>
      </c>
      <c r="G471" s="37">
        <f t="shared" ca="1" si="23"/>
        <v>1.4097961918240665</v>
      </c>
      <c r="K471" s="37">
        <f t="shared" ca="1" si="24"/>
        <v>-1.9025331684377513</v>
      </c>
    </row>
    <row r="472" spans="2:11">
      <c r="B472" s="22" t="s">
        <v>467</v>
      </c>
      <c r="C472" s="7">
        <f t="shared" ca="1" si="22"/>
        <v>-1.6067099698158167</v>
      </c>
      <c r="D472" s="8">
        <f t="shared" ca="1" si="22"/>
        <v>1.5872259816079763</v>
      </c>
      <c r="E472" s="9">
        <f t="shared" ca="1" si="22"/>
        <v>0.67647057152837486</v>
      </c>
      <c r="F472" s="1" t="s">
        <v>14</v>
      </c>
      <c r="G472" s="37">
        <f t="shared" ca="1" si="23"/>
        <v>2.6471858918953344</v>
      </c>
      <c r="K472" s="37">
        <f t="shared" ca="1" si="24"/>
        <v>-2.6195595168722914</v>
      </c>
    </row>
    <row r="473" spans="2:11">
      <c r="B473" s="22" t="s">
        <v>468</v>
      </c>
      <c r="C473" s="7">
        <f t="shared" ca="1" si="22"/>
        <v>0.16834114097851538</v>
      </c>
      <c r="D473" s="8">
        <f t="shared" ca="1" si="22"/>
        <v>0.33080090771448001</v>
      </c>
      <c r="E473" s="9">
        <f t="shared" ca="1" si="22"/>
        <v>-0.76455224144034883</v>
      </c>
      <c r="F473" s="1" t="s">
        <v>14</v>
      </c>
      <c r="G473" s="37">
        <f t="shared" ca="1" si="23"/>
        <v>2.1913954784381313E-2</v>
      </c>
      <c r="K473" s="37">
        <f t="shared" ca="1" si="24"/>
        <v>5.234656237494071E-2</v>
      </c>
    </row>
    <row r="474" spans="2:11">
      <c r="B474" s="22" t="s">
        <v>469</v>
      </c>
      <c r="C474" s="7">
        <f t="shared" ca="1" si="22"/>
        <v>-0.3647335640209588</v>
      </c>
      <c r="D474" s="8">
        <f t="shared" ca="1" si="22"/>
        <v>-1.261792810751464</v>
      </c>
      <c r="E474" s="9">
        <f t="shared" ca="1" si="22"/>
        <v>-0.32331962270198872</v>
      </c>
      <c r="F474" s="1" t="s">
        <v>14</v>
      </c>
      <c r="G474" s="37">
        <f t="shared" ca="1" si="23"/>
        <v>0.14825663158675714</v>
      </c>
      <c r="K474" s="37">
        <f t="shared" ca="1" si="24"/>
        <v>0.47705860812729589</v>
      </c>
    </row>
    <row r="475" spans="2:11">
      <c r="B475" s="22" t="s">
        <v>470</v>
      </c>
      <c r="C475" s="7">
        <f t="shared" ca="1" si="22"/>
        <v>-0.10836784755297527</v>
      </c>
      <c r="D475" s="8">
        <f t="shared" ca="1" si="22"/>
        <v>0.16659974266079908</v>
      </c>
      <c r="E475" s="9">
        <f t="shared" ca="1" si="22"/>
        <v>-1.1623604426795959</v>
      </c>
      <c r="F475" s="1" t="s">
        <v>14</v>
      </c>
      <c r="G475" s="37">
        <f t="shared" ca="1" si="23"/>
        <v>1.6557348611709842E-2</v>
      </c>
      <c r="K475" s="37">
        <f t="shared" ca="1" si="24"/>
        <v>-2.4372590541748149E-2</v>
      </c>
    </row>
    <row r="476" spans="2:11">
      <c r="B476" s="22" t="s">
        <v>471</v>
      </c>
      <c r="C476" s="7">
        <f t="shared" ca="1" si="22"/>
        <v>1.6401487030973403</v>
      </c>
      <c r="D476" s="8">
        <f t="shared" ca="1" si="22"/>
        <v>-6.1957464093962467E-2</v>
      </c>
      <c r="E476" s="9">
        <f t="shared" ca="1" si="22"/>
        <v>0.75987623196118692</v>
      </c>
      <c r="F476" s="1" t="s">
        <v>14</v>
      </c>
      <c r="G476" s="37">
        <f t="shared" ca="1" si="23"/>
        <v>2.6238854786400077</v>
      </c>
      <c r="K476" s="37">
        <f t="shared" ca="1" si="24"/>
        <v>-6.340986166679112E-2</v>
      </c>
    </row>
    <row r="477" spans="2:11">
      <c r="B477" s="22" t="s">
        <v>472</v>
      </c>
      <c r="C477" s="7">
        <f t="shared" ca="1" si="22"/>
        <v>-1.4993785740466599</v>
      </c>
      <c r="D477" s="8">
        <f t="shared" ca="1" si="22"/>
        <v>2.0582907863271833</v>
      </c>
      <c r="E477" s="9">
        <f t="shared" ca="1" si="22"/>
        <v>3.455540451911282E-2</v>
      </c>
      <c r="F477" s="1" t="s">
        <v>14</v>
      </c>
      <c r="G477" s="37">
        <f t="shared" ca="1" si="23"/>
        <v>2.3094458055048226</v>
      </c>
      <c r="K477" s="37">
        <f t="shared" ca="1" si="24"/>
        <v>-3.1626225515205357</v>
      </c>
    </row>
    <row r="478" spans="2:11">
      <c r="B478" s="22" t="s">
        <v>473</v>
      </c>
      <c r="C478" s="7">
        <f t="shared" ca="1" si="22"/>
        <v>0.14072305562433221</v>
      </c>
      <c r="D478" s="8">
        <f t="shared" ca="1" si="22"/>
        <v>-1.8816764246919957</v>
      </c>
      <c r="E478" s="9">
        <f t="shared" ca="1" si="22"/>
        <v>0.88656646025800845</v>
      </c>
      <c r="F478" s="1" t="s">
        <v>14</v>
      </c>
      <c r="G478" s="37">
        <f t="shared" ca="1" si="23"/>
        <v>1.4499902719967993E-2</v>
      </c>
      <c r="K478" s="37">
        <f t="shared" ca="1" si="24"/>
        <v>-0.22383619864119411</v>
      </c>
    </row>
    <row r="479" spans="2:11">
      <c r="B479" s="22" t="s">
        <v>474</v>
      </c>
      <c r="C479" s="7">
        <f t="shared" ca="1" si="22"/>
        <v>-0.22719939834567324</v>
      </c>
      <c r="D479" s="8">
        <f t="shared" ca="1" si="22"/>
        <v>-5.8459953407448348E-2</v>
      </c>
      <c r="E479" s="9">
        <f t="shared" ca="1" si="22"/>
        <v>-1.0791617136601679</v>
      </c>
      <c r="F479" s="1" t="s">
        <v>14</v>
      </c>
      <c r="G479" s="37">
        <f t="shared" ca="1" si="23"/>
        <v>6.1259671545250263E-2</v>
      </c>
      <c r="K479" s="37">
        <f t="shared" ca="1" si="24"/>
        <v>8.82318004702351E-3</v>
      </c>
    </row>
    <row r="480" spans="2:11">
      <c r="B480" s="22" t="s">
        <v>475</v>
      </c>
      <c r="C480" s="7">
        <f t="shared" ca="1" si="22"/>
        <v>0.18812346885147482</v>
      </c>
      <c r="D480" s="8">
        <f t="shared" ca="1" si="22"/>
        <v>-0.95947126407817485</v>
      </c>
      <c r="E480" s="9">
        <f t="shared" ca="1" si="22"/>
        <v>-1.2682430570983967</v>
      </c>
      <c r="F480" s="1" t="s">
        <v>14</v>
      </c>
      <c r="G480" s="37">
        <f t="shared" ca="1" si="23"/>
        <v>2.8162194779762024E-2</v>
      </c>
      <c r="K480" s="37">
        <f t="shared" ca="1" si="24"/>
        <v>-0.15718641317768625</v>
      </c>
    </row>
    <row r="481" spans="2:11">
      <c r="B481" s="22" t="s">
        <v>476</v>
      </c>
      <c r="C481" s="7">
        <f t="shared" ca="1" si="22"/>
        <v>0.40784817358569531</v>
      </c>
      <c r="D481" s="8">
        <f t="shared" ca="1" si="22"/>
        <v>-0.69075100973563575</v>
      </c>
      <c r="E481" s="9">
        <f t="shared" ca="1" si="22"/>
        <v>1.5280622006847862</v>
      </c>
      <c r="F481" s="1" t="s">
        <v>14</v>
      </c>
      <c r="G481" s="37">
        <f t="shared" ca="1" si="23"/>
        <v>0.15018776301004835</v>
      </c>
      <c r="K481" s="37">
        <f t="shared" ca="1" si="24"/>
        <v>-0.25885362660021349</v>
      </c>
    </row>
    <row r="482" spans="2:11">
      <c r="B482" s="22" t="s">
        <v>477</v>
      </c>
      <c r="C482" s="7">
        <f t="shared" ca="1" si="22"/>
        <v>0.33924000881212746</v>
      </c>
      <c r="D482" s="8">
        <f t="shared" ca="1" si="22"/>
        <v>0.15384044277242451</v>
      </c>
      <c r="E482" s="9">
        <f t="shared" ca="1" si="22"/>
        <v>-0.46195164042148529</v>
      </c>
      <c r="F482" s="1" t="s">
        <v>14</v>
      </c>
      <c r="G482" s="37">
        <f t="shared" ca="1" si="23"/>
        <v>0.10171793639352004</v>
      </c>
      <c r="K482" s="37">
        <f t="shared" ca="1" si="24"/>
        <v>5.6340120344264694E-2</v>
      </c>
    </row>
    <row r="483" spans="2:11">
      <c r="B483" s="22" t="s">
        <v>478</v>
      </c>
      <c r="C483" s="7">
        <f t="shared" ca="1" si="22"/>
        <v>0.8584453025530282</v>
      </c>
      <c r="D483" s="8">
        <f t="shared" ca="1" si="22"/>
        <v>2.0046997031190394</v>
      </c>
      <c r="E483" s="9">
        <f t="shared" ca="1" si="22"/>
        <v>-0.30755592093245704</v>
      </c>
      <c r="F483" s="1" t="s">
        <v>14</v>
      </c>
      <c r="G483" s="37">
        <f t="shared" ca="1" si="23"/>
        <v>0.70247495298537699</v>
      </c>
      <c r="K483" s="37">
        <f t="shared" ca="1" si="24"/>
        <v>1.6993339548765658</v>
      </c>
    </row>
    <row r="484" spans="2:11">
      <c r="B484" s="22" t="s">
        <v>479</v>
      </c>
      <c r="C484" s="7">
        <f t="shared" ca="1" si="22"/>
        <v>-1.2549211887036158</v>
      </c>
      <c r="D484" s="8">
        <f t="shared" ca="1" si="22"/>
        <v>0.32632480837170813</v>
      </c>
      <c r="E484" s="9">
        <f t="shared" ca="1" si="22"/>
        <v>-9.7892609057989272E-2</v>
      </c>
      <c r="F484" s="1" t="s">
        <v>14</v>
      </c>
      <c r="G484" s="37">
        <f t="shared" ca="1" si="23"/>
        <v>1.6262082436136476</v>
      </c>
      <c r="K484" s="37">
        <f t="shared" ca="1" si="24"/>
        <v>-0.44522894332036667</v>
      </c>
    </row>
    <row r="485" spans="2:11">
      <c r="B485" s="22" t="s">
        <v>480</v>
      </c>
      <c r="C485" s="7">
        <f t="shared" ca="1" si="22"/>
        <v>4.4466938065324153E-3</v>
      </c>
      <c r="D485" s="8">
        <f t="shared" ca="1" si="22"/>
        <v>-3.3795189096078704E-2</v>
      </c>
      <c r="E485" s="9">
        <f t="shared" ca="1" si="22"/>
        <v>-2.0385427495561452</v>
      </c>
      <c r="F485" s="1" t="s">
        <v>14</v>
      </c>
      <c r="G485" s="37">
        <f t="shared" ca="1" si="23"/>
        <v>2.5156560992728829E-4</v>
      </c>
      <c r="K485" s="37">
        <f t="shared" ca="1" si="24"/>
        <v>1.7420656150518454E-4</v>
      </c>
    </row>
    <row r="486" spans="2:11">
      <c r="B486" s="22" t="s">
        <v>481</v>
      </c>
      <c r="C486" s="7">
        <f t="shared" ca="1" si="22"/>
        <v>-0.23673027318184531</v>
      </c>
      <c r="D486" s="8">
        <f t="shared" ca="1" si="22"/>
        <v>0.50269612380195583</v>
      </c>
      <c r="E486" s="9">
        <f t="shared" ca="1" si="22"/>
        <v>1.7518293000778864</v>
      </c>
      <c r="F486" s="1" t="s">
        <v>14</v>
      </c>
      <c r="G486" s="37">
        <f t="shared" ca="1" si="23"/>
        <v>6.6068423921325156E-2</v>
      </c>
      <c r="K486" s="37">
        <f t="shared" ca="1" si="24"/>
        <v>-0.13507537748185075</v>
      </c>
    </row>
    <row r="487" spans="2:11">
      <c r="B487" s="22" t="s">
        <v>482</v>
      </c>
      <c r="C487" s="7">
        <f t="shared" ca="1" si="22"/>
        <v>1.9873459298335654E-2</v>
      </c>
      <c r="D487" s="8">
        <f t="shared" ca="1" si="22"/>
        <v>0.97322650733691596</v>
      </c>
      <c r="E487" s="9">
        <f t="shared" ca="1" si="22"/>
        <v>0.82510492420120807</v>
      </c>
      <c r="F487" s="1" t="s">
        <v>14</v>
      </c>
      <c r="G487" s="37">
        <f t="shared" ca="1" si="23"/>
        <v>1.8840328474827885E-7</v>
      </c>
      <c r="K487" s="37">
        <f t="shared" ca="1" si="24"/>
        <v>-4.3233485419203648E-4</v>
      </c>
    </row>
    <row r="488" spans="2:11">
      <c r="B488" s="22" t="s">
        <v>483</v>
      </c>
      <c r="C488" s="7">
        <f t="shared" ca="1" si="22"/>
        <v>0.45849620837979826</v>
      </c>
      <c r="D488" s="8">
        <f t="shared" ca="1" si="22"/>
        <v>-0.80884790854163313</v>
      </c>
      <c r="E488" s="9">
        <f t="shared" ca="1" si="22"/>
        <v>0.30399589976348912</v>
      </c>
      <c r="F488" s="1" t="s">
        <v>14</v>
      </c>
      <c r="G488" s="37">
        <f t="shared" ca="1" si="23"/>
        <v>0.19200933208345899</v>
      </c>
      <c r="K488" s="37">
        <f t="shared" ca="1" si="24"/>
        <v>-0.34443216406798177</v>
      </c>
    </row>
    <row r="489" spans="2:11">
      <c r="B489" s="22" t="s">
        <v>484</v>
      </c>
      <c r="C489" s="7">
        <f t="shared" ca="1" si="22"/>
        <v>-0.60932569157277094</v>
      </c>
      <c r="D489" s="8">
        <f t="shared" ca="1" si="22"/>
        <v>-1.4444430206649184</v>
      </c>
      <c r="E489" s="9">
        <f t="shared" ca="1" si="22"/>
        <v>1.906291235533655</v>
      </c>
      <c r="F489" s="1" t="s">
        <v>14</v>
      </c>
      <c r="G489" s="37">
        <f t="shared" ca="1" si="23"/>
        <v>0.39643797327075797</v>
      </c>
      <c r="K489" s="37">
        <f t="shared" ca="1" si="24"/>
        <v>0.89510626215762112</v>
      </c>
    </row>
    <row r="490" spans="2:11">
      <c r="B490" s="22" t="s">
        <v>485</v>
      </c>
      <c r="C490" s="7">
        <f t="shared" ca="1" si="22"/>
        <v>-0.54580018539485642</v>
      </c>
      <c r="D490" s="8">
        <f t="shared" ca="1" si="22"/>
        <v>-2.234948790284915</v>
      </c>
      <c r="E490" s="9">
        <f t="shared" ca="1" si="22"/>
        <v>0.17285540043734116</v>
      </c>
      <c r="F490" s="1" t="s">
        <v>14</v>
      </c>
      <c r="G490" s="37">
        <f t="shared" ca="1" si="23"/>
        <v>0.32047792705421851</v>
      </c>
      <c r="K490" s="37">
        <f t="shared" ca="1" si="24"/>
        <v>1.2523078176599762</v>
      </c>
    </row>
    <row r="491" spans="2:11">
      <c r="B491" s="22" t="s">
        <v>486</v>
      </c>
      <c r="C491" s="7">
        <f t="shared" ca="1" si="22"/>
        <v>-2.3564160850491029E-2</v>
      </c>
      <c r="D491" s="8">
        <f t="shared" ca="1" si="22"/>
        <v>-1.4738990434595056</v>
      </c>
      <c r="E491" s="9">
        <f t="shared" ca="1" si="22"/>
        <v>0.45471569731488937</v>
      </c>
      <c r="F491" s="1" t="s">
        <v>14</v>
      </c>
      <c r="G491" s="37">
        <f t="shared" ca="1" si="23"/>
        <v>1.9247238340442871E-3</v>
      </c>
      <c r="K491" s="37">
        <f t="shared" ca="1" si="24"/>
        <v>6.3661630170003952E-2</v>
      </c>
    </row>
    <row r="492" spans="2:11">
      <c r="B492" s="22" t="s">
        <v>487</v>
      </c>
      <c r="C492" s="7">
        <f t="shared" ca="1" si="22"/>
        <v>-0.11080726042508088</v>
      </c>
      <c r="D492" s="8">
        <f t="shared" ca="1" si="22"/>
        <v>0.83493411535836004</v>
      </c>
      <c r="E492" s="9">
        <f t="shared" ca="1" si="22"/>
        <v>0.32969736108470032</v>
      </c>
      <c r="F492" s="1" t="s">
        <v>14</v>
      </c>
      <c r="G492" s="37">
        <f t="shared" ca="1" si="23"/>
        <v>1.7191084012340766E-2</v>
      </c>
      <c r="K492" s="37">
        <f t="shared" ca="1" si="24"/>
        <v>-0.11246315370589489</v>
      </c>
    </row>
    <row r="493" spans="2:11">
      <c r="B493" s="22" t="s">
        <v>488</v>
      </c>
      <c r="C493" s="7">
        <f t="shared" ca="1" si="22"/>
        <v>1.0743417780846776</v>
      </c>
      <c r="D493" s="8">
        <f t="shared" ca="1" si="22"/>
        <v>-1.2339605472022637</v>
      </c>
      <c r="E493" s="9">
        <f t="shared" ca="1" si="22"/>
        <v>-0.5979960604261032</v>
      </c>
      <c r="F493" s="1" t="s">
        <v>14</v>
      </c>
      <c r="G493" s="37">
        <f t="shared" ca="1" si="23"/>
        <v>1.1109882303484695</v>
      </c>
      <c r="K493" s="37">
        <f t="shared" ca="1" si="24"/>
        <v>-1.276592345483986</v>
      </c>
    </row>
    <row r="494" spans="2:11">
      <c r="B494" s="22" t="s">
        <v>489</v>
      </c>
      <c r="C494" s="7">
        <f t="shared" ca="1" si="22"/>
        <v>-0.2565140336270666</v>
      </c>
      <c r="D494" s="8">
        <f t="shared" ca="1" si="22"/>
        <v>-1.5573554526592868</v>
      </c>
      <c r="E494" s="9">
        <f t="shared" ca="1" si="22"/>
        <v>1.4164284953980906</v>
      </c>
      <c r="F494" s="1" t="s">
        <v>14</v>
      </c>
      <c r="G494" s="37">
        <f t="shared" ca="1" si="23"/>
        <v>7.6630169103546475E-2</v>
      </c>
      <c r="K494" s="37">
        <f t="shared" ca="1" si="24"/>
        <v>0.42479476600914368</v>
      </c>
    </row>
    <row r="495" spans="2:11">
      <c r="B495" s="22" t="s">
        <v>490</v>
      </c>
      <c r="C495" s="7">
        <f t="shared" ca="1" si="22"/>
        <v>1.2474860015715208</v>
      </c>
      <c r="D495" s="8">
        <f t="shared" ca="1" si="22"/>
        <v>1.3392916514312037</v>
      </c>
      <c r="E495" s="9">
        <f t="shared" ca="1" si="22"/>
        <v>-5.9611017427222482E-2</v>
      </c>
      <c r="F495" s="1" t="s">
        <v>14</v>
      </c>
      <c r="G495" s="37">
        <f t="shared" ca="1" si="23"/>
        <v>1.5059670409217631</v>
      </c>
      <c r="K495" s="37">
        <f t="shared" ca="1" si="24"/>
        <v>1.6715439760393083</v>
      </c>
    </row>
    <row r="496" spans="2:11">
      <c r="B496" s="22" t="s">
        <v>491</v>
      </c>
      <c r="C496" s="7">
        <f t="shared" ca="1" si="22"/>
        <v>-1.6745017432890938</v>
      </c>
      <c r="D496" s="8">
        <f t="shared" ca="1" si="22"/>
        <v>-1.5853486527210063</v>
      </c>
      <c r="E496" s="9">
        <f t="shared" ca="1" si="22"/>
        <v>-0.49665498517756934</v>
      </c>
      <c r="F496" s="1" t="s">
        <v>14</v>
      </c>
      <c r="G496" s="37">
        <f t="shared" ca="1" si="23"/>
        <v>2.8723784178146672</v>
      </c>
      <c r="K496" s="37">
        <f t="shared" ca="1" si="24"/>
        <v>2.6482020298197515</v>
      </c>
    </row>
    <row r="497" spans="2:11">
      <c r="B497" s="22" t="s">
        <v>492</v>
      </c>
      <c r="C497" s="7">
        <f t="shared" ca="1" si="22"/>
        <v>0.95464586018950337</v>
      </c>
      <c r="D497" s="8">
        <f t="shared" ca="1" si="22"/>
        <v>-0.41592978917730261</v>
      </c>
      <c r="E497" s="9">
        <f t="shared" ca="1" si="22"/>
        <v>0.93657043620037306</v>
      </c>
      <c r="F497" s="1" t="s">
        <v>14</v>
      </c>
      <c r="G497" s="37">
        <f t="shared" ca="1" si="23"/>
        <v>0.87298814558912163</v>
      </c>
      <c r="K497" s="37">
        <f t="shared" ca="1" si="24"/>
        <v>-0.36730527112675027</v>
      </c>
    </row>
    <row r="498" spans="2:11">
      <c r="B498" s="22" t="s">
        <v>493</v>
      </c>
      <c r="C498" s="7">
        <f t="shared" ca="1" si="22"/>
        <v>-0.35648727774700012</v>
      </c>
      <c r="D498" s="8">
        <f t="shared" ca="1" si="22"/>
        <v>0.7503707167506215</v>
      </c>
      <c r="E498" s="9">
        <f t="shared" ca="1" si="22"/>
        <v>0.29278253558841538</v>
      </c>
      <c r="F498" s="1" t="s">
        <v>14</v>
      </c>
      <c r="G498" s="37">
        <f t="shared" ca="1" si="23"/>
        <v>0.14197431491466639</v>
      </c>
      <c r="K498" s="37">
        <f t="shared" ca="1" si="24"/>
        <v>-0.29133112134172551</v>
      </c>
    </row>
    <row r="499" spans="2:11">
      <c r="B499" s="22" t="s">
        <v>494</v>
      </c>
      <c r="C499" s="7">
        <f t="shared" ca="1" si="22"/>
        <v>-0.67222533359134096</v>
      </c>
      <c r="D499" s="8">
        <f t="shared" ca="1" si="22"/>
        <v>0.83606727270802605</v>
      </c>
      <c r="E499" s="9">
        <f t="shared" ca="1" si="22"/>
        <v>-0.72813540558846446</v>
      </c>
      <c r="F499" s="1" t="s">
        <v>14</v>
      </c>
      <c r="G499" s="37">
        <f t="shared" ca="1" si="23"/>
        <v>0.4796017446750071</v>
      </c>
      <c r="K499" s="37">
        <f t="shared" ca="1" si="24"/>
        <v>-0.59480192590412706</v>
      </c>
    </row>
    <row r="500" spans="2:11">
      <c r="B500" s="22" t="s">
        <v>495</v>
      </c>
      <c r="C500" s="7">
        <f t="shared" ca="1" si="22"/>
        <v>-0.84965144763467704</v>
      </c>
      <c r="D500" s="8">
        <f t="shared" ca="1" si="22"/>
        <v>1.0745020928613067</v>
      </c>
      <c r="E500" s="9">
        <f t="shared" ca="1" si="22"/>
        <v>-1.070512784983596</v>
      </c>
      <c r="F500" s="1" t="s">
        <v>14</v>
      </c>
      <c r="G500" s="37">
        <f t="shared" ca="1" si="23"/>
        <v>0.75682859452905882</v>
      </c>
      <c r="K500" s="37">
        <f t="shared" ca="1" si="24"/>
        <v>-0.9546179994749</v>
      </c>
    </row>
    <row r="501" spans="2:11">
      <c r="B501" s="22" t="s">
        <v>496</v>
      </c>
      <c r="C501" s="7">
        <f t="shared" ca="1" si="22"/>
        <v>0.17714387234151324</v>
      </c>
      <c r="D501" s="8">
        <f t="shared" ca="1" si="22"/>
        <v>0.38732794347299293</v>
      </c>
      <c r="E501" s="9">
        <f t="shared" ca="1" si="22"/>
        <v>-0.65297626237034234</v>
      </c>
      <c r="F501" s="1" t="s">
        <v>14</v>
      </c>
      <c r="G501" s="37">
        <f t="shared" ca="1" si="23"/>
        <v>2.4597643369836247E-2</v>
      </c>
      <c r="K501" s="37">
        <f t="shared" ca="1" si="24"/>
        <v>6.4324813939202793E-2</v>
      </c>
    </row>
    <row r="502" spans="2:11">
      <c r="B502" s="22" t="s">
        <v>497</v>
      </c>
      <c r="C502" s="7">
        <f t="shared" ca="1" si="22"/>
        <v>-6.5207258352505904E-2</v>
      </c>
      <c r="D502" s="8">
        <f t="shared" ca="1" si="22"/>
        <v>-0.53037704634620941</v>
      </c>
      <c r="E502" s="9">
        <f t="shared" ca="1" si="22"/>
        <v>1.5835778530696247</v>
      </c>
      <c r="F502" s="1" t="s">
        <v>14</v>
      </c>
      <c r="G502" s="37">
        <f t="shared" ca="1" si="23"/>
        <v>7.3127762512382819E-3</v>
      </c>
      <c r="K502" s="37">
        <f t="shared" ca="1" si="24"/>
        <v>4.3404331794432968E-2</v>
      </c>
    </row>
    <row r="503" spans="2:11">
      <c r="B503" s="22" t="s">
        <v>498</v>
      </c>
      <c r="C503" s="7">
        <f t="shared" ca="1" si="22"/>
        <v>0.49086941112735083</v>
      </c>
      <c r="D503" s="8">
        <f t="shared" ca="1" si="22"/>
        <v>0.80259584778091453</v>
      </c>
      <c r="E503" s="9">
        <f t="shared" ca="1" si="22"/>
        <v>0.11011120659374042</v>
      </c>
      <c r="F503" s="1" t="s">
        <v>14</v>
      </c>
      <c r="G503" s="37">
        <f t="shared" ca="1" si="23"/>
        <v>0.22142849924414185</v>
      </c>
      <c r="K503" s="37">
        <f t="shared" ca="1" si="24"/>
        <v>0.38840535903221762</v>
      </c>
    </row>
    <row r="504" spans="2:11">
      <c r="B504" s="22" t="s">
        <v>499</v>
      </c>
      <c r="C504" s="7">
        <f t="shared" ref="C504:E567" ca="1" si="25">+NORMINV(RAND(),0,1)</f>
        <v>-2.1822030262485012E-2</v>
      </c>
      <c r="D504" s="8">
        <f t="shared" ca="1" si="25"/>
        <v>-0.20027818612076803</v>
      </c>
      <c r="E504" s="9">
        <f t="shared" ca="1" si="25"/>
        <v>2.9077704138584259</v>
      </c>
      <c r="F504" s="1" t="s">
        <v>14</v>
      </c>
      <c r="G504" s="37">
        <f t="shared" ca="1" si="23"/>
        <v>1.7748984804216333E-3</v>
      </c>
      <c r="K504" s="37">
        <f t="shared" ca="1" si="24"/>
        <v>7.4765805964834755E-3</v>
      </c>
    </row>
    <row r="505" spans="2:11">
      <c r="B505" s="22" t="s">
        <v>500</v>
      </c>
      <c r="C505" s="7">
        <f t="shared" ca="1" si="25"/>
        <v>1.9256781147274893</v>
      </c>
      <c r="D505" s="8">
        <f t="shared" ca="1" si="25"/>
        <v>1.3376611034012853</v>
      </c>
      <c r="E505" s="9">
        <f t="shared" ca="1" si="25"/>
        <v>-0.5692375608904735</v>
      </c>
      <c r="F505" s="1" t="s">
        <v>14</v>
      </c>
      <c r="G505" s="37">
        <f t="shared" ca="1" si="23"/>
        <v>3.6304371269914517</v>
      </c>
      <c r="K505" s="37">
        <f t="shared" ca="1" si="24"/>
        <v>2.592204952873209</v>
      </c>
    </row>
    <row r="506" spans="2:11">
      <c r="B506" s="22" t="s">
        <v>501</v>
      </c>
      <c r="C506" s="7">
        <f t="shared" ca="1" si="25"/>
        <v>8.2916145854839765E-2</v>
      </c>
      <c r="D506" s="8">
        <f t="shared" ca="1" si="25"/>
        <v>0.45177269844742129</v>
      </c>
      <c r="E506" s="9">
        <f t="shared" ca="1" si="25"/>
        <v>0.3463389553559455</v>
      </c>
      <c r="F506" s="1" t="s">
        <v>14</v>
      </c>
      <c r="G506" s="37">
        <f t="shared" ca="1" si="23"/>
        <v>3.9198408114805251E-3</v>
      </c>
      <c r="K506" s="37">
        <f t="shared" ca="1" si="24"/>
        <v>2.9713082291279662E-2</v>
      </c>
    </row>
    <row r="507" spans="2:11">
      <c r="B507" s="22" t="s">
        <v>502</v>
      </c>
      <c r="C507" s="7">
        <f t="shared" ca="1" si="25"/>
        <v>0.12805268200368572</v>
      </c>
      <c r="D507" s="8">
        <f t="shared" ca="1" si="25"/>
        <v>0.80384239578467731</v>
      </c>
      <c r="E507" s="9">
        <f t="shared" ca="1" si="25"/>
        <v>-1.1590347416868974</v>
      </c>
      <c r="F507" s="1" t="s">
        <v>14</v>
      </c>
      <c r="G507" s="37">
        <f t="shared" ca="1" si="23"/>
        <v>1.1609021277611788E-2</v>
      </c>
      <c r="K507" s="37">
        <f t="shared" ca="1" si="24"/>
        <v>8.9067988572089279E-2</v>
      </c>
    </row>
    <row r="508" spans="2:11">
      <c r="B508" s="22" t="s">
        <v>503</v>
      </c>
      <c r="C508" s="7">
        <f t="shared" ca="1" si="25"/>
        <v>1.409424408318465</v>
      </c>
      <c r="D508" s="8">
        <f t="shared" ca="1" si="25"/>
        <v>-0.59610790048504891</v>
      </c>
      <c r="E508" s="9">
        <f t="shared" ca="1" si="25"/>
        <v>-0.34936213482629225</v>
      </c>
      <c r="F508" s="1" t="s">
        <v>14</v>
      </c>
      <c r="G508" s="37">
        <f t="shared" ca="1" si="23"/>
        <v>1.9296457467187667</v>
      </c>
      <c r="K508" s="37">
        <f t="shared" ca="1" si="24"/>
        <v>-0.79637538673445385</v>
      </c>
    </row>
    <row r="509" spans="2:11">
      <c r="B509" s="22" t="s">
        <v>504</v>
      </c>
      <c r="C509" s="7">
        <f t="shared" ca="1" si="25"/>
        <v>-0.41298399479455095</v>
      </c>
      <c r="D509" s="8">
        <f t="shared" ca="1" si="25"/>
        <v>0.35691489327929204</v>
      </c>
      <c r="E509" s="9">
        <f t="shared" ca="1" si="25"/>
        <v>-0.65712895013123285</v>
      </c>
      <c r="F509" s="1" t="s">
        <v>14</v>
      </c>
      <c r="G509" s="37">
        <f t="shared" ca="1" si="23"/>
        <v>0.18774153139452013</v>
      </c>
      <c r="K509" s="37">
        <f t="shared" ca="1" si="24"/>
        <v>-0.16453232433321557</v>
      </c>
    </row>
    <row r="510" spans="2:11">
      <c r="B510" s="22" t="s">
        <v>505</v>
      </c>
      <c r="C510" s="7">
        <f t="shared" ca="1" si="25"/>
        <v>-1.1666981061828867</v>
      </c>
      <c r="D510" s="8">
        <f t="shared" ca="1" si="25"/>
        <v>-0.34870014734722221</v>
      </c>
      <c r="E510" s="9">
        <f t="shared" ca="1" si="25"/>
        <v>-1.0462777496569828</v>
      </c>
      <c r="F510" s="1" t="s">
        <v>14</v>
      </c>
      <c r="G510" s="37">
        <f t="shared" ca="1" si="23"/>
        <v>1.4089823418007663</v>
      </c>
      <c r="K510" s="37">
        <f t="shared" ca="1" si="24"/>
        <v>0.38683137495100017</v>
      </c>
    </row>
    <row r="511" spans="2:11">
      <c r="B511" s="22" t="s">
        <v>506</v>
      </c>
      <c r="C511" s="7">
        <f t="shared" ca="1" si="25"/>
        <v>0.88614205690181946</v>
      </c>
      <c r="D511" s="8">
        <f t="shared" ca="1" si="25"/>
        <v>0.47471616175141507</v>
      </c>
      <c r="E511" s="9">
        <f t="shared" ca="1" si="25"/>
        <v>7.6359819797478098E-3</v>
      </c>
      <c r="F511" s="1" t="s">
        <v>14</v>
      </c>
      <c r="G511" s="37">
        <f t="shared" ca="1" si="23"/>
        <v>0.74966945607953572</v>
      </c>
      <c r="K511" s="37">
        <f t="shared" ca="1" si="24"/>
        <v>0.43077684062520244</v>
      </c>
    </row>
    <row r="512" spans="2:11">
      <c r="B512" s="22" t="s">
        <v>507</v>
      </c>
      <c r="C512" s="7">
        <f t="shared" ca="1" si="25"/>
        <v>0.38613332035790315</v>
      </c>
      <c r="D512" s="8">
        <f t="shared" ca="1" si="25"/>
        <v>-1.6791108522978333E-2</v>
      </c>
      <c r="E512" s="9">
        <f t="shared" ca="1" si="25"/>
        <v>-0.2719663411507976</v>
      </c>
      <c r="F512" s="1" t="s">
        <v>14</v>
      </c>
      <c r="G512" s="37">
        <f t="shared" ca="1" si="23"/>
        <v>0.13382852076537263</v>
      </c>
      <c r="K512" s="37">
        <f t="shared" ca="1" si="24"/>
        <v>2.2025011482071266E-3</v>
      </c>
    </row>
    <row r="513" spans="2:11">
      <c r="B513" s="22" t="s">
        <v>508</v>
      </c>
      <c r="C513" s="7">
        <f t="shared" ca="1" si="25"/>
        <v>2.2727291373658338</v>
      </c>
      <c r="D513" s="8">
        <f t="shared" ca="1" si="25"/>
        <v>-2.2933109493781897E-2</v>
      </c>
      <c r="E513" s="9">
        <f t="shared" ca="1" si="25"/>
        <v>0.85615351532166484</v>
      </c>
      <c r="F513" s="1" t="s">
        <v>14</v>
      </c>
      <c r="G513" s="37">
        <f t="shared" ca="1" si="23"/>
        <v>5.0734031704401383</v>
      </c>
      <c r="K513" s="37">
        <f t="shared" ca="1" si="24"/>
        <v>-2.7338277181987149E-4</v>
      </c>
    </row>
    <row r="514" spans="2:11">
      <c r="B514" s="22" t="s">
        <v>509</v>
      </c>
      <c r="C514" s="7">
        <f t="shared" ca="1" si="25"/>
        <v>2.309516310991043</v>
      </c>
      <c r="D514" s="8">
        <f t="shared" ca="1" si="25"/>
        <v>-0.13210241571089093</v>
      </c>
      <c r="E514" s="9">
        <f t="shared" ca="1" si="25"/>
        <v>-3.6523797709863248E-2</v>
      </c>
      <c r="F514" s="1" t="s">
        <v>14</v>
      </c>
      <c r="G514" s="37">
        <f t="shared" ca="1" si="23"/>
        <v>5.240476917272229</v>
      </c>
      <c r="K514" s="37">
        <f t="shared" ca="1" si="24"/>
        <v>-0.25018918391362222</v>
      </c>
    </row>
    <row r="515" spans="2:11">
      <c r="B515" s="22" t="s">
        <v>510</v>
      </c>
      <c r="C515" s="7">
        <f t="shared" ca="1" si="25"/>
        <v>1.3084588022128691</v>
      </c>
      <c r="D515" s="8">
        <f t="shared" ca="1" si="25"/>
        <v>0.74984269644226176</v>
      </c>
      <c r="E515" s="9">
        <f t="shared" ca="1" si="25"/>
        <v>-0.58526126131573997</v>
      </c>
      <c r="F515" s="1" t="s">
        <v>14</v>
      </c>
      <c r="G515" s="37">
        <f t="shared" ca="1" si="23"/>
        <v>1.6593337419159067</v>
      </c>
      <c r="K515" s="37">
        <f t="shared" ca="1" si="24"/>
        <v>0.99529580353488201</v>
      </c>
    </row>
    <row r="516" spans="2:11">
      <c r="B516" s="22" t="s">
        <v>511</v>
      </c>
      <c r="C516" s="7">
        <f t="shared" ca="1" si="25"/>
        <v>-0.93317722517225254</v>
      </c>
      <c r="D516" s="8">
        <f t="shared" ca="1" si="25"/>
        <v>0.95110833465421885</v>
      </c>
      <c r="E516" s="9">
        <f t="shared" ca="1" si="25"/>
        <v>-2.4799071429371402</v>
      </c>
      <c r="F516" s="1" t="s">
        <v>14</v>
      </c>
      <c r="G516" s="37">
        <f t="shared" ca="1" si="23"/>
        <v>0.90913314739660234</v>
      </c>
      <c r="K516" s="37">
        <f t="shared" ca="1" si="24"/>
        <v>-0.9286179249580313</v>
      </c>
    </row>
    <row r="517" spans="2:11">
      <c r="B517" s="22" t="s">
        <v>512</v>
      </c>
      <c r="C517" s="7">
        <f t="shared" ca="1" si="25"/>
        <v>-0.52346023388230889</v>
      </c>
      <c r="D517" s="8">
        <f t="shared" ca="1" si="25"/>
        <v>0.17926013376192343</v>
      </c>
      <c r="E517" s="9">
        <f t="shared" ca="1" si="25"/>
        <v>-1.2234563476836353</v>
      </c>
      <c r="F517" s="1" t="s">
        <v>14</v>
      </c>
      <c r="G517" s="37">
        <f t="shared" ca="1" si="23"/>
        <v>0.29568336338733664</v>
      </c>
      <c r="K517" s="37">
        <f t="shared" ca="1" si="24"/>
        <v>-0.10988016584898121</v>
      </c>
    </row>
    <row r="518" spans="2:11">
      <c r="B518" s="22" t="s">
        <v>513</v>
      </c>
      <c r="C518" s="7">
        <f t="shared" ca="1" si="25"/>
        <v>-0.15688062240651621</v>
      </c>
      <c r="D518" s="8">
        <f t="shared" ca="1" si="25"/>
        <v>-1.3615425064549911</v>
      </c>
      <c r="E518" s="9">
        <f t="shared" ca="1" si="25"/>
        <v>0.468100541984586</v>
      </c>
      <c r="F518" s="1" t="s">
        <v>14</v>
      </c>
      <c r="G518" s="37">
        <f t="shared" ca="1" si="23"/>
        <v>3.139563560186133E-2</v>
      </c>
      <c r="K518" s="37">
        <f t="shared" ca="1" si="24"/>
        <v>0.23720720994085856</v>
      </c>
    </row>
    <row r="519" spans="2:11">
      <c r="B519" s="22" t="s">
        <v>514</v>
      </c>
      <c r="C519" s="7">
        <f t="shared" ca="1" si="25"/>
        <v>0.45066442051113276</v>
      </c>
      <c r="D519" s="8">
        <f t="shared" ca="1" si="25"/>
        <v>-1.2603627288104038</v>
      </c>
      <c r="E519" s="9">
        <f t="shared" ca="1" si="25"/>
        <v>-0.14493073191116729</v>
      </c>
      <c r="F519" s="1" t="s">
        <v>14</v>
      </c>
      <c r="G519" s="37">
        <f t="shared" ca="1" si="23"/>
        <v>0.18520706717942279</v>
      </c>
      <c r="K519" s="37">
        <f t="shared" ca="1" si="24"/>
        <v>-0.53258861691123949</v>
      </c>
    </row>
    <row r="520" spans="2:11">
      <c r="B520" s="22" t="s">
        <v>515</v>
      </c>
      <c r="C520" s="7">
        <f t="shared" ca="1" si="25"/>
        <v>1.7977873996689586</v>
      </c>
      <c r="D520" s="8">
        <f t="shared" ca="1" si="25"/>
        <v>-1.4309777787056757</v>
      </c>
      <c r="E520" s="9">
        <f t="shared" ca="1" si="25"/>
        <v>0.62764707018345067</v>
      </c>
      <c r="F520" s="1" t="s">
        <v>14</v>
      </c>
      <c r="G520" s="37">
        <f t="shared" ca="1" si="23"/>
        <v>3.1594347447738333</v>
      </c>
      <c r="K520" s="37">
        <f t="shared" ca="1" si="24"/>
        <v>-2.5029868157229744</v>
      </c>
    </row>
    <row r="521" spans="2:11">
      <c r="B521" s="22" t="s">
        <v>516</v>
      </c>
      <c r="C521" s="7">
        <f t="shared" ca="1" si="25"/>
        <v>-1.4609064929471625</v>
      </c>
      <c r="D521" s="8">
        <f t="shared" ca="1" si="25"/>
        <v>0.13730887454106666</v>
      </c>
      <c r="E521" s="9">
        <f t="shared" ca="1" si="25"/>
        <v>-0.88092867059908742</v>
      </c>
      <c r="F521" s="1" t="s">
        <v>14</v>
      </c>
      <c r="G521" s="37">
        <f t="shared" ca="1" si="23"/>
        <v>2.1939949336963949</v>
      </c>
      <c r="K521" s="37">
        <f t="shared" ca="1" si="24"/>
        <v>-0.23717289209066114</v>
      </c>
    </row>
    <row r="522" spans="2:11">
      <c r="B522" s="22" t="s">
        <v>517</v>
      </c>
      <c r="C522" s="7">
        <f t="shared" ca="1" si="25"/>
        <v>0.20449271553951132</v>
      </c>
      <c r="D522" s="8">
        <f t="shared" ca="1" si="25"/>
        <v>-0.46726215391562514</v>
      </c>
      <c r="E522" s="9">
        <f t="shared" ca="1" si="25"/>
        <v>0.30273103902553561</v>
      </c>
      <c r="F522" s="1" t="s">
        <v>14</v>
      </c>
      <c r="G522" s="37">
        <f t="shared" ca="1" si="23"/>
        <v>3.3924188550715849E-2</v>
      </c>
      <c r="K522" s="37">
        <f t="shared" ca="1" si="24"/>
        <v>-8.186118977665581E-2</v>
      </c>
    </row>
    <row r="523" spans="2:11">
      <c r="B523" s="22" t="s">
        <v>518</v>
      </c>
      <c r="C523" s="7">
        <f t="shared" ca="1" si="25"/>
        <v>-0.64836615867955483</v>
      </c>
      <c r="D523" s="8">
        <f t="shared" ca="1" si="25"/>
        <v>-1.5565996379030367</v>
      </c>
      <c r="E523" s="9">
        <f t="shared" ca="1" si="25"/>
        <v>-1.1718439946349299</v>
      </c>
      <c r="F523" s="1" t="s">
        <v>14</v>
      </c>
      <c r="G523" s="37">
        <f t="shared" ca="1" si="23"/>
        <v>0.44712448022775442</v>
      </c>
      <c r="K523" s="37">
        <f t="shared" ca="1" si="24"/>
        <v>1.0256035886765629</v>
      </c>
    </row>
    <row r="524" spans="2:11">
      <c r="B524" s="22" t="s">
        <v>519</v>
      </c>
      <c r="C524" s="7">
        <f t="shared" ca="1" si="25"/>
        <v>-0.27185336052353948</v>
      </c>
      <c r="D524" s="8">
        <f t="shared" ca="1" si="25"/>
        <v>0.31073021170237247</v>
      </c>
      <c r="E524" s="9">
        <f t="shared" ca="1" si="25"/>
        <v>3.002300699112442E-2</v>
      </c>
      <c r="F524" s="1" t="s">
        <v>14</v>
      </c>
      <c r="G524" s="37">
        <f t="shared" ca="1" si="23"/>
        <v>8.5357976468218771E-2</v>
      </c>
      <c r="K524" s="37">
        <f t="shared" ca="1" si="24"/>
        <v>-9.7447907250315144E-2</v>
      </c>
    </row>
    <row r="525" spans="2:11">
      <c r="B525" s="22" t="s">
        <v>520</v>
      </c>
      <c r="C525" s="7">
        <f t="shared" ca="1" si="25"/>
        <v>-0.54962464456634275</v>
      </c>
      <c r="D525" s="8">
        <f t="shared" ca="1" si="25"/>
        <v>-0.23360718406815528</v>
      </c>
      <c r="E525" s="9">
        <f t="shared" ca="1" si="25"/>
        <v>1.2800888412594318</v>
      </c>
      <c r="F525" s="1" t="s">
        <v>14</v>
      </c>
      <c r="G525" s="37">
        <f t="shared" ca="1" si="23"/>
        <v>0.32482266510641644</v>
      </c>
      <c r="K525" s="37">
        <f t="shared" ca="1" si="24"/>
        <v>0.12013910430294826</v>
      </c>
    </row>
    <row r="526" spans="2:11">
      <c r="B526" s="22" t="s">
        <v>521</v>
      </c>
      <c r="C526" s="7">
        <f t="shared" ca="1" si="25"/>
        <v>-0.21023024613536917</v>
      </c>
      <c r="D526" s="8">
        <f t="shared" ca="1" si="25"/>
        <v>1.4447321217365499</v>
      </c>
      <c r="E526" s="9">
        <f t="shared" ca="1" si="25"/>
        <v>-1.755343432967043</v>
      </c>
      <c r="F526" s="1" t="s">
        <v>14</v>
      </c>
      <c r="G526" s="37">
        <f t="shared" ca="1" si="23"/>
        <v>5.3147658742385591E-2</v>
      </c>
      <c r="K526" s="37">
        <f t="shared" ca="1" si="24"/>
        <v>-0.33832427368066537</v>
      </c>
    </row>
    <row r="527" spans="2:11">
      <c r="B527" s="22" t="s">
        <v>522</v>
      </c>
      <c r="C527" s="7">
        <f t="shared" ca="1" si="25"/>
        <v>-1.4322001180019779</v>
      </c>
      <c r="D527" s="8">
        <f t="shared" ca="1" si="25"/>
        <v>0.32633978249726225</v>
      </c>
      <c r="E527" s="9">
        <f t="shared" ca="1" si="25"/>
        <v>-0.88965167587482985</v>
      </c>
      <c r="F527" s="1" t="s">
        <v>14</v>
      </c>
      <c r="G527" s="37">
        <f t="shared" ca="1" si="23"/>
        <v>2.1097784203570993</v>
      </c>
      <c r="K527" s="37">
        <f t="shared" ca="1" si="24"/>
        <v>-0.50714524623601398</v>
      </c>
    </row>
    <row r="528" spans="2:11">
      <c r="B528" s="22" t="s">
        <v>523</v>
      </c>
      <c r="C528" s="7">
        <f t="shared" ca="1" si="25"/>
        <v>-0.97854393869170098</v>
      </c>
      <c r="D528" s="8">
        <f t="shared" ca="1" si="25"/>
        <v>0.92392037411150785</v>
      </c>
      <c r="E528" s="9">
        <f t="shared" ca="1" si="25"/>
        <v>-1.0025115072911059</v>
      </c>
      <c r="F528" s="1" t="s">
        <v>14</v>
      </c>
      <c r="G528" s="37">
        <f t="shared" ca="1" si="23"/>
        <v>0.99770422408571591</v>
      </c>
      <c r="K528" s="37">
        <f t="shared" ca="1" si="24"/>
        <v>-0.94564474394708764</v>
      </c>
    </row>
    <row r="529" spans="2:11">
      <c r="B529" s="22" t="s">
        <v>524</v>
      </c>
      <c r="C529" s="7">
        <f t="shared" ca="1" si="25"/>
        <v>-0.80175369154767195</v>
      </c>
      <c r="D529" s="8">
        <f t="shared" ca="1" si="25"/>
        <v>1.3343898223365001</v>
      </c>
      <c r="E529" s="9">
        <f t="shared" ca="1" si="25"/>
        <v>-0.19345740061252709</v>
      </c>
      <c r="F529" s="1" t="s">
        <v>14</v>
      </c>
      <c r="G529" s="37">
        <f t="shared" ca="1" si="23"/>
        <v>0.67578462528905647</v>
      </c>
      <c r="K529" s="37">
        <f t="shared" ca="1" si="24"/>
        <v>-1.1157027494568543</v>
      </c>
    </row>
    <row r="530" spans="2:11">
      <c r="B530" s="22" t="s">
        <v>525</v>
      </c>
      <c r="C530" s="7">
        <f t="shared" ca="1" si="25"/>
        <v>-1.3565150220573221</v>
      </c>
      <c r="D530" s="8">
        <f t="shared" ca="1" si="25"/>
        <v>0.39548818622796444</v>
      </c>
      <c r="E530" s="9">
        <f t="shared" ca="1" si="25"/>
        <v>-2.1758247610443893</v>
      </c>
      <c r="F530" s="1" t="s">
        <v>14</v>
      </c>
      <c r="G530" s="37">
        <f t="shared" ca="1" si="23"/>
        <v>1.8956402951631717</v>
      </c>
      <c r="K530" s="37">
        <f t="shared" ca="1" si="24"/>
        <v>-0.57592476058153119</v>
      </c>
    </row>
    <row r="531" spans="2:11">
      <c r="B531" s="22" t="s">
        <v>526</v>
      </c>
      <c r="C531" s="7">
        <f t="shared" ca="1" si="25"/>
        <v>2.9014491807787455E-2</v>
      </c>
      <c r="D531" s="8">
        <f t="shared" ca="1" si="25"/>
        <v>0.88114438730035971</v>
      </c>
      <c r="E531" s="9">
        <f t="shared" ca="1" si="25"/>
        <v>0.19394145865258847</v>
      </c>
      <c r="F531" s="1" t="s">
        <v>14</v>
      </c>
      <c r="G531" s="37">
        <f t="shared" ca="1" si="23"/>
        <v>7.5811466542961337E-5</v>
      </c>
      <c r="K531" s="37">
        <f t="shared" ca="1" si="24"/>
        <v>7.8707261181451861E-3</v>
      </c>
    </row>
    <row r="532" spans="2:11">
      <c r="B532" s="22" t="s">
        <v>527</v>
      </c>
      <c r="C532" s="7">
        <f t="shared" ca="1" si="25"/>
        <v>0.30247870026525714</v>
      </c>
      <c r="D532" s="8">
        <f t="shared" ca="1" si="25"/>
        <v>-7.0389700297507962E-2</v>
      </c>
      <c r="E532" s="9">
        <f t="shared" ca="1" si="25"/>
        <v>-4.5394408846029426E-3</v>
      </c>
      <c r="F532" s="1" t="s">
        <v>14</v>
      </c>
      <c r="G532" s="37">
        <f t="shared" ref="G532:G595" ca="1" si="26">(C532-$C$5)^2</f>
        <v>7.9620578487896457E-2</v>
      </c>
      <c r="K532" s="37">
        <f t="shared" ref="K532:K595" ca="1" si="27">(C532-$C$5)*(D532-$D$5)</f>
        <v>-1.3425130447658295E-2</v>
      </c>
    </row>
    <row r="533" spans="2:11">
      <c r="B533" s="22" t="s">
        <v>528</v>
      </c>
      <c r="C533" s="7">
        <f t="shared" ca="1" si="25"/>
        <v>-0.80212939836950936</v>
      </c>
      <c r="D533" s="8">
        <f t="shared" ca="1" si="25"/>
        <v>0.52126465163280367</v>
      </c>
      <c r="E533" s="9">
        <f t="shared" ca="1" si="25"/>
        <v>0.68474782580980931</v>
      </c>
      <c r="F533" s="1" t="s">
        <v>14</v>
      </c>
      <c r="G533" s="37">
        <f t="shared" ca="1" si="26"/>
        <v>0.67640247445028445</v>
      </c>
      <c r="K533" s="37">
        <f t="shared" ca="1" si="27"/>
        <v>-0.44746850476436956</v>
      </c>
    </row>
    <row r="534" spans="2:11">
      <c r="B534" s="22" t="s">
        <v>529</v>
      </c>
      <c r="C534" s="7">
        <f t="shared" ca="1" si="25"/>
        <v>0.32474563466818407</v>
      </c>
      <c r="D534" s="8">
        <f t="shared" ca="1" si="25"/>
        <v>1.8163860147921036</v>
      </c>
      <c r="E534" s="9">
        <f t="shared" ca="1" si="25"/>
        <v>0.23012350473419907</v>
      </c>
      <c r="F534" s="1" t="s">
        <v>14</v>
      </c>
      <c r="G534" s="37">
        <f t="shared" ca="1" si="26"/>
        <v>9.2682569455753289E-2</v>
      </c>
      <c r="K534" s="37">
        <f t="shared" ca="1" si="27"/>
        <v>0.55992190741462355</v>
      </c>
    </row>
    <row r="535" spans="2:11">
      <c r="B535" s="22" t="s">
        <v>530</v>
      </c>
      <c r="C535" s="7">
        <f t="shared" ca="1" si="25"/>
        <v>-0.7987541731308212</v>
      </c>
      <c r="D535" s="8">
        <f t="shared" ca="1" si="25"/>
        <v>-0.61901116896117403</v>
      </c>
      <c r="E535" s="9">
        <f t="shared" ca="1" si="25"/>
        <v>1.4373433986623161</v>
      </c>
      <c r="F535" s="1" t="s">
        <v>14</v>
      </c>
      <c r="G535" s="37">
        <f t="shared" ca="1" si="26"/>
        <v>0.67086204694952911</v>
      </c>
      <c r="K535" s="37">
        <f t="shared" ca="1" si="27"/>
        <v>0.48832411274162185</v>
      </c>
    </row>
    <row r="536" spans="2:11">
      <c r="B536" s="22" t="s">
        <v>531</v>
      </c>
      <c r="C536" s="7">
        <f t="shared" ca="1" si="25"/>
        <v>-9.9408899654307423E-2</v>
      </c>
      <c r="D536" s="8">
        <f t="shared" ca="1" si="25"/>
        <v>-1.2247193802457972</v>
      </c>
      <c r="E536" s="9">
        <f t="shared" ca="1" si="25"/>
        <v>-0.54722699480718084</v>
      </c>
      <c r="F536" s="1" t="s">
        <v>14</v>
      </c>
      <c r="G536" s="37">
        <f t="shared" ca="1" si="26"/>
        <v>1.4332019643283527E-2</v>
      </c>
      <c r="K536" s="37">
        <f t="shared" ca="1" si="27"/>
        <v>0.14388807235662424</v>
      </c>
    </row>
    <row r="537" spans="2:11">
      <c r="B537" s="22" t="s">
        <v>532</v>
      </c>
      <c r="C537" s="7">
        <f t="shared" ca="1" si="25"/>
        <v>1.1390972122017857</v>
      </c>
      <c r="D537" s="8">
        <f t="shared" ca="1" si="25"/>
        <v>1.1225765021072365</v>
      </c>
      <c r="E537" s="9">
        <f t="shared" ca="1" si="25"/>
        <v>-1.8966882487427523</v>
      </c>
      <c r="F537" s="1" t="s">
        <v>14</v>
      </c>
      <c r="G537" s="37">
        <f t="shared" ca="1" si="26"/>
        <v>1.2516903893161158</v>
      </c>
      <c r="K537" s="37">
        <f t="shared" ca="1" si="27"/>
        <v>1.2814485622488903</v>
      </c>
    </row>
    <row r="538" spans="2:11">
      <c r="B538" s="22" t="s">
        <v>533</v>
      </c>
      <c r="C538" s="7">
        <f t="shared" ca="1" si="25"/>
        <v>0.61450140513278184</v>
      </c>
      <c r="D538" s="8">
        <f t="shared" ca="1" si="25"/>
        <v>-0.70179690315976384</v>
      </c>
      <c r="E538" s="9">
        <f t="shared" ca="1" si="25"/>
        <v>0.65103131158993122</v>
      </c>
      <c r="F538" s="1" t="s">
        <v>14</v>
      </c>
      <c r="G538" s="37">
        <f t="shared" ca="1" si="26"/>
        <v>0.35306638053232997</v>
      </c>
      <c r="K538" s="37">
        <f t="shared" ca="1" si="27"/>
        <v>-0.40344883825360517</v>
      </c>
    </row>
    <row r="539" spans="2:11">
      <c r="B539" s="22" t="s">
        <v>534</v>
      </c>
      <c r="C539" s="7">
        <f t="shared" ca="1" si="25"/>
        <v>2.2029340739134193E-2</v>
      </c>
      <c r="D539" s="8">
        <f t="shared" ca="1" si="25"/>
        <v>-1.5864532190159646</v>
      </c>
      <c r="E539" s="9">
        <f t="shared" ca="1" si="25"/>
        <v>-0.97104530198295969</v>
      </c>
      <c r="F539" s="1" t="s">
        <v>14</v>
      </c>
      <c r="G539" s="37">
        <f t="shared" ca="1" si="26"/>
        <v>2.9646881101444636E-6</v>
      </c>
      <c r="K539" s="37">
        <f t="shared" ca="1" si="27"/>
        <v>-2.6923200736814071E-3</v>
      </c>
    </row>
    <row r="540" spans="2:11">
      <c r="B540" s="22" t="s">
        <v>535</v>
      </c>
      <c r="C540" s="7">
        <f t="shared" ca="1" si="25"/>
        <v>-9.6378769355221716E-2</v>
      </c>
      <c r="D540" s="8">
        <f t="shared" ca="1" si="25"/>
        <v>-1.4544356266780989</v>
      </c>
      <c r="E540" s="9">
        <f t="shared" ca="1" si="25"/>
        <v>0.9015945011205877</v>
      </c>
      <c r="F540" s="1" t="s">
        <v>14</v>
      </c>
      <c r="G540" s="37">
        <f t="shared" ca="1" si="26"/>
        <v>1.3615688669680607E-2</v>
      </c>
      <c r="K540" s="37">
        <f t="shared" ca="1" si="27"/>
        <v>0.16705087055888621</v>
      </c>
    </row>
    <row r="541" spans="2:11">
      <c r="B541" s="22" t="s">
        <v>536</v>
      </c>
      <c r="C541" s="7">
        <f t="shared" ca="1" si="25"/>
        <v>0.54168486476265321</v>
      </c>
      <c r="D541" s="8">
        <f t="shared" ca="1" si="25"/>
        <v>1.1535608917406901</v>
      </c>
      <c r="E541" s="9">
        <f t="shared" ca="1" si="25"/>
        <v>1.1274394688939038</v>
      </c>
      <c r="F541" s="1" t="s">
        <v>14</v>
      </c>
      <c r="G541" s="37">
        <f t="shared" ca="1" si="26"/>
        <v>0.27183434212766405</v>
      </c>
      <c r="K541" s="37">
        <f t="shared" ca="1" si="27"/>
        <v>0.61333404478074782</v>
      </c>
    </row>
    <row r="542" spans="2:11">
      <c r="B542" s="22" t="s">
        <v>537</v>
      </c>
      <c r="C542" s="7">
        <f t="shared" ca="1" si="25"/>
        <v>0.57446417899641478</v>
      </c>
      <c r="D542" s="8">
        <f t="shared" ca="1" si="25"/>
        <v>-0.71243278233823826</v>
      </c>
      <c r="E542" s="9">
        <f t="shared" ca="1" si="25"/>
        <v>1.4568195683138112</v>
      </c>
      <c r="F542" s="1" t="s">
        <v>14</v>
      </c>
      <c r="G542" s="37">
        <f t="shared" ca="1" si="26"/>
        <v>0.30708960961438003</v>
      </c>
      <c r="K542" s="37">
        <f t="shared" ca="1" si="27"/>
        <v>-0.38215809893692299</v>
      </c>
    </row>
    <row r="543" spans="2:11">
      <c r="B543" s="22" t="s">
        <v>538</v>
      </c>
      <c r="C543" s="7">
        <f t="shared" ca="1" si="25"/>
        <v>-0.19735987190237295</v>
      </c>
      <c r="D543" s="8">
        <f t="shared" ca="1" si="25"/>
        <v>0.13427754066520786</v>
      </c>
      <c r="E543" s="9">
        <f t="shared" ca="1" si="25"/>
        <v>5.2794539460236663E-2</v>
      </c>
      <c r="F543" s="1" t="s">
        <v>14</v>
      </c>
      <c r="G543" s="37">
        <f t="shared" ca="1" si="26"/>
        <v>4.7379090785634334E-2</v>
      </c>
      <c r="K543" s="37">
        <f t="shared" ca="1" si="27"/>
        <v>-3.4193212314880192E-2</v>
      </c>
    </row>
    <row r="544" spans="2:11">
      <c r="B544" s="22" t="s">
        <v>539</v>
      </c>
      <c r="C544" s="7">
        <f t="shared" ca="1" si="25"/>
        <v>0.85621647749576213</v>
      </c>
      <c r="D544" s="8">
        <f t="shared" ca="1" si="25"/>
        <v>1.3009841777336613</v>
      </c>
      <c r="E544" s="9">
        <f t="shared" ca="1" si="25"/>
        <v>-0.43903313598689431</v>
      </c>
      <c r="F544" s="1" t="s">
        <v>14</v>
      </c>
      <c r="G544" s="37">
        <f t="shared" ca="1" si="26"/>
        <v>0.69874379563635258</v>
      </c>
      <c r="K544" s="37">
        <f t="shared" ca="1" si="27"/>
        <v>1.1065728709933531</v>
      </c>
    </row>
    <row r="545" spans="2:11">
      <c r="B545" s="22" t="s">
        <v>540</v>
      </c>
      <c r="C545" s="7">
        <f t="shared" ca="1" si="25"/>
        <v>-0.10690396688127085</v>
      </c>
      <c r="D545" s="8">
        <f t="shared" ca="1" si="25"/>
        <v>-2.5614482872820856</v>
      </c>
      <c r="E545" s="9">
        <f t="shared" ca="1" si="25"/>
        <v>-1.4412018863638718</v>
      </c>
      <c r="F545" s="1" t="s">
        <v>14</v>
      </c>
      <c r="G545" s="37">
        <f t="shared" ca="1" si="26"/>
        <v>1.6182760809598993E-2</v>
      </c>
      <c r="K545" s="37">
        <f t="shared" ca="1" si="27"/>
        <v>0.32294371443984365</v>
      </c>
    </row>
    <row r="546" spans="2:11">
      <c r="B546" s="22" t="s">
        <v>541</v>
      </c>
      <c r="C546" s="7">
        <f t="shared" ca="1" si="25"/>
        <v>-0.88636731881137776</v>
      </c>
      <c r="D546" s="8">
        <f t="shared" ca="1" si="25"/>
        <v>0.57026682470506063</v>
      </c>
      <c r="E546" s="9">
        <f t="shared" ca="1" si="25"/>
        <v>-1.5921396267008279</v>
      </c>
      <c r="F546" s="1" t="s">
        <v>14</v>
      </c>
      <c r="G546" s="37">
        <f t="shared" ca="1" si="26"/>
        <v>0.82205925203725583</v>
      </c>
      <c r="K546" s="37">
        <f t="shared" ca="1" si="27"/>
        <v>-0.53772940534299052</v>
      </c>
    </row>
    <row r="547" spans="2:11">
      <c r="B547" s="22" t="s">
        <v>542</v>
      </c>
      <c r="C547" s="7">
        <f t="shared" ca="1" si="25"/>
        <v>0.88256170315743809</v>
      </c>
      <c r="D547" s="8">
        <f t="shared" ca="1" si="25"/>
        <v>1.4783191138495924</v>
      </c>
      <c r="E547" s="9">
        <f t="shared" ca="1" si="25"/>
        <v>-0.8519059152111067</v>
      </c>
      <c r="F547" s="1" t="s">
        <v>14</v>
      </c>
      <c r="G547" s="37">
        <f t="shared" ca="1" si="26"/>
        <v>0.74348228711544007</v>
      </c>
      <c r="K547" s="37">
        <f t="shared" ca="1" si="27"/>
        <v>1.294356364678972</v>
      </c>
    </row>
    <row r="548" spans="2:11">
      <c r="B548" s="22" t="s">
        <v>543</v>
      </c>
      <c r="C548" s="7">
        <f t="shared" ca="1" si="25"/>
        <v>1.1256256030862881</v>
      </c>
      <c r="D548" s="8">
        <f t="shared" ca="1" si="25"/>
        <v>-0.36447600229520077</v>
      </c>
      <c r="E548" s="9">
        <f t="shared" ca="1" si="25"/>
        <v>-0.19470510582796957</v>
      </c>
      <c r="F548" s="1" t="s">
        <v>14</v>
      </c>
      <c r="G548" s="37">
        <f t="shared" ca="1" si="26"/>
        <v>1.2217280785688514</v>
      </c>
      <c r="K548" s="37">
        <f t="shared" ca="1" si="27"/>
        <v>-0.37764769326786896</v>
      </c>
    </row>
    <row r="549" spans="2:11">
      <c r="B549" s="22" t="s">
        <v>544</v>
      </c>
      <c r="C549" s="7">
        <f t="shared" ca="1" si="25"/>
        <v>-0.9643080116422319</v>
      </c>
      <c r="D549" s="8">
        <f t="shared" ca="1" si="25"/>
        <v>-0.47452253007346801</v>
      </c>
      <c r="E549" s="9">
        <f t="shared" ca="1" si="25"/>
        <v>2.7650231779128606E-2</v>
      </c>
      <c r="F549" s="1" t="s">
        <v>14</v>
      </c>
      <c r="G549" s="37">
        <f t="shared" ca="1" si="26"/>
        <v>0.96946773288365962</v>
      </c>
      <c r="K549" s="37">
        <f t="shared" ca="1" si="27"/>
        <v>0.44476146018109786</v>
      </c>
    </row>
    <row r="550" spans="2:11">
      <c r="B550" s="22" t="s">
        <v>545</v>
      </c>
      <c r="C550" s="7">
        <f t="shared" ca="1" si="25"/>
        <v>0.6067680839621582</v>
      </c>
      <c r="D550" s="8">
        <f t="shared" ca="1" si="25"/>
        <v>-1.4352834620620434</v>
      </c>
      <c r="E550" s="9">
        <f t="shared" ca="1" si="25"/>
        <v>2.3725195656615417</v>
      </c>
      <c r="F550" s="1" t="s">
        <v>14</v>
      </c>
      <c r="G550" s="37">
        <f t="shared" ca="1" si="26"/>
        <v>0.34393600038960259</v>
      </c>
      <c r="K550" s="37">
        <f t="shared" ca="1" si="27"/>
        <v>-0.82835897345285059</v>
      </c>
    </row>
    <row r="551" spans="2:11">
      <c r="B551" s="22" t="s">
        <v>546</v>
      </c>
      <c r="C551" s="7">
        <f t="shared" ca="1" si="25"/>
        <v>1.1743892669946812</v>
      </c>
      <c r="D551" s="8">
        <f t="shared" ca="1" si="25"/>
        <v>0.79468843931485444</v>
      </c>
      <c r="E551" s="9">
        <f t="shared" ca="1" si="25"/>
        <v>-1.3987666669787147</v>
      </c>
      <c r="F551" s="1" t="s">
        <v>14</v>
      </c>
      <c r="G551" s="37">
        <f t="shared" ca="1" si="26"/>
        <v>1.331904693125153</v>
      </c>
      <c r="K551" s="37">
        <f t="shared" ca="1" si="27"/>
        <v>0.94346203636223558</v>
      </c>
    </row>
    <row r="552" spans="2:11">
      <c r="B552" s="22" t="s">
        <v>547</v>
      </c>
      <c r="C552" s="7">
        <f t="shared" ca="1" si="25"/>
        <v>0.14458884626372781</v>
      </c>
      <c r="D552" s="8">
        <f t="shared" ca="1" si="25"/>
        <v>-1.5824059888223976</v>
      </c>
      <c r="E552" s="9">
        <f t="shared" ca="1" si="25"/>
        <v>1.6422114019459144</v>
      </c>
      <c r="F552" s="1" t="s">
        <v>14</v>
      </c>
      <c r="G552" s="37">
        <f t="shared" ca="1" si="26"/>
        <v>1.5445849606308732E-2</v>
      </c>
      <c r="K552" s="37">
        <f t="shared" ca="1" si="27"/>
        <v>-0.19382845180632829</v>
      </c>
    </row>
    <row r="553" spans="2:11">
      <c r="B553" s="22" t="s">
        <v>548</v>
      </c>
      <c r="C553" s="7">
        <f t="shared" ca="1" si="25"/>
        <v>1.6604996504601566E-2</v>
      </c>
      <c r="D553" s="8">
        <f t="shared" ca="1" si="25"/>
        <v>-0.29697356278754944</v>
      </c>
      <c r="E553" s="9">
        <f t="shared" ca="1" si="25"/>
        <v>0.23705774120462725</v>
      </c>
      <c r="F553" s="1" t="s">
        <v>14</v>
      </c>
      <c r="G553" s="37">
        <f t="shared" ca="1" si="26"/>
        <v>1.3708634103784771E-5</v>
      </c>
      <c r="K553" s="37">
        <f t="shared" ca="1" si="27"/>
        <v>1.015088894830667E-3</v>
      </c>
    </row>
    <row r="554" spans="2:11">
      <c r="B554" s="22" t="s">
        <v>549</v>
      </c>
      <c r="C554" s="7">
        <f t="shared" ca="1" si="25"/>
        <v>0.77814209713349469</v>
      </c>
      <c r="D554" s="8">
        <f t="shared" ca="1" si="25"/>
        <v>-0.22624185370714969</v>
      </c>
      <c r="E554" s="9">
        <f t="shared" ca="1" si="25"/>
        <v>-1.6093297529261477</v>
      </c>
      <c r="F554" s="1" t="s">
        <v>14</v>
      </c>
      <c r="G554" s="37">
        <f t="shared" ca="1" si="26"/>
        <v>0.5743132557410644</v>
      </c>
      <c r="K554" s="37">
        <f t="shared" ca="1" si="27"/>
        <v>-0.15416637798801625</v>
      </c>
    </row>
    <row r="555" spans="2:11">
      <c r="B555" s="22" t="s">
        <v>550</v>
      </c>
      <c r="C555" s="7">
        <f t="shared" ca="1" si="25"/>
        <v>-0.56106722106366413</v>
      </c>
      <c r="D555" s="8">
        <f t="shared" ca="1" si="25"/>
        <v>-1.1526727410839797</v>
      </c>
      <c r="E555" s="9">
        <f t="shared" ca="1" si="25"/>
        <v>0.49955582319172431</v>
      </c>
      <c r="F555" s="1" t="s">
        <v>14</v>
      </c>
      <c r="G555" s="37">
        <f t="shared" ca="1" si="26"/>
        <v>0.33799658230341761</v>
      </c>
      <c r="K555" s="37">
        <f t="shared" ca="1" si="27"/>
        <v>0.65687264184031102</v>
      </c>
    </row>
    <row r="556" spans="2:11">
      <c r="B556" s="22" t="s">
        <v>551</v>
      </c>
      <c r="C556" s="7">
        <f t="shared" ca="1" si="25"/>
        <v>-1.1928433421409013</v>
      </c>
      <c r="D556" s="8">
        <f t="shared" ca="1" si="25"/>
        <v>0.50294635256171072</v>
      </c>
      <c r="E556" s="9">
        <f t="shared" ca="1" si="25"/>
        <v>-0.63453710757559223</v>
      </c>
      <c r="F556" s="1" t="s">
        <v>14</v>
      </c>
      <c r="G556" s="37">
        <f t="shared" ca="1" si="26"/>
        <v>1.4717349991984043</v>
      </c>
      <c r="K556" s="37">
        <f t="shared" ca="1" si="27"/>
        <v>-0.63782387595428747</v>
      </c>
    </row>
    <row r="557" spans="2:11">
      <c r="B557" s="22" t="s">
        <v>552</v>
      </c>
      <c r="C557" s="7">
        <f t="shared" ca="1" si="25"/>
        <v>1.9052759237485875</v>
      </c>
      <c r="D557" s="8">
        <f t="shared" ca="1" si="25"/>
        <v>0.6419296313481877</v>
      </c>
      <c r="E557" s="9">
        <f t="shared" ca="1" si="25"/>
        <v>1.2559148651804395</v>
      </c>
      <c r="F557" s="1" t="s">
        <v>14</v>
      </c>
      <c r="G557" s="37">
        <f t="shared" ca="1" si="26"/>
        <v>3.5531059066155697</v>
      </c>
      <c r="K557" s="37">
        <f t="shared" ca="1" si="27"/>
        <v>1.253016479520769</v>
      </c>
    </row>
    <row r="558" spans="2:11">
      <c r="B558" s="22" t="s">
        <v>553</v>
      </c>
      <c r="C558" s="7">
        <f t="shared" ca="1" si="25"/>
        <v>-0.21579403426746499</v>
      </c>
      <c r="D558" s="8">
        <f t="shared" ca="1" si="25"/>
        <v>1.50980711001739</v>
      </c>
      <c r="E558" s="9">
        <f t="shared" ca="1" si="25"/>
        <v>-0.20399588157269422</v>
      </c>
      <c r="F558" s="1" t="s">
        <v>14</v>
      </c>
      <c r="G558" s="37">
        <f t="shared" ca="1" si="26"/>
        <v>5.5743940985892165E-2</v>
      </c>
      <c r="K558" s="37">
        <f t="shared" ca="1" si="27"/>
        <v>-0.36185368225505471</v>
      </c>
    </row>
    <row r="559" spans="2:11">
      <c r="B559" s="22" t="s">
        <v>554</v>
      </c>
      <c r="C559" s="7">
        <f t="shared" ca="1" si="25"/>
        <v>0.59736590810681733</v>
      </c>
      <c r="D559" s="8">
        <f t="shared" ca="1" si="25"/>
        <v>0.19033610732200271</v>
      </c>
      <c r="E559" s="9">
        <f t="shared" ca="1" si="25"/>
        <v>-2.5719596278531052</v>
      </c>
      <c r="F559" s="1" t="s">
        <v>14</v>
      </c>
      <c r="G559" s="37">
        <f t="shared" ca="1" si="26"/>
        <v>0.33299639047408519</v>
      </c>
      <c r="K559" s="37">
        <f t="shared" ca="1" si="27"/>
        <v>0.122998752610539</v>
      </c>
    </row>
    <row r="560" spans="2:11">
      <c r="B560" s="22" t="s">
        <v>555</v>
      </c>
      <c r="C560" s="7">
        <f t="shared" ca="1" si="25"/>
        <v>-1.0688948005452408</v>
      </c>
      <c r="D560" s="8">
        <f t="shared" ca="1" si="25"/>
        <v>-0.80049640022183399</v>
      </c>
      <c r="E560" s="9">
        <f t="shared" ca="1" si="25"/>
        <v>-0.15911998527865823</v>
      </c>
      <c r="F560" s="1" t="s">
        <v>14</v>
      </c>
      <c r="G560" s="37">
        <f t="shared" ca="1" si="26"/>
        <v>1.186361681510621</v>
      </c>
      <c r="K560" s="37">
        <f t="shared" ca="1" si="27"/>
        <v>0.84705593534798862</v>
      </c>
    </row>
    <row r="561" spans="2:11">
      <c r="B561" s="22" t="s">
        <v>556</v>
      </c>
      <c r="C561" s="7">
        <f t="shared" ca="1" si="25"/>
        <v>5.217274493485724E-2</v>
      </c>
      <c r="D561" s="8">
        <f t="shared" ca="1" si="25"/>
        <v>-1.0959884383642158</v>
      </c>
      <c r="E561" s="9">
        <f t="shared" ca="1" si="25"/>
        <v>-1.8794117036861151</v>
      </c>
      <c r="F561" s="1" t="s">
        <v>14</v>
      </c>
      <c r="G561" s="37">
        <f t="shared" ca="1" si="26"/>
        <v>1.0153929571621518E-3</v>
      </c>
      <c r="K561" s="37">
        <f t="shared" ca="1" si="27"/>
        <v>-3.4197023679745919E-2</v>
      </c>
    </row>
    <row r="562" spans="2:11">
      <c r="B562" s="22" t="s">
        <v>557</v>
      </c>
      <c r="C562" s="7">
        <f t="shared" ca="1" si="25"/>
        <v>0.12108986080985974</v>
      </c>
      <c r="D562" s="8">
        <f t="shared" ca="1" si="25"/>
        <v>-1.0272296358376065</v>
      </c>
      <c r="E562" s="9">
        <f t="shared" ca="1" si="25"/>
        <v>-0.48294722980990801</v>
      </c>
      <c r="F562" s="1" t="s">
        <v>14</v>
      </c>
      <c r="G562" s="37">
        <f t="shared" ca="1" si="26"/>
        <v>1.0157081474775315E-2</v>
      </c>
      <c r="K562" s="37">
        <f t="shared" ca="1" si="27"/>
        <v>-0.101227593286477</v>
      </c>
    </row>
    <row r="563" spans="2:11">
      <c r="B563" s="22" t="s">
        <v>558</v>
      </c>
      <c r="C563" s="7">
        <f t="shared" ca="1" si="25"/>
        <v>-1.0124182101910066</v>
      </c>
      <c r="D563" s="8">
        <f t="shared" ca="1" si="25"/>
        <v>0.63214934728561489</v>
      </c>
      <c r="E563" s="9">
        <f t="shared" ca="1" si="25"/>
        <v>-0.19846759029254785</v>
      </c>
      <c r="F563" s="1" t="s">
        <v>14</v>
      </c>
      <c r="G563" s="37">
        <f t="shared" ca="1" si="26"/>
        <v>1.0665224209316808</v>
      </c>
      <c r="K563" s="37">
        <f t="shared" ca="1" si="27"/>
        <v>-0.6763951595950829</v>
      </c>
    </row>
    <row r="564" spans="2:11">
      <c r="B564" s="22" t="s">
        <v>559</v>
      </c>
      <c r="C564" s="7">
        <f t="shared" ca="1" si="25"/>
        <v>0.64435154462572031</v>
      </c>
      <c r="D564" s="8">
        <f t="shared" ca="1" si="25"/>
        <v>-1.3915141203086245</v>
      </c>
      <c r="E564" s="9">
        <f t="shared" ca="1" si="25"/>
        <v>-1.6763093404661764</v>
      </c>
      <c r="F564" s="1" t="s">
        <v>14</v>
      </c>
      <c r="G564" s="37">
        <f t="shared" ca="1" si="26"/>
        <v>0.38943095244611386</v>
      </c>
      <c r="K564" s="37">
        <f t="shared" ca="1" si="27"/>
        <v>-0.85413055252681369</v>
      </c>
    </row>
    <row r="565" spans="2:11">
      <c r="B565" s="22" t="s">
        <v>560</v>
      </c>
      <c r="C565" s="7">
        <f t="shared" ca="1" si="25"/>
        <v>-0.99276734003331701</v>
      </c>
      <c r="D565" s="8">
        <f t="shared" ca="1" si="25"/>
        <v>0.86829938079421154</v>
      </c>
      <c r="E565" s="9">
        <f t="shared" ca="1" si="25"/>
        <v>0.73191567156075654</v>
      </c>
      <c r="F565" s="1" t="s">
        <v>14</v>
      </c>
      <c r="G565" s="37">
        <f t="shared" ca="1" si="26"/>
        <v>1.0263206594094907</v>
      </c>
      <c r="K565" s="37">
        <f t="shared" ca="1" si="27"/>
        <v>-0.90276226504839518</v>
      </c>
    </row>
    <row r="566" spans="2:11">
      <c r="B566" s="22" t="s">
        <v>561</v>
      </c>
      <c r="C566" s="7">
        <f t="shared" ca="1" si="25"/>
        <v>-0.27817124092420431</v>
      </c>
      <c r="D566" s="8">
        <f t="shared" ca="1" si="25"/>
        <v>-0.38687778851200716</v>
      </c>
      <c r="E566" s="9">
        <f t="shared" ca="1" si="25"/>
        <v>1.5010813505783829</v>
      </c>
      <c r="F566" s="1" t="s">
        <v>14</v>
      </c>
      <c r="G566" s="37">
        <f t="shared" ca="1" si="26"/>
        <v>8.908956700406187E-2</v>
      </c>
      <c r="K566" s="37">
        <f t="shared" ca="1" si="27"/>
        <v>0.1086659817802655</v>
      </c>
    </row>
    <row r="567" spans="2:11">
      <c r="B567" s="22" t="s">
        <v>562</v>
      </c>
      <c r="C567" s="7">
        <f t="shared" ca="1" si="25"/>
        <v>-0.69335492167717971</v>
      </c>
      <c r="D567" s="8">
        <f t="shared" ca="1" si="25"/>
        <v>-1.3637183245459914</v>
      </c>
      <c r="E567" s="9">
        <f t="shared" ca="1" si="25"/>
        <v>-0.83599580710339383</v>
      </c>
      <c r="F567" s="1" t="s">
        <v>14</v>
      </c>
      <c r="G567" s="37">
        <f t="shared" ca="1" si="26"/>
        <v>0.50931407176901888</v>
      </c>
      <c r="K567" s="37">
        <f t="shared" ca="1" si="27"/>
        <v>0.95695466121101758</v>
      </c>
    </row>
    <row r="568" spans="2:11">
      <c r="B568" s="22" t="s">
        <v>563</v>
      </c>
      <c r="C568" s="7">
        <f t="shared" ref="C568:E631" ca="1" si="28">+NORMINV(RAND(),0,1)</f>
        <v>0.1272456661488888</v>
      </c>
      <c r="D568" s="8">
        <f t="shared" ca="1" si="28"/>
        <v>1.3333966402348845</v>
      </c>
      <c r="E568" s="9">
        <f t="shared" ca="1" si="28"/>
        <v>-0.64024329632382404</v>
      </c>
      <c r="F568" s="1" t="s">
        <v>14</v>
      </c>
      <c r="G568" s="37">
        <f t="shared" ca="1" si="26"/>
        <v>1.143576843411769E-2</v>
      </c>
      <c r="K568" s="37">
        <f t="shared" ca="1" si="27"/>
        <v>0.14503041806643854</v>
      </c>
    </row>
    <row r="569" spans="2:11">
      <c r="B569" s="22" t="s">
        <v>564</v>
      </c>
      <c r="C569" s="7">
        <f t="shared" ca="1" si="28"/>
        <v>-2.1359624271118007</v>
      </c>
      <c r="D569" s="8">
        <f t="shared" ca="1" si="28"/>
        <v>-1.240379709504319</v>
      </c>
      <c r="E569" s="9">
        <f t="shared" ca="1" si="28"/>
        <v>0.86010733980985032</v>
      </c>
      <c r="F569" s="1" t="s">
        <v>14</v>
      </c>
      <c r="G569" s="37">
        <f t="shared" ca="1" si="26"/>
        <v>4.6495000579522747</v>
      </c>
      <c r="K569" s="37">
        <f t="shared" ca="1" si="27"/>
        <v>2.6254052208026177</v>
      </c>
    </row>
    <row r="570" spans="2:11">
      <c r="B570" s="22" t="s">
        <v>565</v>
      </c>
      <c r="C570" s="7">
        <f t="shared" ca="1" si="28"/>
        <v>-0.65753692325721047</v>
      </c>
      <c r="D570" s="8">
        <f t="shared" ca="1" si="28"/>
        <v>-0.4170046115553212</v>
      </c>
      <c r="E570" s="9">
        <f t="shared" ca="1" si="28"/>
        <v>-0.38700994359158664</v>
      </c>
      <c r="F570" s="1" t="s">
        <v>14</v>
      </c>
      <c r="G570" s="37">
        <f t="shared" ca="1" si="26"/>
        <v>0.45947308080932386</v>
      </c>
      <c r="K570" s="37">
        <f t="shared" ca="1" si="27"/>
        <v>0.26720144735665319</v>
      </c>
    </row>
    <row r="571" spans="2:11">
      <c r="B571" s="22" t="s">
        <v>566</v>
      </c>
      <c r="C571" s="7">
        <f t="shared" ca="1" si="28"/>
        <v>1.2078429157221007</v>
      </c>
      <c r="D571" s="8">
        <f t="shared" ca="1" si="28"/>
        <v>-0.81953338074594495</v>
      </c>
      <c r="E571" s="9">
        <f t="shared" ca="1" si="28"/>
        <v>-1.4013212476132051</v>
      </c>
      <c r="F571" s="1" t="s">
        <v>14</v>
      </c>
      <c r="G571" s="37">
        <f t="shared" ca="1" si="26"/>
        <v>1.4102403308885074</v>
      </c>
      <c r="K571" s="37">
        <f t="shared" ca="1" si="27"/>
        <v>-0.94613515784080182</v>
      </c>
    </row>
    <row r="572" spans="2:11">
      <c r="B572" s="22" t="s">
        <v>567</v>
      </c>
      <c r="C572" s="7">
        <f t="shared" ca="1" si="28"/>
        <v>-0.10979955940785435</v>
      </c>
      <c r="D572" s="8">
        <f t="shared" ca="1" si="28"/>
        <v>-1.6345537629059586</v>
      </c>
      <c r="E572" s="9">
        <f t="shared" ca="1" si="28"/>
        <v>-0.27754393098143992</v>
      </c>
      <c r="F572" s="1" t="s">
        <v>14</v>
      </c>
      <c r="G572" s="37">
        <f t="shared" ca="1" si="26"/>
        <v>1.6927850491020392E-2</v>
      </c>
      <c r="K572" s="37">
        <f t="shared" ca="1" si="27"/>
        <v>0.20969903775194726</v>
      </c>
    </row>
    <row r="573" spans="2:11">
      <c r="B573" s="22" t="s">
        <v>568</v>
      </c>
      <c r="C573" s="7">
        <f t="shared" ca="1" si="28"/>
        <v>-0.32542851087875169</v>
      </c>
      <c r="D573" s="8">
        <f t="shared" ca="1" si="28"/>
        <v>0.78757621260937216</v>
      </c>
      <c r="E573" s="9">
        <f t="shared" ca="1" si="28"/>
        <v>-0.37178302699264493</v>
      </c>
      <c r="F573" s="1" t="s">
        <v>14</v>
      </c>
      <c r="G573" s="37">
        <f t="shared" ca="1" si="26"/>
        <v>0.1195333987402221</v>
      </c>
      <c r="K573" s="37">
        <f t="shared" ca="1" si="27"/>
        <v>-0.28018030800760674</v>
      </c>
    </row>
    <row r="574" spans="2:11">
      <c r="B574" s="22" t="s">
        <v>569</v>
      </c>
      <c r="C574" s="7">
        <f t="shared" ca="1" si="28"/>
        <v>-9.6080340910041723E-2</v>
      </c>
      <c r="D574" s="8">
        <f t="shared" ca="1" si="28"/>
        <v>0.36045050739416273</v>
      </c>
      <c r="E574" s="9">
        <f t="shared" ca="1" si="28"/>
        <v>1.1030400495499901</v>
      </c>
      <c r="F574" s="1" t="s">
        <v>14</v>
      </c>
      <c r="G574" s="37">
        <f t="shared" ca="1" si="26"/>
        <v>1.3546132717123455E-2</v>
      </c>
      <c r="K574" s="37">
        <f t="shared" ca="1" si="27"/>
        <v>-4.4607070366703472E-2</v>
      </c>
    </row>
    <row r="575" spans="2:11">
      <c r="B575" s="22" t="s">
        <v>570</v>
      </c>
      <c r="C575" s="7">
        <f t="shared" ca="1" si="28"/>
        <v>1.6219945073604569</v>
      </c>
      <c r="D575" s="8">
        <f t="shared" ca="1" si="28"/>
        <v>0.41040592344065607</v>
      </c>
      <c r="E575" s="9">
        <f t="shared" ca="1" si="28"/>
        <v>0.54531031915578676</v>
      </c>
      <c r="F575" s="1" t="s">
        <v>14</v>
      </c>
      <c r="G575" s="37">
        <f t="shared" ca="1" si="26"/>
        <v>2.5654012254354472</v>
      </c>
      <c r="K575" s="37">
        <f t="shared" ca="1" si="27"/>
        <v>0.69387909159344052</v>
      </c>
    </row>
    <row r="576" spans="2:11">
      <c r="B576" s="22" t="s">
        <v>571</v>
      </c>
      <c r="C576" s="7">
        <f t="shared" ca="1" si="28"/>
        <v>-0.5845853848025454</v>
      </c>
      <c r="D576" s="8">
        <f t="shared" ca="1" si="28"/>
        <v>-0.74944367268375089</v>
      </c>
      <c r="E576" s="9">
        <f t="shared" ca="1" si="28"/>
        <v>1.8854169993456882</v>
      </c>
      <c r="F576" s="1" t="s">
        <v>14</v>
      </c>
      <c r="G576" s="37">
        <f t="shared" ca="1" si="26"/>
        <v>0.36589541874402043</v>
      </c>
      <c r="K576" s="37">
        <f t="shared" ca="1" si="27"/>
        <v>0.4395344979707892</v>
      </c>
    </row>
    <row r="577" spans="2:11">
      <c r="B577" s="22" t="s">
        <v>572</v>
      </c>
      <c r="C577" s="7">
        <f t="shared" ca="1" si="28"/>
        <v>-0.75995142822289086</v>
      </c>
      <c r="D577" s="8">
        <f t="shared" ca="1" si="28"/>
        <v>-0.86138916739755989</v>
      </c>
      <c r="E577" s="9">
        <f t="shared" ca="1" si="28"/>
        <v>8.7125534314801537E-2</v>
      </c>
      <c r="F577" s="1" t="s">
        <v>14</v>
      </c>
      <c r="G577" s="37">
        <f t="shared" ca="1" si="26"/>
        <v>0.60880401656054228</v>
      </c>
      <c r="K577" s="37">
        <f t="shared" ca="1" si="27"/>
        <v>0.65430753887862569</v>
      </c>
    </row>
    <row r="578" spans="2:11">
      <c r="B578" s="22" t="s">
        <v>573</v>
      </c>
      <c r="C578" s="7">
        <f t="shared" ca="1" si="28"/>
        <v>-1.2731908361238615</v>
      </c>
      <c r="D578" s="8">
        <f t="shared" ca="1" si="28"/>
        <v>-0.35819858930428122</v>
      </c>
      <c r="E578" s="9">
        <f t="shared" ca="1" si="28"/>
        <v>-0.90642091380533385</v>
      </c>
      <c r="F578" s="1" t="s">
        <v>14</v>
      </c>
      <c r="G578" s="37">
        <f t="shared" ca="1" si="26"/>
        <v>1.6731379811792644</v>
      </c>
      <c r="K578" s="37">
        <f t="shared" ca="1" si="27"/>
        <v>0.43382234045811918</v>
      </c>
    </row>
    <row r="579" spans="2:11">
      <c r="B579" s="22" t="s">
        <v>574</v>
      </c>
      <c r="C579" s="7">
        <f t="shared" ca="1" si="28"/>
        <v>-2.8736667202448246E-2</v>
      </c>
      <c r="D579" s="8">
        <f t="shared" ca="1" si="28"/>
        <v>1.8956628801601743</v>
      </c>
      <c r="E579" s="9">
        <f t="shared" ca="1" si="28"/>
        <v>-0.95574542841161281</v>
      </c>
      <c r="F579" s="1" t="s">
        <v>14</v>
      </c>
      <c r="G579" s="37">
        <f t="shared" ca="1" si="26"/>
        <v>2.4053316873007915E-3</v>
      </c>
      <c r="K579" s="37">
        <f t="shared" ca="1" si="27"/>
        <v>-9.4090016299720747E-2</v>
      </c>
    </row>
    <row r="580" spans="2:11">
      <c r="B580" s="22" t="s">
        <v>575</v>
      </c>
      <c r="C580" s="7">
        <f t="shared" ca="1" si="28"/>
        <v>-1.1096675121530988</v>
      </c>
      <c r="D580" s="8">
        <f t="shared" ca="1" si="28"/>
        <v>0.28971395533964112</v>
      </c>
      <c r="E580" s="9">
        <f t="shared" ca="1" si="28"/>
        <v>-1.1645095840449775</v>
      </c>
      <c r="F580" s="1" t="s">
        <v>14</v>
      </c>
      <c r="G580" s="37">
        <f t="shared" ca="1" si="26"/>
        <v>1.2768435592108878</v>
      </c>
      <c r="K580" s="37">
        <f t="shared" ca="1" si="27"/>
        <v>-0.35314622693085745</v>
      </c>
    </row>
    <row r="581" spans="2:11">
      <c r="B581" s="22" t="s">
        <v>576</v>
      </c>
      <c r="C581" s="7">
        <f t="shared" ca="1" si="28"/>
        <v>0.39817887562828885</v>
      </c>
      <c r="D581" s="8">
        <f t="shared" ca="1" si="28"/>
        <v>-1.4744214936173941</v>
      </c>
      <c r="E581" s="9">
        <f t="shared" ca="1" si="28"/>
        <v>0.33675001930817111</v>
      </c>
      <c r="F581" s="1" t="s">
        <v>14</v>
      </c>
      <c r="G581" s="37">
        <f t="shared" ca="1" si="26"/>
        <v>0.14278676611231014</v>
      </c>
      <c r="K581" s="37">
        <f t="shared" ca="1" si="27"/>
        <v>-0.54852175574369699</v>
      </c>
    </row>
    <row r="582" spans="2:11">
      <c r="B582" s="22" t="s">
        <v>577</v>
      </c>
      <c r="C582" s="7">
        <f t="shared" ca="1" si="28"/>
        <v>0.49077507666546871</v>
      </c>
      <c r="D582" s="8">
        <f t="shared" ca="1" si="28"/>
        <v>0.36943182202744629</v>
      </c>
      <c r="E582" s="9">
        <f t="shared" ca="1" si="28"/>
        <v>0.44840653847373102</v>
      </c>
      <c r="F582" s="1" t="s">
        <v>14</v>
      </c>
      <c r="G582" s="37">
        <f t="shared" ca="1" si="26"/>
        <v>0.22133972773639377</v>
      </c>
      <c r="K582" s="37">
        <f t="shared" ca="1" si="27"/>
        <v>0.18453787112186856</v>
      </c>
    </row>
    <row r="583" spans="2:11">
      <c r="B583" s="22" t="s">
        <v>578</v>
      </c>
      <c r="C583" s="7">
        <f t="shared" ca="1" si="28"/>
        <v>0.73466728876165455</v>
      </c>
      <c r="D583" s="8">
        <f t="shared" ca="1" si="28"/>
        <v>0.74792874933019382</v>
      </c>
      <c r="E583" s="9">
        <f t="shared" ca="1" si="28"/>
        <v>-0.42641539867623762</v>
      </c>
      <c r="F583" s="1" t="s">
        <v>14</v>
      </c>
      <c r="G583" s="37">
        <f t="shared" ca="1" si="26"/>
        <v>0.51030988812550782</v>
      </c>
      <c r="K583" s="37">
        <f t="shared" ca="1" si="27"/>
        <v>0.55058600015603465</v>
      </c>
    </row>
    <row r="584" spans="2:11">
      <c r="B584" s="22" t="s">
        <v>579</v>
      </c>
      <c r="C584" s="7">
        <f t="shared" ca="1" si="28"/>
        <v>0.221675796952155</v>
      </c>
      <c r="D584" s="8">
        <f t="shared" ca="1" si="28"/>
        <v>-1.5021964684125906</v>
      </c>
      <c r="E584" s="9">
        <f t="shared" ca="1" si="28"/>
        <v>0.52472242739869246</v>
      </c>
      <c r="F584" s="1" t="s">
        <v>14</v>
      </c>
      <c r="G584" s="37">
        <f t="shared" ca="1" si="26"/>
        <v>4.0549185471553915E-2</v>
      </c>
      <c r="K584" s="37">
        <f t="shared" ca="1" si="27"/>
        <v>-0.29790116359616892</v>
      </c>
    </row>
    <row r="585" spans="2:11">
      <c r="B585" s="22" t="s">
        <v>580</v>
      </c>
      <c r="C585" s="7">
        <f t="shared" ca="1" si="28"/>
        <v>0.32423226646130671</v>
      </c>
      <c r="D585" s="8">
        <f t="shared" ca="1" si="28"/>
        <v>1.0812004566523361</v>
      </c>
      <c r="E585" s="9">
        <f t="shared" ca="1" si="28"/>
        <v>0.75029714805813408</v>
      </c>
      <c r="F585" s="1" t="s">
        <v>14</v>
      </c>
      <c r="G585" s="37">
        <f t="shared" ca="1" si="26"/>
        <v>9.2370255298208345E-2</v>
      </c>
      <c r="K585" s="37">
        <f t="shared" ca="1" si="27"/>
        <v>0.33553663282333202</v>
      </c>
    </row>
    <row r="586" spans="2:11">
      <c r="B586" s="22" t="s">
        <v>581</v>
      </c>
      <c r="C586" s="7">
        <f t="shared" ca="1" si="28"/>
        <v>1.3150911956420439</v>
      </c>
      <c r="D586" s="8">
        <f t="shared" ca="1" si="28"/>
        <v>-0.30251941618022493</v>
      </c>
      <c r="E586" s="9">
        <f t="shared" ca="1" si="28"/>
        <v>0.50929495679843539</v>
      </c>
      <c r="F586" s="1" t="s">
        <v>14</v>
      </c>
      <c r="G586" s="37">
        <f t="shared" ca="1" si="26"/>
        <v>1.6764647828410033</v>
      </c>
      <c r="K586" s="37">
        <f t="shared" ca="1" si="27"/>
        <v>-0.36216093912344816</v>
      </c>
    </row>
    <row r="587" spans="2:11">
      <c r="B587" s="22" t="s">
        <v>582</v>
      </c>
      <c r="C587" s="7">
        <f t="shared" ca="1" si="28"/>
        <v>-0.27028604966014091</v>
      </c>
      <c r="D587" s="8">
        <f t="shared" ca="1" si="28"/>
        <v>-1.0089071111491326</v>
      </c>
      <c r="E587" s="9">
        <f t="shared" ca="1" si="28"/>
        <v>-0.95903832003073575</v>
      </c>
      <c r="F587" s="1" t="s">
        <v>14</v>
      </c>
      <c r="G587" s="37">
        <f t="shared" ca="1" si="26"/>
        <v>8.4444619107279364E-2</v>
      </c>
      <c r="K587" s="37">
        <f t="shared" ca="1" si="27"/>
        <v>0.28655296875217112</v>
      </c>
    </row>
    <row r="588" spans="2:11">
      <c r="B588" s="22" t="s">
        <v>583</v>
      </c>
      <c r="C588" s="7">
        <f t="shared" ca="1" si="28"/>
        <v>-0.19324901437866382</v>
      </c>
      <c r="D588" s="8">
        <f t="shared" ca="1" si="28"/>
        <v>-0.42093453531502584</v>
      </c>
      <c r="E588" s="9">
        <f t="shared" ca="1" si="28"/>
        <v>-0.46668318846763612</v>
      </c>
      <c r="F588" s="1" t="s">
        <v>14</v>
      </c>
      <c r="G588" s="37">
        <f t="shared" ca="1" si="26"/>
        <v>4.5606390715096264E-2</v>
      </c>
      <c r="K588" s="37">
        <f t="shared" ca="1" si="27"/>
        <v>8.5021722655540699E-2</v>
      </c>
    </row>
    <row r="589" spans="2:11">
      <c r="B589" s="22" t="s">
        <v>584</v>
      </c>
      <c r="C589" s="7">
        <f t="shared" ca="1" si="28"/>
        <v>0.89912054455953749</v>
      </c>
      <c r="D589" s="8">
        <f t="shared" ca="1" si="28"/>
        <v>-2.0203799404568845</v>
      </c>
      <c r="E589" s="9">
        <f t="shared" ca="1" si="28"/>
        <v>0.59087418405720393</v>
      </c>
      <c r="F589" s="1" t="s">
        <v>14</v>
      </c>
      <c r="G589" s="37">
        <f t="shared" ca="1" si="26"/>
        <v>0.77231234308473029</v>
      </c>
      <c r="K589" s="37">
        <f t="shared" ca="1" si="27"/>
        <v>-1.7554889673775145</v>
      </c>
    </row>
    <row r="590" spans="2:11">
      <c r="B590" s="22" t="s">
        <v>585</v>
      </c>
      <c r="C590" s="7">
        <f t="shared" ca="1" si="28"/>
        <v>0.44306313096510269</v>
      </c>
      <c r="D590" s="8">
        <f t="shared" ca="1" si="28"/>
        <v>0.54963325420257902</v>
      </c>
      <c r="E590" s="9">
        <f t="shared" ca="1" si="28"/>
        <v>-1.0014609628894529</v>
      </c>
      <c r="F590" s="1" t="s">
        <v>14</v>
      </c>
      <c r="G590" s="37">
        <f t="shared" ca="1" si="26"/>
        <v>0.17872231186964554</v>
      </c>
      <c r="K590" s="37">
        <f t="shared" ca="1" si="27"/>
        <v>0.24200433542651839</v>
      </c>
    </row>
    <row r="591" spans="2:11">
      <c r="B591" s="22" t="s">
        <v>586</v>
      </c>
      <c r="C591" s="7">
        <f t="shared" ca="1" si="28"/>
        <v>0.21649493344217161</v>
      </c>
      <c r="D591" s="8">
        <f t="shared" ca="1" si="28"/>
        <v>1.8678416946985512</v>
      </c>
      <c r="E591" s="9">
        <f t="shared" ca="1" si="28"/>
        <v>0.87160524178090393</v>
      </c>
      <c r="F591" s="1" t="s">
        <v>14</v>
      </c>
      <c r="G591" s="37">
        <f t="shared" ca="1" si="26"/>
        <v>3.8489503637454632E-2</v>
      </c>
      <c r="K591" s="37">
        <f t="shared" ca="1" si="27"/>
        <v>0.37092241819379901</v>
      </c>
    </row>
    <row r="592" spans="2:11">
      <c r="B592" s="22" t="s">
        <v>587</v>
      </c>
      <c r="C592" s="7">
        <f t="shared" ca="1" si="28"/>
        <v>1.2841968914709985</v>
      </c>
      <c r="D592" s="8">
        <f t="shared" ca="1" si="28"/>
        <v>0.16025260033156935</v>
      </c>
      <c r="E592" s="9">
        <f t="shared" ca="1" si="28"/>
        <v>-0.61978745574156724</v>
      </c>
      <c r="F592" s="1" t="s">
        <v>14</v>
      </c>
      <c r="G592" s="37">
        <f t="shared" ca="1" si="26"/>
        <v>1.5974163590643211</v>
      </c>
      <c r="K592" s="37">
        <f t="shared" ca="1" si="27"/>
        <v>0.23137307097263174</v>
      </c>
    </row>
    <row r="593" spans="2:11">
      <c r="B593" s="22" t="s">
        <v>588</v>
      </c>
      <c r="C593" s="7">
        <f t="shared" ca="1" si="28"/>
        <v>0.11720713297581575</v>
      </c>
      <c r="D593" s="8">
        <f t="shared" ca="1" si="28"/>
        <v>0.53206333911891524</v>
      </c>
      <c r="E593" s="9">
        <f t="shared" ca="1" si="28"/>
        <v>-0.92216634248932128</v>
      </c>
      <c r="F593" s="1" t="s">
        <v>14</v>
      </c>
      <c r="G593" s="37">
        <f t="shared" ca="1" si="26"/>
        <v>9.3895362021480539E-3</v>
      </c>
      <c r="K593" s="37">
        <f t="shared" ca="1" si="27"/>
        <v>5.3767183550545716E-2</v>
      </c>
    </row>
    <row r="594" spans="2:11">
      <c r="B594" s="22" t="s">
        <v>589</v>
      </c>
      <c r="C594" s="7">
        <f t="shared" ca="1" si="28"/>
        <v>-1.4458772630793115</v>
      </c>
      <c r="D594" s="8">
        <f t="shared" ca="1" si="28"/>
        <v>-1.2656307789624497</v>
      </c>
      <c r="E594" s="9">
        <f t="shared" ca="1" si="28"/>
        <v>0.15638144719725736</v>
      </c>
      <c r="F594" s="1" t="s">
        <v>14</v>
      </c>
      <c r="G594" s="37">
        <f t="shared" ca="1" si="26"/>
        <v>2.1496977998659368</v>
      </c>
      <c r="K594" s="37">
        <f t="shared" ca="1" si="27"/>
        <v>1.8222023601875292</v>
      </c>
    </row>
    <row r="595" spans="2:11">
      <c r="B595" s="22" t="s">
        <v>590</v>
      </c>
      <c r="C595" s="7">
        <f t="shared" ca="1" si="28"/>
        <v>-0.33058892427202319</v>
      </c>
      <c r="D595" s="8">
        <f t="shared" ca="1" si="28"/>
        <v>-2.16256052305785</v>
      </c>
      <c r="E595" s="9">
        <f t="shared" ca="1" si="28"/>
        <v>0.69089713728267022</v>
      </c>
      <c r="F595" s="1" t="s">
        <v>14</v>
      </c>
      <c r="G595" s="37">
        <f t="shared" ca="1" si="26"/>
        <v>0.12312831023088376</v>
      </c>
      <c r="K595" s="37">
        <f t="shared" ca="1" si="27"/>
        <v>0.75083022744901329</v>
      </c>
    </row>
    <row r="596" spans="2:11">
      <c r="B596" s="22" t="s">
        <v>591</v>
      </c>
      <c r="C596" s="7">
        <f t="shared" ca="1" si="28"/>
        <v>0.92230757385357653</v>
      </c>
      <c r="D596" s="8">
        <f t="shared" ca="1" si="28"/>
        <v>1.8518745506626966</v>
      </c>
      <c r="E596" s="9">
        <f t="shared" ca="1" si="28"/>
        <v>0.40764045457262144</v>
      </c>
      <c r="F596" s="1" t="s">
        <v>14</v>
      </c>
      <c r="G596" s="37">
        <f t="shared" ref="G596:G659" ca="1" si="29">(C596-$C$5)^2</f>
        <v>0.81360410838999331</v>
      </c>
      <c r="K596" s="37">
        <f t="shared" ref="K596:K659" ca="1" si="30">(C596-$C$5)*(D596-$D$5)</f>
        <v>1.6909671438115301</v>
      </c>
    </row>
    <row r="597" spans="2:11">
      <c r="B597" s="22" t="s">
        <v>592</v>
      </c>
      <c r="C597" s="7">
        <f t="shared" ca="1" si="28"/>
        <v>-0.61803815630148762</v>
      </c>
      <c r="D597" s="8">
        <f t="shared" ca="1" si="28"/>
        <v>1.1309938354485758</v>
      </c>
      <c r="E597" s="9">
        <f t="shared" ca="1" si="28"/>
        <v>-9.9389473691437705E-2</v>
      </c>
      <c r="F597" s="1" t="s">
        <v>14</v>
      </c>
      <c r="G597" s="37">
        <f t="shared" ca="1" si="29"/>
        <v>0.4074851944995701</v>
      </c>
      <c r="K597" s="37">
        <f t="shared" ca="1" si="30"/>
        <v>-0.73652679106702734</v>
      </c>
    </row>
    <row r="598" spans="2:11">
      <c r="B598" s="22" t="s">
        <v>593</v>
      </c>
      <c r="C598" s="7">
        <f t="shared" ca="1" si="28"/>
        <v>-1.3487613449170841</v>
      </c>
      <c r="D598" s="8">
        <f t="shared" ca="1" si="28"/>
        <v>1.2244878472391221</v>
      </c>
      <c r="E598" s="9">
        <f t="shared" ca="1" si="28"/>
        <v>1.5190319152276637</v>
      </c>
      <c r="F598" s="1" t="s">
        <v>14</v>
      </c>
      <c r="G598" s="37">
        <f t="shared" ca="1" si="29"/>
        <v>1.8743495398279424</v>
      </c>
      <c r="K598" s="37">
        <f t="shared" ca="1" si="30"/>
        <v>-1.7076390177844751</v>
      </c>
    </row>
    <row r="599" spans="2:11">
      <c r="B599" s="22" t="s">
        <v>594</v>
      </c>
      <c r="C599" s="7">
        <f t="shared" ca="1" si="28"/>
        <v>1.2674784150587373</v>
      </c>
      <c r="D599" s="8">
        <f t="shared" ca="1" si="28"/>
        <v>0.19731493456201019</v>
      </c>
      <c r="E599" s="9">
        <f t="shared" ca="1" si="28"/>
        <v>0.80933632501549169</v>
      </c>
      <c r="F599" s="1" t="s">
        <v>14</v>
      </c>
      <c r="G599" s="37">
        <f t="shared" ca="1" si="29"/>
        <v>1.5554352570202796</v>
      </c>
      <c r="K599" s="37">
        <f t="shared" ca="1" si="30"/>
        <v>0.27453557895856473</v>
      </c>
    </row>
    <row r="600" spans="2:11">
      <c r="B600" s="22" t="s">
        <v>595</v>
      </c>
      <c r="C600" s="7">
        <f t="shared" ca="1" si="28"/>
        <v>-0.10660790097124677</v>
      </c>
      <c r="D600" s="8">
        <f t="shared" ca="1" si="28"/>
        <v>0.8715522316560308</v>
      </c>
      <c r="E600" s="9">
        <f t="shared" ca="1" si="28"/>
        <v>0.16984795994729543</v>
      </c>
      <c r="F600" s="1" t="s">
        <v>14</v>
      </c>
      <c r="G600" s="37">
        <f t="shared" ca="1" si="29"/>
        <v>1.6107522499052757E-2</v>
      </c>
      <c r="K600" s="37">
        <f t="shared" ca="1" si="30"/>
        <v>-0.11350857397016875</v>
      </c>
    </row>
    <row r="601" spans="2:11">
      <c r="B601" s="22" t="s">
        <v>596</v>
      </c>
      <c r="C601" s="7">
        <f t="shared" ca="1" si="28"/>
        <v>-0.37810416117766088</v>
      </c>
      <c r="D601" s="8">
        <f t="shared" ca="1" si="28"/>
        <v>1.1652078100137298</v>
      </c>
      <c r="E601" s="9">
        <f t="shared" ca="1" si="28"/>
        <v>-0.58723992117241608</v>
      </c>
      <c r="F601" s="1" t="s">
        <v>14</v>
      </c>
      <c r="G601" s="37">
        <f t="shared" ca="1" si="29"/>
        <v>0.15873186273494613</v>
      </c>
      <c r="K601" s="37">
        <f t="shared" ca="1" si="30"/>
        <v>-0.47332085746551472</v>
      </c>
    </row>
    <row r="602" spans="2:11">
      <c r="B602" s="22" t="s">
        <v>597</v>
      </c>
      <c r="C602" s="7">
        <f t="shared" ca="1" si="28"/>
        <v>-1.2646589699919826</v>
      </c>
      <c r="D602" s="8">
        <f t="shared" ca="1" si="28"/>
        <v>2.0283465311626356</v>
      </c>
      <c r="E602" s="9">
        <f t="shared" ca="1" si="28"/>
        <v>-0.2542882726066108</v>
      </c>
      <c r="F602" s="1" t="s">
        <v>14</v>
      </c>
      <c r="G602" s="37">
        <f t="shared" ca="1" si="29"/>
        <v>1.6511388643927478</v>
      </c>
      <c r="K602" s="37">
        <f t="shared" ca="1" si="30"/>
        <v>-2.6356696270576712</v>
      </c>
    </row>
    <row r="603" spans="2:11">
      <c r="B603" s="22" t="s">
        <v>598</v>
      </c>
      <c r="C603" s="7">
        <f t="shared" ca="1" si="28"/>
        <v>-0.26125392595175684</v>
      </c>
      <c r="D603" s="8">
        <f t="shared" ca="1" si="28"/>
        <v>-0.53053790883303775</v>
      </c>
      <c r="E603" s="9">
        <f t="shared" ca="1" si="28"/>
        <v>0.29915954784542631</v>
      </c>
      <c r="F603" s="1" t="s">
        <v>14</v>
      </c>
      <c r="G603" s="37">
        <f t="shared" ca="1" si="29"/>
        <v>7.9276844338432712E-2</v>
      </c>
      <c r="K603" s="37">
        <f t="shared" ca="1" si="30"/>
        <v>0.14295611201873876</v>
      </c>
    </row>
    <row r="604" spans="2:11">
      <c r="B604" s="22" t="s">
        <v>599</v>
      </c>
      <c r="C604" s="7">
        <f t="shared" ca="1" si="28"/>
        <v>-1.0884483374598626</v>
      </c>
      <c r="D604" s="8">
        <f t="shared" ca="1" si="28"/>
        <v>0.93894514662195083</v>
      </c>
      <c r="E604" s="9">
        <f t="shared" ca="1" si="28"/>
        <v>0.57143012783619362</v>
      </c>
      <c r="F604" s="1" t="s">
        <v>14</v>
      </c>
      <c r="G604" s="37">
        <f t="shared" ca="1" si="29"/>
        <v>1.2293395376374188</v>
      </c>
      <c r="K604" s="37">
        <f t="shared" ca="1" si="30"/>
        <v>-1.0663535718114476</v>
      </c>
    </row>
    <row r="605" spans="2:11">
      <c r="B605" s="22" t="s">
        <v>600</v>
      </c>
      <c r="C605" s="7">
        <f t="shared" ca="1" si="28"/>
        <v>-0.50592705680336192</v>
      </c>
      <c r="D605" s="8">
        <f t="shared" ca="1" si="28"/>
        <v>0.51697660445740035</v>
      </c>
      <c r="E605" s="9">
        <f t="shared" ca="1" si="28"/>
        <v>0.47704605142121531</v>
      </c>
      <c r="F605" s="1" t="s">
        <v>14</v>
      </c>
      <c r="G605" s="37">
        <f t="shared" ca="1" si="29"/>
        <v>0.27692282326698708</v>
      </c>
      <c r="K605" s="37">
        <f t="shared" ca="1" si="30"/>
        <v>-0.28405528589414875</v>
      </c>
    </row>
    <row r="606" spans="2:11">
      <c r="B606" s="22" t="s">
        <v>601</v>
      </c>
      <c r="C606" s="7">
        <f t="shared" ca="1" si="28"/>
        <v>4.827412017159962E-2</v>
      </c>
      <c r="D606" s="8">
        <f t="shared" ca="1" si="28"/>
        <v>0.65657757089446789</v>
      </c>
      <c r="E606" s="9">
        <f t="shared" ca="1" si="28"/>
        <v>-2.0299741945566647</v>
      </c>
      <c r="F606" s="1" t="s">
        <v>14</v>
      </c>
      <c r="G606" s="37">
        <f t="shared" ca="1" si="29"/>
        <v>7.8213107359773677E-4</v>
      </c>
      <c r="K606" s="37">
        <f t="shared" ca="1" si="30"/>
        <v>1.9000213357828366E-2</v>
      </c>
    </row>
    <row r="607" spans="2:11">
      <c r="B607" s="22" t="s">
        <v>602</v>
      </c>
      <c r="C607" s="7">
        <f t="shared" ca="1" si="28"/>
        <v>0.79020372487244595</v>
      </c>
      <c r="D607" s="8">
        <f t="shared" ca="1" si="28"/>
        <v>0.51541308838856692</v>
      </c>
      <c r="E607" s="9">
        <f t="shared" ca="1" si="28"/>
        <v>-1.1956302643398349</v>
      </c>
      <c r="F607" s="1" t="s">
        <v>14</v>
      </c>
      <c r="G607" s="37">
        <f t="shared" ca="1" si="29"/>
        <v>0.59274017586923422</v>
      </c>
      <c r="K607" s="37">
        <f t="shared" ca="1" si="30"/>
        <v>0.41437725353397015</v>
      </c>
    </row>
    <row r="608" spans="2:11">
      <c r="B608" s="22" t="s">
        <v>603</v>
      </c>
      <c r="C608" s="7">
        <f t="shared" ca="1" si="28"/>
        <v>-1.1080715178087388</v>
      </c>
      <c r="D608" s="8">
        <f t="shared" ca="1" si="28"/>
        <v>0.79450776352943486</v>
      </c>
      <c r="E608" s="9">
        <f t="shared" ca="1" si="28"/>
        <v>-1.2377818297183125</v>
      </c>
      <c r="F608" s="1" t="s">
        <v>14</v>
      </c>
      <c r="G608" s="37">
        <f t="shared" ca="1" si="29"/>
        <v>1.2732392389075509</v>
      </c>
      <c r="K608" s="37">
        <f t="shared" ca="1" si="30"/>
        <v>-0.92224618612630416</v>
      </c>
    </row>
    <row r="609" spans="2:11">
      <c r="B609" s="22" t="s">
        <v>604</v>
      </c>
      <c r="C609" s="7">
        <f t="shared" ca="1" si="28"/>
        <v>1.0359095376789895</v>
      </c>
      <c r="D609" s="8">
        <f t="shared" ca="1" si="28"/>
        <v>-1.2437571204306972</v>
      </c>
      <c r="E609" s="9">
        <f t="shared" ca="1" si="28"/>
        <v>1.2259824334436822</v>
      </c>
      <c r="F609" s="1" t="s">
        <v>14</v>
      </c>
      <c r="G609" s="37">
        <f t="shared" ca="1" si="29"/>
        <v>1.0314474709671551</v>
      </c>
      <c r="K609" s="37">
        <f t="shared" ca="1" si="30"/>
        <v>-1.2399946028287292</v>
      </c>
    </row>
    <row r="610" spans="2:11">
      <c r="B610" s="22" t="s">
        <v>605</v>
      </c>
      <c r="C610" s="7">
        <f t="shared" ca="1" si="28"/>
        <v>0.19009778323461027</v>
      </c>
      <c r="D610" s="8">
        <f t="shared" ca="1" si="28"/>
        <v>1.6588110455998515</v>
      </c>
      <c r="E610" s="9">
        <f t="shared" ca="1" si="28"/>
        <v>-0.78289736740537774</v>
      </c>
      <c r="F610" s="1" t="s">
        <v>14</v>
      </c>
      <c r="G610" s="37">
        <f t="shared" ca="1" si="29"/>
        <v>2.8828735604717704E-2</v>
      </c>
      <c r="K610" s="37">
        <f t="shared" ca="1" si="30"/>
        <v>0.28552318533877058</v>
      </c>
    </row>
    <row r="611" spans="2:11">
      <c r="B611" s="22" t="s">
        <v>606</v>
      </c>
      <c r="C611" s="7">
        <f t="shared" ca="1" si="28"/>
        <v>9.7156900989500181E-2</v>
      </c>
      <c r="D611" s="8">
        <f t="shared" ca="1" si="28"/>
        <v>-1.0423299250873537</v>
      </c>
      <c r="E611" s="9">
        <f t="shared" ca="1" si="28"/>
        <v>-0.99408278285896079</v>
      </c>
      <c r="F611" s="1" t="s">
        <v>14</v>
      </c>
      <c r="G611" s="37">
        <f t="shared" ca="1" si="29"/>
        <v>5.9058283159460247E-3</v>
      </c>
      <c r="K611" s="37">
        <f t="shared" ca="1" si="30"/>
        <v>-7.8349348038532884E-2</v>
      </c>
    </row>
    <row r="612" spans="2:11">
      <c r="B612" s="22" t="s">
        <v>607</v>
      </c>
      <c r="C612" s="7">
        <f t="shared" ca="1" si="28"/>
        <v>-0.82702824225834426</v>
      </c>
      <c r="D612" s="8">
        <f t="shared" ca="1" si="28"/>
        <v>0.80043863207130006</v>
      </c>
      <c r="E612" s="9">
        <f t="shared" ca="1" si="28"/>
        <v>-0.27372942824845015</v>
      </c>
      <c r="F612" s="1" t="s">
        <v>14</v>
      </c>
      <c r="G612" s="37">
        <f t="shared" ca="1" si="29"/>
        <v>0.7179778834448608</v>
      </c>
      <c r="K612" s="37">
        <f t="shared" ca="1" si="30"/>
        <v>-0.69756947359874966</v>
      </c>
    </row>
    <row r="613" spans="2:11">
      <c r="B613" s="22" t="s">
        <v>608</v>
      </c>
      <c r="C613" s="7">
        <f t="shared" ca="1" si="28"/>
        <v>-1.9009363216097674</v>
      </c>
      <c r="D613" s="8">
        <f t="shared" ca="1" si="28"/>
        <v>6.8056913010835454E-2</v>
      </c>
      <c r="E613" s="9">
        <f t="shared" ca="1" si="28"/>
        <v>0.24381707909073069</v>
      </c>
      <c r="F613" s="1" t="s">
        <v>14</v>
      </c>
      <c r="G613" s="37">
        <f t="shared" ca="1" si="29"/>
        <v>3.6911778749864252</v>
      </c>
      <c r="K613" s="37">
        <f t="shared" ca="1" si="30"/>
        <v>-0.17458083302946692</v>
      </c>
    </row>
    <row r="614" spans="2:11">
      <c r="B614" s="22" t="s">
        <v>609</v>
      </c>
      <c r="C614" s="7">
        <f t="shared" ca="1" si="28"/>
        <v>2.0361622138237574</v>
      </c>
      <c r="D614" s="8">
        <f t="shared" ca="1" si="28"/>
        <v>0.48900166275080142</v>
      </c>
      <c r="E614" s="9">
        <f t="shared" ca="1" si="28"/>
        <v>-0.61921651404365241</v>
      </c>
      <c r="F614" s="1" t="s">
        <v>14</v>
      </c>
      <c r="G614" s="37">
        <f t="shared" ca="1" si="29"/>
        <v>4.0636701717270762</v>
      </c>
      <c r="K614" s="37">
        <f t="shared" ca="1" si="30"/>
        <v>1.0317414467735717</v>
      </c>
    </row>
    <row r="615" spans="2:11">
      <c r="B615" s="22" t="s">
        <v>610</v>
      </c>
      <c r="C615" s="7">
        <f t="shared" ca="1" si="28"/>
        <v>0.46930817119674323</v>
      </c>
      <c r="D615" s="8">
        <f t="shared" ca="1" si="28"/>
        <v>9.3309461319780129E-2</v>
      </c>
      <c r="E615" s="9">
        <f t="shared" ca="1" si="28"/>
        <v>-2.2413107302505795</v>
      </c>
      <c r="F615" s="1" t="s">
        <v>14</v>
      </c>
      <c r="G615" s="37">
        <f t="shared" ca="1" si="29"/>
        <v>0.2016015903692582</v>
      </c>
      <c r="K615" s="37">
        <f t="shared" ca="1" si="30"/>
        <v>5.2138494238737947E-2</v>
      </c>
    </row>
    <row r="616" spans="2:11">
      <c r="B616" s="22" t="s">
        <v>611</v>
      </c>
      <c r="C616" s="7">
        <f t="shared" ca="1" si="28"/>
        <v>0.33234096619313858</v>
      </c>
      <c r="D616" s="8">
        <f t="shared" ca="1" si="28"/>
        <v>0.73574796931285802</v>
      </c>
      <c r="E616" s="9">
        <f t="shared" ca="1" si="28"/>
        <v>-0.55867298227618378</v>
      </c>
      <c r="F616" s="1" t="s">
        <v>14</v>
      </c>
      <c r="G616" s="37">
        <f t="shared" ca="1" si="29"/>
        <v>9.7364875430832457E-2</v>
      </c>
      <c r="K616" s="37">
        <f t="shared" ca="1" si="30"/>
        <v>0.23669600392671938</v>
      </c>
    </row>
    <row r="617" spans="2:11">
      <c r="B617" s="22" t="s">
        <v>612</v>
      </c>
      <c r="C617" s="7">
        <f t="shared" ca="1" si="28"/>
        <v>-1.2255337365172021</v>
      </c>
      <c r="D617" s="8">
        <f t="shared" ca="1" si="28"/>
        <v>0.45291503403762939</v>
      </c>
      <c r="E617" s="9">
        <f t="shared" ca="1" si="28"/>
        <v>-1.5905216858434847</v>
      </c>
      <c r="F617" s="1" t="s">
        <v>14</v>
      </c>
      <c r="G617" s="37">
        <f t="shared" ca="1" si="29"/>
        <v>1.5521204209182593</v>
      </c>
      <c r="K617" s="37">
        <f t="shared" ca="1" si="30"/>
        <v>-0.59268003481423626</v>
      </c>
    </row>
    <row r="618" spans="2:11">
      <c r="B618" s="22" t="s">
        <v>613</v>
      </c>
      <c r="C618" s="7">
        <f t="shared" ca="1" si="28"/>
        <v>2.2705266314450356</v>
      </c>
      <c r="D618" s="8">
        <f t="shared" ca="1" si="28"/>
        <v>0.3557009521428825</v>
      </c>
      <c r="E618" s="9">
        <f t="shared" ca="1" si="28"/>
        <v>0.90813307806673071</v>
      </c>
      <c r="F618" s="1" t="s">
        <v>14</v>
      </c>
      <c r="G618" s="37">
        <f t="shared" ca="1" si="29"/>
        <v>5.0634860775482649</v>
      </c>
      <c r="K618" s="37">
        <f t="shared" ca="1" si="30"/>
        <v>0.85173648865014806</v>
      </c>
    </row>
    <row r="619" spans="2:11">
      <c r="B619" s="22" t="s">
        <v>614</v>
      </c>
      <c r="C619" s="7">
        <f t="shared" ca="1" si="28"/>
        <v>-2.0189237599889429</v>
      </c>
      <c r="D619" s="8">
        <f t="shared" ca="1" si="28"/>
        <v>0.10067281445828433</v>
      </c>
      <c r="E619" s="9">
        <f t="shared" ca="1" si="28"/>
        <v>-1.5826435915800425</v>
      </c>
      <c r="F619" s="1" t="s">
        <v>14</v>
      </c>
      <c r="G619" s="37">
        <f t="shared" ca="1" si="29"/>
        <v>4.1584641878782893</v>
      </c>
      <c r="K619" s="37">
        <f t="shared" ca="1" si="30"/>
        <v>-0.25181355848782633</v>
      </c>
    </row>
    <row r="620" spans="2:11">
      <c r="B620" s="22" t="s">
        <v>615</v>
      </c>
      <c r="C620" s="7">
        <f t="shared" ca="1" si="28"/>
        <v>-1.4057780015749033</v>
      </c>
      <c r="D620" s="8">
        <f t="shared" ca="1" si="28"/>
        <v>-0.7129221405502747</v>
      </c>
      <c r="E620" s="9">
        <f t="shared" ca="1" si="28"/>
        <v>0.2359811300475165</v>
      </c>
      <c r="F620" s="1" t="s">
        <v>14</v>
      </c>
      <c r="G620" s="37">
        <f t="shared" ca="1" si="29"/>
        <v>2.0337198970777752</v>
      </c>
      <c r="K620" s="37">
        <f t="shared" ca="1" si="30"/>
        <v>0.98415645096215754</v>
      </c>
    </row>
    <row r="621" spans="2:11">
      <c r="B621" s="22" t="s">
        <v>616</v>
      </c>
      <c r="C621" s="7">
        <f t="shared" ca="1" si="28"/>
        <v>-0.97730427783028062</v>
      </c>
      <c r="D621" s="8">
        <f t="shared" ca="1" si="28"/>
        <v>1.4388181780216744</v>
      </c>
      <c r="E621" s="9">
        <f t="shared" ca="1" si="28"/>
        <v>-0.11373520856670886</v>
      </c>
      <c r="F621" s="1" t="s">
        <v>14</v>
      </c>
      <c r="G621" s="37">
        <f t="shared" ca="1" si="29"/>
        <v>0.99522928674078714</v>
      </c>
      <c r="K621" s="37">
        <f t="shared" ca="1" si="30"/>
        <v>-1.4581392378531961</v>
      </c>
    </row>
    <row r="622" spans="2:11">
      <c r="B622" s="22" t="s">
        <v>617</v>
      </c>
      <c r="C622" s="7">
        <f t="shared" ca="1" si="28"/>
        <v>0.58625942031888034</v>
      </c>
      <c r="D622" s="8">
        <f t="shared" ca="1" si="28"/>
        <v>0.13216094286197094</v>
      </c>
      <c r="E622" s="9">
        <f t="shared" ca="1" si="28"/>
        <v>-0.65848044130391348</v>
      </c>
      <c r="F622" s="1" t="s">
        <v>14</v>
      </c>
      <c r="G622" s="37">
        <f t="shared" ca="1" si="29"/>
        <v>0.32030156052582165</v>
      </c>
      <c r="K622" s="37">
        <f t="shared" ca="1" si="30"/>
        <v>8.7707083444287459E-2</v>
      </c>
    </row>
    <row r="623" spans="2:11">
      <c r="B623" s="22" t="s">
        <v>618</v>
      </c>
      <c r="C623" s="7">
        <f t="shared" ca="1" si="28"/>
        <v>-4.3705855817997276E-2</v>
      </c>
      <c r="D623" s="8">
        <f t="shared" ca="1" si="28"/>
        <v>0.31506333813609438</v>
      </c>
      <c r="E623" s="9">
        <f t="shared" ca="1" si="28"/>
        <v>-1.4051857203238376</v>
      </c>
      <c r="F623" s="1" t="s">
        <v>14</v>
      </c>
      <c r="G623" s="37">
        <f t="shared" ca="1" si="29"/>
        <v>4.0977114860650541E-3</v>
      </c>
      <c r="K623" s="37">
        <f t="shared" ca="1" si="30"/>
        <v>-2.1628522038309214E-2</v>
      </c>
    </row>
    <row r="624" spans="2:11">
      <c r="B624" s="22" t="s">
        <v>619</v>
      </c>
      <c r="C624" s="7">
        <f t="shared" ca="1" si="28"/>
        <v>-1.2121130462922387</v>
      </c>
      <c r="D624" s="8">
        <f t="shared" ca="1" si="28"/>
        <v>-1.0272343093885382E-2</v>
      </c>
      <c r="E624" s="9">
        <f t="shared" ca="1" si="28"/>
        <v>-1.0024165444572728</v>
      </c>
      <c r="F624" s="1" t="s">
        <v>14</v>
      </c>
      <c r="G624" s="37">
        <f t="shared" ca="1" si="29"/>
        <v>1.5188604368651908</v>
      </c>
      <c r="K624" s="37">
        <f t="shared" ca="1" si="30"/>
        <v>-1.5453806454459474E-2</v>
      </c>
    </row>
    <row r="625" spans="2:11">
      <c r="B625" s="22" t="s">
        <v>620</v>
      </c>
      <c r="C625" s="7">
        <f t="shared" ca="1" si="28"/>
        <v>1.6635802437721907</v>
      </c>
      <c r="D625" s="8">
        <f t="shared" ca="1" si="28"/>
        <v>0.25392969653637698</v>
      </c>
      <c r="E625" s="9">
        <f t="shared" ca="1" si="28"/>
        <v>-1.1436000812528326</v>
      </c>
      <c r="F625" s="1" t="s">
        <v>14</v>
      </c>
      <c r="G625" s="37">
        <f t="shared" ca="1" si="29"/>
        <v>2.7003452651674276</v>
      </c>
      <c r="K625" s="37">
        <f t="shared" ca="1" si="30"/>
        <v>0.45476165045035943</v>
      </c>
    </row>
    <row r="626" spans="2:11">
      <c r="B626" s="22" t="s">
        <v>621</v>
      </c>
      <c r="C626" s="7">
        <f t="shared" ca="1" si="28"/>
        <v>-0.89631303247463379</v>
      </c>
      <c r="D626" s="8">
        <f t="shared" ca="1" si="28"/>
        <v>-6.4857854437431695E-2</v>
      </c>
      <c r="E626" s="9">
        <f t="shared" ca="1" si="28"/>
        <v>0.31208875594691277</v>
      </c>
      <c r="F626" s="1" t="s">
        <v>14</v>
      </c>
      <c r="G626" s="37">
        <f t="shared" ca="1" si="29"/>
        <v>0.84019322579860578</v>
      </c>
      <c r="K626" s="37">
        <f t="shared" ca="1" si="30"/>
        <v>3.8540335435067519E-2</v>
      </c>
    </row>
    <row r="627" spans="2:11">
      <c r="B627" s="22" t="s">
        <v>622</v>
      </c>
      <c r="C627" s="7">
        <f t="shared" ca="1" si="28"/>
        <v>-1.7609691637234013</v>
      </c>
      <c r="D627" s="8">
        <f t="shared" ca="1" si="28"/>
        <v>-1.0577388041626117</v>
      </c>
      <c r="E627" s="9">
        <f t="shared" ca="1" si="28"/>
        <v>-0.17989096311436481</v>
      </c>
      <c r="F627" s="1" t="s">
        <v>14</v>
      </c>
      <c r="G627" s="37">
        <f t="shared" ca="1" si="29"/>
        <v>3.1729466017834755</v>
      </c>
      <c r="K627" s="37">
        <f t="shared" ca="1" si="30"/>
        <v>1.8434914482308995</v>
      </c>
    </row>
    <row r="628" spans="2:11">
      <c r="B628" s="22" t="s">
        <v>623</v>
      </c>
      <c r="C628" s="7">
        <f t="shared" ca="1" si="28"/>
        <v>0.68341054661893996</v>
      </c>
      <c r="D628" s="8">
        <f t="shared" ca="1" si="28"/>
        <v>1.6303821455562608</v>
      </c>
      <c r="E628" s="9">
        <f t="shared" ca="1" si="28"/>
        <v>-0.48185860215308496</v>
      </c>
      <c r="F628" s="1" t="s">
        <v>14</v>
      </c>
      <c r="G628" s="37">
        <f t="shared" ca="1" si="29"/>
        <v>0.43970563217288733</v>
      </c>
      <c r="K628" s="37">
        <f t="shared" ca="1" si="30"/>
        <v>1.0962378771911194</v>
      </c>
    </row>
    <row r="629" spans="2:11">
      <c r="B629" s="22" t="s">
        <v>624</v>
      </c>
      <c r="C629" s="7">
        <f t="shared" ca="1" si="28"/>
        <v>-0.48830401614093788</v>
      </c>
      <c r="D629" s="8">
        <f t="shared" ca="1" si="28"/>
        <v>-0.54876238199357685</v>
      </c>
      <c r="E629" s="9">
        <f t="shared" ca="1" si="28"/>
        <v>1.419812031354811</v>
      </c>
      <c r="F629" s="1" t="s">
        <v>14</v>
      </c>
      <c r="G629" s="37">
        <f t="shared" ca="1" si="29"/>
        <v>0.25868568835878603</v>
      </c>
      <c r="K629" s="37">
        <f t="shared" ca="1" si="30"/>
        <v>0.26750456237567555</v>
      </c>
    </row>
    <row r="630" spans="2:11">
      <c r="B630" s="22" t="s">
        <v>625</v>
      </c>
      <c r="C630" s="7">
        <f t="shared" ca="1" si="28"/>
        <v>0.83103296058566789</v>
      </c>
      <c r="D630" s="8">
        <f t="shared" ca="1" si="28"/>
        <v>0.40510935373366058</v>
      </c>
      <c r="E630" s="9">
        <f t="shared" ca="1" si="28"/>
        <v>-1.91676522831005</v>
      </c>
      <c r="F630" s="1" t="s">
        <v>14</v>
      </c>
      <c r="G630" s="37">
        <f t="shared" ca="1" si="29"/>
        <v>0.65727575011376127</v>
      </c>
      <c r="K630" s="37">
        <f t="shared" ca="1" si="30"/>
        <v>0.34692651721952394</v>
      </c>
    </row>
    <row r="631" spans="2:11">
      <c r="B631" s="22" t="s">
        <v>626</v>
      </c>
      <c r="C631" s="7">
        <f t="shared" ca="1" si="28"/>
        <v>-0.92390864329325673</v>
      </c>
      <c r="D631" s="8">
        <f t="shared" ca="1" si="28"/>
        <v>0.46682881203653204</v>
      </c>
      <c r="E631" s="9">
        <f t="shared" ca="1" si="28"/>
        <v>0.41424813721412296</v>
      </c>
      <c r="F631" s="1" t="s">
        <v>14</v>
      </c>
      <c r="G631" s="37">
        <f t="shared" ca="1" si="29"/>
        <v>0.89154415126012376</v>
      </c>
      <c r="K631" s="37">
        <f t="shared" ca="1" si="30"/>
        <v>-0.46232651724265061</v>
      </c>
    </row>
    <row r="632" spans="2:11">
      <c r="B632" s="22" t="s">
        <v>627</v>
      </c>
      <c r="C632" s="7">
        <f t="shared" ref="C632:E695" ca="1" si="31">+NORMINV(RAND(),0,1)</f>
        <v>1.4421392961109296</v>
      </c>
      <c r="D632" s="8">
        <f t="shared" ca="1" si="31"/>
        <v>2.2985862126190608</v>
      </c>
      <c r="E632" s="9">
        <f t="shared" ca="1" si="31"/>
        <v>0.45488161623942086</v>
      </c>
      <c r="F632" s="1" t="s">
        <v>14</v>
      </c>
      <c r="G632" s="37">
        <f t="shared" ca="1" si="29"/>
        <v>2.0216056172735515</v>
      </c>
      <c r="K632" s="37">
        <f t="shared" ca="1" si="30"/>
        <v>3.3006373837598586</v>
      </c>
    </row>
    <row r="633" spans="2:11">
      <c r="B633" s="22" t="s">
        <v>628</v>
      </c>
      <c r="C633" s="7">
        <f t="shared" ca="1" si="31"/>
        <v>-1.1983378132435551</v>
      </c>
      <c r="D633" s="8">
        <f t="shared" ca="1" si="31"/>
        <v>-0.85039374219841735</v>
      </c>
      <c r="E633" s="9">
        <f t="shared" ca="1" si="31"/>
        <v>1.0943834030674449</v>
      </c>
      <c r="F633" s="1" t="s">
        <v>14</v>
      </c>
      <c r="G633" s="37">
        <f t="shared" ca="1" si="29"/>
        <v>1.4850964330530316</v>
      </c>
      <c r="K633" s="37">
        <f t="shared" ca="1" si="30"/>
        <v>1.0085289437575389</v>
      </c>
    </row>
    <row r="634" spans="2:11">
      <c r="B634" s="22" t="s">
        <v>629</v>
      </c>
      <c r="C634" s="7">
        <f t="shared" ca="1" si="31"/>
        <v>0.27203322543865971</v>
      </c>
      <c r="D634" s="8">
        <f t="shared" ca="1" si="31"/>
        <v>0.27078181509346577</v>
      </c>
      <c r="E634" s="9">
        <f t="shared" ca="1" si="31"/>
        <v>-0.61922299831836591</v>
      </c>
      <c r="F634" s="1" t="s">
        <v>14</v>
      </c>
      <c r="G634" s="37">
        <f t="shared" ca="1" si="29"/>
        <v>6.3365833914874881E-2</v>
      </c>
      <c r="K634" s="37">
        <f t="shared" ca="1" si="30"/>
        <v>7.3905045758970486E-2</v>
      </c>
    </row>
    <row r="635" spans="2:11">
      <c r="B635" s="22" t="s">
        <v>630</v>
      </c>
      <c r="C635" s="7">
        <f t="shared" ca="1" si="31"/>
        <v>-0.54810078768528714</v>
      </c>
      <c r="D635" s="8">
        <f t="shared" ca="1" si="31"/>
        <v>1.1386410901192299</v>
      </c>
      <c r="E635" s="9">
        <f t="shared" ca="1" si="31"/>
        <v>-0.30706340634635237</v>
      </c>
      <c r="F635" s="1" t="s">
        <v>14</v>
      </c>
      <c r="G635" s="37">
        <f t="shared" ca="1" si="29"/>
        <v>0.32308799716377762</v>
      </c>
      <c r="K635" s="37">
        <f t="shared" ca="1" si="30"/>
        <v>-0.66017942849645983</v>
      </c>
    </row>
    <row r="636" spans="2:11">
      <c r="B636" s="22" t="s">
        <v>631</v>
      </c>
      <c r="C636" s="7">
        <f t="shared" ca="1" si="31"/>
        <v>1.8196382924007513</v>
      </c>
      <c r="D636" s="8">
        <f t="shared" ca="1" si="31"/>
        <v>-0.70704582859786513</v>
      </c>
      <c r="E636" s="9">
        <f t="shared" ca="1" si="31"/>
        <v>2.5868093191049095E-2</v>
      </c>
      <c r="F636" s="1" t="s">
        <v>14</v>
      </c>
      <c r="G636" s="37">
        <f t="shared" ca="1" si="29"/>
        <v>3.2375912509263851</v>
      </c>
      <c r="K636" s="37">
        <f t="shared" ca="1" si="30"/>
        <v>-1.2311634613931883</v>
      </c>
    </row>
    <row r="637" spans="2:11">
      <c r="B637" s="22" t="s">
        <v>632</v>
      </c>
      <c r="C637" s="7">
        <f t="shared" ca="1" si="31"/>
        <v>0.22287317507567245</v>
      </c>
      <c r="D637" s="8">
        <f t="shared" ca="1" si="31"/>
        <v>1.232872562308764</v>
      </c>
      <c r="E637" s="9">
        <f t="shared" ca="1" si="31"/>
        <v>-9.5795854353433706E-3</v>
      </c>
      <c r="F637" s="1" t="s">
        <v>14</v>
      </c>
      <c r="G637" s="37">
        <f t="shared" ca="1" si="29"/>
        <v>4.1032847140028715E-2</v>
      </c>
      <c r="K637" s="37">
        <f t="shared" ca="1" si="30"/>
        <v>0.25435852041332691</v>
      </c>
    </row>
    <row r="638" spans="2:11">
      <c r="B638" s="22" t="s">
        <v>633</v>
      </c>
      <c r="C638" s="7">
        <f t="shared" ca="1" si="31"/>
        <v>0.73346242170529496</v>
      </c>
      <c r="D638" s="8">
        <f t="shared" ca="1" si="31"/>
        <v>0.33922391914008948</v>
      </c>
      <c r="E638" s="9">
        <f t="shared" ca="1" si="31"/>
        <v>-1.1675662783096836</v>
      </c>
      <c r="F638" s="1" t="s">
        <v>14</v>
      </c>
      <c r="G638" s="37">
        <f t="shared" ca="1" si="29"/>
        <v>0.50858992271158054</v>
      </c>
      <c r="K638" s="37">
        <f t="shared" ca="1" si="30"/>
        <v>0.25818750478869285</v>
      </c>
    </row>
    <row r="639" spans="2:11">
      <c r="B639" s="22" t="s">
        <v>634</v>
      </c>
      <c r="C639" s="7">
        <f t="shared" ca="1" si="31"/>
        <v>-0.47069357380087096</v>
      </c>
      <c r="D639" s="8">
        <f t="shared" ca="1" si="31"/>
        <v>-2.8121765786264032</v>
      </c>
      <c r="E639" s="9">
        <f t="shared" ca="1" si="31"/>
        <v>0.54449097210179276</v>
      </c>
      <c r="F639" s="1" t="s">
        <v>14</v>
      </c>
      <c r="G639" s="37">
        <f t="shared" ca="1" si="29"/>
        <v>0.24108206799620394</v>
      </c>
      <c r="K639" s="37">
        <f t="shared" ca="1" si="30"/>
        <v>1.3695811710335399</v>
      </c>
    </row>
    <row r="640" spans="2:11">
      <c r="B640" s="22" t="s">
        <v>635</v>
      </c>
      <c r="C640" s="7">
        <f t="shared" ca="1" si="31"/>
        <v>-8.8899093501515175E-2</v>
      </c>
      <c r="D640" s="8">
        <f t="shared" ca="1" si="31"/>
        <v>-0.35860111645859999</v>
      </c>
      <c r="E640" s="9">
        <f t="shared" ca="1" si="31"/>
        <v>-0.29015727294830973</v>
      </c>
      <c r="F640" s="1" t="s">
        <v>14</v>
      </c>
      <c r="G640" s="37">
        <f t="shared" ca="1" si="29"/>
        <v>1.1926083071849669E-2</v>
      </c>
      <c r="K640" s="37">
        <f t="shared" ca="1" si="30"/>
        <v>3.667041892461724E-2</v>
      </c>
    </row>
    <row r="641" spans="2:11">
      <c r="B641" s="22" t="s">
        <v>636</v>
      </c>
      <c r="C641" s="7">
        <f t="shared" ca="1" si="31"/>
        <v>0.17907814075043324</v>
      </c>
      <c r="D641" s="8">
        <f t="shared" ca="1" si="31"/>
        <v>0.35301263394233579</v>
      </c>
      <c r="E641" s="9">
        <f t="shared" ca="1" si="31"/>
        <v>-2.4734704148349756E-2</v>
      </c>
      <c r="F641" s="1" t="s">
        <v>14</v>
      </c>
      <c r="G641" s="37">
        <f t="shared" ca="1" si="29"/>
        <v>2.5208111991622172E-2</v>
      </c>
      <c r="K641" s="37">
        <f t="shared" ca="1" si="30"/>
        <v>5.9669870956553593E-2</v>
      </c>
    </row>
    <row r="642" spans="2:11">
      <c r="B642" s="22" t="s">
        <v>637</v>
      </c>
      <c r="C642" s="7">
        <f t="shared" ca="1" si="31"/>
        <v>1.0061983752093653</v>
      </c>
      <c r="D642" s="8">
        <f t="shared" ca="1" si="31"/>
        <v>1.1915635196089517E-2</v>
      </c>
      <c r="E642" s="9">
        <f t="shared" ca="1" si="31"/>
        <v>4.5321879248529783E-2</v>
      </c>
      <c r="F642" s="1" t="s">
        <v>14</v>
      </c>
      <c r="G642" s="37">
        <f t="shared" ca="1" si="29"/>
        <v>0.97198079066879872</v>
      </c>
      <c r="K642" s="37">
        <f t="shared" ca="1" si="30"/>
        <v>3.4237398564999508E-2</v>
      </c>
    </row>
    <row r="643" spans="2:11">
      <c r="B643" s="22" t="s">
        <v>638</v>
      </c>
      <c r="C643" s="7">
        <f t="shared" ca="1" si="31"/>
        <v>-0.12803431838615137</v>
      </c>
      <c r="D643" s="8">
        <f t="shared" ca="1" si="31"/>
        <v>-0.37797053229176192</v>
      </c>
      <c r="E643" s="9">
        <f t="shared" ca="1" si="31"/>
        <v>-0.25598741940304481</v>
      </c>
      <c r="F643" s="1" t="s">
        <v>14</v>
      </c>
      <c r="G643" s="37">
        <f t="shared" ca="1" si="29"/>
        <v>2.2005299167572445E-2</v>
      </c>
      <c r="K643" s="37">
        <f t="shared" ca="1" si="30"/>
        <v>5.2684906448993533E-2</v>
      </c>
    </row>
    <row r="644" spans="2:11">
      <c r="B644" s="22" t="s">
        <v>639</v>
      </c>
      <c r="C644" s="7">
        <f t="shared" ca="1" si="31"/>
        <v>-1.2287598966875348</v>
      </c>
      <c r="D644" s="8">
        <f t="shared" ca="1" si="31"/>
        <v>0.36208053817034447</v>
      </c>
      <c r="E644" s="9">
        <f t="shared" ca="1" si="31"/>
        <v>-0.31388216109945383</v>
      </c>
      <c r="F644" s="1" t="s">
        <v>14</v>
      </c>
      <c r="G644" s="37">
        <f t="shared" ca="1" si="29"/>
        <v>1.560169395868175</v>
      </c>
      <c r="K644" s="37">
        <f t="shared" ca="1" si="30"/>
        <v>-0.48075639704065104</v>
      </c>
    </row>
    <row r="645" spans="2:11">
      <c r="B645" s="22" t="s">
        <v>640</v>
      </c>
      <c r="C645" s="7">
        <f t="shared" ca="1" si="31"/>
        <v>0.55244700703333083</v>
      </c>
      <c r="D645" s="8">
        <f t="shared" ca="1" si="31"/>
        <v>-1.579364752404435</v>
      </c>
      <c r="E645" s="9">
        <f t="shared" ca="1" si="31"/>
        <v>-0.13434033502239207</v>
      </c>
      <c r="F645" s="1" t="s">
        <v>14</v>
      </c>
      <c r="G645" s="37">
        <f t="shared" ca="1" si="29"/>
        <v>0.28317244029009292</v>
      </c>
      <c r="K645" s="37">
        <f t="shared" ca="1" si="30"/>
        <v>-0.82830333302952419</v>
      </c>
    </row>
    <row r="646" spans="2:11">
      <c r="B646" s="22" t="s">
        <v>641</v>
      </c>
      <c r="C646" s="7">
        <f t="shared" ca="1" si="31"/>
        <v>1.2480508709117328</v>
      </c>
      <c r="D646" s="8">
        <f t="shared" ca="1" si="31"/>
        <v>0.18118036268099627</v>
      </c>
      <c r="E646" s="9">
        <f t="shared" ca="1" si="31"/>
        <v>1.6098827150378259</v>
      </c>
      <c r="F646" s="1" t="s">
        <v>14</v>
      </c>
      <c r="G646" s="37">
        <f t="shared" ca="1" si="29"/>
        <v>1.5073537510045878</v>
      </c>
      <c r="K646" s="37">
        <f t="shared" ca="1" si="30"/>
        <v>0.25044994488802957</v>
      </c>
    </row>
    <row r="647" spans="2:11">
      <c r="B647" s="22" t="s">
        <v>642</v>
      </c>
      <c r="C647" s="7">
        <f t="shared" ca="1" si="31"/>
        <v>-2.651915256071002</v>
      </c>
      <c r="D647" s="8">
        <f t="shared" ca="1" si="31"/>
        <v>0.90372469315715243</v>
      </c>
      <c r="E647" s="9">
        <f t="shared" ca="1" si="31"/>
        <v>-0.72900735660880633</v>
      </c>
      <c r="F647" s="1" t="s">
        <v>14</v>
      </c>
      <c r="G647" s="37">
        <f t="shared" ca="1" si="29"/>
        <v>7.1407745316590336</v>
      </c>
      <c r="K647" s="37">
        <f t="shared" ca="1" si="30"/>
        <v>-2.4759117448728749</v>
      </c>
    </row>
    <row r="648" spans="2:11">
      <c r="B648" s="22" t="s">
        <v>643</v>
      </c>
      <c r="C648" s="7">
        <f t="shared" ca="1" si="31"/>
        <v>-0.82294026660210939</v>
      </c>
      <c r="D648" s="8">
        <f t="shared" ca="1" si="31"/>
        <v>6.8596381644630555E-2</v>
      </c>
      <c r="E648" s="9">
        <f t="shared" ca="1" si="31"/>
        <v>1.3907788725508636</v>
      </c>
      <c r="F648" s="1" t="s">
        <v>14</v>
      </c>
      <c r="G648" s="37">
        <f t="shared" ca="1" si="29"/>
        <v>0.71106681910322067</v>
      </c>
      <c r="K648" s="37">
        <f t="shared" ca="1" si="30"/>
        <v>-7.7079692877211142E-2</v>
      </c>
    </row>
    <row r="649" spans="2:11">
      <c r="B649" s="22" t="s">
        <v>644</v>
      </c>
      <c r="C649" s="7">
        <f t="shared" ca="1" si="31"/>
        <v>0.30023092886233155</v>
      </c>
      <c r="D649" s="8">
        <f t="shared" ca="1" si="31"/>
        <v>-0.12295894112275073</v>
      </c>
      <c r="E649" s="9">
        <f t="shared" ca="1" si="31"/>
        <v>0.82840467851962596</v>
      </c>
      <c r="F649" s="1" t="s">
        <v>14</v>
      </c>
      <c r="G649" s="37">
        <f t="shared" ca="1" si="29"/>
        <v>7.8357118316710966E-2</v>
      </c>
      <c r="K649" s="37">
        <f t="shared" ca="1" si="30"/>
        <v>-2.8033547482198305E-2</v>
      </c>
    </row>
    <row r="650" spans="2:11">
      <c r="B650" s="22" t="s">
        <v>645</v>
      </c>
      <c r="C650" s="7">
        <f t="shared" ca="1" si="31"/>
        <v>-0.28354851797482522</v>
      </c>
      <c r="D650" s="8">
        <f t="shared" ca="1" si="31"/>
        <v>-1.8202377577624271</v>
      </c>
      <c r="E650" s="9">
        <f t="shared" ca="1" si="31"/>
        <v>1.4236405815033424</v>
      </c>
      <c r="F650" s="1" t="s">
        <v>14</v>
      </c>
      <c r="G650" s="37">
        <f t="shared" ca="1" si="29"/>
        <v>9.2328488027975775E-2</v>
      </c>
      <c r="K650" s="37">
        <f t="shared" ca="1" si="30"/>
        <v>0.5461587381246823</v>
      </c>
    </row>
    <row r="651" spans="2:11">
      <c r="B651" s="22" t="s">
        <v>646</v>
      </c>
      <c r="C651" s="7">
        <f t="shared" ca="1" si="31"/>
        <v>0.19659090207665864</v>
      </c>
      <c r="D651" s="8">
        <f t="shared" ca="1" si="31"/>
        <v>-0.91930810144052622</v>
      </c>
      <c r="E651" s="9">
        <f t="shared" ca="1" si="31"/>
        <v>0.50071094826596751</v>
      </c>
      <c r="F651" s="1" t="s">
        <v>14</v>
      </c>
      <c r="G651" s="37">
        <f t="shared" ca="1" si="29"/>
        <v>3.1075832992723297E-2</v>
      </c>
      <c r="K651" s="37">
        <f t="shared" ca="1" si="30"/>
        <v>-0.15803741678588482</v>
      </c>
    </row>
    <row r="652" spans="2:11">
      <c r="B652" s="22" t="s">
        <v>647</v>
      </c>
      <c r="C652" s="7">
        <f t="shared" ca="1" si="31"/>
        <v>-1.5861569540667603E-2</v>
      </c>
      <c r="D652" s="8">
        <f t="shared" ca="1" si="31"/>
        <v>-1.0685832780852156</v>
      </c>
      <c r="E652" s="9">
        <f t="shared" ca="1" si="31"/>
        <v>-0.43342423142233372</v>
      </c>
      <c r="F652" s="1" t="s">
        <v>14</v>
      </c>
      <c r="G652" s="37">
        <f t="shared" ca="1" si="29"/>
        <v>1.3082025875653838E-3</v>
      </c>
      <c r="K652" s="37">
        <f t="shared" ca="1" si="30"/>
        <v>3.7824598005809923E-2</v>
      </c>
    </row>
    <row r="653" spans="2:11">
      <c r="B653" s="22" t="s">
        <v>648</v>
      </c>
      <c r="C653" s="7">
        <f t="shared" ca="1" si="31"/>
        <v>-4.1396493483308039E-2</v>
      </c>
      <c r="D653" s="8">
        <f t="shared" ca="1" si="31"/>
        <v>-0.28603942387376341</v>
      </c>
      <c r="E653" s="9">
        <f t="shared" ca="1" si="31"/>
        <v>1.3128662867235152</v>
      </c>
      <c r="F653" s="1" t="s">
        <v>14</v>
      </c>
      <c r="G653" s="37">
        <f t="shared" ca="1" si="29"/>
        <v>3.8073845111698083E-3</v>
      </c>
      <c r="K653" s="37">
        <f t="shared" ca="1" si="30"/>
        <v>1.624220312057973E-2</v>
      </c>
    </row>
    <row r="654" spans="2:11">
      <c r="B654" s="22" t="s">
        <v>649</v>
      </c>
      <c r="C654" s="7">
        <f t="shared" ca="1" si="31"/>
        <v>-0.38391013027951421</v>
      </c>
      <c r="D654" s="8">
        <f t="shared" ca="1" si="31"/>
        <v>0.38485726281399923</v>
      </c>
      <c r="E654" s="9">
        <f t="shared" ca="1" si="31"/>
        <v>-4.4066749823893532E-2</v>
      </c>
      <c r="F654" s="1" t="s">
        <v>14</v>
      </c>
      <c r="G654" s="37">
        <f t="shared" ca="1" si="29"/>
        <v>0.16339190376129034</v>
      </c>
      <c r="K654" s="37">
        <f t="shared" ca="1" si="30"/>
        <v>-0.16478700252379805</v>
      </c>
    </row>
    <row r="655" spans="2:11">
      <c r="B655" s="22" t="s">
        <v>650</v>
      </c>
      <c r="C655" s="7">
        <f t="shared" ca="1" si="31"/>
        <v>1.3677910495172401</v>
      </c>
      <c r="D655" s="8">
        <f t="shared" ca="1" si="31"/>
        <v>0.55965032753921562</v>
      </c>
      <c r="E655" s="9">
        <f t="shared" ca="1" si="31"/>
        <v>0.80463360886002999</v>
      </c>
      <c r="F655" s="1" t="s">
        <v>14</v>
      </c>
      <c r="G655" s="37">
        <f t="shared" ca="1" si="29"/>
        <v>1.815711879108715</v>
      </c>
      <c r="K655" s="37">
        <f t="shared" ca="1" si="30"/>
        <v>0.78485804171960549</v>
      </c>
    </row>
    <row r="656" spans="2:11">
      <c r="B656" s="22" t="s">
        <v>651</v>
      </c>
      <c r="C656" s="7">
        <f t="shared" ca="1" si="31"/>
        <v>-0.7587793995888823</v>
      </c>
      <c r="D656" s="8">
        <f t="shared" ca="1" si="31"/>
        <v>1.0266911847535853</v>
      </c>
      <c r="E656" s="9">
        <f t="shared" ca="1" si="31"/>
        <v>-1.2422218901381967</v>
      </c>
      <c r="F656" s="1" t="s">
        <v>14</v>
      </c>
      <c r="G656" s="37">
        <f t="shared" ca="1" si="29"/>
        <v>0.6069764185677462</v>
      </c>
      <c r="K656" s="37">
        <f t="shared" ca="1" si="30"/>
        <v>-0.8176539916138259</v>
      </c>
    </row>
    <row r="657" spans="2:11">
      <c r="B657" s="22" t="s">
        <v>652</v>
      </c>
      <c r="C657" s="7">
        <f t="shared" ca="1" si="31"/>
        <v>0.97285645534313547</v>
      </c>
      <c r="D657" s="8">
        <f t="shared" ca="1" si="31"/>
        <v>-0.12739686974540451</v>
      </c>
      <c r="E657" s="9">
        <f t="shared" ca="1" si="31"/>
        <v>-0.23840555033891569</v>
      </c>
      <c r="F657" s="1" t="s">
        <v>14</v>
      </c>
      <c r="G657" s="37">
        <f t="shared" ca="1" si="29"/>
        <v>0.90734948609127442</v>
      </c>
      <c r="K657" s="37">
        <f t="shared" ca="1" si="30"/>
        <v>-9.9622457814800891E-2</v>
      </c>
    </row>
    <row r="658" spans="2:11">
      <c r="B658" s="22" t="s">
        <v>653</v>
      </c>
      <c r="C658" s="7">
        <f t="shared" ca="1" si="31"/>
        <v>-1.7880048935536659</v>
      </c>
      <c r="D658" s="8">
        <f t="shared" ca="1" si="31"/>
        <v>2.0870867778977691</v>
      </c>
      <c r="E658" s="9">
        <f t="shared" ca="1" si="31"/>
        <v>0.45647140262171726</v>
      </c>
      <c r="F658" s="1" t="s">
        <v>14</v>
      </c>
      <c r="G658" s="37">
        <f t="shared" ca="1" si="29"/>
        <v>3.2699937624822799</v>
      </c>
      <c r="K658" s="37">
        <f t="shared" ca="1" si="30"/>
        <v>-3.8153556620883737</v>
      </c>
    </row>
    <row r="659" spans="2:11">
      <c r="B659" s="22" t="s">
        <v>654</v>
      </c>
      <c r="C659" s="7">
        <f t="shared" ca="1" si="31"/>
        <v>-0.6659409280672296</v>
      </c>
      <c r="D659" s="8">
        <f t="shared" ca="1" si="31"/>
        <v>-0.83296974589360573</v>
      </c>
      <c r="E659" s="9">
        <f t="shared" ca="1" si="31"/>
        <v>1.1932058605679499</v>
      </c>
      <c r="F659" s="1" t="s">
        <v>14</v>
      </c>
      <c r="G659" s="37">
        <f t="shared" ca="1" si="29"/>
        <v>0.47093692392462078</v>
      </c>
      <c r="K659" s="37">
        <f t="shared" ca="1" si="30"/>
        <v>0.55596967147170306</v>
      </c>
    </row>
    <row r="660" spans="2:11">
      <c r="B660" s="22" t="s">
        <v>655</v>
      </c>
      <c r="C660" s="7">
        <f t="shared" ca="1" si="31"/>
        <v>-1.9153466306495899</v>
      </c>
      <c r="D660" s="8">
        <f t="shared" ca="1" si="31"/>
        <v>-0.61947138525286305</v>
      </c>
      <c r="E660" s="9">
        <f t="shared" ca="1" si="31"/>
        <v>-1.4024465836688207</v>
      </c>
      <c r="F660" s="1" t="s">
        <v>14</v>
      </c>
      <c r="G660" s="37">
        <f t="shared" ref="G660:G723" ca="1" si="32">(C660-$C$5)^2</f>
        <v>3.746756966810413</v>
      </c>
      <c r="K660" s="37">
        <f t="shared" ref="K660:K723" ca="1" si="33">(C660-$C$5)*(D660-$D$5)</f>
        <v>1.1549267215867687</v>
      </c>
    </row>
    <row r="661" spans="2:11">
      <c r="B661" s="22" t="s">
        <v>656</v>
      </c>
      <c r="C661" s="7">
        <f t="shared" ca="1" si="31"/>
        <v>0.85490667703829382</v>
      </c>
      <c r="D661" s="8">
        <f t="shared" ca="1" si="31"/>
        <v>0.2411405817992644</v>
      </c>
      <c r="E661" s="9">
        <f t="shared" ca="1" si="31"/>
        <v>0.19392876432460573</v>
      </c>
      <c r="F661" s="1" t="s">
        <v>14</v>
      </c>
      <c r="G661" s="37">
        <f t="shared" ca="1" si="32"/>
        <v>0.69655576332741242</v>
      </c>
      <c r="K661" s="37">
        <f t="shared" ca="1" si="33"/>
        <v>0.22029438413742419</v>
      </c>
    </row>
    <row r="662" spans="2:11">
      <c r="B662" s="22" t="s">
        <v>657</v>
      </c>
      <c r="C662" s="7">
        <f t="shared" ca="1" si="31"/>
        <v>-0.89404898030814794</v>
      </c>
      <c r="D662" s="8">
        <f t="shared" ca="1" si="31"/>
        <v>0.23249587902621802</v>
      </c>
      <c r="E662" s="9">
        <f t="shared" ca="1" si="31"/>
        <v>-1.0153550805640923</v>
      </c>
      <c r="F662" s="1" t="s">
        <v>14</v>
      </c>
      <c r="G662" s="37">
        <f t="shared" ca="1" si="32"/>
        <v>0.83604779826367515</v>
      </c>
      <c r="K662" s="37">
        <f t="shared" ca="1" si="33"/>
        <v>-0.2334421763999549</v>
      </c>
    </row>
    <row r="663" spans="2:11">
      <c r="B663" s="22" t="s">
        <v>658</v>
      </c>
      <c r="C663" s="7">
        <f t="shared" ca="1" si="31"/>
        <v>-0.32429971168123661</v>
      </c>
      <c r="D663" s="8">
        <f t="shared" ca="1" si="31"/>
        <v>-0.47899873043180868</v>
      </c>
      <c r="E663" s="9">
        <f t="shared" ca="1" si="31"/>
        <v>0.72286820140986097</v>
      </c>
      <c r="F663" s="1" t="s">
        <v>14</v>
      </c>
      <c r="G663" s="37">
        <f t="shared" ca="1" si="32"/>
        <v>0.11875413983349831</v>
      </c>
      <c r="K663" s="37">
        <f t="shared" ca="1" si="33"/>
        <v>0.15720533420724486</v>
      </c>
    </row>
    <row r="664" spans="2:11">
      <c r="B664" s="22" t="s">
        <v>659</v>
      </c>
      <c r="C664" s="7">
        <f t="shared" ca="1" si="31"/>
        <v>-0.76400430839489097</v>
      </c>
      <c r="D664" s="8">
        <f t="shared" ca="1" si="31"/>
        <v>0.512489991139364</v>
      </c>
      <c r="E664" s="9">
        <f t="shared" ca="1" si="31"/>
        <v>1.0228600490260291</v>
      </c>
      <c r="F664" s="1" t="s">
        <v>14</v>
      </c>
      <c r="G664" s="37">
        <f t="shared" ca="1" si="32"/>
        <v>0.61514503438829193</v>
      </c>
      <c r="K664" s="37">
        <f t="shared" ca="1" si="33"/>
        <v>-0.41984347354675133</v>
      </c>
    </row>
    <row r="665" spans="2:11">
      <c r="B665" s="22" t="s">
        <v>660</v>
      </c>
      <c r="C665" s="7">
        <f t="shared" ca="1" si="31"/>
        <v>0.74607574289152889</v>
      </c>
      <c r="D665" s="8">
        <f t="shared" ca="1" si="31"/>
        <v>0.8088088080446113</v>
      </c>
      <c r="E665" s="9">
        <f t="shared" ca="1" si="31"/>
        <v>0.12351451656089087</v>
      </c>
      <c r="F665" s="1" t="s">
        <v>14</v>
      </c>
      <c r="G665" s="37">
        <f t="shared" ca="1" si="32"/>
        <v>0.52673952240157051</v>
      </c>
      <c r="K665" s="37">
        <f t="shared" ca="1" si="33"/>
        <v>0.60356377003856088</v>
      </c>
    </row>
    <row r="666" spans="2:11">
      <c r="B666" s="22" t="s">
        <v>661</v>
      </c>
      <c r="C666" s="7">
        <f t="shared" ca="1" si="31"/>
        <v>0.24621489516494782</v>
      </c>
      <c r="D666" s="8">
        <f t="shared" ca="1" si="31"/>
        <v>0.77094881559622097</v>
      </c>
      <c r="E666" s="9">
        <f t="shared" ca="1" si="31"/>
        <v>1.1540108454165579</v>
      </c>
      <c r="F666" s="1" t="s">
        <v>14</v>
      </c>
      <c r="G666" s="37">
        <f t="shared" ca="1" si="32"/>
        <v>5.1034144968526485E-2</v>
      </c>
      <c r="K666" s="37">
        <f t="shared" ca="1" si="33"/>
        <v>0.179316367816824</v>
      </c>
    </row>
    <row r="667" spans="2:11">
      <c r="B667" s="22" t="s">
        <v>662</v>
      </c>
      <c r="C667" s="7">
        <f t="shared" ca="1" si="31"/>
        <v>0.96821702865184345</v>
      </c>
      <c r="D667" s="8">
        <f t="shared" ca="1" si="31"/>
        <v>0.22172883481091707</v>
      </c>
      <c r="E667" s="9">
        <f t="shared" ca="1" si="31"/>
        <v>0.8521750890498222</v>
      </c>
      <c r="F667" s="1" t="s">
        <v>14</v>
      </c>
      <c r="G667" s="37">
        <f t="shared" ca="1" si="32"/>
        <v>0.89853244840270974</v>
      </c>
      <c r="K667" s="37">
        <f t="shared" ca="1" si="33"/>
        <v>0.23180233448171264</v>
      </c>
    </row>
    <row r="668" spans="2:11">
      <c r="B668" s="22" t="s">
        <v>663</v>
      </c>
      <c r="C668" s="7">
        <f t="shared" ca="1" si="31"/>
        <v>1.4556565225737315</v>
      </c>
      <c r="D668" s="8">
        <f t="shared" ca="1" si="31"/>
        <v>0.77372626789662435</v>
      </c>
      <c r="E668" s="9">
        <f t="shared" ca="1" si="31"/>
        <v>0.14102508908093733</v>
      </c>
      <c r="F668" s="1" t="s">
        <v>14</v>
      </c>
      <c r="G668" s="37">
        <f t="shared" ca="1" si="32"/>
        <v>2.0602267770726095</v>
      </c>
      <c r="K668" s="37">
        <f t="shared" ca="1" si="33"/>
        <v>1.1433100353294876</v>
      </c>
    </row>
    <row r="669" spans="2:11">
      <c r="B669" s="22" t="s">
        <v>664</v>
      </c>
      <c r="C669" s="7">
        <f t="shared" ca="1" si="31"/>
        <v>3.3360952734306037</v>
      </c>
      <c r="D669" s="8">
        <f t="shared" ca="1" si="31"/>
        <v>-1.5991963016027986</v>
      </c>
      <c r="E669" s="9">
        <f t="shared" ca="1" si="31"/>
        <v>0.48013547144726126</v>
      </c>
      <c r="F669" s="1" t="s">
        <v>14</v>
      </c>
      <c r="G669" s="37">
        <f t="shared" ca="1" si="32"/>
        <v>10.99444846711221</v>
      </c>
      <c r="K669" s="37">
        <f t="shared" ca="1" si="33"/>
        <v>-5.2269566449199489</v>
      </c>
    </row>
    <row r="670" spans="2:11">
      <c r="B670" s="22" t="s">
        <v>665</v>
      </c>
      <c r="C670" s="7">
        <f t="shared" ca="1" si="31"/>
        <v>-0.55161686804512522</v>
      </c>
      <c r="D670" s="8">
        <f t="shared" ca="1" si="31"/>
        <v>-1.0466051104122034</v>
      </c>
      <c r="E670" s="9">
        <f t="shared" ca="1" si="31"/>
        <v>-0.11139510654674208</v>
      </c>
      <c r="F670" s="1" t="s">
        <v>14</v>
      </c>
      <c r="G670" s="37">
        <f t="shared" ca="1" si="32"/>
        <v>0.32709749851510911</v>
      </c>
      <c r="K670" s="37">
        <f t="shared" ca="1" si="33"/>
        <v>0.58553239238412536</v>
      </c>
    </row>
    <row r="671" spans="2:11">
      <c r="B671" s="22" t="s">
        <v>666</v>
      </c>
      <c r="C671" s="7">
        <f t="shared" ca="1" si="31"/>
        <v>-0.3857035118276379</v>
      </c>
      <c r="D671" s="8">
        <f t="shared" ca="1" si="31"/>
        <v>0.8250815381968899</v>
      </c>
      <c r="E671" s="9">
        <f t="shared" ca="1" si="31"/>
        <v>-0.28528530726314189</v>
      </c>
      <c r="F671" s="1" t="s">
        <v>14</v>
      </c>
      <c r="G671" s="37">
        <f t="shared" ca="1" si="32"/>
        <v>0.16484495290719792</v>
      </c>
      <c r="K671" s="37">
        <f t="shared" ca="1" si="33"/>
        <v>-0.34425401812659079</v>
      </c>
    </row>
    <row r="672" spans="2:11">
      <c r="B672" s="22" t="s">
        <v>667</v>
      </c>
      <c r="C672" s="7">
        <f t="shared" ca="1" si="31"/>
        <v>-2.9700871470020988E-2</v>
      </c>
      <c r="D672" s="8">
        <f t="shared" ca="1" si="31"/>
        <v>-0.34193871223783318</v>
      </c>
      <c r="E672" s="9">
        <f t="shared" ca="1" si="31"/>
        <v>-0.48483038266160133</v>
      </c>
      <c r="F672" s="1" t="s">
        <v>14</v>
      </c>
      <c r="G672" s="37">
        <f t="shared" ca="1" si="32"/>
        <v>2.5008385943577219E-3</v>
      </c>
      <c r="K672" s="37">
        <f t="shared" ca="1" si="33"/>
        <v>1.5959024734795525E-2</v>
      </c>
    </row>
    <row r="673" spans="2:11">
      <c r="B673" s="22" t="s">
        <v>668</v>
      </c>
      <c r="C673" s="7">
        <f t="shared" ca="1" si="31"/>
        <v>1.2902083242607441</v>
      </c>
      <c r="D673" s="8">
        <f t="shared" ca="1" si="31"/>
        <v>0.74398447369950926</v>
      </c>
      <c r="E673" s="9">
        <f t="shared" ca="1" si="31"/>
        <v>0.50785676473347163</v>
      </c>
      <c r="F673" s="1" t="s">
        <v>14</v>
      </c>
      <c r="G673" s="37">
        <f t="shared" ca="1" si="32"/>
        <v>1.6126480684839475</v>
      </c>
      <c r="K673" s="37">
        <f t="shared" ca="1" si="33"/>
        <v>0.97375512902969286</v>
      </c>
    </row>
    <row r="674" spans="2:11">
      <c r="B674" s="22" t="s">
        <v>669</v>
      </c>
      <c r="C674" s="7">
        <f t="shared" ca="1" si="31"/>
        <v>0.76395838386171899</v>
      </c>
      <c r="D674" s="8">
        <f t="shared" ca="1" si="31"/>
        <v>-1.3417414492199169</v>
      </c>
      <c r="E674" s="9">
        <f t="shared" ca="1" si="31"/>
        <v>0.57414875779222252</v>
      </c>
      <c r="F674" s="1" t="s">
        <v>14</v>
      </c>
      <c r="G674" s="37">
        <f t="shared" ca="1" si="32"/>
        <v>0.55301661658752577</v>
      </c>
      <c r="K674" s="37">
        <f t="shared" ca="1" si="33"/>
        <v>-0.98082322832667002</v>
      </c>
    </row>
    <row r="675" spans="2:11">
      <c r="B675" s="22" t="s">
        <v>670</v>
      </c>
      <c r="C675" s="7">
        <f t="shared" ca="1" si="31"/>
        <v>0.52037007400892976</v>
      </c>
      <c r="D675" s="8">
        <f t="shared" ca="1" si="31"/>
        <v>-1.2791505159646277</v>
      </c>
      <c r="E675" s="9">
        <f t="shared" ca="1" si="31"/>
        <v>0.3698976091708423</v>
      </c>
      <c r="F675" s="1" t="s">
        <v>14</v>
      </c>
      <c r="G675" s="37">
        <f t="shared" ca="1" si="32"/>
        <v>0.25006256415227951</v>
      </c>
      <c r="K675" s="37">
        <f t="shared" ca="1" si="33"/>
        <v>-0.62824798650076008</v>
      </c>
    </row>
    <row r="676" spans="2:11">
      <c r="B676" s="22" t="s">
        <v>671</v>
      </c>
      <c r="C676" s="7">
        <f t="shared" ca="1" si="31"/>
        <v>-3.3896568216281016</v>
      </c>
      <c r="D676" s="8">
        <f t="shared" ca="1" si="31"/>
        <v>-1.61061869615719</v>
      </c>
      <c r="E676" s="9">
        <f t="shared" ca="1" si="31"/>
        <v>-0.35879392089687973</v>
      </c>
      <c r="F676" s="1" t="s">
        <v>14</v>
      </c>
      <c r="G676" s="37">
        <f t="shared" ca="1" si="32"/>
        <v>11.627856768689973</v>
      </c>
      <c r="K676" s="37">
        <f t="shared" ca="1" si="33"/>
        <v>5.4143651033474161</v>
      </c>
    </row>
    <row r="677" spans="2:11">
      <c r="B677" s="22" t="s">
        <v>672</v>
      </c>
      <c r="C677" s="7">
        <f t="shared" ca="1" si="31"/>
        <v>-1.0785538905229848</v>
      </c>
      <c r="D677" s="8">
        <f t="shared" ca="1" si="31"/>
        <v>0.53255078932339361</v>
      </c>
      <c r="E677" s="9">
        <f t="shared" ca="1" si="31"/>
        <v>1.0035090645245182</v>
      </c>
      <c r="F677" s="1" t="s">
        <v>14</v>
      </c>
      <c r="G677" s="37">
        <f t="shared" ca="1" si="32"/>
        <v>1.2074963858457035</v>
      </c>
      <c r="K677" s="37">
        <f t="shared" ca="1" si="33"/>
        <v>-0.61026644520552031</v>
      </c>
    </row>
    <row r="678" spans="2:11">
      <c r="B678" s="22" t="s">
        <v>673</v>
      </c>
      <c r="C678" s="7">
        <f t="shared" ca="1" si="31"/>
        <v>-1.0908086305253768</v>
      </c>
      <c r="D678" s="8">
        <f t="shared" ca="1" si="31"/>
        <v>0.8359306954386263</v>
      </c>
      <c r="E678" s="9">
        <f t="shared" ca="1" si="31"/>
        <v>0.51559748874920286</v>
      </c>
      <c r="F678" s="1" t="s">
        <v>14</v>
      </c>
      <c r="G678" s="37">
        <f t="shared" ca="1" si="32"/>
        <v>1.2345790861147881</v>
      </c>
      <c r="K678" s="37">
        <f t="shared" ca="1" si="33"/>
        <v>-0.95416258010822863</v>
      </c>
    </row>
    <row r="679" spans="2:11">
      <c r="B679" s="22" t="s">
        <v>674</v>
      </c>
      <c r="C679" s="7">
        <f t="shared" ca="1" si="31"/>
        <v>-1.1350997238735987</v>
      </c>
      <c r="D679" s="8">
        <f t="shared" ca="1" si="31"/>
        <v>0.63391037507451975</v>
      </c>
      <c r="E679" s="9">
        <f t="shared" ca="1" si="31"/>
        <v>0.82875487980077889</v>
      </c>
      <c r="F679" s="1" t="s">
        <v>14</v>
      </c>
      <c r="G679" s="37">
        <f t="shared" ca="1" si="32"/>
        <v>1.3349658848002133</v>
      </c>
      <c r="K679" s="37">
        <f t="shared" ca="1" si="33"/>
        <v>-0.75878148103099552</v>
      </c>
    </row>
    <row r="680" spans="2:11">
      <c r="B680" s="22" t="s">
        <v>675</v>
      </c>
      <c r="C680" s="7">
        <f t="shared" ca="1" si="31"/>
        <v>-0.12950389923697744</v>
      </c>
      <c r="D680" s="8">
        <f t="shared" ca="1" si="31"/>
        <v>-1.0736912985846967</v>
      </c>
      <c r="E680" s="9">
        <f t="shared" ca="1" si="31"/>
        <v>-0.13948360305758059</v>
      </c>
      <c r="F680" s="1" t="s">
        <v>14</v>
      </c>
      <c r="G680" s="37">
        <f t="shared" ca="1" si="32"/>
        <v>2.2443459467277105E-2</v>
      </c>
      <c r="K680" s="37">
        <f t="shared" ca="1" si="33"/>
        <v>0.15743375207098448</v>
      </c>
    </row>
    <row r="681" spans="2:11">
      <c r="B681" s="22" t="s">
        <v>676</v>
      </c>
      <c r="C681" s="7">
        <f t="shared" ca="1" si="31"/>
        <v>-1.0692441120733058</v>
      </c>
      <c r="D681" s="8">
        <f t="shared" ca="1" si="31"/>
        <v>-4.4057347342955806E-2</v>
      </c>
      <c r="E681" s="9">
        <f t="shared" ca="1" si="31"/>
        <v>1.6463061441358755</v>
      </c>
      <c r="F681" s="1" t="s">
        <v>14</v>
      </c>
      <c r="G681" s="37">
        <f t="shared" ca="1" si="32"/>
        <v>1.1871227453787361</v>
      </c>
      <c r="K681" s="37">
        <f t="shared" ca="1" si="33"/>
        <v>2.3148189650286453E-2</v>
      </c>
    </row>
    <row r="682" spans="2:11">
      <c r="B682" s="22" t="s">
        <v>677</v>
      </c>
      <c r="C682" s="7">
        <f t="shared" ca="1" si="31"/>
        <v>-0.52321686809194767</v>
      </c>
      <c r="D682" s="8">
        <f t="shared" ca="1" si="31"/>
        <v>0.48573575679476133</v>
      </c>
      <c r="E682" s="9">
        <f t="shared" ca="1" si="31"/>
        <v>0.58416062806937419</v>
      </c>
      <c r="F682" s="1" t="s">
        <v>14</v>
      </c>
      <c r="G682" s="37">
        <f t="shared" ca="1" si="32"/>
        <v>0.29541875367888376</v>
      </c>
      <c r="K682" s="37">
        <f t="shared" ca="1" si="33"/>
        <v>-0.27640796203333512</v>
      </c>
    </row>
    <row r="683" spans="2:11">
      <c r="B683" s="22" t="s">
        <v>678</v>
      </c>
      <c r="C683" s="7">
        <f t="shared" ca="1" si="31"/>
        <v>0.93275656904873316</v>
      </c>
      <c r="D683" s="8">
        <f t="shared" ca="1" si="31"/>
        <v>-0.37602528335913715</v>
      </c>
      <c r="E683" s="9">
        <f t="shared" ca="1" si="31"/>
        <v>-2.2118729456490525</v>
      </c>
      <c r="F683" s="1" t="s">
        <v>14</v>
      </c>
      <c r="G683" s="37">
        <f t="shared" ca="1" si="32"/>
        <v>0.83256327847826139</v>
      </c>
      <c r="K683" s="37">
        <f t="shared" ca="1" si="33"/>
        <v>-0.32228936698760241</v>
      </c>
    </row>
    <row r="684" spans="2:11">
      <c r="B684" s="22" t="s">
        <v>679</v>
      </c>
      <c r="C684" s="7">
        <f t="shared" ca="1" si="31"/>
        <v>-4.1610338441878482E-2</v>
      </c>
      <c r="D684" s="8">
        <f t="shared" ca="1" si="31"/>
        <v>-0.82309077624119809</v>
      </c>
      <c r="E684" s="9">
        <f t="shared" ca="1" si="31"/>
        <v>-0.82669753098417087</v>
      </c>
      <c r="F684" s="1" t="s">
        <v>14</v>
      </c>
      <c r="G684" s="37">
        <f t="shared" ca="1" si="32"/>
        <v>3.8338204225857276E-3</v>
      </c>
      <c r="K684" s="37">
        <f t="shared" ca="1" si="33"/>
        <v>4.9551559300753514E-2</v>
      </c>
    </row>
    <row r="685" spans="2:11">
      <c r="B685" s="22" t="s">
        <v>680</v>
      </c>
      <c r="C685" s="7">
        <f t="shared" ca="1" si="31"/>
        <v>1.0062350266324862</v>
      </c>
      <c r="D685" s="8">
        <f t="shared" ca="1" si="31"/>
        <v>-3.7057269517087682E-2</v>
      </c>
      <c r="E685" s="9">
        <f t="shared" ca="1" si="31"/>
        <v>-0.2811056091143998</v>
      </c>
      <c r="F685" s="1" t="s">
        <v>14</v>
      </c>
      <c r="G685" s="37">
        <f t="shared" ca="1" si="32"/>
        <v>0.97205306061835295</v>
      </c>
      <c r="K685" s="37">
        <f t="shared" ca="1" si="33"/>
        <v>-1.404506276889342E-2</v>
      </c>
    </row>
    <row r="686" spans="2:11">
      <c r="B686" s="22" t="s">
        <v>681</v>
      </c>
      <c r="C686" s="7">
        <f t="shared" ca="1" si="31"/>
        <v>-0.29689749995874071</v>
      </c>
      <c r="D686" s="8">
        <f t="shared" ca="1" si="31"/>
        <v>-0.75630426933358674</v>
      </c>
      <c r="E686" s="9">
        <f t="shared" ca="1" si="31"/>
        <v>-0.4124801530365711</v>
      </c>
      <c r="F686" s="1" t="s">
        <v>14</v>
      </c>
      <c r="G686" s="37">
        <f t="shared" ca="1" si="32"/>
        <v>0.10061902073492569</v>
      </c>
      <c r="K686" s="37">
        <f t="shared" ca="1" si="33"/>
        <v>0.23266750889366142</v>
      </c>
    </row>
    <row r="687" spans="2:11">
      <c r="B687" s="22" t="s">
        <v>682</v>
      </c>
      <c r="C687" s="7">
        <f t="shared" ca="1" si="31"/>
        <v>-0.2540664007095445</v>
      </c>
      <c r="D687" s="8">
        <f t="shared" ca="1" si="31"/>
        <v>-1.2826122673704832</v>
      </c>
      <c r="E687" s="9">
        <f t="shared" ca="1" si="31"/>
        <v>0.87031755324042981</v>
      </c>
      <c r="F687" s="1" t="s">
        <v>14</v>
      </c>
      <c r="G687" s="37">
        <f t="shared" ca="1" si="32"/>
        <v>7.5281044947066375E-2</v>
      </c>
      <c r="K687" s="37">
        <f t="shared" ca="1" si="33"/>
        <v>0.3456564030721257</v>
      </c>
    </row>
    <row r="688" spans="2:11">
      <c r="B688" s="22" t="s">
        <v>683</v>
      </c>
      <c r="C688" s="7">
        <f t="shared" ca="1" si="31"/>
        <v>-0.33988756619018823</v>
      </c>
      <c r="D688" s="8">
        <f t="shared" ca="1" si="31"/>
        <v>-8.7065376940974985E-3</v>
      </c>
      <c r="E688" s="9">
        <f t="shared" ca="1" si="31"/>
        <v>0.13865248103534283</v>
      </c>
      <c r="F688" s="1" t="s">
        <v>14</v>
      </c>
      <c r="G688" s="37">
        <f t="shared" ca="1" si="32"/>
        <v>0.12974049562783879</v>
      </c>
      <c r="K688" s="37">
        <f t="shared" ca="1" si="33"/>
        <v>-5.0806232731429287E-3</v>
      </c>
    </row>
    <row r="689" spans="2:11">
      <c r="B689" s="22" t="s">
        <v>684</v>
      </c>
      <c r="C689" s="7">
        <f t="shared" ca="1" si="31"/>
        <v>0.74512683447301742</v>
      </c>
      <c r="D689" s="8">
        <f t="shared" ca="1" si="31"/>
        <v>-0.78255565232245006</v>
      </c>
      <c r="E689" s="9">
        <f t="shared" ca="1" si="31"/>
        <v>0.10304358396405421</v>
      </c>
      <c r="F689" s="1" t="s">
        <v>14</v>
      </c>
      <c r="G689" s="37">
        <f t="shared" ca="1" si="32"/>
        <v>0.52536304766375486</v>
      </c>
      <c r="K689" s="37">
        <f t="shared" ca="1" si="33"/>
        <v>-0.55067706885081347</v>
      </c>
    </row>
    <row r="690" spans="2:11">
      <c r="B690" s="22" t="s">
        <v>685</v>
      </c>
      <c r="C690" s="7">
        <f t="shared" ca="1" si="31"/>
        <v>-1.0676354564928829</v>
      </c>
      <c r="D690" s="8">
        <f t="shared" ca="1" si="31"/>
        <v>1.2540020870610045</v>
      </c>
      <c r="E690" s="9">
        <f t="shared" ca="1" si="31"/>
        <v>0.90141557552361362</v>
      </c>
      <c r="F690" s="1" t="s">
        <v>14</v>
      </c>
      <c r="G690" s="37">
        <f t="shared" ca="1" si="32"/>
        <v>1.1836199065453676</v>
      </c>
      <c r="K690" s="37">
        <f t="shared" ca="1" si="33"/>
        <v>-1.3891006238636467</v>
      </c>
    </row>
    <row r="691" spans="2:11">
      <c r="B691" s="22" t="s">
        <v>686</v>
      </c>
      <c r="C691" s="7">
        <f t="shared" ca="1" si="31"/>
        <v>0.56947017395944599</v>
      </c>
      <c r="D691" s="8">
        <f t="shared" ca="1" si="31"/>
        <v>-0.97176062715523948</v>
      </c>
      <c r="E691" s="9">
        <f t="shared" ca="1" si="31"/>
        <v>0.60522760505317919</v>
      </c>
      <c r="F691" s="1" t="s">
        <v>14</v>
      </c>
      <c r="G691" s="37">
        <f t="shared" ca="1" si="32"/>
        <v>0.30157962734587257</v>
      </c>
      <c r="K691" s="37">
        <f t="shared" ca="1" si="33"/>
        <v>-0.52112729708204608</v>
      </c>
    </row>
    <row r="692" spans="2:11">
      <c r="B692" s="22" t="s">
        <v>687</v>
      </c>
      <c r="C692" s="7">
        <f t="shared" ca="1" si="31"/>
        <v>0.29519723449429353</v>
      </c>
      <c r="D692" s="8">
        <f t="shared" ca="1" si="31"/>
        <v>1.3279404303229156</v>
      </c>
      <c r="E692" s="9">
        <f t="shared" ca="1" si="31"/>
        <v>-0.45329995566001752</v>
      </c>
      <c r="F692" s="1" t="s">
        <v>14</v>
      </c>
      <c r="G692" s="37">
        <f t="shared" ca="1" si="32"/>
        <v>7.5564358559641678E-2</v>
      </c>
      <c r="K692" s="37">
        <f t="shared" ca="1" si="33"/>
        <v>0.37130788595195113</v>
      </c>
    </row>
    <row r="693" spans="2:11">
      <c r="B693" s="22" t="s">
        <v>688</v>
      </c>
      <c r="C693" s="7">
        <f t="shared" ca="1" si="31"/>
        <v>-0.22326913847795582</v>
      </c>
      <c r="D693" s="8">
        <f t="shared" ca="1" si="31"/>
        <v>1.1567948401418195E-2</v>
      </c>
      <c r="E693" s="9">
        <f t="shared" ca="1" si="31"/>
        <v>0.57830725509983794</v>
      </c>
      <c r="F693" s="1" t="s">
        <v>14</v>
      </c>
      <c r="G693" s="37">
        <f t="shared" ca="1" si="32"/>
        <v>5.9329585520532857E-2</v>
      </c>
      <c r="K693" s="37">
        <f t="shared" ca="1" si="33"/>
        <v>-8.3740885951563114E-3</v>
      </c>
    </row>
    <row r="694" spans="2:11">
      <c r="B694" s="22" t="s">
        <v>689</v>
      </c>
      <c r="C694" s="7">
        <f t="shared" ca="1" si="31"/>
        <v>0.19365771822993291</v>
      </c>
      <c r="D694" s="8">
        <f t="shared" ca="1" si="31"/>
        <v>0.37845075685596363</v>
      </c>
      <c r="E694" s="9">
        <f t="shared" ca="1" si="31"/>
        <v>-0.28031709990860088</v>
      </c>
      <c r="F694" s="1" t="s">
        <v>14</v>
      </c>
      <c r="G694" s="37">
        <f t="shared" ca="1" si="32"/>
        <v>3.0050293386150194E-2</v>
      </c>
      <c r="K694" s="37">
        <f t="shared" ca="1" si="33"/>
        <v>6.9558935294729965E-2</v>
      </c>
    </row>
    <row r="695" spans="2:11">
      <c r="B695" s="22" t="s">
        <v>690</v>
      </c>
      <c r="C695" s="7">
        <f t="shared" ca="1" si="31"/>
        <v>-0.46403610479183582</v>
      </c>
      <c r="D695" s="8">
        <f t="shared" ca="1" si="31"/>
        <v>0.30279059872786884</v>
      </c>
      <c r="E695" s="9">
        <f t="shared" ca="1" si="31"/>
        <v>-0.75232782257834996</v>
      </c>
      <c r="F695" s="1" t="s">
        <v>14</v>
      </c>
      <c r="G695" s="37">
        <f t="shared" ca="1" si="32"/>
        <v>0.23458874084199319</v>
      </c>
      <c r="K695" s="37">
        <f t="shared" ca="1" si="33"/>
        <v>-0.15770341333914098</v>
      </c>
    </row>
    <row r="696" spans="2:11">
      <c r="B696" s="22" t="s">
        <v>691</v>
      </c>
      <c r="C696" s="7">
        <f t="shared" ref="C696:E759" ca="1" si="34">+NORMINV(RAND(),0,1)</f>
        <v>-0.21626835141821429</v>
      </c>
      <c r="D696" s="8">
        <f t="shared" ca="1" si="34"/>
        <v>-1.1229469643443564</v>
      </c>
      <c r="E696" s="9">
        <f t="shared" ca="1" si="34"/>
        <v>-0.73473196309773481</v>
      </c>
      <c r="F696" s="1" t="s">
        <v>14</v>
      </c>
      <c r="G696" s="37">
        <f t="shared" ca="1" si="32"/>
        <v>5.5968139989757332E-2</v>
      </c>
      <c r="K696" s="37">
        <f t="shared" ca="1" si="33"/>
        <v>0.26026544331146778</v>
      </c>
    </row>
    <row r="697" spans="2:11">
      <c r="B697" s="22" t="s">
        <v>692</v>
      </c>
      <c r="C697" s="7">
        <f t="shared" ca="1" si="34"/>
        <v>1.190815605947676</v>
      </c>
      <c r="D697" s="8">
        <f t="shared" ca="1" si="34"/>
        <v>1.0367784171897398</v>
      </c>
      <c r="E697" s="9">
        <f t="shared" ca="1" si="34"/>
        <v>-0.78491141561698785</v>
      </c>
      <c r="F697" s="1" t="s">
        <v>14</v>
      </c>
      <c r="G697" s="37">
        <f t="shared" ca="1" si="32"/>
        <v>1.3700891938524078</v>
      </c>
      <c r="K697" s="37">
        <f t="shared" ca="1" si="33"/>
        <v>1.2402588494846658</v>
      </c>
    </row>
    <row r="698" spans="2:11">
      <c r="B698" s="22" t="s">
        <v>693</v>
      </c>
      <c r="C698" s="7">
        <f t="shared" ca="1" si="34"/>
        <v>0.43935599366299327</v>
      </c>
      <c r="D698" s="8">
        <f t="shared" ca="1" si="34"/>
        <v>0.82665858437697737</v>
      </c>
      <c r="E698" s="9">
        <f t="shared" ca="1" si="34"/>
        <v>-1.8039188947887701</v>
      </c>
      <c r="F698" s="1" t="s">
        <v>14</v>
      </c>
      <c r="G698" s="37">
        <f t="shared" ca="1" si="32"/>
        <v>0.17560162850026495</v>
      </c>
      <c r="K698" s="37">
        <f t="shared" ca="1" si="33"/>
        <v>0.3559692467487634</v>
      </c>
    </row>
    <row r="699" spans="2:11">
      <c r="B699" s="22" t="s">
        <v>694</v>
      </c>
      <c r="C699" s="7">
        <f t="shared" ca="1" si="34"/>
        <v>-0.62340071345240444</v>
      </c>
      <c r="D699" s="8">
        <f t="shared" ca="1" si="34"/>
        <v>0.43089180368351154</v>
      </c>
      <c r="E699" s="9">
        <f t="shared" ca="1" si="34"/>
        <v>0.26697895097982344</v>
      </c>
      <c r="F699" s="1" t="s">
        <v>14</v>
      </c>
      <c r="G699" s="37">
        <f t="shared" ca="1" si="32"/>
        <v>0.4143602817943689</v>
      </c>
      <c r="K699" s="37">
        <f t="shared" ca="1" si="33"/>
        <v>-0.29205270164596531</v>
      </c>
    </row>
    <row r="700" spans="2:11">
      <c r="B700" s="22" t="s">
        <v>695</v>
      </c>
      <c r="C700" s="7">
        <f t="shared" ca="1" si="34"/>
        <v>0.6702548183490914</v>
      </c>
      <c r="D700" s="8">
        <f t="shared" ca="1" si="34"/>
        <v>0.49650789045783705</v>
      </c>
      <c r="E700" s="9">
        <f t="shared" ca="1" si="34"/>
        <v>-1.5505668191093467</v>
      </c>
      <c r="F700" s="1" t="s">
        <v>14</v>
      </c>
      <c r="G700" s="37">
        <f t="shared" ca="1" si="32"/>
        <v>0.42243149872906244</v>
      </c>
      <c r="K700" s="37">
        <f t="shared" ca="1" si="33"/>
        <v>0.33753039186681499</v>
      </c>
    </row>
    <row r="701" spans="2:11">
      <c r="B701" s="22" t="s">
        <v>696</v>
      </c>
      <c r="C701" s="7">
        <f t="shared" ca="1" si="34"/>
        <v>-0.83057638073903528</v>
      </c>
      <c r="D701" s="8">
        <f t="shared" ca="1" si="34"/>
        <v>-0.8051903043790688</v>
      </c>
      <c r="E701" s="9">
        <f t="shared" ca="1" si="34"/>
        <v>-2.7017216357026752E-2</v>
      </c>
      <c r="F701" s="1" t="s">
        <v>14</v>
      </c>
      <c r="G701" s="37">
        <f t="shared" ca="1" si="32"/>
        <v>0.7240034019356012</v>
      </c>
      <c r="K701" s="37">
        <f t="shared" ca="1" si="33"/>
        <v>0.66571332267266126</v>
      </c>
    </row>
    <row r="702" spans="2:11">
      <c r="B702" s="22" t="s">
        <v>697</v>
      </c>
      <c r="C702" s="7">
        <f t="shared" ca="1" si="34"/>
        <v>0.44775589761864371</v>
      </c>
      <c r="D702" s="8">
        <f t="shared" ca="1" si="34"/>
        <v>-2.1241106735431416</v>
      </c>
      <c r="E702" s="9">
        <f t="shared" ca="1" si="34"/>
        <v>-0.47636518711208731</v>
      </c>
      <c r="F702" s="1" t="s">
        <v>14</v>
      </c>
      <c r="G702" s="37">
        <f t="shared" ca="1" si="32"/>
        <v>0.18271212085444671</v>
      </c>
      <c r="K702" s="37">
        <f t="shared" ca="1" si="33"/>
        <v>-0.89819683454819976</v>
      </c>
    </row>
    <row r="703" spans="2:11">
      <c r="B703" s="22" t="s">
        <v>698</v>
      </c>
      <c r="C703" s="7">
        <f t="shared" ca="1" si="34"/>
        <v>1.9248316416339497</v>
      </c>
      <c r="D703" s="8">
        <f t="shared" ca="1" si="34"/>
        <v>-0.52945291019092788</v>
      </c>
      <c r="E703" s="9">
        <f t="shared" ca="1" si="34"/>
        <v>0.31353441398380988</v>
      </c>
      <c r="F703" s="1" t="s">
        <v>14</v>
      </c>
      <c r="G703" s="37">
        <f t="shared" ca="1" si="32"/>
        <v>3.6272121536142867</v>
      </c>
      <c r="K703" s="37">
        <f t="shared" ca="1" si="33"/>
        <v>-0.96491033913886204</v>
      </c>
    </row>
    <row r="704" spans="2:11">
      <c r="B704" s="22" t="s">
        <v>699</v>
      </c>
      <c r="C704" s="7">
        <f t="shared" ca="1" si="34"/>
        <v>0.18639128127329974</v>
      </c>
      <c r="D704" s="8">
        <f t="shared" ca="1" si="34"/>
        <v>0.26945199930957209</v>
      </c>
      <c r="E704" s="9">
        <f t="shared" ca="1" si="34"/>
        <v>0.22030196245583727</v>
      </c>
      <c r="F704" s="1" t="s">
        <v>14</v>
      </c>
      <c r="G704" s="37">
        <f t="shared" ca="1" si="32"/>
        <v>2.7583817827946073E-2</v>
      </c>
      <c r="K704" s="37">
        <f t="shared" ca="1" si="33"/>
        <v>4.854026237602279E-2</v>
      </c>
    </row>
    <row r="705" spans="2:11">
      <c r="B705" s="22" t="s">
        <v>700</v>
      </c>
      <c r="C705" s="7">
        <f t="shared" ca="1" si="34"/>
        <v>5.6408248746116475E-2</v>
      </c>
      <c r="D705" s="8">
        <f t="shared" ca="1" si="34"/>
        <v>1.2274264469851393</v>
      </c>
      <c r="E705" s="9">
        <f t="shared" ca="1" si="34"/>
        <v>0.91467799492105828</v>
      </c>
      <c r="F705" s="1" t="s">
        <v>14</v>
      </c>
      <c r="G705" s="37">
        <f t="shared" ca="1" si="32"/>
        <v>1.3032630657844886E-3</v>
      </c>
      <c r="K705" s="37">
        <f t="shared" ca="1" si="33"/>
        <v>4.5134517324629003E-2</v>
      </c>
    </row>
    <row r="706" spans="2:11">
      <c r="B706" s="22" t="s">
        <v>701</v>
      </c>
      <c r="C706" s="7">
        <f t="shared" ca="1" si="34"/>
        <v>-1.4693547121599964</v>
      </c>
      <c r="D706" s="8">
        <f t="shared" ca="1" si="34"/>
        <v>0.87113495326401358</v>
      </c>
      <c r="E706" s="9">
        <f t="shared" ca="1" si="34"/>
        <v>-1.4535903396612266</v>
      </c>
      <c r="F706" s="1" t="s">
        <v>14</v>
      </c>
      <c r="G706" s="37">
        <f t="shared" ca="1" si="32"/>
        <v>2.2190935473640034</v>
      </c>
      <c r="K706" s="37">
        <f t="shared" ca="1" si="33"/>
        <v>-1.3316786159908929</v>
      </c>
    </row>
    <row r="707" spans="2:11">
      <c r="B707" s="22" t="s">
        <v>702</v>
      </c>
      <c r="C707" s="7">
        <f t="shared" ca="1" si="34"/>
        <v>-0.79410116255381757</v>
      </c>
      <c r="D707" s="8">
        <f t="shared" ca="1" si="34"/>
        <v>-1.4225975498980652</v>
      </c>
      <c r="E707" s="9">
        <f t="shared" ca="1" si="34"/>
        <v>-0.81624811298913258</v>
      </c>
      <c r="F707" s="1" t="s">
        <v>14</v>
      </c>
      <c r="G707" s="37">
        <f t="shared" ca="1" si="32"/>
        <v>0.66326149207221907</v>
      </c>
      <c r="K707" s="37">
        <f t="shared" ca="1" si="33"/>
        <v>1.1399977112881787</v>
      </c>
    </row>
    <row r="708" spans="2:11">
      <c r="B708" s="22" t="s">
        <v>703</v>
      </c>
      <c r="C708" s="7">
        <f t="shared" ca="1" si="34"/>
        <v>0.89958620587562521</v>
      </c>
      <c r="D708" s="8">
        <f t="shared" ca="1" si="34"/>
        <v>2.4514952641822134</v>
      </c>
      <c r="E708" s="9">
        <f t="shared" ca="1" si="34"/>
        <v>0.31483205013067095</v>
      </c>
      <c r="F708" s="1" t="s">
        <v>14</v>
      </c>
      <c r="G708" s="37">
        <f t="shared" ca="1" si="32"/>
        <v>0.77313101839021636</v>
      </c>
      <c r="K708" s="37">
        <f t="shared" ca="1" si="33"/>
        <v>2.1756054235764375</v>
      </c>
    </row>
    <row r="709" spans="2:11">
      <c r="B709" s="22" t="s">
        <v>704</v>
      </c>
      <c r="C709" s="7">
        <f t="shared" ca="1" si="34"/>
        <v>0.56632163517172429</v>
      </c>
      <c r="D709" s="8">
        <f t="shared" ca="1" si="34"/>
        <v>-0.28712873987106202</v>
      </c>
      <c r="E709" s="9">
        <f t="shared" ca="1" si="34"/>
        <v>-0.8330302449539907</v>
      </c>
      <c r="F709" s="1" t="s">
        <v>14</v>
      </c>
      <c r="G709" s="37">
        <f t="shared" ca="1" si="32"/>
        <v>0.29813142076962329</v>
      </c>
      <c r="K709" s="37">
        <f t="shared" ca="1" si="33"/>
        <v>-0.14432081627401161</v>
      </c>
    </row>
    <row r="710" spans="2:11">
      <c r="B710" s="22" t="s">
        <v>705</v>
      </c>
      <c r="C710" s="7">
        <f t="shared" ca="1" si="34"/>
        <v>-0.97274344831775017</v>
      </c>
      <c r="D710" s="8">
        <f t="shared" ca="1" si="34"/>
        <v>0.66495106545185845</v>
      </c>
      <c r="E710" s="9">
        <f t="shared" ca="1" si="34"/>
        <v>-0.47887404788542465</v>
      </c>
      <c r="F710" s="1" t="s">
        <v>14</v>
      </c>
      <c r="G710" s="37">
        <f t="shared" ca="1" si="32"/>
        <v>0.98615021330426744</v>
      </c>
      <c r="K710" s="37">
        <f t="shared" ca="1" si="33"/>
        <v>-0.68298351233601018</v>
      </c>
    </row>
    <row r="711" spans="2:11">
      <c r="B711" s="22" t="s">
        <v>706</v>
      </c>
      <c r="C711" s="7">
        <f t="shared" ca="1" si="34"/>
        <v>-9.0096425121177118E-2</v>
      </c>
      <c r="D711" s="8">
        <f t="shared" ca="1" si="34"/>
        <v>-0.54413531633022683</v>
      </c>
      <c r="E711" s="9">
        <f t="shared" ca="1" si="34"/>
        <v>-1.3980137490068678</v>
      </c>
      <c r="F711" s="1" t="s">
        <v>14</v>
      </c>
      <c r="G711" s="37">
        <f t="shared" ca="1" si="32"/>
        <v>1.2189029722782527E-2</v>
      </c>
      <c r="K711" s="37">
        <f t="shared" ca="1" si="33"/>
        <v>5.7556176631515264E-2</v>
      </c>
    </row>
    <row r="712" spans="2:11">
      <c r="B712" s="22" t="s">
        <v>707</v>
      </c>
      <c r="C712" s="7">
        <f t="shared" ca="1" si="34"/>
        <v>-1.7944446939042871E-2</v>
      </c>
      <c r="D712" s="8">
        <f t="shared" ca="1" si="34"/>
        <v>-0.16120043946654425</v>
      </c>
      <c r="E712" s="9">
        <f t="shared" ca="1" si="34"/>
        <v>-3.5356820867100708E-2</v>
      </c>
      <c r="F712" s="1" t="s">
        <v>14</v>
      </c>
      <c r="G712" s="37">
        <f t="shared" ca="1" si="32"/>
        <v>1.4632124981193366E-3</v>
      </c>
      <c r="K712" s="37">
        <f t="shared" ca="1" si="33"/>
        <v>5.2936392219921366E-3</v>
      </c>
    </row>
    <row r="713" spans="2:11">
      <c r="B713" s="22" t="s">
        <v>708</v>
      </c>
      <c r="C713" s="7">
        <f t="shared" ca="1" si="34"/>
        <v>-0.14939269323896534</v>
      </c>
      <c r="D713" s="8">
        <f t="shared" ca="1" si="34"/>
        <v>-1.5251661877431553</v>
      </c>
      <c r="E713" s="9">
        <f t="shared" ca="1" si="34"/>
        <v>0.34520071027841942</v>
      </c>
      <c r="F713" s="1" t="s">
        <v>14</v>
      </c>
      <c r="G713" s="37">
        <f t="shared" ca="1" si="32"/>
        <v>2.8798160259032875E-2</v>
      </c>
      <c r="K713" s="37">
        <f t="shared" ca="1" si="33"/>
        <v>0.25494986134853237</v>
      </c>
    </row>
    <row r="714" spans="2:11">
      <c r="B714" s="22" t="s">
        <v>709</v>
      </c>
      <c r="C714" s="7">
        <f t="shared" ca="1" si="34"/>
        <v>-2.0221741300401632</v>
      </c>
      <c r="D714" s="8">
        <f t="shared" ca="1" si="34"/>
        <v>0.50196808989230302</v>
      </c>
      <c r="E714" s="9">
        <f t="shared" ca="1" si="34"/>
        <v>0.17705356916471759</v>
      </c>
      <c r="F714" s="1" t="s">
        <v>14</v>
      </c>
      <c r="G714" s="37">
        <f t="shared" ca="1" si="32"/>
        <v>4.1717312653032375</v>
      </c>
      <c r="K714" s="37">
        <f t="shared" ca="1" si="33"/>
        <v>-1.0718531627965042</v>
      </c>
    </row>
    <row r="715" spans="2:11">
      <c r="B715" s="22" t="s">
        <v>710</v>
      </c>
      <c r="C715" s="7">
        <f t="shared" ca="1" si="34"/>
        <v>-0.81968293279209736</v>
      </c>
      <c r="D715" s="8">
        <f t="shared" ca="1" si="34"/>
        <v>-2.79906949403063</v>
      </c>
      <c r="E715" s="9">
        <f t="shared" ca="1" si="34"/>
        <v>-0.20630357989330786</v>
      </c>
      <c r="F715" s="1" t="s">
        <v>14</v>
      </c>
      <c r="G715" s="37">
        <f t="shared" ca="1" si="32"/>
        <v>0.70558395031632015</v>
      </c>
      <c r="K715" s="37">
        <f t="shared" ca="1" si="33"/>
        <v>2.3320299933776796</v>
      </c>
    </row>
    <row r="716" spans="2:11">
      <c r="B716" s="22" t="s">
        <v>711</v>
      </c>
      <c r="C716" s="7">
        <f t="shared" ca="1" si="34"/>
        <v>-0.13867285857965131</v>
      </c>
      <c r="D716" s="8">
        <f t="shared" ca="1" si="34"/>
        <v>-2.0766349612108748</v>
      </c>
      <c r="E716" s="9">
        <f t="shared" ca="1" si="34"/>
        <v>-0.76000059018882093</v>
      </c>
      <c r="F716" s="1" t="s">
        <v>14</v>
      </c>
      <c r="G716" s="37">
        <f t="shared" ca="1" si="32"/>
        <v>2.5274758792571662E-2</v>
      </c>
      <c r="K716" s="37">
        <f t="shared" ca="1" si="33"/>
        <v>0.32651758097869105</v>
      </c>
    </row>
    <row r="717" spans="2:11">
      <c r="B717" s="22" t="s">
        <v>712</v>
      </c>
      <c r="C717" s="7">
        <f t="shared" ca="1" si="34"/>
        <v>-0.71109762262216325</v>
      </c>
      <c r="D717" s="8">
        <f t="shared" ca="1" si="34"/>
        <v>-5.4665561827985196E-2</v>
      </c>
      <c r="E717" s="9">
        <f t="shared" ca="1" si="34"/>
        <v>-0.23100305326989942</v>
      </c>
      <c r="F717" s="1" t="s">
        <v>14</v>
      </c>
      <c r="G717" s="37">
        <f t="shared" ca="1" si="32"/>
        <v>0.53495347354147316</v>
      </c>
      <c r="K717" s="37">
        <f t="shared" ca="1" si="33"/>
        <v>2.32980513339828E-2</v>
      </c>
    </row>
    <row r="718" spans="2:11">
      <c r="B718" s="22" t="s">
        <v>713</v>
      </c>
      <c r="C718" s="7">
        <f t="shared" ca="1" si="34"/>
        <v>8.3456513143486358E-2</v>
      </c>
      <c r="D718" s="8">
        <f t="shared" ca="1" si="34"/>
        <v>0.92197208131790143</v>
      </c>
      <c r="E718" s="9">
        <f t="shared" ca="1" si="34"/>
        <v>-0.13542644421460459</v>
      </c>
      <c r="F718" s="1" t="s">
        <v>14</v>
      </c>
      <c r="G718" s="37">
        <f t="shared" ca="1" si="32"/>
        <v>3.9877961218178102E-3</v>
      </c>
      <c r="K718" s="37">
        <f t="shared" ca="1" si="33"/>
        <v>5.9662152729815891E-2</v>
      </c>
    </row>
    <row r="719" spans="2:11">
      <c r="B719" s="22" t="s">
        <v>714</v>
      </c>
      <c r="C719" s="7">
        <f t="shared" ca="1" si="34"/>
        <v>-0.21252971315797622</v>
      </c>
      <c r="D719" s="8">
        <f t="shared" ca="1" si="34"/>
        <v>-7.1828861237977146E-2</v>
      </c>
      <c r="E719" s="9">
        <f t="shared" ca="1" si="34"/>
        <v>-1.7771215790893522</v>
      </c>
      <c r="F719" s="1" t="s">
        <v>14</v>
      </c>
      <c r="G719" s="37">
        <f t="shared" ca="1" si="32"/>
        <v>5.4213174243711838E-2</v>
      </c>
      <c r="K719" s="37">
        <f t="shared" ca="1" si="33"/>
        <v>1.1413011356310584E-2</v>
      </c>
    </row>
    <row r="720" spans="2:11">
      <c r="B720" s="22" t="s">
        <v>715</v>
      </c>
      <c r="C720" s="7">
        <f t="shared" ca="1" si="34"/>
        <v>-2.0700077918377713</v>
      </c>
      <c r="D720" s="8">
        <f t="shared" ca="1" si="34"/>
        <v>-1.3039320786922286</v>
      </c>
      <c r="E720" s="9">
        <f t="shared" ca="1" si="34"/>
        <v>1.177656070967821</v>
      </c>
      <c r="F720" s="1" t="s">
        <v>14</v>
      </c>
      <c r="G720" s="37">
        <f t="shared" ca="1" si="32"/>
        <v>4.3694180768599233</v>
      </c>
      <c r="K720" s="37">
        <f t="shared" ca="1" si="33"/>
        <v>2.67794545925417</v>
      </c>
    </row>
    <row r="721" spans="2:11">
      <c r="B721" s="22" t="s">
        <v>716</v>
      </c>
      <c r="C721" s="7">
        <f t="shared" ca="1" si="34"/>
        <v>1.591411122619661</v>
      </c>
      <c r="D721" s="8">
        <f t="shared" ca="1" si="34"/>
        <v>-0.11848500544990898</v>
      </c>
      <c r="E721" s="9">
        <f t="shared" ca="1" si="34"/>
        <v>0.62188655858690867</v>
      </c>
      <c r="F721" s="1" t="s">
        <v>14</v>
      </c>
      <c r="G721" s="37">
        <f t="shared" ca="1" si="32"/>
        <v>2.4683665497390663</v>
      </c>
      <c r="K721" s="37">
        <f t="shared" ca="1" si="33"/>
        <v>-0.15031261784983124</v>
      </c>
    </row>
    <row r="722" spans="2:11">
      <c r="B722" s="22" t="s">
        <v>717</v>
      </c>
      <c r="C722" s="7">
        <f t="shared" ca="1" si="34"/>
        <v>0.28195509610301955</v>
      </c>
      <c r="D722" s="8">
        <f t="shared" ca="1" si="34"/>
        <v>1.7113346713863966</v>
      </c>
      <c r="E722" s="9">
        <f t="shared" ca="1" si="34"/>
        <v>-1.4581706008864379</v>
      </c>
      <c r="F722" s="1" t="s">
        <v>14</v>
      </c>
      <c r="G722" s="37">
        <f t="shared" ca="1" si="32"/>
        <v>6.845945734048732E-2</v>
      </c>
      <c r="K722" s="37">
        <f t="shared" ca="1" si="33"/>
        <v>0.45373521507880837</v>
      </c>
    </row>
    <row r="723" spans="2:11">
      <c r="B723" s="22" t="s">
        <v>718</v>
      </c>
      <c r="C723" s="7">
        <f t="shared" ca="1" si="34"/>
        <v>-0.67962078531610892</v>
      </c>
      <c r="D723" s="8">
        <f t="shared" ca="1" si="34"/>
        <v>-0.83284808047257852</v>
      </c>
      <c r="E723" s="9">
        <f t="shared" ca="1" si="34"/>
        <v>0.29496396292507826</v>
      </c>
      <c r="F723" s="1" t="s">
        <v>14</v>
      </c>
      <c r="G723" s="37">
        <f t="shared" ca="1" si="32"/>
        <v>0.48989962386218056</v>
      </c>
      <c r="K723" s="37">
        <f t="shared" ca="1" si="33"/>
        <v>0.56696736031571504</v>
      </c>
    </row>
    <row r="724" spans="2:11">
      <c r="B724" s="22" t="s">
        <v>719</v>
      </c>
      <c r="C724" s="7">
        <f t="shared" ca="1" si="34"/>
        <v>0.65155877132120898</v>
      </c>
      <c r="D724" s="8">
        <f t="shared" ca="1" si="34"/>
        <v>-1.4178084121245382</v>
      </c>
      <c r="E724" s="9">
        <f t="shared" ca="1" si="34"/>
        <v>-0.45698550769733987</v>
      </c>
      <c r="F724" s="1" t="s">
        <v>14</v>
      </c>
      <c r="G724" s="37">
        <f t="shared" ref="G724:G787" ca="1" si="35">(C724-$C$5)^2</f>
        <v>0.39847815015943533</v>
      </c>
      <c r="K724" s="37">
        <f t="shared" ref="K724:K787" ca="1" si="36">(C724-$C$5)*(D724-$D$5)</f>
        <v>-0.88059340565955257</v>
      </c>
    </row>
    <row r="725" spans="2:11">
      <c r="B725" s="22" t="s">
        <v>720</v>
      </c>
      <c r="C725" s="7">
        <f t="shared" ca="1" si="34"/>
        <v>7.551004055521765E-2</v>
      </c>
      <c r="D725" s="8">
        <f t="shared" ca="1" si="34"/>
        <v>0.93036216596023757</v>
      </c>
      <c r="E725" s="9">
        <f t="shared" ca="1" si="34"/>
        <v>-0.62574546392499109</v>
      </c>
      <c r="F725" s="1" t="s">
        <v>14</v>
      </c>
      <c r="G725" s="37">
        <f t="shared" ca="1" si="35"/>
        <v>3.0473189634247938E-3</v>
      </c>
      <c r="K725" s="37">
        <f t="shared" ca="1" si="36"/>
        <v>5.2617607890526878E-2</v>
      </c>
    </row>
    <row r="726" spans="2:11">
      <c r="B726" s="22" t="s">
        <v>721</v>
      </c>
      <c r="C726" s="7">
        <f t="shared" ca="1" si="34"/>
        <v>3.4417846338753194E-2</v>
      </c>
      <c r="D726" s="8">
        <f t="shared" ca="1" si="34"/>
        <v>-0.27339584339524636</v>
      </c>
      <c r="E726" s="9">
        <f t="shared" ca="1" si="34"/>
        <v>0.53836076360602536</v>
      </c>
      <c r="F726" s="1" t="s">
        <v>14</v>
      </c>
      <c r="G726" s="37">
        <f t="shared" ca="1" si="35"/>
        <v>1.9910148518857893E-4</v>
      </c>
      <c r="K726" s="37">
        <f t="shared" ca="1" si="36"/>
        <v>-3.5358250822223416E-3</v>
      </c>
    </row>
    <row r="727" spans="2:11">
      <c r="B727" s="22" t="s">
        <v>722</v>
      </c>
      <c r="C727" s="7">
        <f t="shared" ca="1" si="34"/>
        <v>0.10633107022076776</v>
      </c>
      <c r="D727" s="8">
        <f t="shared" ca="1" si="34"/>
        <v>0.72227001293410253</v>
      </c>
      <c r="E727" s="9">
        <f t="shared" ca="1" si="34"/>
        <v>-1.5573619419347466</v>
      </c>
      <c r="F727" s="1" t="s">
        <v>14</v>
      </c>
      <c r="G727" s="37">
        <f t="shared" ca="1" si="35"/>
        <v>7.400052264363818E-3</v>
      </c>
      <c r="K727" s="37">
        <f t="shared" ca="1" si="36"/>
        <v>6.4094581947219773E-2</v>
      </c>
    </row>
    <row r="728" spans="2:11">
      <c r="B728" s="22" t="s">
        <v>723</v>
      </c>
      <c r="C728" s="7">
        <f t="shared" ca="1" si="34"/>
        <v>-0.61811266419545075</v>
      </c>
      <c r="D728" s="8">
        <f t="shared" ca="1" si="34"/>
        <v>-0.74312880733147102</v>
      </c>
      <c r="E728" s="9">
        <f t="shared" ca="1" si="34"/>
        <v>0.43117971936104621</v>
      </c>
      <c r="F728" s="1" t="s">
        <v>14</v>
      </c>
      <c r="G728" s="37">
        <f t="shared" ca="1" si="35"/>
        <v>0.4075803236339916</v>
      </c>
      <c r="K728" s="37">
        <f t="shared" ca="1" si="36"/>
        <v>0.45986495244328218</v>
      </c>
    </row>
    <row r="729" spans="2:11">
      <c r="B729" s="22" t="s">
        <v>724</v>
      </c>
      <c r="C729" s="7">
        <f t="shared" ca="1" si="34"/>
        <v>-0.38216402700351149</v>
      </c>
      <c r="D729" s="8">
        <f t="shared" ca="1" si="34"/>
        <v>-0.9312960813174842</v>
      </c>
      <c r="E729" s="9">
        <f t="shared" ca="1" si="34"/>
        <v>-4.999258244414076E-2</v>
      </c>
      <c r="F729" s="1" t="s">
        <v>14</v>
      </c>
      <c r="G729" s="37">
        <f t="shared" ca="1" si="35"/>
        <v>0.1619833411329534</v>
      </c>
      <c r="K729" s="37">
        <f t="shared" ca="1" si="36"/>
        <v>0.36563909395910504</v>
      </c>
    </row>
    <row r="730" spans="2:11">
      <c r="B730" s="22" t="s">
        <v>725</v>
      </c>
      <c r="C730" s="7">
        <f t="shared" ca="1" si="34"/>
        <v>3.2929784348187364E-2</v>
      </c>
      <c r="D730" s="8">
        <f t="shared" ca="1" si="34"/>
        <v>-0.34825650467938291</v>
      </c>
      <c r="E730" s="9">
        <f t="shared" ca="1" si="34"/>
        <v>-1.1539937303904588</v>
      </c>
      <c r="F730" s="1" t="s">
        <v>14</v>
      </c>
      <c r="G730" s="37">
        <f t="shared" ca="1" si="35"/>
        <v>1.5932171453802681E-4</v>
      </c>
      <c r="K730" s="37">
        <f t="shared" ca="1" si="36"/>
        <v>-4.1078519199232036E-3</v>
      </c>
    </row>
    <row r="731" spans="2:11">
      <c r="B731" s="22" t="s">
        <v>726</v>
      </c>
      <c r="C731" s="7">
        <f t="shared" ca="1" si="34"/>
        <v>-0.97058018535027057</v>
      </c>
      <c r="D731" s="8">
        <f t="shared" ca="1" si="34"/>
        <v>1.0397701743992711</v>
      </c>
      <c r="E731" s="9">
        <f t="shared" ca="1" si="34"/>
        <v>1.1809876879395569</v>
      </c>
      <c r="F731" s="1" t="s">
        <v>14</v>
      </c>
      <c r="G731" s="37">
        <f t="shared" ca="1" si="35"/>
        <v>0.98185843226872338</v>
      </c>
      <c r="K731" s="37">
        <f t="shared" ca="1" si="36"/>
        <v>-1.0528993449871435</v>
      </c>
    </row>
    <row r="732" spans="2:11">
      <c r="B732" s="22" t="s">
        <v>727</v>
      </c>
      <c r="C732" s="7">
        <f t="shared" ca="1" si="34"/>
        <v>-0.39677525134924679</v>
      </c>
      <c r="D732" s="8">
        <f t="shared" ca="1" si="34"/>
        <v>-0.24748120655064829</v>
      </c>
      <c r="E732" s="9">
        <f t="shared" ca="1" si="34"/>
        <v>1.2171526539785249</v>
      </c>
      <c r="F732" s="1" t="s">
        <v>14</v>
      </c>
      <c r="G732" s="37">
        <f t="shared" ca="1" si="35"/>
        <v>0.17395803295987852</v>
      </c>
      <c r="K732" s="37">
        <f t="shared" ca="1" si="36"/>
        <v>9.3705763735611472E-2</v>
      </c>
    </row>
    <row r="733" spans="2:11">
      <c r="B733" s="22" t="s">
        <v>728</v>
      </c>
      <c r="C733" s="7">
        <f t="shared" ca="1" si="34"/>
        <v>-1.3651809596577855</v>
      </c>
      <c r="D733" s="8">
        <f t="shared" ca="1" si="34"/>
        <v>-1.1175896636027931</v>
      </c>
      <c r="E733" s="9">
        <f t="shared" ca="1" si="34"/>
        <v>0.62730910700149856</v>
      </c>
      <c r="F733" s="1" t="s">
        <v>14</v>
      </c>
      <c r="G733" s="37">
        <f t="shared" ca="1" si="35"/>
        <v>1.919578310002457</v>
      </c>
      <c r="K733" s="37">
        <f t="shared" ca="1" si="36"/>
        <v>1.516802198728421</v>
      </c>
    </row>
    <row r="734" spans="2:11">
      <c r="B734" s="22" t="s">
        <v>729</v>
      </c>
      <c r="C734" s="7">
        <f t="shared" ca="1" si="34"/>
        <v>-0.72964174044066965</v>
      </c>
      <c r="D734" s="8">
        <f t="shared" ca="1" si="34"/>
        <v>-1.4568120773557869</v>
      </c>
      <c r="E734" s="9">
        <f t="shared" ca="1" si="34"/>
        <v>1.8936469260336952</v>
      </c>
      <c r="F734" s="1" t="s">
        <v>14</v>
      </c>
      <c r="G734" s="37">
        <f t="shared" ca="1" si="35"/>
        <v>0.56242388389178999</v>
      </c>
      <c r="K734" s="37">
        <f t="shared" ca="1" si="36"/>
        <v>1.0754274860354465</v>
      </c>
    </row>
    <row r="735" spans="2:11">
      <c r="B735" s="22" t="s">
        <v>730</v>
      </c>
      <c r="C735" s="7">
        <f t="shared" ca="1" si="34"/>
        <v>0.79350518055548647</v>
      </c>
      <c r="D735" s="8">
        <f t="shared" ca="1" si="34"/>
        <v>0.8086088065264736</v>
      </c>
      <c r="E735" s="9">
        <f t="shared" ca="1" si="34"/>
        <v>-0.57573479574862285</v>
      </c>
      <c r="F735" s="1" t="s">
        <v>14</v>
      </c>
      <c r="G735" s="37">
        <f t="shared" ca="1" si="35"/>
        <v>0.5978346319218496</v>
      </c>
      <c r="K735" s="37">
        <f t="shared" ca="1" si="36"/>
        <v>0.64285242411701216</v>
      </c>
    </row>
    <row r="736" spans="2:11">
      <c r="B736" s="22" t="s">
        <v>731</v>
      </c>
      <c r="C736" s="7">
        <f t="shared" ca="1" si="34"/>
        <v>-6.2944644434706459E-2</v>
      </c>
      <c r="D736" s="8">
        <f t="shared" ca="1" si="34"/>
        <v>5.2788605382253835E-2</v>
      </c>
      <c r="E736" s="9">
        <f t="shared" ca="1" si="34"/>
        <v>-0.59656222039502116</v>
      </c>
      <c r="F736" s="1" t="s">
        <v>14</v>
      </c>
      <c r="G736" s="37">
        <f t="shared" ca="1" si="35"/>
        <v>6.9309218458136791E-3</v>
      </c>
      <c r="K736" s="37">
        <f t="shared" ca="1" si="36"/>
        <v>-6.2938916369332885E-3</v>
      </c>
    </row>
    <row r="737" spans="2:11">
      <c r="B737" s="22" t="s">
        <v>732</v>
      </c>
      <c r="C737" s="7">
        <f t="shared" ca="1" si="34"/>
        <v>-0.60237655490080511</v>
      </c>
      <c r="D737" s="8">
        <f t="shared" ca="1" si="34"/>
        <v>-0.87956089052273079</v>
      </c>
      <c r="E737" s="9">
        <f t="shared" ca="1" si="34"/>
        <v>-0.68974536568237532</v>
      </c>
      <c r="F737" s="1" t="s">
        <v>14</v>
      </c>
      <c r="G737" s="37">
        <f t="shared" ca="1" si="35"/>
        <v>0.38773544937696791</v>
      </c>
      <c r="K737" s="37">
        <f t="shared" ca="1" si="36"/>
        <v>0.53348404895138768</v>
      </c>
    </row>
    <row r="738" spans="2:11">
      <c r="B738" s="22" t="s">
        <v>733</v>
      </c>
      <c r="C738" s="7">
        <f t="shared" ca="1" si="34"/>
        <v>0.65101509305117533</v>
      </c>
      <c r="D738" s="8">
        <f t="shared" ca="1" si="34"/>
        <v>-0.12126790100061752</v>
      </c>
      <c r="E738" s="9">
        <f t="shared" ca="1" si="34"/>
        <v>1.2667906923031194</v>
      </c>
      <c r="F738" s="1" t="s">
        <v>14</v>
      </c>
      <c r="G738" s="37">
        <f t="shared" ca="1" si="35"/>
        <v>0.39779205056217309</v>
      </c>
      <c r="K738" s="37">
        <f t="shared" ca="1" si="36"/>
        <v>-6.2097049069955348E-2</v>
      </c>
    </row>
    <row r="739" spans="2:11">
      <c r="B739" s="22" t="s">
        <v>734</v>
      </c>
      <c r="C739" s="7">
        <f t="shared" ca="1" si="34"/>
        <v>-0.34175478395573072</v>
      </c>
      <c r="D739" s="8">
        <f t="shared" ca="1" si="34"/>
        <v>0.86989223597403642</v>
      </c>
      <c r="E739" s="9">
        <f t="shared" ca="1" si="34"/>
        <v>-0.45231290600957719</v>
      </c>
      <c r="F739" s="1" t="s">
        <v>14</v>
      </c>
      <c r="G739" s="37">
        <f t="shared" ca="1" si="35"/>
        <v>0.13108910743474969</v>
      </c>
      <c r="K739" s="37">
        <f t="shared" ca="1" si="36"/>
        <v>-0.32321445152493289</v>
      </c>
    </row>
    <row r="740" spans="2:11">
      <c r="B740" s="22" t="s">
        <v>735</v>
      </c>
      <c r="C740" s="7">
        <f t="shared" ca="1" si="34"/>
        <v>0.90613489106778855</v>
      </c>
      <c r="D740" s="8">
        <f t="shared" ca="1" si="34"/>
        <v>-0.1801313519677111</v>
      </c>
      <c r="E740" s="9">
        <f t="shared" ca="1" si="34"/>
        <v>1.5344562043242709</v>
      </c>
      <c r="F740" s="1" t="s">
        <v>14</v>
      </c>
      <c r="G740" s="37">
        <f t="shared" ca="1" si="35"/>
        <v>0.78469014236951018</v>
      </c>
      <c r="K740" s="37">
        <f t="shared" ca="1" si="36"/>
        <v>-0.13935802221621352</v>
      </c>
    </row>
    <row r="741" spans="2:11">
      <c r="B741" s="22" t="s">
        <v>736</v>
      </c>
      <c r="C741" s="7">
        <f t="shared" ca="1" si="34"/>
        <v>-1.5336731050934025</v>
      </c>
      <c r="D741" s="8">
        <f t="shared" ca="1" si="34"/>
        <v>-1.210144684414693</v>
      </c>
      <c r="E741" s="9">
        <f t="shared" ca="1" si="34"/>
        <v>0.14583617526037873</v>
      </c>
      <c r="F741" s="1" t="s">
        <v>14</v>
      </c>
      <c r="G741" s="37">
        <f t="shared" ca="1" si="35"/>
        <v>2.414855763804431</v>
      </c>
      <c r="K741" s="37">
        <f t="shared" ca="1" si="36"/>
        <v>1.8450923889330424</v>
      </c>
    </row>
    <row r="742" spans="2:11">
      <c r="B742" s="22" t="s">
        <v>737</v>
      </c>
      <c r="C742" s="7">
        <f t="shared" ca="1" si="34"/>
        <v>0.72782969978903012</v>
      </c>
      <c r="D742" s="8">
        <f t="shared" ca="1" si="34"/>
        <v>0.36654042345178428</v>
      </c>
      <c r="E742" s="9">
        <f t="shared" ca="1" si="34"/>
        <v>0.3937119040313431</v>
      </c>
      <c r="F742" s="1" t="s">
        <v>14</v>
      </c>
      <c r="G742" s="37">
        <f t="shared" ca="1" si="35"/>
        <v>0.50058764370853348</v>
      </c>
      <c r="K742" s="37">
        <f t="shared" ca="1" si="36"/>
        <v>0.27547529146073629</v>
      </c>
    </row>
    <row r="743" spans="2:11">
      <c r="B743" s="22" t="s">
        <v>738</v>
      </c>
      <c r="C743" s="7">
        <f t="shared" ca="1" si="34"/>
        <v>0.47566536242940932</v>
      </c>
      <c r="D743" s="8">
        <f t="shared" ca="1" si="34"/>
        <v>-0.99513091796587849</v>
      </c>
      <c r="E743" s="9">
        <f t="shared" ca="1" si="34"/>
        <v>0.43937638070784718</v>
      </c>
      <c r="F743" s="1" t="s">
        <v>14</v>
      </c>
      <c r="G743" s="37">
        <f t="shared" ca="1" si="35"/>
        <v>0.20735077033533059</v>
      </c>
      <c r="K743" s="37">
        <f t="shared" ca="1" si="36"/>
        <v>-0.44275317060454894</v>
      </c>
    </row>
    <row r="744" spans="2:11">
      <c r="B744" s="22" t="s">
        <v>739</v>
      </c>
      <c r="C744" s="7">
        <f t="shared" ca="1" si="34"/>
        <v>2.0182215562381263</v>
      </c>
      <c r="D744" s="8">
        <f t="shared" ca="1" si="34"/>
        <v>0.1038411550294116</v>
      </c>
      <c r="E744" s="9">
        <f t="shared" ca="1" si="34"/>
        <v>-1.6859547204929823</v>
      </c>
      <c r="F744" s="1" t="s">
        <v>14</v>
      </c>
      <c r="G744" s="37">
        <f t="shared" ca="1" si="35"/>
        <v>3.9916605210895972</v>
      </c>
      <c r="K744" s="37">
        <f t="shared" ca="1" si="36"/>
        <v>0.25304159084626654</v>
      </c>
    </row>
    <row r="745" spans="2:11">
      <c r="B745" s="22" t="s">
        <v>740</v>
      </c>
      <c r="C745" s="7">
        <f t="shared" ca="1" si="34"/>
        <v>-0.35190983004019066</v>
      </c>
      <c r="D745" s="8">
        <f t="shared" ca="1" si="34"/>
        <v>1.1752457685235473</v>
      </c>
      <c r="E745" s="9">
        <f t="shared" ca="1" si="34"/>
        <v>0.31933313973634125</v>
      </c>
      <c r="F745" s="1" t="s">
        <v>14</v>
      </c>
      <c r="G745" s="37">
        <f t="shared" ca="1" si="35"/>
        <v>0.13854575103343653</v>
      </c>
      <c r="K745" s="37">
        <f t="shared" ca="1" si="36"/>
        <v>-0.44593778231568793</v>
      </c>
    </row>
    <row r="746" spans="2:11">
      <c r="B746" s="22" t="s">
        <v>741</v>
      </c>
      <c r="C746" s="7">
        <f t="shared" ca="1" si="34"/>
        <v>-0.16387641560696245</v>
      </c>
      <c r="D746" s="8">
        <f t="shared" ca="1" si="34"/>
        <v>0.5553569420823502</v>
      </c>
      <c r="E746" s="9">
        <f t="shared" ca="1" si="34"/>
        <v>0.53110229495748085</v>
      </c>
      <c r="F746" s="1" t="s">
        <v>14</v>
      </c>
      <c r="G746" s="37">
        <f t="shared" ca="1" si="35"/>
        <v>3.3923719840897641E-2</v>
      </c>
      <c r="K746" s="37">
        <f t="shared" ca="1" si="36"/>
        <v>-0.1064893790956257</v>
      </c>
    </row>
    <row r="747" spans="2:11">
      <c r="B747" s="22" t="s">
        <v>742</v>
      </c>
      <c r="C747" s="7">
        <f t="shared" ca="1" si="34"/>
        <v>-0.30794620403526191</v>
      </c>
      <c r="D747" s="8">
        <f t="shared" ca="1" si="34"/>
        <v>-0.15822845416970818</v>
      </c>
      <c r="E747" s="9">
        <f t="shared" ca="1" si="34"/>
        <v>-1.8818885201946318</v>
      </c>
      <c r="F747" s="1" t="s">
        <v>14</v>
      </c>
      <c r="G747" s="37">
        <f t="shared" ca="1" si="35"/>
        <v>0.10775050325326122</v>
      </c>
      <c r="K747" s="37">
        <f t="shared" ca="1" si="36"/>
        <v>4.4451040972179501E-2</v>
      </c>
    </row>
    <row r="748" spans="2:11">
      <c r="B748" s="22" t="s">
        <v>743</v>
      </c>
      <c r="C748" s="7">
        <f t="shared" ca="1" si="34"/>
        <v>2.2167875515488746</v>
      </c>
      <c r="D748" s="8">
        <f t="shared" ca="1" si="34"/>
        <v>0.12732780295111215</v>
      </c>
      <c r="E748" s="9">
        <f t="shared" ca="1" si="34"/>
        <v>1.1665379259468847</v>
      </c>
      <c r="F748" s="1" t="s">
        <v>14</v>
      </c>
      <c r="G748" s="37">
        <f t="shared" ca="1" si="35"/>
        <v>4.8245245563591821</v>
      </c>
      <c r="K748" s="37">
        <f t="shared" ca="1" si="36"/>
        <v>0.32977850165997707</v>
      </c>
    </row>
    <row r="749" spans="2:11">
      <c r="B749" s="22" t="s">
        <v>744</v>
      </c>
      <c r="C749" s="7">
        <f t="shared" ca="1" si="34"/>
        <v>0.76454393626312678</v>
      </c>
      <c r="D749" s="8">
        <f t="shared" ca="1" si="34"/>
        <v>-0.55804874236294588</v>
      </c>
      <c r="E749" s="9">
        <f t="shared" ca="1" si="34"/>
        <v>0.35424014492046374</v>
      </c>
      <c r="F749" s="1" t="s">
        <v>14</v>
      </c>
      <c r="G749" s="37">
        <f t="shared" ca="1" si="35"/>
        <v>0.5538878525647225</v>
      </c>
      <c r="K749" s="37">
        <f t="shared" ca="1" si="36"/>
        <v>-0.39834287430229437</v>
      </c>
    </row>
    <row r="750" spans="2:11">
      <c r="B750" s="22" t="s">
        <v>745</v>
      </c>
      <c r="C750" s="7">
        <f t="shared" ca="1" si="34"/>
        <v>-0.61432241320796677</v>
      </c>
      <c r="D750" s="8">
        <f t="shared" ca="1" si="34"/>
        <v>-1.0874039987251285</v>
      </c>
      <c r="E750" s="9">
        <f t="shared" ca="1" si="34"/>
        <v>0.99965967117995502</v>
      </c>
      <c r="F750" s="1" t="s">
        <v>14</v>
      </c>
      <c r="G750" s="37">
        <f t="shared" ca="1" si="35"/>
        <v>0.4027551442166098</v>
      </c>
      <c r="K750" s="37">
        <f t="shared" ca="1" si="36"/>
        <v>0.67562210952953916</v>
      </c>
    </row>
    <row r="751" spans="2:11">
      <c r="B751" s="22" t="s">
        <v>746</v>
      </c>
      <c r="C751" s="7">
        <f t="shared" ca="1" si="34"/>
        <v>0.83690522509766185</v>
      </c>
      <c r="D751" s="8">
        <f t="shared" ca="1" si="34"/>
        <v>0.2471446050395695</v>
      </c>
      <c r="E751" s="9">
        <f t="shared" ca="1" si="34"/>
        <v>1.9367424905362012</v>
      </c>
      <c r="F751" s="1" t="s">
        <v>14</v>
      </c>
      <c r="G751" s="37">
        <f t="shared" ca="1" si="35"/>
        <v>0.66683182214486725</v>
      </c>
      <c r="K751" s="37">
        <f t="shared" ca="1" si="36"/>
        <v>0.22044573079866209</v>
      </c>
    </row>
    <row r="752" spans="2:11">
      <c r="B752" s="22" t="s">
        <v>747</v>
      </c>
      <c r="C752" s="7">
        <f t="shared" ca="1" si="34"/>
        <v>-1.0062757172866128</v>
      </c>
      <c r="D752" s="8">
        <f t="shared" ca="1" si="34"/>
        <v>0.63984819834303475</v>
      </c>
      <c r="E752" s="9">
        <f t="shared" ca="1" si="34"/>
        <v>5.6589087801106885E-2</v>
      </c>
      <c r="F752" s="1" t="s">
        <v>14</v>
      </c>
      <c r="G752" s="37">
        <f t="shared" ca="1" si="35"/>
        <v>1.0538731302875251</v>
      </c>
      <c r="K752" s="37">
        <f t="shared" ca="1" si="36"/>
        <v>-0.68027557717818177</v>
      </c>
    </row>
    <row r="753" spans="2:11">
      <c r="B753" s="22" t="s">
        <v>748</v>
      </c>
      <c r="C753" s="7">
        <f t="shared" ca="1" si="34"/>
        <v>0.61688337730997744</v>
      </c>
      <c r="D753" s="8">
        <f t="shared" ca="1" si="34"/>
        <v>0.23159513634954965</v>
      </c>
      <c r="E753" s="9">
        <f t="shared" ca="1" si="34"/>
        <v>-1.0742546234691714</v>
      </c>
      <c r="F753" s="1" t="s">
        <v>14</v>
      </c>
      <c r="G753" s="37">
        <f t="shared" ca="1" si="35"/>
        <v>0.35590276095795231</v>
      </c>
      <c r="K753" s="37">
        <f t="shared" ca="1" si="36"/>
        <v>0.15177299996229332</v>
      </c>
    </row>
    <row r="754" spans="2:11">
      <c r="B754" s="22" t="s">
        <v>749</v>
      </c>
      <c r="C754" s="7">
        <f t="shared" ca="1" si="34"/>
        <v>0.37434174380027546</v>
      </c>
      <c r="D754" s="8">
        <f t="shared" ca="1" si="34"/>
        <v>-2.4777466960279813</v>
      </c>
      <c r="E754" s="9">
        <f t="shared" ca="1" si="34"/>
        <v>0.7769426565781361</v>
      </c>
      <c r="F754" s="1" t="s">
        <v>14</v>
      </c>
      <c r="G754" s="37">
        <f t="shared" ca="1" si="35"/>
        <v>0.12534023603282293</v>
      </c>
      <c r="K754" s="37">
        <f t="shared" ca="1" si="36"/>
        <v>-0.86913100810948929</v>
      </c>
    </row>
    <row r="755" spans="2:11">
      <c r="B755" s="22" t="s">
        <v>750</v>
      </c>
      <c r="C755" s="7">
        <f t="shared" ca="1" si="34"/>
        <v>-0.62493204855772366</v>
      </c>
      <c r="D755" s="8">
        <f t="shared" ca="1" si="34"/>
        <v>-0.61149283037524538</v>
      </c>
      <c r="E755" s="9">
        <f t="shared" ca="1" si="34"/>
        <v>-0.40507448576881105</v>
      </c>
      <c r="F755" s="1" t="s">
        <v>14</v>
      </c>
      <c r="G755" s="37">
        <f t="shared" ca="1" si="35"/>
        <v>0.41633409279343192</v>
      </c>
      <c r="K755" s="37">
        <f t="shared" ca="1" si="36"/>
        <v>0.37984033125295175</v>
      </c>
    </row>
    <row r="756" spans="2:11">
      <c r="B756" s="22" t="s">
        <v>751</v>
      </c>
      <c r="C756" s="7">
        <f t="shared" ca="1" si="34"/>
        <v>0.6148637692380986</v>
      </c>
      <c r="D756" s="8">
        <f t="shared" ca="1" si="34"/>
        <v>-1.4410222328601414</v>
      </c>
      <c r="E756" s="9">
        <f t="shared" ca="1" si="34"/>
        <v>0.46289772512889965</v>
      </c>
      <c r="F756" s="1" t="s">
        <v>14</v>
      </c>
      <c r="G756" s="37">
        <f t="shared" ca="1" si="35"/>
        <v>0.3534971409157312</v>
      </c>
      <c r="K756" s="37">
        <f t="shared" ca="1" si="36"/>
        <v>-0.84320592207948997</v>
      </c>
    </row>
    <row r="757" spans="2:11">
      <c r="B757" s="22" t="s">
        <v>752</v>
      </c>
      <c r="C757" s="7">
        <f t="shared" ca="1" si="34"/>
        <v>0.35511846526999247</v>
      </c>
      <c r="D757" s="8">
        <f t="shared" ca="1" si="34"/>
        <v>-1.0438252316231644</v>
      </c>
      <c r="E757" s="9">
        <f t="shared" ca="1" si="34"/>
        <v>4.1272797130273722E-2</v>
      </c>
      <c r="F757" s="1" t="s">
        <v>14</v>
      </c>
      <c r="G757" s="37">
        <f t="shared" ca="1" si="35"/>
        <v>0.11209837324403991</v>
      </c>
      <c r="K757" s="37">
        <f t="shared" ca="1" si="36"/>
        <v>-0.34184649973901282</v>
      </c>
    </row>
    <row r="758" spans="2:11">
      <c r="B758" s="22" t="s">
        <v>753</v>
      </c>
      <c r="C758" s="7">
        <f t="shared" ca="1" si="34"/>
        <v>0.59052818594918144</v>
      </c>
      <c r="D758" s="8">
        <f t="shared" ca="1" si="34"/>
        <v>1.9714495664664458</v>
      </c>
      <c r="E758" s="9">
        <f t="shared" ca="1" si="34"/>
        <v>0.74879996065623533</v>
      </c>
      <c r="F758" s="1" t="s">
        <v>14</v>
      </c>
      <c r="G758" s="37">
        <f t="shared" ca="1" si="35"/>
        <v>0.32515161497998285</v>
      </c>
      <c r="K758" s="37">
        <f t="shared" ca="1" si="36"/>
        <v>1.1371690207747784</v>
      </c>
    </row>
    <row r="759" spans="2:11">
      <c r="B759" s="22" t="s">
        <v>754</v>
      </c>
      <c r="C759" s="7">
        <f t="shared" ca="1" si="34"/>
        <v>-3.9623388907108543E-2</v>
      </c>
      <c r="D759" s="8">
        <f t="shared" ca="1" si="34"/>
        <v>-0.23110254773657463</v>
      </c>
      <c r="E759" s="9">
        <f t="shared" ca="1" si="34"/>
        <v>-1.6351178467747016</v>
      </c>
      <c r="F759" s="1" t="s">
        <v>14</v>
      </c>
      <c r="G759" s="37">
        <f t="shared" ca="1" si="35"/>
        <v>3.5917130957450354E-3</v>
      </c>
      <c r="K759" s="37">
        <f t="shared" ca="1" si="36"/>
        <v>1.2483056326631051E-2</v>
      </c>
    </row>
    <row r="760" spans="2:11">
      <c r="B760" s="22" t="s">
        <v>755</v>
      </c>
      <c r="C760" s="7">
        <f t="shared" ref="C760:E823" ca="1" si="37">+NORMINV(RAND(),0,1)</f>
        <v>-1.4851350155014936E-3</v>
      </c>
      <c r="D760" s="8">
        <f t="shared" ca="1" si="37"/>
        <v>-0.30431634578037564</v>
      </c>
      <c r="E760" s="9">
        <f t="shared" ca="1" si="37"/>
        <v>1.0074661656067687</v>
      </c>
      <c r="F760" s="1" t="s">
        <v>14</v>
      </c>
      <c r="G760" s="37">
        <f t="shared" ca="1" si="35"/>
        <v>4.7491954110712099E-4</v>
      </c>
      <c r="K760" s="37">
        <f t="shared" ca="1" si="36"/>
        <v>6.134731077954864E-3</v>
      </c>
    </row>
    <row r="761" spans="2:11">
      <c r="B761" s="22" t="s">
        <v>756</v>
      </c>
      <c r="C761" s="7">
        <f t="shared" ca="1" si="37"/>
        <v>-1.3917105821810285</v>
      </c>
      <c r="D761" s="8">
        <f t="shared" ca="1" si="37"/>
        <v>-1.0181942429247834</v>
      </c>
      <c r="E761" s="9">
        <f t="shared" ca="1" si="37"/>
        <v>-0.27440593906018595</v>
      </c>
      <c r="F761" s="1" t="s">
        <v>14</v>
      </c>
      <c r="G761" s="37">
        <f t="shared" ca="1" si="35"/>
        <v>1.9937951032943924</v>
      </c>
      <c r="K761" s="37">
        <f t="shared" ca="1" si="36"/>
        <v>1.4054981112246572</v>
      </c>
    </row>
    <row r="762" spans="2:11">
      <c r="B762" s="22" t="s">
        <v>757</v>
      </c>
      <c r="C762" s="7">
        <f t="shared" ca="1" si="37"/>
        <v>1.1782868066911785</v>
      </c>
      <c r="D762" s="8">
        <f t="shared" ca="1" si="37"/>
        <v>0.52668585134290635</v>
      </c>
      <c r="E762" s="9">
        <f t="shared" ca="1" si="37"/>
        <v>0.32282984922813446</v>
      </c>
      <c r="F762" s="1" t="s">
        <v>14</v>
      </c>
      <c r="G762" s="37">
        <f t="shared" ca="1" si="35"/>
        <v>1.3409160428332283</v>
      </c>
      <c r="K762" s="37">
        <f t="shared" ca="1" si="36"/>
        <v>0.63630682842934561</v>
      </c>
    </row>
    <row r="763" spans="2:11">
      <c r="B763" s="22" t="s">
        <v>758</v>
      </c>
      <c r="C763" s="7">
        <f t="shared" ca="1" si="37"/>
        <v>-0.3295039022020384</v>
      </c>
      <c r="D763" s="8">
        <f t="shared" ca="1" si="37"/>
        <v>-1.1997334170586234</v>
      </c>
      <c r="E763" s="9">
        <f t="shared" ca="1" si="37"/>
        <v>-0.99427721399896074</v>
      </c>
      <c r="F763" s="1" t="s">
        <v>14</v>
      </c>
      <c r="G763" s="37">
        <f t="shared" ca="1" si="35"/>
        <v>0.12236802674466588</v>
      </c>
      <c r="K763" s="37">
        <f t="shared" ca="1" si="36"/>
        <v>0.41170063950529284</v>
      </c>
    </row>
    <row r="764" spans="2:11">
      <c r="B764" s="22" t="s">
        <v>759</v>
      </c>
      <c r="C764" s="7">
        <f t="shared" ca="1" si="37"/>
        <v>0.54973918110035558</v>
      </c>
      <c r="D764" s="8">
        <f t="shared" ca="1" si="37"/>
        <v>-2.247925545330042</v>
      </c>
      <c r="E764" s="9">
        <f t="shared" ca="1" si="37"/>
        <v>-1.2742256388648721</v>
      </c>
      <c r="F764" s="1" t="s">
        <v>14</v>
      </c>
      <c r="G764" s="37">
        <f t="shared" ca="1" si="35"/>
        <v>0.28029789037174119</v>
      </c>
      <c r="K764" s="37">
        <f t="shared" ca="1" si="36"/>
        <v>-1.1780457137174878</v>
      </c>
    </row>
    <row r="765" spans="2:11">
      <c r="B765" s="22" t="s">
        <v>760</v>
      </c>
      <c r="C765" s="7">
        <f t="shared" ca="1" si="37"/>
        <v>-3.9544348678795339E-2</v>
      </c>
      <c r="D765" s="8">
        <f t="shared" ca="1" si="37"/>
        <v>0.2596429165133185</v>
      </c>
      <c r="E765" s="9">
        <f t="shared" ca="1" si="37"/>
        <v>1.7592484255232457</v>
      </c>
      <c r="F765" s="1" t="s">
        <v>14</v>
      </c>
      <c r="G765" s="37">
        <f t="shared" ca="1" si="35"/>
        <v>3.5822454386414283E-3</v>
      </c>
      <c r="K765" s="37">
        <f t="shared" ca="1" si="36"/>
        <v>-1.6905437050498792E-2</v>
      </c>
    </row>
    <row r="766" spans="2:11">
      <c r="B766" s="22" t="s">
        <v>761</v>
      </c>
      <c r="C766" s="7">
        <f t="shared" ca="1" si="37"/>
        <v>-1.0710049533071182</v>
      </c>
      <c r="D766" s="8">
        <f t="shared" ca="1" si="37"/>
        <v>-5.9053114885172259E-2</v>
      </c>
      <c r="E766" s="9">
        <f t="shared" ca="1" si="37"/>
        <v>0.65408473970743197</v>
      </c>
      <c r="F766" s="1" t="s">
        <v>14</v>
      </c>
      <c r="G766" s="37">
        <f t="shared" ca="1" si="35"/>
        <v>1.1909629007988927</v>
      </c>
      <c r="K766" s="37">
        <f t="shared" ca="1" si="36"/>
        <v>3.9550667869813864E-2</v>
      </c>
    </row>
    <row r="767" spans="2:11">
      <c r="B767" s="22" t="s">
        <v>762</v>
      </c>
      <c r="C767" s="7">
        <f t="shared" ca="1" si="37"/>
        <v>-1.0923991380257181</v>
      </c>
      <c r="D767" s="8">
        <f t="shared" ca="1" si="37"/>
        <v>0.32755112075236059</v>
      </c>
      <c r="E767" s="9">
        <f t="shared" ca="1" si="37"/>
        <v>0.23851441659203923</v>
      </c>
      <c r="F767" s="1" t="s">
        <v>14</v>
      </c>
      <c r="G767" s="37">
        <f t="shared" ca="1" si="35"/>
        <v>1.2381160929514023</v>
      </c>
      <c r="K767" s="37">
        <f t="shared" ca="1" si="36"/>
        <v>-0.38985108199665308</v>
      </c>
    </row>
    <row r="768" spans="2:11">
      <c r="B768" s="22" t="s">
        <v>763</v>
      </c>
      <c r="C768" s="7">
        <f t="shared" ca="1" si="37"/>
        <v>-0.31693436953741688</v>
      </c>
      <c r="D768" s="8">
        <f t="shared" ca="1" si="37"/>
        <v>1.9105413231800938</v>
      </c>
      <c r="E768" s="9">
        <f t="shared" ca="1" si="37"/>
        <v>1.4283526862453944</v>
      </c>
      <c r="F768" s="1" t="s">
        <v>14</v>
      </c>
      <c r="G768" s="37">
        <f t="shared" ca="1" si="35"/>
        <v>0.11373208785702588</v>
      </c>
      <c r="K768" s="37">
        <f t="shared" ca="1" si="36"/>
        <v>-0.65200762700298831</v>
      </c>
    </row>
    <row r="769" spans="2:11">
      <c r="B769" s="22" t="s">
        <v>764</v>
      </c>
      <c r="C769" s="7">
        <f t="shared" ca="1" si="37"/>
        <v>-0.3542295768241866</v>
      </c>
      <c r="D769" s="8">
        <f t="shared" ca="1" si="37"/>
        <v>0.20441172813408068</v>
      </c>
      <c r="E769" s="9">
        <f t="shared" ca="1" si="37"/>
        <v>-0.61147730695330038</v>
      </c>
      <c r="F769" s="1" t="s">
        <v>14</v>
      </c>
      <c r="G769" s="37">
        <f t="shared" ca="1" si="35"/>
        <v>0.14027803223108279</v>
      </c>
      <c r="K769" s="37">
        <f t="shared" ca="1" si="36"/>
        <v>-8.5103615422712983E-2</v>
      </c>
    </row>
    <row r="770" spans="2:11">
      <c r="B770" s="22" t="s">
        <v>765</v>
      </c>
      <c r="C770" s="7">
        <f t="shared" ca="1" si="37"/>
        <v>1.355467944905973</v>
      </c>
      <c r="D770" s="8">
        <f t="shared" ca="1" si="37"/>
        <v>0.82772096652396232</v>
      </c>
      <c r="E770" s="9">
        <f t="shared" ca="1" si="37"/>
        <v>-0.48635578973739974</v>
      </c>
      <c r="F770" s="1" t="s">
        <v>14</v>
      </c>
      <c r="G770" s="37">
        <f t="shared" ca="1" si="35"/>
        <v>1.7826533768700394</v>
      </c>
      <c r="K770" s="37">
        <f t="shared" ca="1" si="36"/>
        <v>1.1355976106919095</v>
      </c>
    </row>
    <row r="771" spans="2:11">
      <c r="B771" s="22" t="s">
        <v>766</v>
      </c>
      <c r="C771" s="7">
        <f t="shared" ca="1" si="37"/>
        <v>0.20401168617833956</v>
      </c>
      <c r="D771" s="8">
        <f t="shared" ca="1" si="37"/>
        <v>1.8355931197573047E-2</v>
      </c>
      <c r="E771" s="9">
        <f t="shared" ca="1" si="37"/>
        <v>0.20322362522920115</v>
      </c>
      <c r="F771" s="1" t="s">
        <v>14</v>
      </c>
      <c r="G771" s="37">
        <f t="shared" ca="1" si="35"/>
        <v>3.3747222960073618E-2</v>
      </c>
      <c r="K771" s="37">
        <f t="shared" ca="1" si="36"/>
        <v>7.5626723556562435E-3</v>
      </c>
    </row>
    <row r="772" spans="2:11">
      <c r="B772" s="22" t="s">
        <v>767</v>
      </c>
      <c r="C772" s="7">
        <f t="shared" ca="1" si="37"/>
        <v>-0.61373796975702999</v>
      </c>
      <c r="D772" s="8">
        <f t="shared" ca="1" si="37"/>
        <v>1.8788579356153414</v>
      </c>
      <c r="E772" s="9">
        <f t="shared" ca="1" si="37"/>
        <v>-0.10198340240267745</v>
      </c>
      <c r="F772" s="1" t="s">
        <v>14</v>
      </c>
      <c r="G772" s="37">
        <f t="shared" ca="1" si="35"/>
        <v>0.4020136751815751</v>
      </c>
      <c r="K772" s="37">
        <f t="shared" ca="1" si="36"/>
        <v>-1.2057450668739493</v>
      </c>
    </row>
    <row r="773" spans="2:11">
      <c r="B773" s="22" t="s">
        <v>768</v>
      </c>
      <c r="C773" s="7">
        <f t="shared" ca="1" si="37"/>
        <v>1.2334512811838809E-2</v>
      </c>
      <c r="D773" s="8">
        <f t="shared" ca="1" si="37"/>
        <v>1.6616614077816794</v>
      </c>
      <c r="E773" s="9">
        <f t="shared" ca="1" si="37"/>
        <v>-0.989993939412248</v>
      </c>
      <c r="F773" s="1" t="s">
        <v>14</v>
      </c>
      <c r="G773" s="37">
        <f t="shared" ca="1" si="35"/>
        <v>6.3568744285754432E-5</v>
      </c>
      <c r="K773" s="37">
        <f t="shared" ca="1" si="36"/>
        <v>-1.3430305995444005E-2</v>
      </c>
    </row>
    <row r="774" spans="2:11">
      <c r="B774" s="22" t="s">
        <v>769</v>
      </c>
      <c r="C774" s="7">
        <f t="shared" ca="1" si="37"/>
        <v>-0.41928651840586806</v>
      </c>
      <c r="D774" s="8">
        <f t="shared" ca="1" si="37"/>
        <v>-1.0977837351062734</v>
      </c>
      <c r="E774" s="9">
        <f t="shared" ca="1" si="37"/>
        <v>-0.75259234612667558</v>
      </c>
      <c r="F774" s="1" t="s">
        <v>14</v>
      </c>
      <c r="G774" s="37">
        <f t="shared" ca="1" si="35"/>
        <v>0.1932429131250194</v>
      </c>
      <c r="K774" s="37">
        <f t="shared" ca="1" si="36"/>
        <v>0.47255127526902663</v>
      </c>
    </row>
    <row r="775" spans="2:11">
      <c r="B775" s="22" t="s">
        <v>770</v>
      </c>
      <c r="C775" s="7">
        <f t="shared" ca="1" si="37"/>
        <v>-0.53010392348191282</v>
      </c>
      <c r="D775" s="8">
        <f t="shared" ca="1" si="37"/>
        <v>4.9979299260189125E-2</v>
      </c>
      <c r="E775" s="9">
        <f t="shared" ca="1" si="37"/>
        <v>0.56532865996387094</v>
      </c>
      <c r="F775" s="1" t="s">
        <v>14</v>
      </c>
      <c r="G775" s="37">
        <f t="shared" ca="1" si="35"/>
        <v>0.30295275025819379</v>
      </c>
      <c r="K775" s="37">
        <f t="shared" ca="1" si="36"/>
        <v>-4.0065018705662876E-2</v>
      </c>
    </row>
    <row r="776" spans="2:11">
      <c r="B776" s="22" t="s">
        <v>771</v>
      </c>
      <c r="C776" s="7">
        <f t="shared" ca="1" si="37"/>
        <v>0.60468693216535729</v>
      </c>
      <c r="D776" s="8">
        <f t="shared" ca="1" si="37"/>
        <v>1.0936513572266648</v>
      </c>
      <c r="E776" s="9">
        <f t="shared" ca="1" si="37"/>
        <v>-0.63761139191266714</v>
      </c>
      <c r="F776" s="1" t="s">
        <v>14</v>
      </c>
      <c r="G776" s="37">
        <f t="shared" ca="1" si="35"/>
        <v>0.34149930464358913</v>
      </c>
      <c r="K776" s="37">
        <f t="shared" ca="1" si="36"/>
        <v>0.65243805347098505</v>
      </c>
    </row>
    <row r="777" spans="2:11">
      <c r="B777" s="22" t="s">
        <v>772</v>
      </c>
      <c r="C777" s="7">
        <f t="shared" ca="1" si="37"/>
        <v>0.11047772507889045</v>
      </c>
      <c r="D777" s="8">
        <f t="shared" ca="1" si="37"/>
        <v>-4.2557798596052372E-3</v>
      </c>
      <c r="E777" s="9">
        <f t="shared" ca="1" si="37"/>
        <v>2.1213663142700061</v>
      </c>
      <c r="F777" s="1" t="s">
        <v>14</v>
      </c>
      <c r="G777" s="37">
        <f t="shared" ca="1" si="35"/>
        <v>8.1306670074117477E-3</v>
      </c>
      <c r="K777" s="37">
        <f t="shared" ca="1" si="36"/>
        <v>1.6731945466632579E-3</v>
      </c>
    </row>
    <row r="778" spans="2:11">
      <c r="B778" s="22" t="s">
        <v>773</v>
      </c>
      <c r="C778" s="7">
        <f t="shared" ca="1" si="37"/>
        <v>1.2738270771227433</v>
      </c>
      <c r="D778" s="8">
        <f t="shared" ca="1" si="37"/>
        <v>-0.84641972904416896</v>
      </c>
      <c r="E778" s="9">
        <f t="shared" ca="1" si="37"/>
        <v>1.1985489695306968</v>
      </c>
      <c r="F778" s="1" t="s">
        <v>14</v>
      </c>
      <c r="G778" s="37">
        <f t="shared" ca="1" si="35"/>
        <v>1.5713112957069653</v>
      </c>
      <c r="K778" s="37">
        <f t="shared" ca="1" si="36"/>
        <v>-1.0324087309737935</v>
      </c>
    </row>
    <row r="779" spans="2:11">
      <c r="B779" s="22" t="s">
        <v>774</v>
      </c>
      <c r="C779" s="7">
        <f t="shared" ca="1" si="37"/>
        <v>-1.2783364690041552</v>
      </c>
      <c r="D779" s="8">
        <f t="shared" ca="1" si="37"/>
        <v>-1.8309617196767418</v>
      </c>
      <c r="E779" s="9">
        <f t="shared" ca="1" si="37"/>
        <v>-1.4169812584133183</v>
      </c>
      <c r="F779" s="1" t="s">
        <v>14</v>
      </c>
      <c r="G779" s="37">
        <f t="shared" ca="1" si="35"/>
        <v>1.6864761939966466</v>
      </c>
      <c r="K779" s="37">
        <f t="shared" ca="1" si="36"/>
        <v>2.3481430953851135</v>
      </c>
    </row>
    <row r="780" spans="2:11">
      <c r="B780" s="22" t="s">
        <v>775</v>
      </c>
      <c r="C780" s="7">
        <f t="shared" ca="1" si="37"/>
        <v>-0.4703360761659946</v>
      </c>
      <c r="D780" s="8">
        <f t="shared" ca="1" si="37"/>
        <v>2.1950480073692038</v>
      </c>
      <c r="E780" s="9">
        <f t="shared" ca="1" si="37"/>
        <v>0.1290621802757006</v>
      </c>
      <c r="F780" s="1" t="s">
        <v>14</v>
      </c>
      <c r="G780" s="37">
        <f t="shared" ca="1" si="35"/>
        <v>0.24073113234570598</v>
      </c>
      <c r="K780" s="37">
        <f t="shared" ca="1" si="36"/>
        <v>-1.0881786667910971</v>
      </c>
    </row>
    <row r="781" spans="2:11">
      <c r="B781" s="22" t="s">
        <v>776</v>
      </c>
      <c r="C781" s="7">
        <f t="shared" ca="1" si="37"/>
        <v>-1.6462347021725314</v>
      </c>
      <c r="D781" s="8">
        <f t="shared" ca="1" si="37"/>
        <v>0.16206761189262284</v>
      </c>
      <c r="E781" s="9">
        <f t="shared" ca="1" si="37"/>
        <v>-1.4282960125423514</v>
      </c>
      <c r="F781" s="1" t="s">
        <v>14</v>
      </c>
      <c r="G781" s="37">
        <f t="shared" ca="1" si="35"/>
        <v>2.7773629575200882</v>
      </c>
      <c r="K781" s="37">
        <f t="shared" ca="1" si="36"/>
        <v>-0.30810923923637284</v>
      </c>
    </row>
    <row r="782" spans="2:11">
      <c r="B782" s="22" t="s">
        <v>777</v>
      </c>
      <c r="C782" s="7">
        <f t="shared" ca="1" si="37"/>
        <v>1.028921788658719</v>
      </c>
      <c r="D782" s="8">
        <f t="shared" ca="1" si="37"/>
        <v>0.11889499201395817</v>
      </c>
      <c r="E782" s="9">
        <f t="shared" ca="1" si="37"/>
        <v>-0.71910539122459716</v>
      </c>
      <c r="F782" s="1" t="s">
        <v>14</v>
      </c>
      <c r="G782" s="37">
        <f t="shared" ca="1" si="35"/>
        <v>1.0173027555084218</v>
      </c>
      <c r="K782" s="37">
        <f t="shared" ca="1" si="36"/>
        <v>0.14292742939880179</v>
      </c>
    </row>
    <row r="783" spans="2:11">
      <c r="B783" s="22" t="s">
        <v>778</v>
      </c>
      <c r="C783" s="7">
        <f t="shared" ca="1" si="37"/>
        <v>-0.58945068911043874</v>
      </c>
      <c r="D783" s="8">
        <f t="shared" ca="1" si="37"/>
        <v>1.2830033770968396</v>
      </c>
      <c r="E783" s="9">
        <f t="shared" ca="1" si="37"/>
        <v>-0.38448663084881551</v>
      </c>
      <c r="F783" s="1" t="s">
        <v>14</v>
      </c>
      <c r="G783" s="37">
        <f t="shared" ca="1" si="35"/>
        <v>0.37180506598051111</v>
      </c>
      <c r="K783" s="37">
        <f t="shared" ca="1" si="36"/>
        <v>-0.79623147706541619</v>
      </c>
    </row>
    <row r="784" spans="2:11">
      <c r="B784" s="22" t="s">
        <v>779</v>
      </c>
      <c r="C784" s="7">
        <f t="shared" ca="1" si="37"/>
        <v>-1.3743134494158298</v>
      </c>
      <c r="D784" s="8">
        <f t="shared" ca="1" si="37"/>
        <v>-2.0764498689460194</v>
      </c>
      <c r="E784" s="9">
        <f t="shared" ca="1" si="37"/>
        <v>-1.113698878495696</v>
      </c>
      <c r="F784" s="1" t="s">
        <v>14</v>
      </c>
      <c r="G784" s="37">
        <f t="shared" ca="1" si="35"/>
        <v>1.9449676309585811</v>
      </c>
      <c r="K784" s="37">
        <f t="shared" ca="1" si="36"/>
        <v>2.864046790070212</v>
      </c>
    </row>
    <row r="785" spans="2:11">
      <c r="B785" s="22" t="s">
        <v>780</v>
      </c>
      <c r="C785" s="7">
        <f t="shared" ca="1" si="37"/>
        <v>0.52796757572499919</v>
      </c>
      <c r="D785" s="8">
        <f t="shared" ca="1" si="37"/>
        <v>0.25904946693116004</v>
      </c>
      <c r="E785" s="9">
        <f t="shared" ca="1" si="37"/>
        <v>-1.2201722990400758</v>
      </c>
      <c r="F785" s="1" t="s">
        <v>14</v>
      </c>
      <c r="G785" s="37">
        <f t="shared" ca="1" si="35"/>
        <v>0.25771873850371324</v>
      </c>
      <c r="K785" s="37">
        <f t="shared" ca="1" si="36"/>
        <v>0.14308967608297493</v>
      </c>
    </row>
    <row r="786" spans="2:11">
      <c r="B786" s="22" t="s">
        <v>781</v>
      </c>
      <c r="C786" s="7">
        <f t="shared" ca="1" si="37"/>
        <v>0.88514433820658267</v>
      </c>
      <c r="D786" s="8">
        <f t="shared" ca="1" si="37"/>
        <v>0.94958778074074246</v>
      </c>
      <c r="E786" s="9">
        <f t="shared" ca="1" si="37"/>
        <v>0.48079907817355666</v>
      </c>
      <c r="F786" s="1" t="s">
        <v>14</v>
      </c>
      <c r="G786" s="37">
        <f t="shared" ca="1" si="35"/>
        <v>0.74794273290080249</v>
      </c>
      <c r="K786" s="37">
        <f t="shared" ca="1" si="36"/>
        <v>0.84096691072112795</v>
      </c>
    </row>
    <row r="787" spans="2:11">
      <c r="B787" s="22" t="s">
        <v>782</v>
      </c>
      <c r="C787" s="7">
        <f t="shared" ca="1" si="37"/>
        <v>-0.36835293918913042</v>
      </c>
      <c r="D787" s="8">
        <f t="shared" ca="1" si="37"/>
        <v>0.36222706401368909</v>
      </c>
      <c r="E787" s="9">
        <f t="shared" ca="1" si="37"/>
        <v>-1.0976651424875055</v>
      </c>
      <c r="F787" s="1" t="s">
        <v>14</v>
      </c>
      <c r="G787" s="37">
        <f t="shared" ca="1" si="35"/>
        <v>0.15105694769473352</v>
      </c>
      <c r="K787" s="37">
        <f t="shared" ca="1" si="36"/>
        <v>-0.1496493546808996</v>
      </c>
    </row>
    <row r="788" spans="2:11">
      <c r="B788" s="22" t="s">
        <v>783</v>
      </c>
      <c r="C788" s="7">
        <f t="shared" ca="1" si="37"/>
        <v>0.3337371518965776</v>
      </c>
      <c r="D788" s="8">
        <f t="shared" ca="1" si="37"/>
        <v>0.14090390516367168</v>
      </c>
      <c r="E788" s="9">
        <f t="shared" ca="1" si="37"/>
        <v>0.32225169174057894</v>
      </c>
      <c r="F788" s="1" t="s">
        <v>14</v>
      </c>
      <c r="G788" s="37">
        <f t="shared" ref="G788:G851" ca="1" si="38">(C788-$C$5)^2</f>
        <v>9.8238138055885549E-2</v>
      </c>
      <c r="K788" s="37">
        <f t="shared" ref="K788:K851" ca="1" si="39">(C788-$C$5)*(D788-$D$5)</f>
        <v>5.1313334375653941E-2</v>
      </c>
    </row>
    <row r="789" spans="2:11">
      <c r="B789" s="22" t="s">
        <v>784</v>
      </c>
      <c r="C789" s="7">
        <f t="shared" ca="1" si="37"/>
        <v>-0.4999736815512788</v>
      </c>
      <c r="D789" s="8">
        <f t="shared" ca="1" si="37"/>
        <v>0.25504941241146217</v>
      </c>
      <c r="E789" s="9">
        <f t="shared" ca="1" si="37"/>
        <v>9.7309712169966991E-2</v>
      </c>
      <c r="F789" s="1" t="s">
        <v>14</v>
      </c>
      <c r="G789" s="37">
        <f t="shared" ca="1" si="38"/>
        <v>0.27069252220538992</v>
      </c>
      <c r="K789" s="37">
        <f t="shared" ca="1" si="39"/>
        <v>-0.14456593077779484</v>
      </c>
    </row>
    <row r="790" spans="2:11">
      <c r="B790" s="22" t="s">
        <v>785</v>
      </c>
      <c r="C790" s="7">
        <f t="shared" ca="1" si="37"/>
        <v>-0.68343329500982908</v>
      </c>
      <c r="D790" s="8">
        <f t="shared" ca="1" si="37"/>
        <v>-0.83882394091354806</v>
      </c>
      <c r="E790" s="9">
        <f t="shared" ca="1" si="37"/>
        <v>-0.97579964464281166</v>
      </c>
      <c r="F790" s="1" t="s">
        <v>14</v>
      </c>
      <c r="G790" s="37">
        <f t="shared" ca="1" si="38"/>
        <v>0.49525112594269838</v>
      </c>
      <c r="K790" s="37">
        <f t="shared" ca="1" si="39"/>
        <v>0.57426108858861225</v>
      </c>
    </row>
    <row r="791" spans="2:11">
      <c r="B791" s="22" t="s">
        <v>786</v>
      </c>
      <c r="C791" s="7">
        <f t="shared" ca="1" si="37"/>
        <v>1.3472855422283425</v>
      </c>
      <c r="D791" s="8">
        <f t="shared" ca="1" si="37"/>
        <v>0.23018895720045704</v>
      </c>
      <c r="E791" s="9">
        <f t="shared" ca="1" si="37"/>
        <v>-1.0017411746031828</v>
      </c>
      <c r="F791" s="1" t="s">
        <v>14</v>
      </c>
      <c r="G791" s="37">
        <f t="shared" ca="1" si="38"/>
        <v>1.7608706880100389</v>
      </c>
      <c r="K791" s="37">
        <f t="shared" ca="1" si="39"/>
        <v>0.3357263619512813</v>
      </c>
    </row>
    <row r="792" spans="2:11">
      <c r="B792" s="22" t="s">
        <v>787</v>
      </c>
      <c r="C792" s="7">
        <f t="shared" ca="1" si="37"/>
        <v>2.2574285792840194</v>
      </c>
      <c r="D792" s="8">
        <f t="shared" ca="1" si="37"/>
        <v>0.63320515909877884</v>
      </c>
      <c r="E792" s="9">
        <f t="shared" ca="1" si="37"/>
        <v>4.7710736093625722E-2</v>
      </c>
      <c r="F792" s="1" t="s">
        <v>14</v>
      </c>
      <c r="G792" s="37">
        <f t="shared" ca="1" si="38"/>
        <v>5.0047106617646415</v>
      </c>
      <c r="K792" s="37">
        <f t="shared" ca="1" si="39"/>
        <v>1.4675892168581421</v>
      </c>
    </row>
    <row r="793" spans="2:11">
      <c r="B793" s="22" t="s">
        <v>788</v>
      </c>
      <c r="C793" s="7">
        <f t="shared" ca="1" si="37"/>
        <v>-0.66258931242731955</v>
      </c>
      <c r="D793" s="8">
        <f t="shared" ca="1" si="37"/>
        <v>0.11187060196589652</v>
      </c>
      <c r="E793" s="9">
        <f t="shared" ca="1" si="37"/>
        <v>0.68031973388904821</v>
      </c>
      <c r="F793" s="1" t="s">
        <v>14</v>
      </c>
      <c r="G793" s="37">
        <f t="shared" ca="1" si="38"/>
        <v>0.46634807523096444</v>
      </c>
      <c r="K793" s="37">
        <f t="shared" ca="1" si="39"/>
        <v>-9.19741415996429E-2</v>
      </c>
    </row>
    <row r="794" spans="2:11">
      <c r="B794" s="22" t="s">
        <v>789</v>
      </c>
      <c r="C794" s="7">
        <f t="shared" ca="1" si="37"/>
        <v>0.39320043771893803</v>
      </c>
      <c r="D794" s="8">
        <f t="shared" ca="1" si="37"/>
        <v>1.469419043249993</v>
      </c>
      <c r="E794" s="9">
        <f t="shared" ca="1" si="37"/>
        <v>-1.0941818006092299</v>
      </c>
      <c r="F794" s="1" t="s">
        <v>14</v>
      </c>
      <c r="G794" s="37">
        <f t="shared" ca="1" si="38"/>
        <v>0.13904913273086505</v>
      </c>
      <c r="K794" s="37">
        <f t="shared" ca="1" si="39"/>
        <v>0.55644229873048612</v>
      </c>
    </row>
    <row r="795" spans="2:11">
      <c r="B795" s="22" t="s">
        <v>790</v>
      </c>
      <c r="C795" s="7">
        <f t="shared" ca="1" si="37"/>
        <v>0.92914622419360537</v>
      </c>
      <c r="D795" s="8">
        <f t="shared" ca="1" si="37"/>
        <v>0.28150678235647181</v>
      </c>
      <c r="E795" s="9">
        <f t="shared" ca="1" si="37"/>
        <v>0.13920545012085719</v>
      </c>
      <c r="F795" s="1" t="s">
        <v>14</v>
      </c>
      <c r="G795" s="37">
        <f t="shared" ca="1" si="38"/>
        <v>0.8259878015636537</v>
      </c>
      <c r="K795" s="37">
        <f t="shared" ca="1" si="39"/>
        <v>0.27657645039030482</v>
      </c>
    </row>
    <row r="796" spans="2:11">
      <c r="B796" s="22" t="s">
        <v>791</v>
      </c>
      <c r="C796" s="7">
        <f t="shared" ca="1" si="37"/>
        <v>2.131334748620052</v>
      </c>
      <c r="D796" s="8">
        <f t="shared" ca="1" si="37"/>
        <v>0.29339213244751089</v>
      </c>
      <c r="E796" s="9">
        <f t="shared" ca="1" si="37"/>
        <v>0.39593677343519734</v>
      </c>
      <c r="F796" s="1" t="s">
        <v>14</v>
      </c>
      <c r="G796" s="37">
        <f t="shared" ca="1" si="38"/>
        <v>4.4564359862768264</v>
      </c>
      <c r="K796" s="37">
        <f t="shared" ca="1" si="39"/>
        <v>0.66751497947281124</v>
      </c>
    </row>
    <row r="797" spans="2:11">
      <c r="B797" s="22" t="s">
        <v>792</v>
      </c>
      <c r="C797" s="7">
        <f t="shared" ca="1" si="37"/>
        <v>-1.6864202337211491</v>
      </c>
      <c r="D797" s="8">
        <f t="shared" ca="1" si="37"/>
        <v>-0.43921135215771395</v>
      </c>
      <c r="E797" s="9">
        <f t="shared" ca="1" si="37"/>
        <v>0.21063643824529377</v>
      </c>
      <c r="F797" s="1" t="s">
        <v>14</v>
      </c>
      <c r="G797" s="37">
        <f t="shared" ca="1" si="38"/>
        <v>2.9129196040576919</v>
      </c>
      <c r="K797" s="37">
        <f t="shared" ca="1" si="39"/>
        <v>0.71068077779696215</v>
      </c>
    </row>
    <row r="798" spans="2:11">
      <c r="B798" s="22" t="s">
        <v>793</v>
      </c>
      <c r="C798" s="7">
        <f t="shared" ca="1" si="37"/>
        <v>-1.618883419810319</v>
      </c>
      <c r="D798" s="8">
        <f t="shared" ca="1" si="37"/>
        <v>-3.2354303163010982</v>
      </c>
      <c r="E798" s="9">
        <f t="shared" ca="1" si="37"/>
        <v>0.21392865363543309</v>
      </c>
      <c r="F798" s="1" t="s">
        <v>14</v>
      </c>
      <c r="G798" s="37">
        <f t="shared" ca="1" si="38"/>
        <v>2.6869469167333393</v>
      </c>
      <c r="K798" s="37">
        <f t="shared" ca="1" si="39"/>
        <v>5.2660952487836559</v>
      </c>
    </row>
    <row r="799" spans="2:11">
      <c r="B799" s="22" t="s">
        <v>794</v>
      </c>
      <c r="C799" s="7">
        <f t="shared" ca="1" si="37"/>
        <v>-9.4801132734690166E-2</v>
      </c>
      <c r="D799" s="8">
        <f t="shared" ca="1" si="37"/>
        <v>-0.38720402275370053</v>
      </c>
      <c r="E799" s="9">
        <f t="shared" ca="1" si="37"/>
        <v>-1.3517101684530615</v>
      </c>
      <c r="F799" s="1" t="s">
        <v>14</v>
      </c>
      <c r="G799" s="37">
        <f t="shared" ca="1" si="38"/>
        <v>1.3250000500241556E-2</v>
      </c>
      <c r="K799" s="37">
        <f t="shared" ca="1" si="39"/>
        <v>4.1944702847952382E-2</v>
      </c>
    </row>
    <row r="800" spans="2:11">
      <c r="B800" s="22" t="s">
        <v>795</v>
      </c>
      <c r="C800" s="7">
        <f t="shared" ca="1" si="37"/>
        <v>1.4835159360007113</v>
      </c>
      <c r="D800" s="8">
        <f t="shared" ca="1" si="37"/>
        <v>-0.48889136128236182</v>
      </c>
      <c r="E800" s="9">
        <f t="shared" ca="1" si="37"/>
        <v>-1.7333033896414078</v>
      </c>
      <c r="F800" s="1" t="s">
        <v>14</v>
      </c>
      <c r="G800" s="37">
        <f t="shared" ca="1" si="38"/>
        <v>2.1409788868856188</v>
      </c>
      <c r="K800" s="37">
        <f t="shared" ca="1" si="39"/>
        <v>-0.68197163216209522</v>
      </c>
    </row>
    <row r="801" spans="2:11">
      <c r="B801" s="22" t="s">
        <v>796</v>
      </c>
      <c r="C801" s="7">
        <f t="shared" ca="1" si="37"/>
        <v>0.96842761137970157</v>
      </c>
      <c r="D801" s="8">
        <f t="shared" ca="1" si="37"/>
        <v>-1.0850550183376315</v>
      </c>
      <c r="E801" s="9">
        <f t="shared" ca="1" si="37"/>
        <v>-0.36332798283575746</v>
      </c>
      <c r="F801" s="1" t="s">
        <v>14</v>
      </c>
      <c r="G801" s="37">
        <f t="shared" ca="1" si="38"/>
        <v>0.89893171949060757</v>
      </c>
      <c r="K801" s="37">
        <f t="shared" ca="1" si="39"/>
        <v>-1.0071342038990898</v>
      </c>
    </row>
    <row r="802" spans="2:11">
      <c r="B802" s="22" t="s">
        <v>797</v>
      </c>
      <c r="C802" s="7">
        <f t="shared" ca="1" si="37"/>
        <v>-0.12299574776724347</v>
      </c>
      <c r="D802" s="8">
        <f t="shared" ca="1" si="37"/>
        <v>1.2853827026785061</v>
      </c>
      <c r="E802" s="9">
        <f t="shared" ca="1" si="37"/>
        <v>-0.50917584353654322</v>
      </c>
      <c r="F802" s="1" t="s">
        <v>14</v>
      </c>
      <c r="G802" s="37">
        <f t="shared" ca="1" si="38"/>
        <v>2.0535824767335897E-2</v>
      </c>
      <c r="K802" s="37">
        <f t="shared" ca="1" si="39"/>
        <v>-0.18746852988415644</v>
      </c>
    </row>
    <row r="803" spans="2:11">
      <c r="B803" s="22" t="s">
        <v>798</v>
      </c>
      <c r="C803" s="7">
        <f t="shared" ca="1" si="37"/>
        <v>-0.72545752700863908</v>
      </c>
      <c r="D803" s="8">
        <f t="shared" ca="1" si="37"/>
        <v>4.5646125433846475E-2</v>
      </c>
      <c r="E803" s="9">
        <f t="shared" ca="1" si="37"/>
        <v>0.33961418785917108</v>
      </c>
      <c r="F803" s="1" t="s">
        <v>14</v>
      </c>
      <c r="G803" s="37">
        <f t="shared" ca="1" si="38"/>
        <v>0.55616549604821208</v>
      </c>
      <c r="K803" s="37">
        <f t="shared" ca="1" si="39"/>
        <v>-5.1053480323848779E-2</v>
      </c>
    </row>
    <row r="804" spans="2:11">
      <c r="B804" s="22" t="s">
        <v>799</v>
      </c>
      <c r="C804" s="7">
        <f t="shared" ca="1" si="37"/>
        <v>3.5712687207987218E-2</v>
      </c>
      <c r="D804" s="8">
        <f t="shared" ca="1" si="37"/>
        <v>0.8951864025712083</v>
      </c>
      <c r="E804" s="9">
        <f t="shared" ca="1" si="37"/>
        <v>-0.44005994618435573</v>
      </c>
      <c r="F804" s="1" t="s">
        <v>14</v>
      </c>
      <c r="G804" s="37">
        <f t="shared" ca="1" si="38"/>
        <v>2.3731936864110567E-4</v>
      </c>
      <c r="K804" s="37">
        <f t="shared" ca="1" si="39"/>
        <v>1.4141920550368978E-2</v>
      </c>
    </row>
    <row r="805" spans="2:11">
      <c r="B805" s="22" t="s">
        <v>800</v>
      </c>
      <c r="C805" s="7">
        <f t="shared" ca="1" si="37"/>
        <v>-0.45876768349386715</v>
      </c>
      <c r="D805" s="8">
        <f t="shared" ca="1" si="37"/>
        <v>0.5744211707791903</v>
      </c>
      <c r="E805" s="9">
        <f t="shared" ca="1" si="37"/>
        <v>-1.3307393342324074</v>
      </c>
      <c r="F805" s="1" t="s">
        <v>14</v>
      </c>
      <c r="G805" s="37">
        <f t="shared" ca="1" si="38"/>
        <v>0.22951304463382874</v>
      </c>
      <c r="K805" s="37">
        <f t="shared" ca="1" si="39"/>
        <v>-0.2861194729491619</v>
      </c>
    </row>
    <row r="806" spans="2:11">
      <c r="B806" s="22" t="s">
        <v>801</v>
      </c>
      <c r="C806" s="7">
        <f t="shared" ca="1" si="37"/>
        <v>-0.45729179332008507</v>
      </c>
      <c r="D806" s="8">
        <f t="shared" ca="1" si="37"/>
        <v>-1.6348371869956575</v>
      </c>
      <c r="E806" s="9">
        <f t="shared" ca="1" si="37"/>
        <v>-1.2986416198862856</v>
      </c>
      <c r="F806" s="1" t="s">
        <v>14</v>
      </c>
      <c r="G806" s="37">
        <f t="shared" ca="1" si="38"/>
        <v>0.22810109813334362</v>
      </c>
      <c r="K806" s="37">
        <f t="shared" ca="1" si="39"/>
        <v>0.76990223808760694</v>
      </c>
    </row>
    <row r="807" spans="2:11">
      <c r="B807" s="22" t="s">
        <v>802</v>
      </c>
      <c r="C807" s="7">
        <f t="shared" ca="1" si="37"/>
        <v>-1.3726143922023228</v>
      </c>
      <c r="D807" s="8">
        <f t="shared" ca="1" si="37"/>
        <v>-1.4108033015073411</v>
      </c>
      <c r="E807" s="9">
        <f t="shared" ca="1" si="37"/>
        <v>0.62051153061098741</v>
      </c>
      <c r="F807" s="1" t="s">
        <v>14</v>
      </c>
      <c r="G807" s="37">
        <f t="shared" ca="1" si="38"/>
        <v>1.9402314361387765</v>
      </c>
      <c r="K807" s="37">
        <f t="shared" ca="1" si="39"/>
        <v>1.9333638559667299</v>
      </c>
    </row>
    <row r="808" spans="2:11">
      <c r="B808" s="22" t="s">
        <v>803</v>
      </c>
      <c r="C808" s="7">
        <f t="shared" ca="1" si="37"/>
        <v>0.79923843403142747</v>
      </c>
      <c r="D808" s="8">
        <f t="shared" ca="1" si="37"/>
        <v>-4.4002285983359368E-2</v>
      </c>
      <c r="E808" s="9">
        <f t="shared" ca="1" si="37"/>
        <v>-0.30949003763171989</v>
      </c>
      <c r="F808" s="1" t="s">
        <v>14</v>
      </c>
      <c r="G808" s="37">
        <f t="shared" ca="1" si="38"/>
        <v>0.60673337853863862</v>
      </c>
      <c r="K808" s="37">
        <f t="shared" ca="1" si="39"/>
        <v>-1.6505974077150935E-2</v>
      </c>
    </row>
    <row r="809" spans="2:11">
      <c r="B809" s="22" t="s">
        <v>804</v>
      </c>
      <c r="C809" s="7">
        <f t="shared" ca="1" si="37"/>
        <v>-0.61517011249486497</v>
      </c>
      <c r="D809" s="8">
        <f t="shared" ca="1" si="37"/>
        <v>-0.86371150191873514</v>
      </c>
      <c r="E809" s="9">
        <f t="shared" ca="1" si="37"/>
        <v>0.65884446296510568</v>
      </c>
      <c r="F809" s="1" t="s">
        <v>14</v>
      </c>
      <c r="G809" s="37">
        <f t="shared" ca="1" si="38"/>
        <v>0.4038318134837785</v>
      </c>
      <c r="K809" s="37">
        <f t="shared" ca="1" si="39"/>
        <v>0.53437298674703559</v>
      </c>
    </row>
    <row r="810" spans="2:11">
      <c r="B810" s="22" t="s">
        <v>805</v>
      </c>
      <c r="C810" s="7">
        <f t="shared" ca="1" si="37"/>
        <v>0.3642955159389652</v>
      </c>
      <c r="D810" s="8">
        <f t="shared" ca="1" si="37"/>
        <v>-1.3440782495554247</v>
      </c>
      <c r="E810" s="9">
        <f t="shared" ca="1" si="37"/>
        <v>1.279540881322627</v>
      </c>
      <c r="F810" s="1" t="s">
        <v>14</v>
      </c>
      <c r="G810" s="37">
        <f t="shared" ca="1" si="38"/>
        <v>0.11832774563589765</v>
      </c>
      <c r="K810" s="37">
        <f t="shared" ca="1" si="39"/>
        <v>-0.45449982809948941</v>
      </c>
    </row>
    <row r="811" spans="2:11">
      <c r="B811" s="22" t="s">
        <v>806</v>
      </c>
      <c r="C811" s="7">
        <f t="shared" ca="1" si="37"/>
        <v>1.863440304153956</v>
      </c>
      <c r="D811" s="8">
        <f t="shared" ca="1" si="37"/>
        <v>-1.4059479236225472</v>
      </c>
      <c r="E811" s="9">
        <f t="shared" ca="1" si="37"/>
        <v>0.49240148320572569</v>
      </c>
      <c r="F811" s="1" t="s">
        <v>14</v>
      </c>
      <c r="G811" s="37">
        <f t="shared" ca="1" si="38"/>
        <v>3.3971384829869495</v>
      </c>
      <c r="K811" s="37">
        <f t="shared" ca="1" si="39"/>
        <v>-2.5493036597374688</v>
      </c>
    </row>
    <row r="812" spans="2:11">
      <c r="B812" s="22" t="s">
        <v>807</v>
      </c>
      <c r="C812" s="7">
        <f t="shared" ca="1" si="37"/>
        <v>-1.1657648964033162E-2</v>
      </c>
      <c r="D812" s="8">
        <f t="shared" ca="1" si="37"/>
        <v>-1.1766533022661509</v>
      </c>
      <c r="E812" s="9">
        <f t="shared" ca="1" si="37"/>
        <v>-0.46604178398725254</v>
      </c>
      <c r="F812" s="1" t="s">
        <v>14</v>
      </c>
      <c r="G812" s="37">
        <f t="shared" ca="1" si="38"/>
        <v>1.0217716286409467E-3</v>
      </c>
      <c r="K812" s="37">
        <f t="shared" ca="1" si="39"/>
        <v>3.6882733414058989E-2</v>
      </c>
    </row>
    <row r="813" spans="2:11">
      <c r="B813" s="22" t="s">
        <v>808</v>
      </c>
      <c r="C813" s="7">
        <f t="shared" ca="1" si="37"/>
        <v>0.63432971002618788</v>
      </c>
      <c r="D813" s="8">
        <f t="shared" ca="1" si="37"/>
        <v>0.93806651222361648</v>
      </c>
      <c r="E813" s="9">
        <f t="shared" ca="1" si="37"/>
        <v>0.55064650417460947</v>
      </c>
      <c r="F813" s="1" t="s">
        <v>14</v>
      </c>
      <c r="G813" s="37">
        <f t="shared" ca="1" si="38"/>
        <v>0.37702325749473986</v>
      </c>
      <c r="K813" s="37">
        <f t="shared" ca="1" si="39"/>
        <v>0.59000057272030959</v>
      </c>
    </row>
    <row r="814" spans="2:11">
      <c r="B814" s="22" t="s">
        <v>809</v>
      </c>
      <c r="C814" s="7">
        <f t="shared" ca="1" si="37"/>
        <v>0.97311576209167139</v>
      </c>
      <c r="D814" s="8">
        <f t="shared" ca="1" si="37"/>
        <v>-1.0980831228788785</v>
      </c>
      <c r="E814" s="9">
        <f t="shared" ca="1" si="37"/>
        <v>-1.3136004348425487</v>
      </c>
      <c r="F814" s="1" t="s">
        <v>14</v>
      </c>
      <c r="G814" s="37">
        <f t="shared" ca="1" si="38"/>
        <v>0.90784355806898531</v>
      </c>
      <c r="K814" s="37">
        <f t="shared" ca="1" si="39"/>
        <v>-1.0245274459632145</v>
      </c>
    </row>
    <row r="815" spans="2:11">
      <c r="B815" s="22" t="s">
        <v>810</v>
      </c>
      <c r="C815" s="7">
        <f t="shared" ca="1" si="37"/>
        <v>1.613438326087959</v>
      </c>
      <c r="D815" s="8">
        <f t="shared" ca="1" si="37"/>
        <v>-0.99550846601869736</v>
      </c>
      <c r="E815" s="9">
        <f t="shared" ca="1" si="37"/>
        <v>0.83586849592842161</v>
      </c>
      <c r="F815" s="1" t="s">
        <v>14</v>
      </c>
      <c r="G815" s="37">
        <f t="shared" ca="1" si="38"/>
        <v>2.5380657851554984</v>
      </c>
      <c r="K815" s="37">
        <f t="shared" ca="1" si="39"/>
        <v>-1.5496331305651949</v>
      </c>
    </row>
    <row r="816" spans="2:11">
      <c r="B816" s="22" t="s">
        <v>811</v>
      </c>
      <c r="C816" s="7">
        <f t="shared" ca="1" si="37"/>
        <v>-1.9164126417791478</v>
      </c>
      <c r="D816" s="8">
        <f t="shared" ca="1" si="37"/>
        <v>-0.46998953213671785</v>
      </c>
      <c r="E816" s="9">
        <f t="shared" ca="1" si="37"/>
        <v>0.41689437777565053</v>
      </c>
      <c r="F816" s="1" t="s">
        <v>14</v>
      </c>
      <c r="G816" s="37">
        <f t="shared" ca="1" si="38"/>
        <v>3.750884960911995</v>
      </c>
      <c r="K816" s="37">
        <f t="shared" ca="1" si="39"/>
        <v>0.8660582495937752</v>
      </c>
    </row>
    <row r="817" spans="2:11">
      <c r="B817" s="22" t="s">
        <v>812</v>
      </c>
      <c r="C817" s="7">
        <f t="shared" ca="1" si="37"/>
        <v>0.50921359190930915</v>
      </c>
      <c r="D817" s="8">
        <f t="shared" ca="1" si="37"/>
        <v>-5.4639983710790492E-2</v>
      </c>
      <c r="E817" s="9">
        <f t="shared" ca="1" si="37"/>
        <v>1.222811303360291</v>
      </c>
      <c r="F817" s="1" t="s">
        <v>14</v>
      </c>
      <c r="G817" s="37">
        <f t="shared" ca="1" si="38"/>
        <v>0.23902915324113622</v>
      </c>
      <c r="K817" s="37">
        <f t="shared" ca="1" si="39"/>
        <v>-1.5561023434534712E-2</v>
      </c>
    </row>
    <row r="818" spans="2:11">
      <c r="B818" s="22" t="s">
        <v>813</v>
      </c>
      <c r="C818" s="7">
        <f t="shared" ca="1" si="37"/>
        <v>-1.747927257309944</v>
      </c>
      <c r="D818" s="8">
        <f t="shared" ca="1" si="37"/>
        <v>-1.1880647911519715</v>
      </c>
      <c r="E818" s="9">
        <f t="shared" ca="1" si="37"/>
        <v>-1.0709337682118611</v>
      </c>
      <c r="F818" s="1" t="s">
        <v>14</v>
      </c>
      <c r="G818" s="37">
        <f t="shared" ca="1" si="38"/>
        <v>3.1266542056576756</v>
      </c>
      <c r="K818" s="37">
        <f t="shared" ca="1" si="39"/>
        <v>2.0604409680418678</v>
      </c>
    </row>
    <row r="819" spans="2:11">
      <c r="B819" s="22" t="s">
        <v>814</v>
      </c>
      <c r="C819" s="7">
        <f t="shared" ca="1" si="37"/>
        <v>1.6362961025099942</v>
      </c>
      <c r="D819" s="8">
        <f t="shared" ca="1" si="37"/>
        <v>-0.90472076015580027</v>
      </c>
      <c r="E819" s="9">
        <f t="shared" ca="1" si="37"/>
        <v>-0.38754238193471774</v>
      </c>
      <c r="F819" s="1" t="s">
        <v>14</v>
      </c>
      <c r="G819" s="37">
        <f t="shared" ca="1" si="38"/>
        <v>2.6114191189364768</v>
      </c>
      <c r="K819" s="37">
        <f t="shared" ca="1" si="39"/>
        <v>-1.425154918258797</v>
      </c>
    </row>
    <row r="820" spans="2:11">
      <c r="B820" s="22" t="s">
        <v>815</v>
      </c>
      <c r="C820" s="7">
        <f t="shared" ca="1" si="37"/>
        <v>0.23582421636336753</v>
      </c>
      <c r="D820" s="8">
        <f t="shared" ca="1" si="37"/>
        <v>-0.56022909515027752</v>
      </c>
      <c r="E820" s="9">
        <f t="shared" ca="1" si="37"/>
        <v>-1.6042141484894492</v>
      </c>
      <c r="F820" s="1" t="s">
        <v>14</v>
      </c>
      <c r="G820" s="37">
        <f t="shared" ca="1" si="38"/>
        <v>4.6447449096531111E-2</v>
      </c>
      <c r="K820" s="37">
        <f t="shared" ca="1" si="39"/>
        <v>-0.11582241701578001</v>
      </c>
    </row>
    <row r="821" spans="2:11">
      <c r="B821" s="22" t="s">
        <v>816</v>
      </c>
      <c r="C821" s="7">
        <f t="shared" ca="1" si="37"/>
        <v>-0.66938471038408498</v>
      </c>
      <c r="D821" s="8">
        <f t="shared" ca="1" si="37"/>
        <v>1.8596303359406525</v>
      </c>
      <c r="E821" s="9">
        <f t="shared" ca="1" si="37"/>
        <v>0.74939923434507738</v>
      </c>
      <c r="F821" s="1" t="s">
        <v>14</v>
      </c>
      <c r="G821" s="37">
        <f t="shared" ca="1" si="38"/>
        <v>0.47567536405920685</v>
      </c>
      <c r="K821" s="37">
        <f t="shared" ca="1" si="39"/>
        <v>-1.298305659901184</v>
      </c>
    </row>
    <row r="822" spans="2:11">
      <c r="B822" s="22" t="s">
        <v>817</v>
      </c>
      <c r="C822" s="7">
        <f t="shared" ca="1" si="37"/>
        <v>-0.75253817860480299</v>
      </c>
      <c r="D822" s="8">
        <f t="shared" ca="1" si="37"/>
        <v>-0.686913546699495</v>
      </c>
      <c r="E822" s="9">
        <f t="shared" ca="1" si="37"/>
        <v>0.80784787587302198</v>
      </c>
      <c r="F822" s="1" t="s">
        <v>14</v>
      </c>
      <c r="G822" s="37">
        <f t="shared" ca="1" si="38"/>
        <v>0.59729046422295895</v>
      </c>
      <c r="K822" s="37">
        <f t="shared" ca="1" si="39"/>
        <v>0.51324822317955554</v>
      </c>
    </row>
    <row r="823" spans="2:11">
      <c r="B823" s="22" t="s">
        <v>818</v>
      </c>
      <c r="C823" s="7">
        <f t="shared" ca="1" si="37"/>
        <v>-1.2895437804866225</v>
      </c>
      <c r="D823" s="8">
        <f t="shared" ca="1" si="37"/>
        <v>-0.79790507205818262</v>
      </c>
      <c r="E823" s="9">
        <f t="shared" ca="1" si="37"/>
        <v>0.54536422220693559</v>
      </c>
      <c r="F823" s="1" t="s">
        <v>14</v>
      </c>
      <c r="G823" s="37">
        <f t="shared" ca="1" si="38"/>
        <v>1.7157104130668852</v>
      </c>
      <c r="K823" s="37">
        <f t="shared" ca="1" si="39"/>
        <v>1.0152570085276578</v>
      </c>
    </row>
    <row r="824" spans="2:11">
      <c r="B824" s="22" t="s">
        <v>819</v>
      </c>
      <c r="C824" s="7">
        <f t="shared" ref="C824:E887" ca="1" si="40">+NORMINV(RAND(),0,1)</f>
        <v>-1.4476211555545069</v>
      </c>
      <c r="D824" s="8">
        <f t="shared" ca="1" si="40"/>
        <v>1.2755008997222788</v>
      </c>
      <c r="E824" s="9">
        <f t="shared" ca="1" si="40"/>
        <v>2.084594871831015</v>
      </c>
      <c r="F824" s="1" t="s">
        <v>14</v>
      </c>
      <c r="G824" s="37">
        <f t="shared" ca="1" si="38"/>
        <v>2.1548145782260906</v>
      </c>
      <c r="K824" s="37">
        <f t="shared" ca="1" si="39"/>
        <v>-1.905830340707714</v>
      </c>
    </row>
    <row r="825" spans="2:11">
      <c r="B825" s="22" t="s">
        <v>820</v>
      </c>
      <c r="C825" s="7">
        <f t="shared" ca="1" si="40"/>
        <v>0.28302569249857706</v>
      </c>
      <c r="D825" s="8">
        <f t="shared" ca="1" si="40"/>
        <v>-1.205781218614373</v>
      </c>
      <c r="E825" s="9">
        <f t="shared" ca="1" si="40"/>
        <v>-0.39037235629891542</v>
      </c>
      <c r="F825" s="1" t="s">
        <v>14</v>
      </c>
      <c r="G825" s="37">
        <f t="shared" ca="1" si="38"/>
        <v>6.9020841434232705E-2</v>
      </c>
      <c r="K825" s="37">
        <f t="shared" ca="1" si="39"/>
        <v>-0.31078758778728632</v>
      </c>
    </row>
    <row r="826" spans="2:11">
      <c r="B826" s="22" t="s">
        <v>821</v>
      </c>
      <c r="C826" s="7">
        <f t="shared" ca="1" si="40"/>
        <v>-0.22700583962930834</v>
      </c>
      <c r="D826" s="8">
        <f t="shared" ca="1" si="40"/>
        <v>0.10888792456515581</v>
      </c>
      <c r="E826" s="9">
        <f t="shared" ca="1" si="40"/>
        <v>-0.24388347537542343</v>
      </c>
      <c r="F826" s="1" t="s">
        <v>14</v>
      </c>
      <c r="G826" s="37">
        <f t="shared" ca="1" si="38"/>
        <v>6.1163894769825679E-2</v>
      </c>
      <c r="K826" s="37">
        <f t="shared" ca="1" si="39"/>
        <v>-3.2571084861784359E-2</v>
      </c>
    </row>
    <row r="827" spans="2:11">
      <c r="B827" s="22" t="s">
        <v>822</v>
      </c>
      <c r="C827" s="7">
        <f t="shared" ca="1" si="40"/>
        <v>-0.83686116662071697</v>
      </c>
      <c r="D827" s="8">
        <f t="shared" ca="1" si="40"/>
        <v>0.38343487342431648</v>
      </c>
      <c r="E827" s="9">
        <f t="shared" ca="1" si="40"/>
        <v>0.3342580870155733</v>
      </c>
      <c r="F827" s="1" t="s">
        <v>14</v>
      </c>
      <c r="G827" s="37">
        <f t="shared" ca="1" si="38"/>
        <v>0.73473814664350667</v>
      </c>
      <c r="K827" s="37">
        <f t="shared" ca="1" si="39"/>
        <v>-0.3482218706882978</v>
      </c>
    </row>
    <row r="828" spans="2:11">
      <c r="B828" s="22" t="s">
        <v>823</v>
      </c>
      <c r="C828" s="7">
        <f t="shared" ca="1" si="40"/>
        <v>-1.2471935799209615</v>
      </c>
      <c r="D828" s="8">
        <f t="shared" ca="1" si="40"/>
        <v>-0.1263010938014904</v>
      </c>
      <c r="E828" s="9">
        <f t="shared" ca="1" si="40"/>
        <v>-1.4370639867323745</v>
      </c>
      <c r="F828" s="1" t="s">
        <v>14</v>
      </c>
      <c r="G828" s="37">
        <f t="shared" ca="1" si="38"/>
        <v>1.6065590225088826</v>
      </c>
      <c r="K828" s="37">
        <f t="shared" ca="1" si="39"/>
        <v>0.13117287334903013</v>
      </c>
    </row>
    <row r="829" spans="2:11">
      <c r="B829" s="22" t="s">
        <v>824</v>
      </c>
      <c r="C829" s="7">
        <f t="shared" ca="1" si="40"/>
        <v>-0.45822692335450355</v>
      </c>
      <c r="D829" s="8">
        <f t="shared" ca="1" si="40"/>
        <v>1.2052383437918093</v>
      </c>
      <c r="E829" s="9">
        <f t="shared" ca="1" si="40"/>
        <v>-0.10521823841578457</v>
      </c>
      <c r="F829" s="1" t="s">
        <v>14</v>
      </c>
      <c r="G829" s="37">
        <f t="shared" ca="1" si="38"/>
        <v>0.22899520751448049</v>
      </c>
      <c r="K829" s="37">
        <f t="shared" ca="1" si="39"/>
        <v>-0.5876642540152347</v>
      </c>
    </row>
    <row r="830" spans="2:11">
      <c r="B830" s="22" t="s">
        <v>825</v>
      </c>
      <c r="C830" s="7">
        <f t="shared" ca="1" si="40"/>
        <v>0.33305601030046805</v>
      </c>
      <c r="D830" s="8">
        <f t="shared" ca="1" si="40"/>
        <v>0.4064795636862828</v>
      </c>
      <c r="E830" s="9">
        <f t="shared" ca="1" si="40"/>
        <v>0.40777051199940439</v>
      </c>
      <c r="F830" s="1" t="s">
        <v>14</v>
      </c>
      <c r="G830" s="37">
        <f t="shared" ca="1" si="38"/>
        <v>9.7811622081796931E-2</v>
      </c>
      <c r="K830" s="37">
        <f t="shared" ca="1" si="39"/>
        <v>0.1342602087599874</v>
      </c>
    </row>
    <row r="831" spans="2:11">
      <c r="B831" s="22" t="s">
        <v>826</v>
      </c>
      <c r="C831" s="7">
        <f t="shared" ca="1" si="40"/>
        <v>-0.92086708687907981</v>
      </c>
      <c r="D831" s="8">
        <f t="shared" ca="1" si="40"/>
        <v>3.5526800233040143</v>
      </c>
      <c r="E831" s="9">
        <f t="shared" ca="1" si="40"/>
        <v>-1.2247618376743128</v>
      </c>
      <c r="F831" s="1" t="s">
        <v>14</v>
      </c>
      <c r="G831" s="37">
        <f t="shared" ca="1" si="38"/>
        <v>0.88580962890777104</v>
      </c>
      <c r="K831" s="37">
        <f t="shared" ca="1" si="39"/>
        <v>-3.3651620293195799</v>
      </c>
    </row>
    <row r="832" spans="2:11">
      <c r="B832" s="22" t="s">
        <v>827</v>
      </c>
      <c r="C832" s="7">
        <f t="shared" ca="1" si="40"/>
        <v>-0.53897046436305762</v>
      </c>
      <c r="D832" s="8">
        <f t="shared" ca="1" si="40"/>
        <v>0.94315940363934525</v>
      </c>
      <c r="E832" s="9">
        <f t="shared" ca="1" si="40"/>
        <v>0.3475719570564097</v>
      </c>
      <c r="F832" s="1" t="s">
        <v>14</v>
      </c>
      <c r="G832" s="37">
        <f t="shared" ca="1" si="38"/>
        <v>0.31279185682508603</v>
      </c>
      <c r="K832" s="37">
        <f t="shared" ca="1" si="39"/>
        <v>-0.5402463862877579</v>
      </c>
    </row>
    <row r="833" spans="2:11">
      <c r="B833" s="22" t="s">
        <v>828</v>
      </c>
      <c r="C833" s="7">
        <f t="shared" ca="1" si="40"/>
        <v>-0.80728835577506308</v>
      </c>
      <c r="D833" s="8">
        <f t="shared" ca="1" si="40"/>
        <v>1.4644236965047381</v>
      </c>
      <c r="E833" s="9">
        <f t="shared" ca="1" si="40"/>
        <v>-1.2961598078766077</v>
      </c>
      <c r="F833" s="1" t="s">
        <v>14</v>
      </c>
      <c r="G833" s="37">
        <f t="shared" ca="1" si="38"/>
        <v>0.68491492328876691</v>
      </c>
      <c r="K833" s="37">
        <f t="shared" ca="1" si="39"/>
        <v>-1.2308299015374824</v>
      </c>
    </row>
    <row r="834" spans="2:11">
      <c r="B834" s="22" t="s">
        <v>829</v>
      </c>
      <c r="C834" s="7">
        <f t="shared" ca="1" si="40"/>
        <v>-0.19240781394086381</v>
      </c>
      <c r="D834" s="8">
        <f t="shared" ca="1" si="40"/>
        <v>-0.2970405904644085</v>
      </c>
      <c r="E834" s="9">
        <f t="shared" ca="1" si="40"/>
        <v>0.72570199715233719</v>
      </c>
      <c r="F834" s="1" t="s">
        <v>14</v>
      </c>
      <c r="G834" s="37">
        <f t="shared" ca="1" si="38"/>
        <v>4.5247810643324678E-2</v>
      </c>
      <c r="K834" s="37">
        <f t="shared" ca="1" si="39"/>
        <v>5.8332680502678223E-2</v>
      </c>
    </row>
    <row r="835" spans="2:11">
      <c r="B835" s="22" t="s">
        <v>830</v>
      </c>
      <c r="C835" s="7">
        <f t="shared" ca="1" si="40"/>
        <v>0.20749622825493325</v>
      </c>
      <c r="D835" s="8">
        <f t="shared" ca="1" si="40"/>
        <v>-1.2820976222913691</v>
      </c>
      <c r="E835" s="9">
        <f t="shared" ca="1" si="40"/>
        <v>1.300053851402913</v>
      </c>
      <c r="F835" s="1" t="s">
        <v>14</v>
      </c>
      <c r="G835" s="37">
        <f t="shared" ca="1" si="38"/>
        <v>3.5039614830359507E-2</v>
      </c>
      <c r="K835" s="37">
        <f t="shared" ca="1" si="39"/>
        <v>-0.23572410609785696</v>
      </c>
    </row>
    <row r="836" spans="2:11">
      <c r="B836" s="22" t="s">
        <v>831</v>
      </c>
      <c r="C836" s="7">
        <f t="shared" ca="1" si="40"/>
        <v>-0.76113943088826097</v>
      </c>
      <c r="D836" s="8">
        <f t="shared" ca="1" si="40"/>
        <v>-0.86235636567438123</v>
      </c>
      <c r="E836" s="9">
        <f t="shared" ca="1" si="40"/>
        <v>1.1950165655823299</v>
      </c>
      <c r="F836" s="1" t="s">
        <v>14</v>
      </c>
      <c r="G836" s="37">
        <f t="shared" ca="1" si="38"/>
        <v>0.61065932731640904</v>
      </c>
      <c r="K836" s="37">
        <f t="shared" ca="1" si="39"/>
        <v>0.65605958523974994</v>
      </c>
    </row>
    <row r="837" spans="2:11">
      <c r="B837" s="22" t="s">
        <v>832</v>
      </c>
      <c r="C837" s="7">
        <f t="shared" ca="1" si="40"/>
        <v>2.5656574890241743</v>
      </c>
      <c r="D837" s="8">
        <f t="shared" ca="1" si="40"/>
        <v>-0.11420125270257235</v>
      </c>
      <c r="E837" s="9">
        <f t="shared" ca="1" si="40"/>
        <v>0.80933179973510971</v>
      </c>
      <c r="F837" s="1" t="s">
        <v>14</v>
      </c>
      <c r="G837" s="37">
        <f t="shared" ca="1" si="38"/>
        <v>6.4788064965242187</v>
      </c>
      <c r="K837" s="37">
        <f t="shared" ca="1" si="39"/>
        <v>-0.23261830237084818</v>
      </c>
    </row>
    <row r="838" spans="2:11">
      <c r="B838" s="22" t="s">
        <v>833</v>
      </c>
      <c r="C838" s="7">
        <f t="shared" ca="1" si="40"/>
        <v>1.0453888470608117</v>
      </c>
      <c r="D838" s="8">
        <f t="shared" ca="1" si="40"/>
        <v>1.1277480754118339</v>
      </c>
      <c r="E838" s="9">
        <f t="shared" ca="1" si="40"/>
        <v>-0.61834579242693588</v>
      </c>
      <c r="F838" s="1" t="s">
        <v>14</v>
      </c>
      <c r="G838" s="37">
        <f t="shared" ca="1" si="38"/>
        <v>1.0507917398603792</v>
      </c>
      <c r="K838" s="37">
        <f t="shared" ca="1" si="39"/>
        <v>1.1794173861996207</v>
      </c>
    </row>
    <row r="839" spans="2:11">
      <c r="B839" s="22" t="s">
        <v>834</v>
      </c>
      <c r="C839" s="7">
        <f t="shared" ca="1" si="40"/>
        <v>-0.21878914627205084</v>
      </c>
      <c r="D839" s="8">
        <f t="shared" ca="1" si="40"/>
        <v>0.58107899559158904</v>
      </c>
      <c r="E839" s="9">
        <f t="shared" ca="1" si="40"/>
        <v>0.35823752497075662</v>
      </c>
      <c r="F839" s="1" t="s">
        <v>14</v>
      </c>
      <c r="G839" s="37">
        <f t="shared" ca="1" si="38"/>
        <v>5.7167212843471406E-2</v>
      </c>
      <c r="K839" s="37">
        <f t="shared" ca="1" si="39"/>
        <v>-0.14438825711446057</v>
      </c>
    </row>
    <row r="840" spans="2:11">
      <c r="B840" s="22" t="s">
        <v>835</v>
      </c>
      <c r="C840" s="7">
        <f t="shared" ca="1" si="40"/>
        <v>0.30720873105071439</v>
      </c>
      <c r="D840" s="8">
        <f t="shared" ca="1" si="40"/>
        <v>0.45827441059330631</v>
      </c>
      <c r="E840" s="9">
        <f t="shared" ca="1" si="40"/>
        <v>-1.0430897733621347</v>
      </c>
      <c r="F840" s="1" t="s">
        <v>14</v>
      </c>
      <c r="G840" s="37">
        <f t="shared" ca="1" si="38"/>
        <v>8.2312308476906848E-2</v>
      </c>
      <c r="K840" s="37">
        <f t="shared" ca="1" si="39"/>
        <v>0.13802420126664822</v>
      </c>
    </row>
    <row r="841" spans="2:11">
      <c r="B841" s="22" t="s">
        <v>836</v>
      </c>
      <c r="C841" s="7">
        <f t="shared" ca="1" si="40"/>
        <v>-0.71911143745628636</v>
      </c>
      <c r="D841" s="8">
        <f t="shared" ca="1" si="40"/>
        <v>-0.4785413940004048</v>
      </c>
      <c r="E841" s="9">
        <f t="shared" ca="1" si="40"/>
        <v>1.8879037303262851</v>
      </c>
      <c r="F841" s="1" t="s">
        <v>14</v>
      </c>
      <c r="G841" s="37">
        <f t="shared" ca="1" si="38"/>
        <v>0.54674038543322245</v>
      </c>
      <c r="K841" s="37">
        <f t="shared" ca="1" si="39"/>
        <v>0.33697514526583761</v>
      </c>
    </row>
    <row r="842" spans="2:11">
      <c r="B842" s="22" t="s">
        <v>837</v>
      </c>
      <c r="C842" s="7">
        <f t="shared" ca="1" si="40"/>
        <v>1.4775816950025522</v>
      </c>
      <c r="D842" s="8">
        <f t="shared" ca="1" si="40"/>
        <v>0.8047649180800901</v>
      </c>
      <c r="E842" s="9">
        <f t="shared" ca="1" si="40"/>
        <v>1.1971328278891133</v>
      </c>
      <c r="F842" s="1" t="s">
        <v>14</v>
      </c>
      <c r="G842" s="37">
        <f t="shared" ca="1" si="38"/>
        <v>2.1236480392857415</v>
      </c>
      <c r="K842" s="37">
        <f t="shared" ca="1" si="39"/>
        <v>1.2060060919583895</v>
      </c>
    </row>
    <row r="843" spans="2:11">
      <c r="B843" s="22" t="s">
        <v>838</v>
      </c>
      <c r="C843" s="7">
        <f t="shared" ca="1" si="40"/>
        <v>0.60463668789078873</v>
      </c>
      <c r="D843" s="8">
        <f t="shared" ca="1" si="40"/>
        <v>0.74738613757572014</v>
      </c>
      <c r="E843" s="9">
        <f t="shared" ca="1" si="40"/>
        <v>0.27518382885241516</v>
      </c>
      <c r="F843" s="1" t="s">
        <v>14</v>
      </c>
      <c r="G843" s="37">
        <f t="shared" ca="1" si="38"/>
        <v>0.34144058372817632</v>
      </c>
      <c r="K843" s="37">
        <f t="shared" ca="1" si="39"/>
        <v>0.4500490877675099</v>
      </c>
    </row>
    <row r="844" spans="2:11">
      <c r="B844" s="22" t="s">
        <v>839</v>
      </c>
      <c r="C844" s="7">
        <f t="shared" ca="1" si="40"/>
        <v>0.98657185405907399</v>
      </c>
      <c r="D844" s="8">
        <f t="shared" ca="1" si="40"/>
        <v>0.12742932934637322</v>
      </c>
      <c r="E844" s="9">
        <f t="shared" ca="1" si="40"/>
        <v>-1.8049169110796743</v>
      </c>
      <c r="F844" s="1" t="s">
        <v>14</v>
      </c>
      <c r="G844" s="37">
        <f t="shared" ca="1" si="38"/>
        <v>0.93366677531344144</v>
      </c>
      <c r="K844" s="37">
        <f t="shared" ca="1" si="39"/>
        <v>0.14517258453899479</v>
      </c>
    </row>
    <row r="845" spans="2:11">
      <c r="B845" s="22" t="s">
        <v>840</v>
      </c>
      <c r="C845" s="7">
        <f t="shared" ca="1" si="40"/>
        <v>-0.40239776667126992</v>
      </c>
      <c r="D845" s="8">
        <f t="shared" ca="1" si="40"/>
        <v>-0.96757948642955427</v>
      </c>
      <c r="E845" s="9">
        <f t="shared" ca="1" si="40"/>
        <v>0.17804702972282799</v>
      </c>
      <c r="F845" s="1" t="s">
        <v>14</v>
      </c>
      <c r="G845" s="37">
        <f t="shared" ca="1" si="38"/>
        <v>0.17867975411329928</v>
      </c>
      <c r="K845" s="37">
        <f t="shared" ca="1" si="39"/>
        <v>0.39935831661420507</v>
      </c>
    </row>
    <row r="846" spans="2:11">
      <c r="B846" s="22" t="s">
        <v>841</v>
      </c>
      <c r="C846" s="7">
        <f t="shared" ca="1" si="40"/>
        <v>-0.54104935052630321</v>
      </c>
      <c r="D846" s="8">
        <f t="shared" ca="1" si="40"/>
        <v>-0.18842345322255794</v>
      </c>
      <c r="E846" s="9">
        <f t="shared" ca="1" si="40"/>
        <v>5.0653624208126309E-2</v>
      </c>
      <c r="F846" s="1" t="s">
        <v>14</v>
      </c>
      <c r="G846" s="37">
        <f t="shared" ca="1" si="38"/>
        <v>0.31512152909306501</v>
      </c>
      <c r="K846" s="37">
        <f t="shared" ca="1" si="39"/>
        <v>9.2967273894498839E-2</v>
      </c>
    </row>
    <row r="847" spans="2:11">
      <c r="B847" s="22" t="s">
        <v>842</v>
      </c>
      <c r="C847" s="7">
        <f t="shared" ca="1" si="40"/>
        <v>8.9212655053952289E-2</v>
      </c>
      <c r="D847" s="8">
        <f t="shared" ca="1" si="40"/>
        <v>0.55785265533911488</v>
      </c>
      <c r="E847" s="9">
        <f t="shared" ca="1" si="40"/>
        <v>-0.93966812838531677</v>
      </c>
      <c r="F847" s="1" t="s">
        <v>14</v>
      </c>
      <c r="G847" s="37">
        <f t="shared" ca="1" si="38"/>
        <v>4.7479184953016628E-3</v>
      </c>
      <c r="K847" s="37">
        <f t="shared" ca="1" si="39"/>
        <v>4.001076196972659E-2</v>
      </c>
    </row>
    <row r="848" spans="2:11">
      <c r="B848" s="22" t="s">
        <v>843</v>
      </c>
      <c r="C848" s="7">
        <f t="shared" ca="1" si="40"/>
        <v>1.3956141229768528</v>
      </c>
      <c r="D848" s="8">
        <f t="shared" ca="1" si="40"/>
        <v>-0.98030898140388045</v>
      </c>
      <c r="E848" s="9">
        <f t="shared" ca="1" si="40"/>
        <v>-1.9884296402090966</v>
      </c>
      <c r="F848" s="1" t="s">
        <v>14</v>
      </c>
      <c r="G848" s="37">
        <f t="shared" ca="1" si="38"/>
        <v>1.8914682693268583</v>
      </c>
      <c r="K848" s="37">
        <f t="shared" ca="1" si="39"/>
        <v>-1.3168522889788417</v>
      </c>
    </row>
    <row r="849" spans="2:11">
      <c r="B849" s="22" t="s">
        <v>844</v>
      </c>
      <c r="C849" s="7">
        <f t="shared" ca="1" si="40"/>
        <v>1.4752305379181903</v>
      </c>
      <c r="D849" s="8">
        <f t="shared" ca="1" si="40"/>
        <v>-0.43946078839249803</v>
      </c>
      <c r="E849" s="9">
        <f t="shared" ca="1" si="40"/>
        <v>-0.88368740357462872</v>
      </c>
      <c r="F849" s="1" t="s">
        <v>14</v>
      </c>
      <c r="G849" s="37">
        <f t="shared" ca="1" si="38"/>
        <v>2.1168010061952538</v>
      </c>
      <c r="K849" s="37">
        <f t="shared" ca="1" si="39"/>
        <v>-0.60619229833975674</v>
      </c>
    </row>
    <row r="850" spans="2:11">
      <c r="B850" s="22" t="s">
        <v>845</v>
      </c>
      <c r="C850" s="7">
        <f t="shared" ca="1" si="40"/>
        <v>1.7706666050376947</v>
      </c>
      <c r="D850" s="8">
        <f t="shared" ca="1" si="40"/>
        <v>0.46738070808721316</v>
      </c>
      <c r="E850" s="9">
        <f t="shared" ca="1" si="40"/>
        <v>-0.87314360748417419</v>
      </c>
      <c r="F850" s="1" t="s">
        <v>14</v>
      </c>
      <c r="G850" s="37">
        <f t="shared" ca="1" si="38"/>
        <v>3.0637569483819518</v>
      </c>
      <c r="K850" s="37">
        <f t="shared" ca="1" si="39"/>
        <v>0.85801280215207687</v>
      </c>
    </row>
    <row r="851" spans="2:11">
      <c r="B851" s="22" t="s">
        <v>846</v>
      </c>
      <c r="C851" s="7">
        <f t="shared" ca="1" si="40"/>
        <v>-0.4957345196606493</v>
      </c>
      <c r="D851" s="8">
        <f t="shared" ca="1" si="40"/>
        <v>0.84995068099057269</v>
      </c>
      <c r="E851" s="9">
        <f t="shared" ca="1" si="40"/>
        <v>-1.7346893854560375</v>
      </c>
      <c r="F851" s="1" t="s">
        <v>14</v>
      </c>
      <c r="G851" s="37">
        <f t="shared" ca="1" si="38"/>
        <v>0.2662993802676869</v>
      </c>
      <c r="K851" s="37">
        <f t="shared" ca="1" si="39"/>
        <v>-0.45038209271201529</v>
      </c>
    </row>
    <row r="852" spans="2:11">
      <c r="B852" s="22" t="s">
        <v>847</v>
      </c>
      <c r="C852" s="7">
        <f t="shared" ca="1" si="40"/>
        <v>0.11964540993550311</v>
      </c>
      <c r="D852" s="8">
        <f t="shared" ca="1" si="40"/>
        <v>-0.91237324823043586</v>
      </c>
      <c r="E852" s="9">
        <f t="shared" ca="1" si="40"/>
        <v>0.2680468736171106</v>
      </c>
      <c r="F852" s="1" t="s">
        <v>14</v>
      </c>
      <c r="G852" s="37">
        <f t="shared" ref="G852:G915" ca="1" si="41">(C852-$C$5)^2</f>
        <v>9.8680176145021208E-3</v>
      </c>
      <c r="K852" s="37">
        <f t="shared" ref="K852:K915" ca="1" si="42">(C852-$C$5)*(D852-$D$5)</f>
        <v>-8.8367169067789436E-2</v>
      </c>
    </row>
    <row r="853" spans="2:11">
      <c r="B853" s="22" t="s">
        <v>848</v>
      </c>
      <c r="C853" s="7">
        <f t="shared" ca="1" si="40"/>
        <v>-0.15929244137865187</v>
      </c>
      <c r="D853" s="8">
        <f t="shared" ca="1" si="40"/>
        <v>-0.78087406364079015</v>
      </c>
      <c r="E853" s="9">
        <f t="shared" ca="1" si="40"/>
        <v>-0.57968603491033044</v>
      </c>
      <c r="F853" s="1" t="s">
        <v>14</v>
      </c>
      <c r="G853" s="37">
        <f t="shared" ca="1" si="41"/>
        <v>3.2256143889553536E-2</v>
      </c>
      <c r="K853" s="37">
        <f t="shared" ca="1" si="42"/>
        <v>0.1361479599240869</v>
      </c>
    </row>
    <row r="854" spans="2:11">
      <c r="B854" s="22" t="s">
        <v>849</v>
      </c>
      <c r="C854" s="7">
        <f t="shared" ca="1" si="40"/>
        <v>-0.74121322794257682</v>
      </c>
      <c r="D854" s="8">
        <f t="shared" ca="1" si="40"/>
        <v>-0.95886579195162747</v>
      </c>
      <c r="E854" s="9">
        <f t="shared" ca="1" si="40"/>
        <v>-1.6300788253861787</v>
      </c>
      <c r="F854" s="1" t="s">
        <v>14</v>
      </c>
      <c r="G854" s="37">
        <f t="shared" ca="1" si="41"/>
        <v>0.57991384005913371</v>
      </c>
      <c r="K854" s="37">
        <f t="shared" ca="1" si="42"/>
        <v>0.71282457846120384</v>
      </c>
    </row>
    <row r="855" spans="2:11">
      <c r="B855" s="22" t="s">
        <v>850</v>
      </c>
      <c r="C855" s="7">
        <f t="shared" ca="1" si="40"/>
        <v>-4.9507377532953992E-2</v>
      </c>
      <c r="D855" s="8">
        <f t="shared" ca="1" si="40"/>
        <v>1.580122092120593</v>
      </c>
      <c r="E855" s="9">
        <f t="shared" ca="1" si="40"/>
        <v>-1.6152139835886046</v>
      </c>
      <c r="F855" s="1" t="s">
        <v>14</v>
      </c>
      <c r="G855" s="37">
        <f t="shared" ca="1" si="41"/>
        <v>4.8741190477038327E-3</v>
      </c>
      <c r="K855" s="37">
        <f t="shared" ca="1" si="42"/>
        <v>-0.11190865102356871</v>
      </c>
    </row>
    <row r="856" spans="2:11">
      <c r="B856" s="22" t="s">
        <v>851</v>
      </c>
      <c r="C856" s="7">
        <f t="shared" ca="1" si="40"/>
        <v>-0.11924291680711228</v>
      </c>
      <c r="D856" s="8">
        <f t="shared" ca="1" si="40"/>
        <v>-0.53308591319216114</v>
      </c>
      <c r="E856" s="9">
        <f t="shared" ca="1" si="40"/>
        <v>-0.4036261712747955</v>
      </c>
      <c r="F856" s="1" t="s">
        <v>14</v>
      </c>
      <c r="G856" s="37">
        <f t="shared" ca="1" si="41"/>
        <v>1.9474322674378475E-2</v>
      </c>
      <c r="K856" s="37">
        <f t="shared" ca="1" si="42"/>
        <v>7.120898104620936E-2</v>
      </c>
    </row>
    <row r="857" spans="2:11">
      <c r="B857" s="22" t="s">
        <v>852</v>
      </c>
      <c r="C857" s="7">
        <f t="shared" ca="1" si="40"/>
        <v>1.0127535341863052</v>
      </c>
      <c r="D857" s="8">
        <f t="shared" ca="1" si="40"/>
        <v>1.0493860368747916</v>
      </c>
      <c r="E857" s="9">
        <f t="shared" ca="1" si="40"/>
        <v>0.38218982303077426</v>
      </c>
      <c r="F857" s="1" t="s">
        <v>14</v>
      </c>
      <c r="G857" s="37">
        <f t="shared" ca="1" si="41"/>
        <v>0.98494910343930064</v>
      </c>
      <c r="K857" s="37">
        <f t="shared" ca="1" si="42"/>
        <v>1.0640984134537195</v>
      </c>
    </row>
    <row r="858" spans="2:11">
      <c r="B858" s="22" t="s">
        <v>853</v>
      </c>
      <c r="C858" s="7">
        <f t="shared" ca="1" si="40"/>
        <v>0.46249177736625491</v>
      </c>
      <c r="D858" s="8">
        <f t="shared" ca="1" si="40"/>
        <v>0.87669164909812902</v>
      </c>
      <c r="E858" s="9">
        <f t="shared" ca="1" si="40"/>
        <v>0.32539816189592874</v>
      </c>
      <c r="F858" s="1" t="s">
        <v>14</v>
      </c>
      <c r="G858" s="37">
        <f t="shared" ca="1" si="41"/>
        <v>0.19552692297177873</v>
      </c>
      <c r="K858" s="37">
        <f t="shared" ca="1" si="42"/>
        <v>0.39774624223802107</v>
      </c>
    </row>
    <row r="859" spans="2:11">
      <c r="B859" s="22" t="s">
        <v>854</v>
      </c>
      <c r="C859" s="7">
        <f t="shared" ca="1" si="40"/>
        <v>-0.60646311885988868</v>
      </c>
      <c r="D859" s="8">
        <f t="shared" ca="1" si="40"/>
        <v>-0.46250879602941292</v>
      </c>
      <c r="E859" s="9">
        <f t="shared" ca="1" si="40"/>
        <v>9.033599988884037E-3</v>
      </c>
      <c r="F859" s="1" t="s">
        <v>14</v>
      </c>
      <c r="G859" s="37">
        <f t="shared" ca="1" si="41"/>
        <v>0.39284142592781457</v>
      </c>
      <c r="K859" s="37">
        <f t="shared" ca="1" si="42"/>
        <v>0.27558920406011805</v>
      </c>
    </row>
    <row r="860" spans="2:11">
      <c r="B860" s="22" t="s">
        <v>855</v>
      </c>
      <c r="C860" s="7">
        <f t="shared" ca="1" si="40"/>
        <v>-0.30072009177481124</v>
      </c>
      <c r="D860" s="8">
        <f t="shared" ca="1" si="40"/>
        <v>-1.0497051123388954</v>
      </c>
      <c r="E860" s="9">
        <f t="shared" ca="1" si="40"/>
        <v>-3.3845839251884537E-2</v>
      </c>
      <c r="F860" s="1" t="s">
        <v>14</v>
      </c>
      <c r="G860" s="37">
        <f t="shared" ca="1" si="41"/>
        <v>0.10305872352211336</v>
      </c>
      <c r="K860" s="37">
        <f t="shared" ca="1" si="42"/>
        <v>0.32966112154111898</v>
      </c>
    </row>
    <row r="861" spans="2:11">
      <c r="B861" s="22" t="s">
        <v>856</v>
      </c>
      <c r="C861" s="7">
        <f t="shared" ca="1" si="40"/>
        <v>0.403781415647882</v>
      </c>
      <c r="D861" s="8">
        <f t="shared" ca="1" si="40"/>
        <v>-2.7899094256554773</v>
      </c>
      <c r="E861" s="9">
        <f t="shared" ca="1" si="40"/>
        <v>0.22953685929729098</v>
      </c>
      <c r="F861" s="1" t="s">
        <v>14</v>
      </c>
      <c r="G861" s="37">
        <f t="shared" ca="1" si="41"/>
        <v>0.14705223342111487</v>
      </c>
      <c r="K861" s="37">
        <f t="shared" ca="1" si="42"/>
        <v>-1.0611097476711635</v>
      </c>
    </row>
    <row r="862" spans="2:11">
      <c r="B862" s="22" t="s">
        <v>857</v>
      </c>
      <c r="C862" s="7">
        <f t="shared" ca="1" si="40"/>
        <v>-0.58873697546572989</v>
      </c>
      <c r="D862" s="8">
        <f t="shared" ca="1" si="40"/>
        <v>0.13248485936502427</v>
      </c>
      <c r="E862" s="9">
        <f t="shared" ca="1" si="40"/>
        <v>-0.19619846142214908</v>
      </c>
      <c r="F862" s="1" t="s">
        <v>14</v>
      </c>
      <c r="G862" s="37">
        <f t="shared" ca="1" si="41"/>
        <v>0.37093518986893925</v>
      </c>
      <c r="K862" s="37">
        <f t="shared" ca="1" si="42"/>
        <v>-9.4582536012532054E-2</v>
      </c>
    </row>
    <row r="863" spans="2:11">
      <c r="B863" s="22" t="s">
        <v>858</v>
      </c>
      <c r="C863" s="7">
        <f t="shared" ca="1" si="40"/>
        <v>-0.66549470541654354</v>
      </c>
      <c r="D863" s="8">
        <f t="shared" ca="1" si="40"/>
        <v>1.1311579507029614</v>
      </c>
      <c r="E863" s="9">
        <f t="shared" ca="1" si="40"/>
        <v>1.5541079145482646</v>
      </c>
      <c r="F863" s="1" t="s">
        <v>14</v>
      </c>
      <c r="G863" s="37">
        <f t="shared" ca="1" si="41"/>
        <v>0.47032468384178278</v>
      </c>
      <c r="K863" s="37">
        <f t="shared" ca="1" si="42"/>
        <v>-0.79139497247517876</v>
      </c>
    </row>
    <row r="864" spans="2:11">
      <c r="B864" s="22" t="s">
        <v>859</v>
      </c>
      <c r="C864" s="7">
        <f t="shared" ca="1" si="40"/>
        <v>0.30639938034455977</v>
      </c>
      <c r="D864" s="8">
        <f t="shared" ca="1" si="40"/>
        <v>-0.2999203815057167</v>
      </c>
      <c r="E864" s="9">
        <f t="shared" ca="1" si="40"/>
        <v>-0.89883086547676394</v>
      </c>
      <c r="F864" s="1" t="s">
        <v>14</v>
      </c>
      <c r="G864" s="37">
        <f t="shared" ca="1" si="41"/>
        <v>8.1848556119867577E-2</v>
      </c>
      <c r="K864" s="37">
        <f t="shared" ca="1" si="42"/>
        <v>-7.9278529444751861E-2</v>
      </c>
    </row>
    <row r="865" spans="2:11">
      <c r="B865" s="22" t="s">
        <v>860</v>
      </c>
      <c r="C865" s="7">
        <f t="shared" ca="1" si="40"/>
        <v>0.87829253675159225</v>
      </c>
      <c r="D865" s="8">
        <f t="shared" ca="1" si="40"/>
        <v>0.78144787521961845</v>
      </c>
      <c r="E865" s="9">
        <f t="shared" ca="1" si="40"/>
        <v>-0.58945223552592385</v>
      </c>
      <c r="F865" s="1" t="s">
        <v>14</v>
      </c>
      <c r="G865" s="37">
        <f t="shared" ca="1" si="41"/>
        <v>0.73613829965997912</v>
      </c>
      <c r="K865" s="37">
        <f t="shared" ca="1" si="42"/>
        <v>0.69004270159030645</v>
      </c>
    </row>
    <row r="866" spans="2:11">
      <c r="B866" s="22" t="s">
        <v>861</v>
      </c>
      <c r="C866" s="7">
        <f t="shared" ca="1" si="40"/>
        <v>1.4490673928371753</v>
      </c>
      <c r="D866" s="8">
        <f t="shared" ca="1" si="40"/>
        <v>-0.90895329098988153</v>
      </c>
      <c r="E866" s="9">
        <f t="shared" ca="1" si="40"/>
        <v>1.4125438172180578</v>
      </c>
      <c r="F866" s="1" t="s">
        <v>14</v>
      </c>
      <c r="G866" s="37">
        <f t="shared" ca="1" si="41"/>
        <v>2.0413547920308104</v>
      </c>
      <c r="K866" s="37">
        <f t="shared" ca="1" si="42"/>
        <v>-1.2660834999854647</v>
      </c>
    </row>
    <row r="867" spans="2:11">
      <c r="B867" s="22" t="s">
        <v>862</v>
      </c>
      <c r="C867" s="7">
        <f t="shared" ca="1" si="40"/>
        <v>-0.22986954309547863</v>
      </c>
      <c r="D867" s="8">
        <f t="shared" ca="1" si="40"/>
        <v>1.0956206531480603</v>
      </c>
      <c r="E867" s="9">
        <f t="shared" ca="1" si="40"/>
        <v>-0.10946984597725223</v>
      </c>
      <c r="F867" s="1" t="s">
        <v>14</v>
      </c>
      <c r="G867" s="37">
        <f t="shared" ca="1" si="41"/>
        <v>6.2588559782089909E-2</v>
      </c>
      <c r="K867" s="37">
        <f t="shared" ca="1" si="42"/>
        <v>-0.27980612358830032</v>
      </c>
    </row>
    <row r="868" spans="2:11">
      <c r="B868" s="22" t="s">
        <v>863</v>
      </c>
      <c r="C868" s="7">
        <f t="shared" ca="1" si="40"/>
        <v>-1.1400796750303255</v>
      </c>
      <c r="D868" s="8">
        <f t="shared" ca="1" si="40"/>
        <v>1.742798718514083</v>
      </c>
      <c r="E868" s="9">
        <f t="shared" ca="1" si="40"/>
        <v>1.0209561254544892</v>
      </c>
      <c r="F868" s="1" t="s">
        <v>14</v>
      </c>
      <c r="G868" s="37">
        <f t="shared" ca="1" si="41"/>
        <v>1.3464984279329284</v>
      </c>
      <c r="K868" s="37">
        <f t="shared" ca="1" si="42"/>
        <v>-2.0487917526087931</v>
      </c>
    </row>
    <row r="869" spans="2:11">
      <c r="B869" s="22" t="s">
        <v>864</v>
      </c>
      <c r="C869" s="7">
        <f t="shared" ca="1" si="40"/>
        <v>-0.49576853999066728</v>
      </c>
      <c r="D869" s="8">
        <f t="shared" ca="1" si="40"/>
        <v>-0.18757416609668945</v>
      </c>
      <c r="E869" s="9">
        <f t="shared" ca="1" si="40"/>
        <v>-1.2629098335206226</v>
      </c>
      <c r="F869" s="1" t="s">
        <v>14</v>
      </c>
      <c r="G869" s="37">
        <f t="shared" ca="1" si="41"/>
        <v>0.26633449326563069</v>
      </c>
      <c r="K869" s="37">
        <f t="shared" ca="1" si="42"/>
        <v>8.502994438639247E-2</v>
      </c>
    </row>
    <row r="870" spans="2:11">
      <c r="B870" s="22" t="s">
        <v>865</v>
      </c>
      <c r="C870" s="7">
        <f t="shared" ca="1" si="40"/>
        <v>0.5895914896436536</v>
      </c>
      <c r="D870" s="8">
        <f t="shared" ca="1" si="40"/>
        <v>0.25257637187082088</v>
      </c>
      <c r="E870" s="9">
        <f t="shared" ca="1" si="40"/>
        <v>1.5927292257621475</v>
      </c>
      <c r="F870" s="1" t="s">
        <v>14</v>
      </c>
      <c r="G870" s="37">
        <f t="shared" ca="1" si="41"/>
        <v>0.32408424518602091</v>
      </c>
      <c r="K870" s="37">
        <f t="shared" ca="1" si="42"/>
        <v>0.1567740373385729</v>
      </c>
    </row>
    <row r="871" spans="2:11">
      <c r="B871" s="22" t="s">
        <v>866</v>
      </c>
      <c r="C871" s="7">
        <f t="shared" ca="1" si="40"/>
        <v>-0.15722666143073025</v>
      </c>
      <c r="D871" s="8">
        <f t="shared" ca="1" si="40"/>
        <v>-1.2307124072327675</v>
      </c>
      <c r="E871" s="9">
        <f t="shared" ca="1" si="40"/>
        <v>-2.1111708278432557</v>
      </c>
      <c r="F871" s="1" t="s">
        <v>14</v>
      </c>
      <c r="G871" s="37">
        <f t="shared" ca="1" si="41"/>
        <v>3.1518383364357562E-2</v>
      </c>
      <c r="K871" s="37">
        <f t="shared" ca="1" si="42"/>
        <v>0.21444364927321624</v>
      </c>
    </row>
    <row r="872" spans="2:11">
      <c r="B872" s="22" t="s">
        <v>867</v>
      </c>
      <c r="C872" s="7">
        <f t="shared" ca="1" si="40"/>
        <v>0.45866648701130336</v>
      </c>
      <c r="D872" s="8">
        <f t="shared" ca="1" si="40"/>
        <v>0.1248243237998934</v>
      </c>
      <c r="E872" s="9">
        <f t="shared" ca="1" si="40"/>
        <v>-0.57991323447489906</v>
      </c>
      <c r="F872" s="1" t="s">
        <v>14</v>
      </c>
      <c r="G872" s="37">
        <f t="shared" ca="1" si="41"/>
        <v>0.19215858942078951</v>
      </c>
      <c r="K872" s="37">
        <f t="shared" ca="1" si="42"/>
        <v>6.4717591881100794E-2</v>
      </c>
    </row>
    <row r="873" spans="2:11">
      <c r="B873" s="22" t="s">
        <v>868</v>
      </c>
      <c r="C873" s="7">
        <f t="shared" ca="1" si="40"/>
        <v>1.0037709252614375</v>
      </c>
      <c r="D873" s="8">
        <f t="shared" ca="1" si="40"/>
        <v>0.95762284763122962</v>
      </c>
      <c r="E873" s="9">
        <f t="shared" ca="1" si="40"/>
        <v>-8.3017857952517558E-3</v>
      </c>
      <c r="F873" s="1" t="s">
        <v>14</v>
      </c>
      <c r="G873" s="37">
        <f t="shared" ca="1" si="41"/>
        <v>0.96720028174152373</v>
      </c>
      <c r="K873" s="37">
        <f t="shared" ca="1" si="42"/>
        <v>0.96422154102108093</v>
      </c>
    </row>
    <row r="874" spans="2:11">
      <c r="B874" s="22" t="s">
        <v>869</v>
      </c>
      <c r="C874" s="7">
        <f t="shared" ca="1" si="40"/>
        <v>-0.63735231783704549</v>
      </c>
      <c r="D874" s="8">
        <f t="shared" ca="1" si="40"/>
        <v>0.74868395294991241</v>
      </c>
      <c r="E874" s="9">
        <f t="shared" ca="1" si="40"/>
        <v>1.2903313661494937</v>
      </c>
      <c r="F874" s="1" t="s">
        <v>14</v>
      </c>
      <c r="G874" s="37">
        <f t="shared" ca="1" si="41"/>
        <v>0.43251645410997774</v>
      </c>
      <c r="K874" s="37">
        <f t="shared" ca="1" si="42"/>
        <v>-0.50738172532161463</v>
      </c>
    </row>
    <row r="875" spans="2:11">
      <c r="B875" s="22" t="s">
        <v>870</v>
      </c>
      <c r="C875" s="7">
        <f t="shared" ca="1" si="40"/>
        <v>0.19756197078990131</v>
      </c>
      <c r="D875" s="8">
        <f t="shared" ca="1" si="40"/>
        <v>-0.45955610675341468</v>
      </c>
      <c r="E875" s="9">
        <f t="shared" ca="1" si="40"/>
        <v>-1.1285658276580643</v>
      </c>
      <c r="F875" s="1" t="s">
        <v>14</v>
      </c>
      <c r="G875" s="37">
        <f t="shared" ca="1" si="41"/>
        <v>3.1419142533266303E-2</v>
      </c>
      <c r="K875" s="37">
        <f t="shared" ca="1" si="42"/>
        <v>-7.7414886175367723E-2</v>
      </c>
    </row>
    <row r="876" spans="2:11">
      <c r="B876" s="22" t="s">
        <v>871</v>
      </c>
      <c r="C876" s="7">
        <f t="shared" ca="1" si="40"/>
        <v>0.31764428825486335</v>
      </c>
      <c r="D876" s="8">
        <f t="shared" ca="1" si="40"/>
        <v>1.5988234889172734</v>
      </c>
      <c r="E876" s="9">
        <f t="shared" ca="1" si="40"/>
        <v>-1.9434413137557318</v>
      </c>
      <c r="F876" s="1" t="s">
        <v>14</v>
      </c>
      <c r="G876" s="37">
        <f t="shared" ca="1" si="41"/>
        <v>8.8409157460804605E-2</v>
      </c>
      <c r="K876" s="37">
        <f t="shared" ca="1" si="42"/>
        <v>0.48217178736658017</v>
      </c>
    </row>
    <row r="877" spans="2:11">
      <c r="B877" s="22" t="s">
        <v>872</v>
      </c>
      <c r="C877" s="7">
        <f t="shared" ca="1" si="40"/>
        <v>-0.8835538995461244</v>
      </c>
      <c r="D877" s="8">
        <f t="shared" ca="1" si="40"/>
        <v>0.58185857842656996</v>
      </c>
      <c r="E877" s="9">
        <f t="shared" ca="1" si="40"/>
        <v>-0.39221520916150077</v>
      </c>
      <c r="F877" s="1" t="s">
        <v>14</v>
      </c>
      <c r="G877" s="37">
        <f t="shared" ca="1" si="41"/>
        <v>0.81696545448260594</v>
      </c>
      <c r="K877" s="37">
        <f t="shared" ca="1" si="42"/>
        <v>-0.54653816559414881</v>
      </c>
    </row>
    <row r="878" spans="2:11">
      <c r="B878" s="22" t="s">
        <v>873</v>
      </c>
      <c r="C878" s="7">
        <f t="shared" ca="1" si="40"/>
        <v>-0.69537159501710111</v>
      </c>
      <c r="D878" s="8">
        <f t="shared" ca="1" si="40"/>
        <v>-0.51170324973370251</v>
      </c>
      <c r="E878" s="9">
        <f t="shared" ca="1" si="40"/>
        <v>0.83242178617505769</v>
      </c>
      <c r="F878" s="1" t="s">
        <v>14</v>
      </c>
      <c r="G878" s="37">
        <f t="shared" ca="1" si="41"/>
        <v>0.51219658675491997</v>
      </c>
      <c r="K878" s="37">
        <f t="shared" ca="1" si="42"/>
        <v>0.34988944236290753</v>
      </c>
    </row>
    <row r="879" spans="2:11">
      <c r="B879" s="22" t="s">
        <v>874</v>
      </c>
      <c r="C879" s="7">
        <f t="shared" ca="1" si="40"/>
        <v>1.2768492465515893</v>
      </c>
      <c r="D879" s="8">
        <f t="shared" ca="1" si="40"/>
        <v>-1.951392282964002</v>
      </c>
      <c r="E879" s="9">
        <f t="shared" ca="1" si="40"/>
        <v>-0.4889566114446412</v>
      </c>
      <c r="F879" s="1" t="s">
        <v>14</v>
      </c>
      <c r="G879" s="37">
        <f t="shared" ca="1" si="41"/>
        <v>1.5788971262206692</v>
      </c>
      <c r="K879" s="37">
        <f t="shared" ca="1" si="42"/>
        <v>-2.4233419414477444</v>
      </c>
    </row>
    <row r="880" spans="2:11">
      <c r="B880" s="22" t="s">
        <v>875</v>
      </c>
      <c r="C880" s="7">
        <f t="shared" ca="1" si="40"/>
        <v>-1.6023957604405699</v>
      </c>
      <c r="D880" s="8">
        <f t="shared" ca="1" si="40"/>
        <v>0.56918349854367156</v>
      </c>
      <c r="E880" s="9">
        <f t="shared" ca="1" si="40"/>
        <v>1.1211058083383341</v>
      </c>
      <c r="F880" s="1" t="s">
        <v>14</v>
      </c>
      <c r="G880" s="37">
        <f t="shared" ca="1" si="41"/>
        <v>2.6331659161351113</v>
      </c>
      <c r="K880" s="37">
        <f t="shared" ca="1" si="42"/>
        <v>-0.96063260649924642</v>
      </c>
    </row>
    <row r="881" spans="2:11">
      <c r="B881" s="22" t="s">
        <v>876</v>
      </c>
      <c r="C881" s="7">
        <f t="shared" ca="1" si="40"/>
        <v>0.10948568635478906</v>
      </c>
      <c r="D881" s="8">
        <f t="shared" ca="1" si="40"/>
        <v>0.58938232874709029</v>
      </c>
      <c r="E881" s="9">
        <f t="shared" ca="1" si="40"/>
        <v>-0.21828801899665096</v>
      </c>
      <c r="F881" s="1" t="s">
        <v>14</v>
      </c>
      <c r="G881" s="37">
        <f t="shared" ca="1" si="41"/>
        <v>7.952746465485076E-3</v>
      </c>
      <c r="K881" s="37">
        <f t="shared" ca="1" si="42"/>
        <v>5.4594348020922369E-2</v>
      </c>
    </row>
    <row r="882" spans="2:11">
      <c r="B882" s="22" t="s">
        <v>877</v>
      </c>
      <c r="C882" s="7">
        <f t="shared" ca="1" si="40"/>
        <v>-1.183091865461378</v>
      </c>
      <c r="D882" s="8">
        <f t="shared" ca="1" si="40"/>
        <v>1.2843952225142459</v>
      </c>
      <c r="E882" s="9">
        <f t="shared" ca="1" si="40"/>
        <v>0.38522262351601561</v>
      </c>
      <c r="F882" s="1" t="s">
        <v>14</v>
      </c>
      <c r="G882" s="37">
        <f t="shared" ca="1" si="41"/>
        <v>1.4481700659355095</v>
      </c>
      <c r="K882" s="37">
        <f t="shared" ca="1" si="42"/>
        <v>-1.573092043210351</v>
      </c>
    </row>
    <row r="883" spans="2:11">
      <c r="B883" s="22" t="s">
        <v>878</v>
      </c>
      <c r="C883" s="7">
        <f t="shared" ca="1" si="40"/>
        <v>-0.32506188966842609</v>
      </c>
      <c r="D883" s="8">
        <f t="shared" ca="1" si="40"/>
        <v>0.87700614200271676</v>
      </c>
      <c r="E883" s="9">
        <f t="shared" ca="1" si="40"/>
        <v>0.46595233055993257</v>
      </c>
      <c r="F883" s="1" t="s">
        <v>14</v>
      </c>
      <c r="G883" s="37">
        <f t="shared" ca="1" si="41"/>
        <v>0.11928002483171386</v>
      </c>
      <c r="K883" s="37">
        <f t="shared" ca="1" si="42"/>
        <v>-0.31076956396096722</v>
      </c>
    </row>
    <row r="884" spans="2:11">
      <c r="B884" s="22" t="s">
        <v>879</v>
      </c>
      <c r="C884" s="7">
        <f t="shared" ca="1" si="40"/>
        <v>-1.1179088494190426</v>
      </c>
      <c r="D884" s="8">
        <f t="shared" ca="1" si="40"/>
        <v>0.54821504967460799</v>
      </c>
      <c r="E884" s="9">
        <f t="shared" ca="1" si="40"/>
        <v>-0.43702837385576149</v>
      </c>
      <c r="F884" s="1" t="s">
        <v>14</v>
      </c>
      <c r="G884" s="37">
        <f t="shared" ca="1" si="41"/>
        <v>1.2955364894322776</v>
      </c>
      <c r="K884" s="37">
        <f t="shared" ca="1" si="42"/>
        <v>-0.64995203203743068</v>
      </c>
    </row>
    <row r="885" spans="2:11">
      <c r="B885" s="22" t="s">
        <v>880</v>
      </c>
      <c r="C885" s="7">
        <f t="shared" ca="1" si="40"/>
        <v>-0.53122238014360301</v>
      </c>
      <c r="D885" s="8">
        <f t="shared" ca="1" si="40"/>
        <v>-0.56937159314348595</v>
      </c>
      <c r="E885" s="9">
        <f t="shared" ca="1" si="40"/>
        <v>-0.17385763653442843</v>
      </c>
      <c r="F885" s="1" t="s">
        <v>14</v>
      </c>
      <c r="G885" s="37">
        <f t="shared" ca="1" si="41"/>
        <v>0.30418522388082858</v>
      </c>
      <c r="K885" s="37">
        <f t="shared" ca="1" si="42"/>
        <v>0.30144409965825208</v>
      </c>
    </row>
    <row r="886" spans="2:11">
      <c r="B886" s="22" t="s">
        <v>881</v>
      </c>
      <c r="C886" s="7">
        <f t="shared" ca="1" si="40"/>
        <v>0.49152135925040119</v>
      </c>
      <c r="D886" s="8">
        <f t="shared" ca="1" si="40"/>
        <v>0.27072961146925117</v>
      </c>
      <c r="E886" s="9">
        <f t="shared" ca="1" si="40"/>
        <v>-0.2702001271928049</v>
      </c>
      <c r="F886" s="1" t="s">
        <v>14</v>
      </c>
      <c r="G886" s="37">
        <f t="shared" ca="1" si="41"/>
        <v>0.22204248817201871</v>
      </c>
      <c r="K886" s="37">
        <f t="shared" ca="1" si="42"/>
        <v>0.13832074746427617</v>
      </c>
    </row>
    <row r="887" spans="2:11">
      <c r="B887" s="22" t="s">
        <v>882</v>
      </c>
      <c r="C887" s="7">
        <f t="shared" ca="1" si="40"/>
        <v>1.6038545211700357</v>
      </c>
      <c r="D887" s="8">
        <f t="shared" ca="1" si="40"/>
        <v>0.12377961981914395</v>
      </c>
      <c r="E887" s="9">
        <f t="shared" ca="1" si="40"/>
        <v>0.76900581182661121</v>
      </c>
      <c r="F887" s="1" t="s">
        <v>14</v>
      </c>
      <c r="G887" s="37">
        <f t="shared" ca="1" si="41"/>
        <v>2.5076211246442353</v>
      </c>
      <c r="K887" s="37">
        <f t="shared" ca="1" si="42"/>
        <v>0.23213430387972347</v>
      </c>
    </row>
    <row r="888" spans="2:11">
      <c r="B888" s="22" t="s">
        <v>883</v>
      </c>
      <c r="C888" s="7">
        <f t="shared" ref="C888:E951" ca="1" si="43">+NORMINV(RAND(),0,1)</f>
        <v>0.43544821919198945</v>
      </c>
      <c r="D888" s="8">
        <f t="shared" ca="1" si="43"/>
        <v>1.1040647815141205</v>
      </c>
      <c r="E888" s="9">
        <f t="shared" ca="1" si="43"/>
        <v>1.9792021147137935</v>
      </c>
      <c r="F888" s="1" t="s">
        <v>14</v>
      </c>
      <c r="G888" s="37">
        <f t="shared" ca="1" si="41"/>
        <v>0.17234180529790696</v>
      </c>
      <c r="K888" s="37">
        <f t="shared" ca="1" si="42"/>
        <v>0.46781231268212364</v>
      </c>
    </row>
    <row r="889" spans="2:11">
      <c r="B889" s="22" t="s">
        <v>884</v>
      </c>
      <c r="C889" s="7">
        <f t="shared" ca="1" si="43"/>
        <v>-0.31880333284719303</v>
      </c>
      <c r="D889" s="8">
        <f t="shared" ca="1" si="43"/>
        <v>0.38328470936866849</v>
      </c>
      <c r="E889" s="9">
        <f t="shared" ca="1" si="43"/>
        <v>1.5739694953547545</v>
      </c>
      <c r="F889" s="1" t="s">
        <v>14</v>
      </c>
      <c r="G889" s="37">
        <f t="shared" ca="1" si="41"/>
        <v>0.11499616629372354</v>
      </c>
      <c r="K889" s="37">
        <f t="shared" ca="1" si="42"/>
        <v>-0.13771170962473026</v>
      </c>
    </row>
    <row r="890" spans="2:11">
      <c r="B890" s="22" t="s">
        <v>885</v>
      </c>
      <c r="C890" s="7">
        <f t="shared" ca="1" si="43"/>
        <v>0.38313957164323792</v>
      </c>
      <c r="D890" s="8">
        <f t="shared" ca="1" si="43"/>
        <v>1.0776711050198242</v>
      </c>
      <c r="E890" s="9">
        <f t="shared" ca="1" si="43"/>
        <v>-1.1778738539189368</v>
      </c>
      <c r="F890" s="1" t="s">
        <v>14</v>
      </c>
      <c r="G890" s="37">
        <f t="shared" ca="1" si="41"/>
        <v>0.13164710222021397</v>
      </c>
      <c r="K890" s="37">
        <f t="shared" ca="1" si="42"/>
        <v>0.39929045410418879</v>
      </c>
    </row>
    <row r="891" spans="2:11">
      <c r="B891" s="22" t="s">
        <v>886</v>
      </c>
      <c r="C891" s="7">
        <f t="shared" ca="1" si="43"/>
        <v>1.5969148560937625</v>
      </c>
      <c r="D891" s="8">
        <f t="shared" ca="1" si="43"/>
        <v>0.62159172912983007</v>
      </c>
      <c r="E891" s="9">
        <f t="shared" ca="1" si="43"/>
        <v>0.94493719999699566</v>
      </c>
      <c r="F891" s="1" t="s">
        <v>14</v>
      </c>
      <c r="G891" s="37">
        <f t="shared" ca="1" si="41"/>
        <v>2.4856907118678304</v>
      </c>
      <c r="K891" s="37">
        <f t="shared" ca="1" si="42"/>
        <v>1.0159712355993005</v>
      </c>
    </row>
    <row r="892" spans="2:11">
      <c r="B892" s="22" t="s">
        <v>887</v>
      </c>
      <c r="C892" s="7">
        <f t="shared" ca="1" si="43"/>
        <v>-0.81174251152160448</v>
      </c>
      <c r="D892" s="8">
        <f t="shared" ca="1" si="43"/>
        <v>1.561691672899397</v>
      </c>
      <c r="E892" s="9">
        <f t="shared" ca="1" si="43"/>
        <v>-0.54265723223367401</v>
      </c>
      <c r="F892" s="1" t="s">
        <v>14</v>
      </c>
      <c r="G892" s="37">
        <f t="shared" ca="1" si="41"/>
        <v>0.69230724458848136</v>
      </c>
      <c r="K892" s="37">
        <f t="shared" ca="1" si="42"/>
        <v>-1.3183861020079009</v>
      </c>
    </row>
    <row r="893" spans="2:11">
      <c r="B893" s="22" t="s">
        <v>888</v>
      </c>
      <c r="C893" s="7">
        <f t="shared" ca="1" si="43"/>
        <v>-5.3060858193005725E-2</v>
      </c>
      <c r="D893" s="8">
        <f t="shared" ca="1" si="43"/>
        <v>-1.0857770436085903</v>
      </c>
      <c r="E893" s="9">
        <f t="shared" ca="1" si="43"/>
        <v>0.28510048538049382</v>
      </c>
      <c r="F893" s="1" t="s">
        <v>14</v>
      </c>
      <c r="G893" s="37">
        <f t="shared" ca="1" si="41"/>
        <v>5.3829180045655983E-3</v>
      </c>
      <c r="K893" s="37">
        <f t="shared" ca="1" si="42"/>
        <v>7.798803402366998E-2</v>
      </c>
    </row>
    <row r="894" spans="2:11">
      <c r="B894" s="22" t="s">
        <v>889</v>
      </c>
      <c r="C894" s="7">
        <f t="shared" ca="1" si="43"/>
        <v>0.49333605397767788</v>
      </c>
      <c r="D894" s="8">
        <f t="shared" ca="1" si="43"/>
        <v>0.7440658071014149</v>
      </c>
      <c r="E894" s="9">
        <f t="shared" ca="1" si="43"/>
        <v>-0.34029542725160117</v>
      </c>
      <c r="F894" s="1" t="s">
        <v>14</v>
      </c>
      <c r="G894" s="37">
        <f t="shared" ca="1" si="41"/>
        <v>0.22375599985059647</v>
      </c>
      <c r="K894" s="37">
        <f t="shared" ca="1" si="42"/>
        <v>0.36275496504811594</v>
      </c>
    </row>
    <row r="895" spans="2:11">
      <c r="B895" s="22" t="s">
        <v>890</v>
      </c>
      <c r="C895" s="7">
        <f t="shared" ca="1" si="43"/>
        <v>0.12015953467646648</v>
      </c>
      <c r="D895" s="8">
        <f t="shared" ca="1" si="43"/>
        <v>-4.9485768700440282E-2</v>
      </c>
      <c r="E895" s="9">
        <f t="shared" ca="1" si="43"/>
        <v>0.47536089693004985</v>
      </c>
      <c r="F895" s="1" t="s">
        <v>14</v>
      </c>
      <c r="G895" s="37">
        <f t="shared" ca="1" si="41"/>
        <v>9.970426079018815E-3</v>
      </c>
      <c r="K895" s="37">
        <f t="shared" ca="1" si="42"/>
        <v>-2.663456003908121E-3</v>
      </c>
    </row>
    <row r="896" spans="2:11">
      <c r="B896" s="22" t="s">
        <v>891</v>
      </c>
      <c r="C896" s="7">
        <f t="shared" ca="1" si="43"/>
        <v>-0.38249285480031042</v>
      </c>
      <c r="D896" s="8">
        <f t="shared" ca="1" si="43"/>
        <v>0.36019395708370688</v>
      </c>
      <c r="E896" s="9">
        <f t="shared" ca="1" si="43"/>
        <v>0.25805708165559582</v>
      </c>
      <c r="F896" s="1" t="s">
        <v>14</v>
      </c>
      <c r="G896" s="37">
        <f t="shared" ca="1" si="41"/>
        <v>0.16224813692072729</v>
      </c>
      <c r="K896" s="37">
        <f t="shared" ca="1" si="42"/>
        <v>-0.15427483460886252</v>
      </c>
    </row>
    <row r="897" spans="2:11">
      <c r="B897" s="22" t="s">
        <v>892</v>
      </c>
      <c r="C897" s="7">
        <f t="shared" ca="1" si="43"/>
        <v>-9.3609639165446543E-3</v>
      </c>
      <c r="D897" s="8">
        <f t="shared" ca="1" si="43"/>
        <v>0.29008550025679036</v>
      </c>
      <c r="E897" s="9">
        <f t="shared" ca="1" si="43"/>
        <v>0.47482384818838597</v>
      </c>
      <c r="F897" s="1" t="s">
        <v>14</v>
      </c>
      <c r="G897" s="37">
        <f t="shared" ca="1" si="41"/>
        <v>8.8021856826273005E-4</v>
      </c>
      <c r="K897" s="37">
        <f t="shared" ca="1" si="42"/>
        <v>-9.2831846920925984E-3</v>
      </c>
    </row>
    <row r="898" spans="2:11">
      <c r="B898" s="22" t="s">
        <v>893</v>
      </c>
      <c r="C898" s="7">
        <f t="shared" ca="1" si="43"/>
        <v>2.5650063580119419E-2</v>
      </c>
      <c r="D898" s="8">
        <f t="shared" ca="1" si="43"/>
        <v>1.8209208942849737</v>
      </c>
      <c r="E898" s="9">
        <f t="shared" ca="1" si="43"/>
        <v>-0.7656498024486782</v>
      </c>
      <c r="F898" s="1" t="s">
        <v>14</v>
      </c>
      <c r="G898" s="37">
        <f t="shared" ca="1" si="41"/>
        <v>2.8542838468973328E-5</v>
      </c>
      <c r="K898" s="37">
        <f t="shared" ca="1" si="42"/>
        <v>9.8502334166222488E-3</v>
      </c>
    </row>
    <row r="899" spans="2:11">
      <c r="B899" s="22" t="s">
        <v>894</v>
      </c>
      <c r="C899" s="7">
        <f t="shared" ca="1" si="43"/>
        <v>1.1698473520347028</v>
      </c>
      <c r="D899" s="8">
        <f t="shared" ca="1" si="43"/>
        <v>1.1086120188442488</v>
      </c>
      <c r="E899" s="9">
        <f t="shared" ca="1" si="43"/>
        <v>-0.53246359978152802</v>
      </c>
      <c r="F899" s="1" t="s">
        <v>14</v>
      </c>
      <c r="G899" s="37">
        <f t="shared" ca="1" si="41"/>
        <v>1.3214418397566421</v>
      </c>
      <c r="K899" s="37">
        <f t="shared" ca="1" si="42"/>
        <v>1.3006166809227033</v>
      </c>
    </row>
    <row r="900" spans="2:11">
      <c r="B900" s="22" t="s">
        <v>895</v>
      </c>
      <c r="C900" s="7">
        <f t="shared" ca="1" si="43"/>
        <v>-0.45998093607365681</v>
      </c>
      <c r="D900" s="8">
        <f t="shared" ca="1" si="43"/>
        <v>-0.12171135125894333</v>
      </c>
      <c r="E900" s="9">
        <f t="shared" ca="1" si="43"/>
        <v>0.55662646966690099</v>
      </c>
      <c r="F900" s="1" t="s">
        <v>14</v>
      </c>
      <c r="G900" s="37">
        <f t="shared" ca="1" si="41"/>
        <v>0.23067699505363939</v>
      </c>
      <c r="K900" s="37">
        <f t="shared" ca="1" si="42"/>
        <v>4.7500342580891919E-2</v>
      </c>
    </row>
    <row r="901" spans="2:11">
      <c r="B901" s="22" t="s">
        <v>896</v>
      </c>
      <c r="C901" s="7">
        <f t="shared" ca="1" si="43"/>
        <v>-2.9438420114843651</v>
      </c>
      <c r="D901" s="8">
        <f t="shared" ca="1" si="43"/>
        <v>-1.6135305468858239</v>
      </c>
      <c r="E901" s="9">
        <f t="shared" ca="1" si="43"/>
        <v>-1.9319222839055024</v>
      </c>
      <c r="F901" s="1" t="s">
        <v>14</v>
      </c>
      <c r="G901" s="37">
        <f t="shared" ca="1" si="41"/>
        <v>8.7861824080682478</v>
      </c>
      <c r="K901" s="37">
        <f t="shared" ca="1" si="42"/>
        <v>4.7151284061138181</v>
      </c>
    </row>
    <row r="902" spans="2:11">
      <c r="B902" s="22" t="s">
        <v>897</v>
      </c>
      <c r="C902" s="7">
        <f t="shared" ca="1" si="43"/>
        <v>-1.2992355002367157</v>
      </c>
      <c r="D902" s="8">
        <f t="shared" ca="1" si="43"/>
        <v>-7.9480762139583369E-2</v>
      </c>
      <c r="E902" s="9">
        <f t="shared" ca="1" si="43"/>
        <v>-0.85346886332830629</v>
      </c>
      <c r="F902" s="1" t="s">
        <v>14</v>
      </c>
      <c r="G902" s="37">
        <f t="shared" ca="1" si="41"/>
        <v>1.741193765815072</v>
      </c>
      <c r="K902" s="37">
        <f t="shared" ca="1" si="42"/>
        <v>7.4777216668405908E-2</v>
      </c>
    </row>
    <row r="903" spans="2:11">
      <c r="B903" s="22" t="s">
        <v>898</v>
      </c>
      <c r="C903" s="7">
        <f t="shared" ca="1" si="43"/>
        <v>-0.29251794720629393</v>
      </c>
      <c r="D903" s="8">
        <f t="shared" ca="1" si="43"/>
        <v>0.3399778495186872</v>
      </c>
      <c r="E903" s="9">
        <f t="shared" ca="1" si="43"/>
        <v>0.80439805660572472</v>
      </c>
      <c r="F903" s="1" t="s">
        <v>14</v>
      </c>
      <c r="G903" s="37">
        <f t="shared" ca="1" si="41"/>
        <v>9.7859769035302108E-2</v>
      </c>
      <c r="K903" s="37">
        <f t="shared" ca="1" si="42"/>
        <v>-0.11348981953716888</v>
      </c>
    </row>
    <row r="904" spans="2:11">
      <c r="B904" s="22" t="s">
        <v>899</v>
      </c>
      <c r="C904" s="7">
        <f t="shared" ca="1" si="43"/>
        <v>2.746920116577567</v>
      </c>
      <c r="D904" s="8">
        <f t="shared" ca="1" si="43"/>
        <v>-0.5173305026555054</v>
      </c>
      <c r="E904" s="9">
        <f t="shared" ca="1" si="43"/>
        <v>0.64913251779414993</v>
      </c>
      <c r="F904" s="1" t="s">
        <v>14</v>
      </c>
      <c r="G904" s="37">
        <f t="shared" ca="1" si="41"/>
        <v>7.43441628578669</v>
      </c>
      <c r="K904" s="37">
        <f t="shared" ca="1" si="42"/>
        <v>-1.3483610996595201</v>
      </c>
    </row>
    <row r="905" spans="2:11">
      <c r="B905" s="22" t="s">
        <v>900</v>
      </c>
      <c r="C905" s="7">
        <f t="shared" ca="1" si="43"/>
        <v>2.0894528437866904</v>
      </c>
      <c r="D905" s="8">
        <f t="shared" ca="1" si="43"/>
        <v>1.5433445834816824</v>
      </c>
      <c r="E905" s="9">
        <f t="shared" ca="1" si="43"/>
        <v>-1.3266211024344439</v>
      </c>
      <c r="F905" s="1" t="s">
        <v>14</v>
      </c>
      <c r="G905" s="37">
        <f t="shared" ca="1" si="41"/>
        <v>4.2813623967280838</v>
      </c>
      <c r="K905" s="37">
        <f t="shared" ca="1" si="42"/>
        <v>3.2406050359182026</v>
      </c>
    </row>
    <row r="906" spans="2:11">
      <c r="B906" s="22" t="s">
        <v>901</v>
      </c>
      <c r="C906" s="7">
        <f t="shared" ca="1" si="43"/>
        <v>-1.6614294944336072</v>
      </c>
      <c r="D906" s="8">
        <f t="shared" ca="1" si="43"/>
        <v>-0.73270332831230078</v>
      </c>
      <c r="E906" s="9">
        <f t="shared" ca="1" si="43"/>
        <v>1.3963035350859838</v>
      </c>
      <c r="F906" s="1" t="s">
        <v>14</v>
      </c>
      <c r="G906" s="37">
        <f t="shared" ca="1" si="41"/>
        <v>2.8282393647630779</v>
      </c>
      <c r="K906" s="37">
        <f t="shared" ca="1" si="42"/>
        <v>1.1938509614769934</v>
      </c>
    </row>
    <row r="907" spans="2:11">
      <c r="B907" s="22" t="s">
        <v>902</v>
      </c>
      <c r="C907" s="7">
        <f t="shared" ca="1" si="43"/>
        <v>2.9602731172921048</v>
      </c>
      <c r="D907" s="8">
        <f t="shared" ca="1" si="43"/>
        <v>-1.2045400693462165</v>
      </c>
      <c r="E907" s="9">
        <f t="shared" ca="1" si="43"/>
        <v>-1.1751647724438785</v>
      </c>
      <c r="F907" s="1" t="s">
        <v>14</v>
      </c>
      <c r="G907" s="37">
        <f t="shared" ca="1" si="41"/>
        <v>8.6433977498905445</v>
      </c>
      <c r="K907" s="37">
        <f t="shared" ca="1" si="42"/>
        <v>-3.4742406507738077</v>
      </c>
    </row>
    <row r="908" spans="2:11">
      <c r="B908" s="22" t="s">
        <v>903</v>
      </c>
      <c r="C908" s="7">
        <f t="shared" ca="1" si="43"/>
        <v>7.7517948730353387E-3</v>
      </c>
      <c r="D908" s="8">
        <f t="shared" ca="1" si="43"/>
        <v>1.5821225172631095</v>
      </c>
      <c r="E908" s="9">
        <f t="shared" ca="1" si="43"/>
        <v>-0.15552996709093089</v>
      </c>
      <c r="F908" s="1" t="s">
        <v>14</v>
      </c>
      <c r="G908" s="37">
        <f t="shared" ca="1" si="41"/>
        <v>1.5764607703048534E-4</v>
      </c>
      <c r="K908" s="37">
        <f t="shared" ca="1" si="42"/>
        <v>-2.0151103341195301E-2</v>
      </c>
    </row>
    <row r="909" spans="2:11">
      <c r="B909" s="22" t="s">
        <v>904</v>
      </c>
      <c r="C909" s="7">
        <f t="shared" ca="1" si="43"/>
        <v>-1.7716065080334478</v>
      </c>
      <c r="D909" s="8">
        <f t="shared" ca="1" si="43"/>
        <v>1.6486614914005038</v>
      </c>
      <c r="E909" s="9">
        <f t="shared" ca="1" si="43"/>
        <v>0.74336613045027389</v>
      </c>
      <c r="F909" s="1" t="s">
        <v>14</v>
      </c>
      <c r="G909" s="37">
        <f t="shared" ca="1" si="41"/>
        <v>3.2109558615373612</v>
      </c>
      <c r="K909" s="37">
        <f t="shared" ca="1" si="42"/>
        <v>-2.9951363144501149</v>
      </c>
    </row>
    <row r="910" spans="2:11">
      <c r="B910" s="22" t="s">
        <v>905</v>
      </c>
      <c r="C910" s="7">
        <f t="shared" ca="1" si="43"/>
        <v>-1.2869541155740709</v>
      </c>
      <c r="D910" s="8">
        <f t="shared" ca="1" si="43"/>
        <v>-2.3859207938040674</v>
      </c>
      <c r="E910" s="9">
        <f t="shared" ca="1" si="43"/>
        <v>0.33843347190574324</v>
      </c>
      <c r="F910" s="1" t="s">
        <v>14</v>
      </c>
      <c r="G910" s="37">
        <f t="shared" ca="1" si="41"/>
        <v>1.7089329675564486</v>
      </c>
      <c r="K910" s="37">
        <f t="shared" ca="1" si="42"/>
        <v>3.089201796347266</v>
      </c>
    </row>
    <row r="911" spans="2:11">
      <c r="B911" s="22" t="s">
        <v>906</v>
      </c>
      <c r="C911" s="7">
        <f t="shared" ca="1" si="43"/>
        <v>-0.42983601752370321</v>
      </c>
      <c r="D911" s="8">
        <f t="shared" ca="1" si="43"/>
        <v>-0.56505998575452665</v>
      </c>
      <c r="E911" s="9">
        <f t="shared" ca="1" si="43"/>
        <v>0.8092785584877169</v>
      </c>
      <c r="F911" s="1" t="s">
        <v>14</v>
      </c>
      <c r="G911" s="37">
        <f t="shared" ca="1" si="41"/>
        <v>0.20262919876595559</v>
      </c>
      <c r="K911" s="37">
        <f t="shared" ca="1" si="42"/>
        <v>0.24408954168077504</v>
      </c>
    </row>
    <row r="912" spans="2:11">
      <c r="B912" s="22" t="s">
        <v>907</v>
      </c>
      <c r="C912" s="7">
        <f t="shared" ca="1" si="43"/>
        <v>-0.66246000031489216</v>
      </c>
      <c r="D912" s="8">
        <f t="shared" ca="1" si="43"/>
        <v>-1.2800819542161452</v>
      </c>
      <c r="E912" s="9">
        <f t="shared" ca="1" si="43"/>
        <v>-2.6805154682009107</v>
      </c>
      <c r="F912" s="1" t="s">
        <v>14</v>
      </c>
      <c r="G912" s="37">
        <f t="shared" ca="1" si="41"/>
        <v>0.46617147829025551</v>
      </c>
      <c r="K912" s="37">
        <f t="shared" ca="1" si="42"/>
        <v>0.85842326096720023</v>
      </c>
    </row>
    <row r="913" spans="2:11">
      <c r="B913" s="22" t="s">
        <v>908</v>
      </c>
      <c r="C913" s="7">
        <f t="shared" ca="1" si="43"/>
        <v>-1.979558650044019</v>
      </c>
      <c r="D913" s="8">
        <f t="shared" ca="1" si="43"/>
        <v>0.33416437606101013</v>
      </c>
      <c r="E913" s="9">
        <f t="shared" ca="1" si="43"/>
        <v>1.9861753955008006</v>
      </c>
      <c r="F913" s="1" t="s">
        <v>14</v>
      </c>
      <c r="G913" s="37">
        <f t="shared" ca="1" si="41"/>
        <v>3.999464673169935</v>
      </c>
      <c r="K913" s="37">
        <f t="shared" ca="1" si="42"/>
        <v>-0.71390444914163387</v>
      </c>
    </row>
    <row r="914" spans="2:11">
      <c r="B914" s="22" t="s">
        <v>909</v>
      </c>
      <c r="C914" s="7">
        <f t="shared" ca="1" si="43"/>
        <v>-6.0408227680981426E-2</v>
      </c>
      <c r="D914" s="8">
        <f t="shared" ca="1" si="43"/>
        <v>0.61577194625764742</v>
      </c>
      <c r="E914" s="9">
        <f t="shared" ca="1" si="43"/>
        <v>-1.7326046957154315</v>
      </c>
      <c r="F914" s="1" t="s">
        <v>14</v>
      </c>
      <c r="G914" s="37">
        <f t="shared" ca="1" si="41"/>
        <v>6.5150309180516865E-3</v>
      </c>
      <c r="K914" s="37">
        <f t="shared" ca="1" si="42"/>
        <v>-5.1543755446315655E-2</v>
      </c>
    </row>
    <row r="915" spans="2:11">
      <c r="B915" s="22" t="s">
        <v>910</v>
      </c>
      <c r="C915" s="7">
        <f t="shared" ca="1" si="43"/>
        <v>-0.85913419672475899</v>
      </c>
      <c r="D915" s="8">
        <f t="shared" ca="1" si="43"/>
        <v>0.71545022472217878</v>
      </c>
      <c r="E915" s="9">
        <f t="shared" ca="1" si="43"/>
        <v>0.47228656682130971</v>
      </c>
      <c r="F915" s="1" t="s">
        <v>14</v>
      </c>
      <c r="G915" s="37">
        <f t="shared" ca="1" si="41"/>
        <v>0.77341772215871019</v>
      </c>
      <c r="K915" s="37">
        <f t="shared" ca="1" si="42"/>
        <v>-0.64925836212065746</v>
      </c>
    </row>
    <row r="916" spans="2:11">
      <c r="B916" s="22" t="s">
        <v>911</v>
      </c>
      <c r="C916" s="7">
        <f t="shared" ca="1" si="43"/>
        <v>-0.99805469629253774</v>
      </c>
      <c r="D916" s="8">
        <f t="shared" ca="1" si="43"/>
        <v>-0.46845809624999574</v>
      </c>
      <c r="E916" s="9">
        <f t="shared" ca="1" si="43"/>
        <v>0.96509518806183681</v>
      </c>
      <c r="F916" s="1" t="s">
        <v>14</v>
      </c>
      <c r="G916" s="37">
        <f t="shared" ref="G916:G979" ca="1" si="44">(C916-$C$5)^2</f>
        <v>1.0370615908843397</v>
      </c>
      <c r="K916" s="37">
        <f t="shared" ref="K916:K979" ca="1" si="45">(C916-$C$5)*(D916-$D$5)</f>
        <v>0.45382941164795754</v>
      </c>
    </row>
    <row r="917" spans="2:11">
      <c r="B917" s="22" t="s">
        <v>912</v>
      </c>
      <c r="C917" s="7">
        <f t="shared" ca="1" si="43"/>
        <v>0.26687743710958256</v>
      </c>
      <c r="D917" s="8">
        <f t="shared" ca="1" si="43"/>
        <v>1.2265520546363531</v>
      </c>
      <c r="E917" s="9">
        <f t="shared" ca="1" si="43"/>
        <v>-3.6362556926368579</v>
      </c>
      <c r="F917" s="1" t="s">
        <v>14</v>
      </c>
      <c r="G917" s="37">
        <f t="shared" ca="1" si="44"/>
        <v>6.0796727095473763E-2</v>
      </c>
      <c r="K917" s="37">
        <f t="shared" ca="1" si="45"/>
        <v>0.30805553424522353</v>
      </c>
    </row>
    <row r="918" spans="2:11">
      <c r="B918" s="22" t="s">
        <v>913</v>
      </c>
      <c r="C918" s="7">
        <f t="shared" ca="1" si="43"/>
        <v>1.1672534135921371</v>
      </c>
      <c r="D918" s="8">
        <f t="shared" ca="1" si="43"/>
        <v>0.45108031249126379</v>
      </c>
      <c r="E918" s="9">
        <f t="shared" ca="1" si="43"/>
        <v>-0.61018847836403267</v>
      </c>
      <c r="F918" s="1" t="s">
        <v>14</v>
      </c>
      <c r="G918" s="37">
        <f t="shared" ca="1" si="44"/>
        <v>1.315484897117817</v>
      </c>
      <c r="K918" s="37">
        <f t="shared" ca="1" si="45"/>
        <v>0.54352854274411733</v>
      </c>
    </row>
    <row r="919" spans="2:11">
      <c r="B919" s="22" t="s">
        <v>914</v>
      </c>
      <c r="C919" s="7">
        <f t="shared" ca="1" si="43"/>
        <v>-0.43716486108493202</v>
      </c>
      <c r="D919" s="8">
        <f t="shared" ca="1" si="43"/>
        <v>8.6067041913630238E-2</v>
      </c>
      <c r="E919" s="9">
        <f t="shared" ca="1" si="43"/>
        <v>-0.22923728165255422</v>
      </c>
      <c r="F919" s="1" t="s">
        <v>14</v>
      </c>
      <c r="G919" s="37">
        <f t="shared" ca="1" si="44"/>
        <v>0.2092809737558082</v>
      </c>
      <c r="K919" s="37">
        <f t="shared" ca="1" si="45"/>
        <v>-4.9809033410204567E-2</v>
      </c>
    </row>
    <row r="920" spans="2:11">
      <c r="B920" s="22" t="s">
        <v>915</v>
      </c>
      <c r="C920" s="7">
        <f t="shared" ca="1" si="43"/>
        <v>0.72807723327966911</v>
      </c>
      <c r="D920" s="8">
        <f t="shared" ca="1" si="43"/>
        <v>1.4350097784601774</v>
      </c>
      <c r="E920" s="9">
        <f t="shared" ca="1" si="43"/>
        <v>0.65585899835106298</v>
      </c>
      <c r="F920" s="1" t="s">
        <v>14</v>
      </c>
      <c r="G920" s="37">
        <f t="shared" ca="1" si="44"/>
        <v>0.50093797585418176</v>
      </c>
      <c r="K920" s="37">
        <f t="shared" ca="1" si="45"/>
        <v>1.0318019248585233</v>
      </c>
    </row>
    <row r="921" spans="2:11">
      <c r="B921" s="22" t="s">
        <v>916</v>
      </c>
      <c r="C921" s="7">
        <f t="shared" ca="1" si="43"/>
        <v>0.65795502668722206</v>
      </c>
      <c r="D921" s="8">
        <f t="shared" ca="1" si="43"/>
        <v>0.98003894361078236</v>
      </c>
      <c r="E921" s="9">
        <f t="shared" ca="1" si="43"/>
        <v>0.55727660376079224</v>
      </c>
      <c r="F921" s="1" t="s">
        <v>14</v>
      </c>
      <c r="G921" s="37">
        <f t="shared" ca="1" si="44"/>
        <v>0.40659435072896588</v>
      </c>
      <c r="K921" s="37">
        <f t="shared" ca="1" si="45"/>
        <v>0.63946524210822864</v>
      </c>
    </row>
    <row r="922" spans="2:11">
      <c r="B922" s="22" t="s">
        <v>917</v>
      </c>
      <c r="C922" s="7">
        <f t="shared" ca="1" si="43"/>
        <v>-0.31469365267099331</v>
      </c>
      <c r="D922" s="8">
        <f t="shared" ca="1" si="43"/>
        <v>0.42243595726019068</v>
      </c>
      <c r="E922" s="9">
        <f t="shared" ca="1" si="43"/>
        <v>2.3575417536853247</v>
      </c>
      <c r="F922" s="1" t="s">
        <v>14</v>
      </c>
      <c r="G922" s="37">
        <f t="shared" ca="1" si="44"/>
        <v>0.11222578151711665</v>
      </c>
      <c r="K922" s="37">
        <f t="shared" ca="1" si="45"/>
        <v>-0.1491584968221156</v>
      </c>
    </row>
    <row r="923" spans="2:11">
      <c r="B923" s="22" t="s">
        <v>918</v>
      </c>
      <c r="C923" s="7">
        <f t="shared" ca="1" si="43"/>
        <v>-0.81279973784372894</v>
      </c>
      <c r="D923" s="8">
        <f t="shared" ca="1" si="43"/>
        <v>-0.34391118759559547</v>
      </c>
      <c r="E923" s="9">
        <f t="shared" ca="1" si="43"/>
        <v>-0.30376361035454863</v>
      </c>
      <c r="F923" s="1" t="s">
        <v>14</v>
      </c>
      <c r="G923" s="37">
        <f t="shared" ca="1" si="44"/>
        <v>0.69406769269210378</v>
      </c>
      <c r="K923" s="37">
        <f t="shared" ca="1" si="45"/>
        <v>0.26751028105507585</v>
      </c>
    </row>
    <row r="924" spans="2:11">
      <c r="B924" s="22" t="s">
        <v>919</v>
      </c>
      <c r="C924" s="7">
        <f t="shared" ca="1" si="43"/>
        <v>0.3683714126856803</v>
      </c>
      <c r="D924" s="8">
        <f t="shared" ca="1" si="43"/>
        <v>1.8427683362186698</v>
      </c>
      <c r="E924" s="9">
        <f t="shared" ca="1" si="43"/>
        <v>-0.79377478255884848</v>
      </c>
      <c r="F924" s="1" t="s">
        <v>14</v>
      </c>
      <c r="G924" s="37">
        <f t="shared" ca="1" si="44"/>
        <v>0.12114847772808303</v>
      </c>
      <c r="K924" s="37">
        <f t="shared" ca="1" si="45"/>
        <v>0.64934107390837237</v>
      </c>
    </row>
    <row r="925" spans="2:11">
      <c r="B925" s="22" t="s">
        <v>920</v>
      </c>
      <c r="C925" s="7">
        <f t="shared" ca="1" si="43"/>
        <v>-1.4742210594331324</v>
      </c>
      <c r="D925" s="8">
        <f t="shared" ca="1" si="43"/>
        <v>-0.83141876244234625</v>
      </c>
      <c r="E925" s="9">
        <f t="shared" ca="1" si="43"/>
        <v>-0.75913003655778388</v>
      </c>
      <c r="F925" s="1" t="s">
        <v>14</v>
      </c>
      <c r="G925" s="37">
        <f t="shared" ca="1" si="44"/>
        <v>2.2336156561218869</v>
      </c>
      <c r="K925" s="37">
        <f t="shared" ca="1" si="45"/>
        <v>1.2084863045092713</v>
      </c>
    </row>
    <row r="926" spans="2:11">
      <c r="B926" s="22" t="s">
        <v>921</v>
      </c>
      <c r="C926" s="7">
        <f t="shared" ca="1" si="43"/>
        <v>-1.1022543535322655</v>
      </c>
      <c r="D926" s="8">
        <f t="shared" ca="1" si="43"/>
        <v>0.65525028176517863</v>
      </c>
      <c r="E926" s="9">
        <f t="shared" ca="1" si="43"/>
        <v>2.4575681750347442</v>
      </c>
      <c r="F926" s="1" t="s">
        <v>14</v>
      </c>
      <c r="G926" s="37">
        <f t="shared" ca="1" si="44"/>
        <v>1.2601451459221227</v>
      </c>
      <c r="K926" s="37">
        <f t="shared" ca="1" si="45"/>
        <v>-0.76116656556212137</v>
      </c>
    </row>
    <row r="927" spans="2:11">
      <c r="B927" s="22" t="s">
        <v>922</v>
      </c>
      <c r="C927" s="7">
        <f t="shared" ca="1" si="43"/>
        <v>-5.9360668347674853E-2</v>
      </c>
      <c r="D927" s="8">
        <f t="shared" ca="1" si="43"/>
        <v>-1.9098644144068353</v>
      </c>
      <c r="E927" s="9">
        <f t="shared" ca="1" si="43"/>
        <v>0.25531422849324226</v>
      </c>
      <c r="F927" s="1" t="s">
        <v>14</v>
      </c>
      <c r="G927" s="37">
        <f t="shared" ca="1" si="44"/>
        <v>6.3470192420041049E-3</v>
      </c>
      <c r="K927" s="37">
        <f t="shared" ca="1" si="45"/>
        <v>0.15033805639636774</v>
      </c>
    </row>
    <row r="928" spans="2:11">
      <c r="B928" s="22" t="s">
        <v>923</v>
      </c>
      <c r="C928" s="7">
        <f t="shared" ca="1" si="43"/>
        <v>-0.59622126268771791</v>
      </c>
      <c r="D928" s="8">
        <f t="shared" ca="1" si="43"/>
        <v>0.27934550237994865</v>
      </c>
      <c r="E928" s="9">
        <f t="shared" ca="1" si="43"/>
        <v>-0.15606773446907413</v>
      </c>
      <c r="F928" s="1" t="s">
        <v>14</v>
      </c>
      <c r="G928" s="37">
        <f t="shared" ca="1" si="44"/>
        <v>0.38010773220098537</v>
      </c>
      <c r="K928" s="37">
        <f t="shared" ca="1" si="45"/>
        <v>-0.18628863288970721</v>
      </c>
    </row>
    <row r="929" spans="2:11">
      <c r="B929" s="22" t="s">
        <v>924</v>
      </c>
      <c r="C929" s="7">
        <f t="shared" ca="1" si="43"/>
        <v>-1.6404157411844191</v>
      </c>
      <c r="D929" s="8">
        <f t="shared" ca="1" si="43"/>
        <v>8.7043945252429755E-2</v>
      </c>
      <c r="E929" s="9">
        <f t="shared" ca="1" si="43"/>
        <v>0.16263452649504237</v>
      </c>
      <c r="F929" s="1" t="s">
        <v>14</v>
      </c>
      <c r="G929" s="37">
        <f t="shared" ca="1" si="44"/>
        <v>2.758001729547841</v>
      </c>
      <c r="K929" s="37">
        <f t="shared" ca="1" si="45"/>
        <v>-0.1824398856582275</v>
      </c>
    </row>
    <row r="930" spans="2:11">
      <c r="B930" s="22" t="s">
        <v>925</v>
      </c>
      <c r="C930" s="7">
        <f t="shared" ca="1" si="43"/>
        <v>0.18450543476056791</v>
      </c>
      <c r="D930" s="8">
        <f t="shared" ca="1" si="43"/>
        <v>-0.30956487455903209</v>
      </c>
      <c r="E930" s="9">
        <f t="shared" ca="1" si="43"/>
        <v>0.31308805709332038</v>
      </c>
      <c r="F930" s="1" t="s">
        <v>14</v>
      </c>
      <c r="G930" s="37">
        <f t="shared" ca="1" si="44"/>
        <v>2.6960957257482369E-2</v>
      </c>
      <c r="K930" s="37">
        <f t="shared" ca="1" si="45"/>
        <v>-4.708426907870468E-2</v>
      </c>
    </row>
    <row r="931" spans="2:11">
      <c r="B931" s="22" t="s">
        <v>926</v>
      </c>
      <c r="C931" s="7">
        <f t="shared" ca="1" si="43"/>
        <v>1.4763629110895946</v>
      </c>
      <c r="D931" s="8">
        <f t="shared" ca="1" si="43"/>
        <v>-0.81767620697104604</v>
      </c>
      <c r="E931" s="9">
        <f t="shared" ca="1" si="43"/>
        <v>0.10956988030232993</v>
      </c>
      <c r="F931" s="1" t="s">
        <v>14</v>
      </c>
      <c r="G931" s="37">
        <f t="shared" ca="1" si="44"/>
        <v>2.1200973200622597</v>
      </c>
      <c r="K931" s="37">
        <f t="shared" ca="1" si="45"/>
        <v>-1.1573667021184384</v>
      </c>
    </row>
    <row r="932" spans="2:11">
      <c r="B932" s="22" t="s">
        <v>927</v>
      </c>
      <c r="C932" s="7">
        <f t="shared" ca="1" si="43"/>
        <v>1.1083595484472406</v>
      </c>
      <c r="D932" s="8">
        <f t="shared" ca="1" si="43"/>
        <v>0.53171000784147116</v>
      </c>
      <c r="E932" s="9">
        <f t="shared" ca="1" si="43"/>
        <v>0.78328308774806998</v>
      </c>
      <c r="F932" s="1" t="s">
        <v>14</v>
      </c>
      <c r="G932" s="37">
        <f t="shared" ca="1" si="44"/>
        <v>1.1838572301643395</v>
      </c>
      <c r="K932" s="37">
        <f t="shared" ca="1" si="45"/>
        <v>0.60334851238871379</v>
      </c>
    </row>
    <row r="933" spans="2:11">
      <c r="B933" s="22" t="s">
        <v>928</v>
      </c>
      <c r="C933" s="7">
        <f t="shared" ca="1" si="43"/>
        <v>1.205328644354748</v>
      </c>
      <c r="D933" s="8">
        <f t="shared" ca="1" si="43"/>
        <v>1.6787645720997335</v>
      </c>
      <c r="E933" s="9">
        <f t="shared" ca="1" si="43"/>
        <v>-0.57040406478648809</v>
      </c>
      <c r="F933" s="1" t="s">
        <v>14</v>
      </c>
      <c r="G933" s="37">
        <f t="shared" ca="1" si="44"/>
        <v>1.4042750799313266</v>
      </c>
      <c r="K933" s="37">
        <f t="shared" ca="1" si="45"/>
        <v>2.0164038811943112</v>
      </c>
    </row>
    <row r="934" spans="2:11">
      <c r="B934" s="22" t="s">
        <v>929</v>
      </c>
      <c r="C934" s="7">
        <f t="shared" ca="1" si="43"/>
        <v>0.35885727565729841</v>
      </c>
      <c r="D934" s="8">
        <f t="shared" ca="1" si="43"/>
        <v>-0.31696390614095499</v>
      </c>
      <c r="E934" s="9">
        <f t="shared" ca="1" si="43"/>
        <v>1.9107454010869431</v>
      </c>
      <c r="F934" s="1" t="s">
        <v>14</v>
      </c>
      <c r="G934" s="37">
        <f t="shared" ca="1" si="44"/>
        <v>0.11461594127365282</v>
      </c>
      <c r="K934" s="37">
        <f t="shared" ca="1" si="45"/>
        <v>-9.9585146932748697E-2</v>
      </c>
    </row>
    <row r="935" spans="2:11">
      <c r="B935" s="22" t="s">
        <v>930</v>
      </c>
      <c r="C935" s="7">
        <f t="shared" ca="1" si="43"/>
        <v>0.26220278640249056</v>
      </c>
      <c r="D935" s="8">
        <f t="shared" ca="1" si="43"/>
        <v>-0.94715759383961595</v>
      </c>
      <c r="E935" s="9">
        <f t="shared" ca="1" si="43"/>
        <v>1.6916794561347732</v>
      </c>
      <c r="F935" s="1" t="s">
        <v>14</v>
      </c>
      <c r="G935" s="37">
        <f t="shared" ca="1" si="44"/>
        <v>5.8513322921737138E-2</v>
      </c>
      <c r="K935" s="37">
        <f t="shared" ca="1" si="45"/>
        <v>-0.22359489312625097</v>
      </c>
    </row>
    <row r="936" spans="2:11">
      <c r="B936" s="22" t="s">
        <v>931</v>
      </c>
      <c r="C936" s="7">
        <f t="shared" ca="1" si="43"/>
        <v>8.6072487867208929E-3</v>
      </c>
      <c r="D936" s="8">
        <f t="shared" ca="1" si="43"/>
        <v>0.52487253584604499</v>
      </c>
      <c r="E936" s="9">
        <f t="shared" ca="1" si="43"/>
        <v>-1.1517706257580784</v>
      </c>
      <c r="F936" s="1" t="s">
        <v>14</v>
      </c>
      <c r="G936" s="37">
        <f t="shared" ca="1" si="44"/>
        <v>1.3689620068909513E-4</v>
      </c>
      <c r="K936" s="37">
        <f t="shared" ca="1" si="45"/>
        <v>-6.4080511158547898E-3</v>
      </c>
    </row>
    <row r="937" spans="2:11">
      <c r="B937" s="22" t="s">
        <v>932</v>
      </c>
      <c r="C937" s="7">
        <f t="shared" ca="1" si="43"/>
        <v>0.17896173409102084</v>
      </c>
      <c r="D937" s="8">
        <f t="shared" ca="1" si="43"/>
        <v>-1.0549323621888684</v>
      </c>
      <c r="E937" s="9">
        <f t="shared" ca="1" si="43"/>
        <v>0.42215344410514127</v>
      </c>
      <c r="F937" s="1" t="s">
        <v>14</v>
      </c>
      <c r="G937" s="37">
        <f t="shared" ca="1" si="44"/>
        <v>2.5171161625533418E-2</v>
      </c>
      <c r="K937" s="37">
        <f t="shared" ca="1" si="45"/>
        <v>-0.16375029311842354</v>
      </c>
    </row>
    <row r="938" spans="2:11">
      <c r="B938" s="22" t="s">
        <v>933</v>
      </c>
      <c r="C938" s="7">
        <f t="shared" ca="1" si="43"/>
        <v>0.29175200187566469</v>
      </c>
      <c r="D938" s="8">
        <f t="shared" ca="1" si="43"/>
        <v>-0.56541477584453526</v>
      </c>
      <c r="E938" s="9">
        <f t="shared" ca="1" si="43"/>
        <v>-1.0638277737705879</v>
      </c>
      <c r="F938" s="1" t="s">
        <v>14</v>
      </c>
      <c r="G938" s="37">
        <f t="shared" ca="1" si="44"/>
        <v>7.3682110122710906E-2</v>
      </c>
      <c r="K938" s="37">
        <f t="shared" ca="1" si="45"/>
        <v>-0.14728660421295584</v>
      </c>
    </row>
    <row r="939" spans="2:11">
      <c r="B939" s="22" t="s">
        <v>934</v>
      </c>
      <c r="C939" s="7">
        <f t="shared" ca="1" si="43"/>
        <v>-0.32249495567163783</v>
      </c>
      <c r="D939" s="8">
        <f t="shared" ca="1" si="43"/>
        <v>0.3494554202992009</v>
      </c>
      <c r="E939" s="9">
        <f t="shared" ca="1" si="43"/>
        <v>0.786868606709067</v>
      </c>
      <c r="F939" s="1" t="s">
        <v>14</v>
      </c>
      <c r="G939" s="37">
        <f t="shared" ca="1" si="44"/>
        <v>0.11751353305558236</v>
      </c>
      <c r="K939" s="37">
        <f t="shared" ca="1" si="45"/>
        <v>-0.12761410070137097</v>
      </c>
    </row>
    <row r="940" spans="2:11">
      <c r="B940" s="22" t="s">
        <v>935</v>
      </c>
      <c r="C940" s="7">
        <f t="shared" ca="1" si="43"/>
        <v>0.67237731767442455</v>
      </c>
      <c r="D940" s="8">
        <f t="shared" ca="1" si="43"/>
        <v>0.2693188194045199</v>
      </c>
      <c r="E940" s="9">
        <f t="shared" ca="1" si="43"/>
        <v>-0.97183932435925513</v>
      </c>
      <c r="F940" s="1" t="s">
        <v>14</v>
      </c>
      <c r="G940" s="37">
        <f t="shared" ca="1" si="44"/>
        <v>0.42519502916338919</v>
      </c>
      <c r="K940" s="37">
        <f t="shared" ca="1" si="45"/>
        <v>0.1904895144141607</v>
      </c>
    </row>
    <row r="941" spans="2:11">
      <c r="B941" s="22" t="s">
        <v>936</v>
      </c>
      <c r="C941" s="7">
        <f t="shared" ca="1" si="43"/>
        <v>0.77170790430460512</v>
      </c>
      <c r="D941" s="8">
        <f t="shared" ca="1" si="43"/>
        <v>0.65358847812008358</v>
      </c>
      <c r="E941" s="9">
        <f t="shared" ca="1" si="43"/>
        <v>-1.0217684845453386E-2</v>
      </c>
      <c r="F941" s="1" t="s">
        <v>14</v>
      </c>
      <c r="G941" s="37">
        <f t="shared" ca="1" si="44"/>
        <v>0.56460254689490552</v>
      </c>
      <c r="K941" s="37">
        <f t="shared" ca="1" si="45"/>
        <v>0.50824738555099436</v>
      </c>
    </row>
    <row r="942" spans="2:11">
      <c r="B942" s="22" t="s">
        <v>937</v>
      </c>
      <c r="C942" s="7">
        <f t="shared" ca="1" si="43"/>
        <v>-0.96912738885442984</v>
      </c>
      <c r="D942" s="8">
        <f t="shared" ca="1" si="43"/>
        <v>-0.20832134468478028</v>
      </c>
      <c r="E942" s="9">
        <f t="shared" ca="1" si="43"/>
        <v>1.2967895763128743</v>
      </c>
      <c r="F942" s="1" t="s">
        <v>14</v>
      </c>
      <c r="G942" s="37">
        <f t="shared" ca="1" si="44"/>
        <v>0.97898142653227305</v>
      </c>
      <c r="K942" s="37">
        <f t="shared" ca="1" si="45"/>
        <v>0.18354968094164875</v>
      </c>
    </row>
    <row r="943" spans="2:11">
      <c r="B943" s="22" t="s">
        <v>938</v>
      </c>
      <c r="C943" s="7">
        <f t="shared" ca="1" si="43"/>
        <v>2.0789367445717604</v>
      </c>
      <c r="D943" s="8">
        <f t="shared" ca="1" si="43"/>
        <v>-0.25166845022758411</v>
      </c>
      <c r="E943" s="9">
        <f t="shared" ca="1" si="43"/>
        <v>-9.9517901696537611E-2</v>
      </c>
      <c r="F943" s="1" t="s">
        <v>14</v>
      </c>
      <c r="G943" s="37">
        <f t="shared" ca="1" si="44"/>
        <v>4.2379543099096626</v>
      </c>
      <c r="K943" s="37">
        <f t="shared" ca="1" si="45"/>
        <v>-0.47113112019387021</v>
      </c>
    </row>
    <row r="944" spans="2:11">
      <c r="B944" s="22" t="s">
        <v>939</v>
      </c>
      <c r="C944" s="7">
        <f t="shared" ca="1" si="43"/>
        <v>0.75170309689084991</v>
      </c>
      <c r="D944" s="8">
        <f t="shared" ca="1" si="43"/>
        <v>0.35892244365684084</v>
      </c>
      <c r="E944" s="9">
        <f t="shared" ca="1" si="43"/>
        <v>1.1136701496979302</v>
      </c>
      <c r="F944" s="1" t="s">
        <v>14</v>
      </c>
      <c r="G944" s="37">
        <f t="shared" ca="1" si="44"/>
        <v>0.5349394990080536</v>
      </c>
      <c r="K944" s="37">
        <f t="shared" ca="1" si="45"/>
        <v>0.27919869341746317</v>
      </c>
    </row>
    <row r="945" spans="2:11">
      <c r="B945" s="22" t="s">
        <v>940</v>
      </c>
      <c r="C945" s="7">
        <f t="shared" ca="1" si="43"/>
        <v>0.26296482522012515</v>
      </c>
      <c r="D945" s="8">
        <f t="shared" ca="1" si="43"/>
        <v>1.0260551052945623</v>
      </c>
      <c r="E945" s="9">
        <f t="shared" ca="1" si="43"/>
        <v>0.41083009348791477</v>
      </c>
      <c r="F945" s="1" t="s">
        <v>14</v>
      </c>
      <c r="G945" s="37">
        <f t="shared" ca="1" si="44"/>
        <v>5.8882570799992581E-2</v>
      </c>
      <c r="K945" s="37">
        <f t="shared" ca="1" si="45"/>
        <v>0.25451520793995508</v>
      </c>
    </row>
    <row r="946" spans="2:11">
      <c r="B946" s="22" t="s">
        <v>941</v>
      </c>
      <c r="C946" s="7">
        <f t="shared" ca="1" si="43"/>
        <v>-0.14772657300942832</v>
      </c>
      <c r="D946" s="8">
        <f t="shared" ca="1" si="43"/>
        <v>0.82958550195484593</v>
      </c>
      <c r="E946" s="9">
        <f t="shared" ca="1" si="43"/>
        <v>0.27785127845439156</v>
      </c>
      <c r="F946" s="1" t="s">
        <v>14</v>
      </c>
      <c r="G946" s="37">
        <f t="shared" ca="1" si="44"/>
        <v>2.8235454319942187E-2</v>
      </c>
      <c r="K946" s="37">
        <f t="shared" ca="1" si="45"/>
        <v>-0.14323179156607543</v>
      </c>
    </row>
    <row r="947" spans="2:11">
      <c r="B947" s="22" t="s">
        <v>942</v>
      </c>
      <c r="C947" s="7">
        <f t="shared" ca="1" si="43"/>
        <v>0.38407989346262239</v>
      </c>
      <c r="D947" s="8">
        <f t="shared" ca="1" si="43"/>
        <v>6.4876875347111715E-2</v>
      </c>
      <c r="E947" s="9">
        <f t="shared" ca="1" si="43"/>
        <v>-2.3016254148937163</v>
      </c>
      <c r="F947" s="1" t="s">
        <v>14</v>
      </c>
      <c r="G947" s="37">
        <f t="shared" ca="1" si="44"/>
        <v>0.13233034422691792</v>
      </c>
      <c r="K947" s="37">
        <f t="shared" ca="1" si="45"/>
        <v>3.1898695065528594E-2</v>
      </c>
    </row>
    <row r="948" spans="2:11">
      <c r="B948" s="22" t="s">
        <v>943</v>
      </c>
      <c r="C948" s="7">
        <f t="shared" ca="1" si="43"/>
        <v>1.1872395429569687</v>
      </c>
      <c r="D948" s="8">
        <f t="shared" ca="1" si="43"/>
        <v>0.24326504720916142</v>
      </c>
      <c r="E948" s="9">
        <f t="shared" ca="1" si="43"/>
        <v>1.1195809166856436</v>
      </c>
      <c r="F948" s="1" t="s">
        <v>14</v>
      </c>
      <c r="G948" s="37">
        <f t="shared" ca="1" si="44"/>
        <v>1.3617303607414042</v>
      </c>
      <c r="K948" s="37">
        <f t="shared" ca="1" si="45"/>
        <v>0.31049352133204644</v>
      </c>
    </row>
    <row r="949" spans="2:11">
      <c r="B949" s="22" t="s">
        <v>944</v>
      </c>
      <c r="C949" s="7">
        <f t="shared" ca="1" si="43"/>
        <v>0.47134775365036025</v>
      </c>
      <c r="D949" s="8">
        <f t="shared" ca="1" si="43"/>
        <v>-0.48587717216783544</v>
      </c>
      <c r="E949" s="9">
        <f t="shared" ca="1" si="43"/>
        <v>-0.99938321641154826</v>
      </c>
      <c r="F949" s="1" t="s">
        <v>14</v>
      </c>
      <c r="G949" s="37">
        <f t="shared" ca="1" si="44"/>
        <v>0.20343729799094171</v>
      </c>
      <c r="K949" s="37">
        <f t="shared" ca="1" si="45"/>
        <v>-0.20886114510684944</v>
      </c>
    </row>
    <row r="950" spans="2:11">
      <c r="B950" s="22" t="s">
        <v>945</v>
      </c>
      <c r="C950" s="7">
        <f t="shared" ca="1" si="43"/>
        <v>-4.4480619712628414E-2</v>
      </c>
      <c r="D950" s="8">
        <f t="shared" ca="1" si="43"/>
        <v>-1.537166373523865</v>
      </c>
      <c r="E950" s="9">
        <f t="shared" ca="1" si="43"/>
        <v>0.35517370963504408</v>
      </c>
      <c r="F950" s="1" t="s">
        <v>14</v>
      </c>
      <c r="G950" s="37">
        <f t="shared" ca="1" si="44"/>
        <v>4.1975022402190691E-3</v>
      </c>
      <c r="K950" s="37">
        <f t="shared" ca="1" si="45"/>
        <v>9.8112210353153914E-2</v>
      </c>
    </row>
    <row r="951" spans="2:11">
      <c r="B951" s="22" t="s">
        <v>946</v>
      </c>
      <c r="C951" s="7">
        <f t="shared" ca="1" si="43"/>
        <v>-0.48768262675270752</v>
      </c>
      <c r="D951" s="8">
        <f t="shared" ca="1" si="43"/>
        <v>-1.8353258194094502</v>
      </c>
      <c r="E951" s="9">
        <f t="shared" ca="1" si="43"/>
        <v>0.2047448436474788</v>
      </c>
      <c r="F951" s="1" t="s">
        <v>14</v>
      </c>
      <c r="G951" s="37">
        <f t="shared" ca="1" si="44"/>
        <v>0.25805398286872072</v>
      </c>
      <c r="K951" s="37">
        <f t="shared" ca="1" si="45"/>
        <v>0.92073928359076385</v>
      </c>
    </row>
    <row r="952" spans="2:11">
      <c r="B952" s="22" t="s">
        <v>947</v>
      </c>
      <c r="C952" s="7">
        <f t="shared" ref="C952:E1015" ca="1" si="46">+NORMINV(RAND(),0,1)</f>
        <v>6.1652995949556692E-2</v>
      </c>
      <c r="D952" s="8">
        <f t="shared" ca="1" si="46"/>
        <v>0.6136058634246756</v>
      </c>
      <c r="E952" s="9">
        <f t="shared" ca="1" si="46"/>
        <v>-0.65053973546325305</v>
      </c>
      <c r="F952" s="1" t="s">
        <v>14</v>
      </c>
      <c r="G952" s="37">
        <f t="shared" ca="1" si="44"/>
        <v>1.7094488966241802E-3</v>
      </c>
      <c r="K952" s="37">
        <f t="shared" ca="1" si="45"/>
        <v>2.6312992543212708E-2</v>
      </c>
    </row>
    <row r="953" spans="2:11">
      <c r="B953" s="22" t="s">
        <v>948</v>
      </c>
      <c r="C953" s="7">
        <f t="shared" ca="1" si="46"/>
        <v>-0.11335896355096244</v>
      </c>
      <c r="D953" s="8">
        <f t="shared" ca="1" si="46"/>
        <v>0.40729942318648454</v>
      </c>
      <c r="E953" s="9">
        <f t="shared" ca="1" si="46"/>
        <v>-0.61256313248244554</v>
      </c>
      <c r="F953" s="1" t="s">
        <v>14</v>
      </c>
      <c r="G953" s="37">
        <f t="shared" ca="1" si="44"/>
        <v>1.7866727159511292E-2</v>
      </c>
      <c r="K953" s="37">
        <f t="shared" ca="1" si="45"/>
        <v>-5.7491443594694512E-2</v>
      </c>
    </row>
    <row r="954" spans="2:11">
      <c r="B954" s="22" t="s">
        <v>949</v>
      </c>
      <c r="C954" s="7">
        <f t="shared" ca="1" si="46"/>
        <v>3.5071211985945809E-2</v>
      </c>
      <c r="D954" s="8">
        <f t="shared" ca="1" si="46"/>
        <v>-1.2706932626160841</v>
      </c>
      <c r="E954" s="9">
        <f t="shared" ca="1" si="46"/>
        <v>0.25108574121163862</v>
      </c>
      <c r="F954" s="1" t="s">
        <v>14</v>
      </c>
      <c r="G954" s="37">
        <f t="shared" ca="1" si="44"/>
        <v>2.179667849987166E-4</v>
      </c>
      <c r="K954" s="37">
        <f t="shared" ca="1" si="45"/>
        <v>-1.8423346257774333E-2</v>
      </c>
    </row>
    <row r="955" spans="2:11">
      <c r="B955" s="22" t="s">
        <v>950</v>
      </c>
      <c r="C955" s="7">
        <f t="shared" ca="1" si="46"/>
        <v>0.99459769107827001</v>
      </c>
      <c r="D955" s="8">
        <f t="shared" ca="1" si="46"/>
        <v>-1.3757372972927633</v>
      </c>
      <c r="E955" s="9">
        <f t="shared" ca="1" si="46"/>
        <v>1.7589062464081733</v>
      </c>
      <c r="F955" s="1" t="s">
        <v>14</v>
      </c>
      <c r="G955" s="37">
        <f t="shared" ca="1" si="44"/>
        <v>0.94924134959853512</v>
      </c>
      <c r="K955" s="37">
        <f t="shared" ca="1" si="45"/>
        <v>-1.3181420843430305</v>
      </c>
    </row>
    <row r="956" spans="2:11">
      <c r="B956" s="22" t="s">
        <v>951</v>
      </c>
      <c r="C956" s="7">
        <f t="shared" ca="1" si="46"/>
        <v>1.1269367826053374</v>
      </c>
      <c r="D956" s="8">
        <f t="shared" ca="1" si="46"/>
        <v>0.14036094852612491</v>
      </c>
      <c r="E956" s="9">
        <f t="shared" ca="1" si="46"/>
        <v>1.8734529098143395</v>
      </c>
      <c r="F956" s="1" t="s">
        <v>14</v>
      </c>
      <c r="G956" s="37">
        <f t="shared" ca="1" si="44"/>
        <v>1.2246283386420738</v>
      </c>
      <c r="K956" s="37">
        <f t="shared" ca="1" si="45"/>
        <v>0.18057166931289875</v>
      </c>
    </row>
    <row r="957" spans="2:11">
      <c r="B957" s="22" t="s">
        <v>952</v>
      </c>
      <c r="C957" s="7">
        <f t="shared" ca="1" si="46"/>
        <v>-0.75782513799086548</v>
      </c>
      <c r="D957" s="8">
        <f t="shared" ca="1" si="46"/>
        <v>0.71947957666533224</v>
      </c>
      <c r="E957" s="9">
        <f t="shared" ca="1" si="46"/>
        <v>-0.36386973183775284</v>
      </c>
      <c r="F957" s="1" t="s">
        <v>14</v>
      </c>
      <c r="G957" s="37">
        <f t="shared" ca="1" si="44"/>
        <v>0.60549042373707129</v>
      </c>
      <c r="K957" s="37">
        <f t="shared" ca="1" si="45"/>
        <v>-0.57760110802533926</v>
      </c>
    </row>
    <row r="958" spans="2:11">
      <c r="B958" s="22" t="s">
        <v>953</v>
      </c>
      <c r="C958" s="7">
        <f t="shared" ca="1" si="46"/>
        <v>-0.49458005615691836</v>
      </c>
      <c r="D958" s="8">
        <f t="shared" ca="1" si="46"/>
        <v>-8.5077305350243798E-2</v>
      </c>
      <c r="E958" s="9">
        <f t="shared" ca="1" si="46"/>
        <v>0.21667723349282708</v>
      </c>
      <c r="F958" s="1" t="s">
        <v>14</v>
      </c>
      <c r="G958" s="37">
        <f t="shared" ca="1" si="44"/>
        <v>0.26510920966569385</v>
      </c>
      <c r="K958" s="37">
        <f t="shared" ca="1" si="45"/>
        <v>3.2059767347690594E-2</v>
      </c>
    </row>
    <row r="959" spans="2:11">
      <c r="B959" s="22" t="s">
        <v>954</v>
      </c>
      <c r="C959" s="7">
        <f t="shared" ca="1" si="46"/>
        <v>0.76828855716159161</v>
      </c>
      <c r="D959" s="8">
        <f t="shared" ca="1" si="46"/>
        <v>-1.341423921196184</v>
      </c>
      <c r="E959" s="9">
        <f t="shared" ca="1" si="46"/>
        <v>1.471091900366696</v>
      </c>
      <c r="F959" s="1" t="s">
        <v>14</v>
      </c>
      <c r="G959" s="37">
        <f t="shared" ca="1" si="44"/>
        <v>0.55947564127252536</v>
      </c>
      <c r="K959" s="37">
        <f t="shared" ca="1" si="45"/>
        <v>-0.98629691760986271</v>
      </c>
    </row>
    <row r="960" spans="2:11">
      <c r="B960" s="22" t="s">
        <v>955</v>
      </c>
      <c r="C960" s="7">
        <f t="shared" ca="1" si="46"/>
        <v>-0.83817204519578237</v>
      </c>
      <c r="D960" s="8">
        <f t="shared" ca="1" si="46"/>
        <v>2.5088188759084087</v>
      </c>
      <c r="E960" s="9">
        <f t="shared" ca="1" si="46"/>
        <v>0.39534067190247535</v>
      </c>
      <c r="F960" s="1" t="s">
        <v>14</v>
      </c>
      <c r="G960" s="37">
        <f t="shared" ca="1" si="44"/>
        <v>0.7369871531628287</v>
      </c>
      <c r="K960" s="37">
        <f t="shared" ca="1" si="45"/>
        <v>-2.1733531317520582</v>
      </c>
    </row>
    <row r="961" spans="2:11">
      <c r="B961" s="22" t="s">
        <v>956</v>
      </c>
      <c r="C961" s="7">
        <f t="shared" ca="1" si="46"/>
        <v>2.2402906106118365</v>
      </c>
      <c r="D961" s="8">
        <f t="shared" ca="1" si="46"/>
        <v>-0.38799059053101081</v>
      </c>
      <c r="E961" s="9">
        <f t="shared" ca="1" si="46"/>
        <v>-0.49122511455274154</v>
      </c>
      <c r="F961" s="1" t="s">
        <v>14</v>
      </c>
      <c r="G961" s="37">
        <f t="shared" ca="1" si="44"/>
        <v>4.9283249502615458</v>
      </c>
      <c r="K961" s="37">
        <f t="shared" ca="1" si="45"/>
        <v>-0.81069088289439173</v>
      </c>
    </row>
    <row r="962" spans="2:11">
      <c r="B962" s="22" t="s">
        <v>957</v>
      </c>
      <c r="C962" s="7">
        <f t="shared" ca="1" si="46"/>
        <v>-0.44633890446682889</v>
      </c>
      <c r="D962" s="8">
        <f t="shared" ca="1" si="46"/>
        <v>-0.1055366210569082</v>
      </c>
      <c r="E962" s="9">
        <f t="shared" ca="1" si="46"/>
        <v>-0.19617998475070675</v>
      </c>
      <c r="F962" s="1" t="s">
        <v>14</v>
      </c>
      <c r="G962" s="37">
        <f t="shared" ca="1" si="44"/>
        <v>0.21775887965366617</v>
      </c>
      <c r="K962" s="37">
        <f t="shared" ca="1" si="45"/>
        <v>3.860327099803864E-2</v>
      </c>
    </row>
    <row r="963" spans="2:11">
      <c r="B963" s="22" t="s">
        <v>958</v>
      </c>
      <c r="C963" s="7">
        <f t="shared" ca="1" si="46"/>
        <v>-1.3587932720859481</v>
      </c>
      <c r="D963" s="8">
        <f t="shared" ca="1" si="46"/>
        <v>1.1819298909398048</v>
      </c>
      <c r="E963" s="9">
        <f t="shared" ca="1" si="46"/>
        <v>0.85539024133972907</v>
      </c>
      <c r="F963" s="1" t="s">
        <v>14</v>
      </c>
      <c r="G963" s="37">
        <f t="shared" ca="1" si="44"/>
        <v>1.9019189775496896</v>
      </c>
      <c r="K963" s="37">
        <f t="shared" ca="1" si="45"/>
        <v>-1.6614601253911803</v>
      </c>
    </row>
    <row r="964" spans="2:11">
      <c r="B964" s="22" t="s">
        <v>959</v>
      </c>
      <c r="C964" s="7">
        <f t="shared" ca="1" si="46"/>
        <v>-1.4850374864265445</v>
      </c>
      <c r="D964" s="8">
        <f t="shared" ca="1" si="46"/>
        <v>0.39884716670394471</v>
      </c>
      <c r="E964" s="9">
        <f t="shared" ca="1" si="46"/>
        <v>-0.17772701975983651</v>
      </c>
      <c r="F964" s="1" t="s">
        <v>14</v>
      </c>
      <c r="G964" s="37">
        <f t="shared" ca="1" si="44"/>
        <v>2.2660635696180402</v>
      </c>
      <c r="K964" s="37">
        <f t="shared" ca="1" si="45"/>
        <v>-0.6347421219831656</v>
      </c>
    </row>
    <row r="965" spans="2:11">
      <c r="B965" s="22" t="s">
        <v>960</v>
      </c>
      <c r="C965" s="7">
        <f t="shared" ca="1" si="46"/>
        <v>2.0741558868036556</v>
      </c>
      <c r="D965" s="8">
        <f t="shared" ca="1" si="46"/>
        <v>0.19378553592990796</v>
      </c>
      <c r="E965" s="9">
        <f t="shared" ca="1" si="46"/>
        <v>1.7176835072573722</v>
      </c>
      <c r="F965" s="1" t="s">
        <v>14</v>
      </c>
      <c r="G965" s="37">
        <f t="shared" ca="1" si="44"/>
        <v>4.2182931394112133</v>
      </c>
      <c r="K965" s="37">
        <f t="shared" ca="1" si="45"/>
        <v>0.44485795593365091</v>
      </c>
    </row>
    <row r="966" spans="2:11">
      <c r="B966" s="22" t="s">
        <v>961</v>
      </c>
      <c r="C966" s="7">
        <f t="shared" ca="1" si="46"/>
        <v>0.45882733359718847</v>
      </c>
      <c r="D966" s="8">
        <f t="shared" ca="1" si="46"/>
        <v>0.21304508808795886</v>
      </c>
      <c r="E966" s="9">
        <f t="shared" ca="1" si="46"/>
        <v>-1.07436989521171</v>
      </c>
      <c r="F966" s="1" t="s">
        <v>14</v>
      </c>
      <c r="G966" s="37">
        <f t="shared" ca="1" si="44"/>
        <v>0.19229963238088951</v>
      </c>
      <c r="K966" s="37">
        <f t="shared" ca="1" si="45"/>
        <v>0.10342789229796204</v>
      </c>
    </row>
    <row r="967" spans="2:11">
      <c r="B967" s="22" t="s">
        <v>962</v>
      </c>
      <c r="C967" s="7">
        <f t="shared" ca="1" si="46"/>
        <v>-0.64723820701764156</v>
      </c>
      <c r="D967" s="8">
        <f t="shared" ca="1" si="46"/>
        <v>-1.4360010079996457</v>
      </c>
      <c r="E967" s="9">
        <f t="shared" ca="1" si="46"/>
        <v>1.1304841767622977</v>
      </c>
      <c r="F967" s="1" t="s">
        <v>14</v>
      </c>
      <c r="G967" s="37">
        <f t="shared" ca="1" si="44"/>
        <v>0.44561728934247097</v>
      </c>
      <c r="K967" s="37">
        <f t="shared" ca="1" si="45"/>
        <v>0.94336845073943176</v>
      </c>
    </row>
    <row r="968" spans="2:11">
      <c r="B968" s="22" t="s">
        <v>963</v>
      </c>
      <c r="C968" s="7">
        <f t="shared" ca="1" si="46"/>
        <v>1.6358592468744706</v>
      </c>
      <c r="D968" s="8">
        <f t="shared" ca="1" si="46"/>
        <v>-1.4893074605397252</v>
      </c>
      <c r="E968" s="9">
        <f t="shared" ca="1" si="46"/>
        <v>-0.27902377643733045</v>
      </c>
      <c r="F968" s="1" t="s">
        <v>14</v>
      </c>
      <c r="G968" s="37">
        <f t="shared" ca="1" si="44"/>
        <v>2.6100074023354574</v>
      </c>
      <c r="K968" s="37">
        <f t="shared" ca="1" si="45"/>
        <v>-2.3691997082866885</v>
      </c>
    </row>
    <row r="969" spans="2:11">
      <c r="B969" s="22" t="s">
        <v>964</v>
      </c>
      <c r="C969" s="7">
        <f t="shared" ca="1" si="46"/>
        <v>-1.67882502226043</v>
      </c>
      <c r="D969" s="8">
        <f t="shared" ca="1" si="46"/>
        <v>-0.95845773934683198</v>
      </c>
      <c r="E969" s="9">
        <f t="shared" ca="1" si="46"/>
        <v>-0.60832607160526675</v>
      </c>
      <c r="F969" s="1" t="s">
        <v>14</v>
      </c>
      <c r="G969" s="37">
        <f t="shared" ca="1" si="44"/>
        <v>2.8870513749986739</v>
      </c>
      <c r="K969" s="37">
        <f t="shared" ca="1" si="45"/>
        <v>1.5897865653546839</v>
      </c>
    </row>
    <row r="970" spans="2:11">
      <c r="B970" s="22" t="s">
        <v>965</v>
      </c>
      <c r="C970" s="7">
        <f t="shared" ca="1" si="46"/>
        <v>-0.96464688398271414</v>
      </c>
      <c r="D970" s="8">
        <f t="shared" ca="1" si="46"/>
        <v>-1.2169910224061391</v>
      </c>
      <c r="E970" s="9">
        <f t="shared" ca="1" si="46"/>
        <v>1.2498197081033147</v>
      </c>
      <c r="F970" s="1" t="s">
        <v>14</v>
      </c>
      <c r="G970" s="37">
        <f t="shared" ca="1" si="44"/>
        <v>0.97013516565326618</v>
      </c>
      <c r="K970" s="37">
        <f t="shared" ca="1" si="45"/>
        <v>1.1762121391910931</v>
      </c>
    </row>
    <row r="971" spans="2:11">
      <c r="B971" s="22" t="s">
        <v>966</v>
      </c>
      <c r="C971" s="7">
        <f t="shared" ca="1" si="46"/>
        <v>0.20016092833158627</v>
      </c>
      <c r="D971" s="8">
        <f t="shared" ca="1" si="46"/>
        <v>-0.62822142151976035</v>
      </c>
      <c r="E971" s="9">
        <f t="shared" ca="1" si="46"/>
        <v>9.8515435849540867E-2</v>
      </c>
      <c r="F971" s="1" t="s">
        <v>14</v>
      </c>
      <c r="G971" s="37">
        <f t="shared" ca="1" si="44"/>
        <v>3.2347250729305825E-2</v>
      </c>
      <c r="K971" s="37">
        <f t="shared" ca="1" si="45"/>
        <v>-0.10888499902854218</v>
      </c>
    </row>
    <row r="972" spans="2:11">
      <c r="B972" s="22" t="s">
        <v>967</v>
      </c>
      <c r="C972" s="7">
        <f t="shared" ca="1" si="46"/>
        <v>0.72843652498353584</v>
      </c>
      <c r="D972" s="8">
        <f t="shared" ca="1" si="46"/>
        <v>-0.50676276295947087</v>
      </c>
      <c r="E972" s="9">
        <f t="shared" ca="1" si="46"/>
        <v>-0.73002658485234551</v>
      </c>
      <c r="F972" s="1" t="s">
        <v>14</v>
      </c>
      <c r="G972" s="37">
        <f t="shared" ca="1" si="44"/>
        <v>0.50144669652164586</v>
      </c>
      <c r="K972" s="37">
        <f t="shared" ca="1" si="45"/>
        <v>-0.34269976172161992</v>
      </c>
    </row>
    <row r="973" spans="2:11">
      <c r="B973" s="22" t="s">
        <v>968</v>
      </c>
      <c r="C973" s="7">
        <f t="shared" ca="1" si="46"/>
        <v>-0.54701239950423064</v>
      </c>
      <c r="D973" s="8">
        <f t="shared" ca="1" si="46"/>
        <v>-2.6125336815387321</v>
      </c>
      <c r="E973" s="9">
        <f t="shared" ca="1" si="46"/>
        <v>-0.50959596634349502</v>
      </c>
      <c r="F973" s="1" t="s">
        <v>14</v>
      </c>
      <c r="G973" s="37">
        <f t="shared" ca="1" si="44"/>
        <v>0.32185188399797254</v>
      </c>
      <c r="K973" s="37">
        <f t="shared" ca="1" si="45"/>
        <v>1.4692008291681762</v>
      </c>
    </row>
    <row r="974" spans="2:11">
      <c r="B974" s="22" t="s">
        <v>969</v>
      </c>
      <c r="C974" s="7">
        <f t="shared" ca="1" si="46"/>
        <v>-3.950639536814788E-2</v>
      </c>
      <c r="D974" s="8">
        <f t="shared" ca="1" si="46"/>
        <v>0.14218746763345258</v>
      </c>
      <c r="E974" s="9">
        <f t="shared" ca="1" si="46"/>
        <v>-0.54148435640858639</v>
      </c>
      <c r="F974" s="1" t="s">
        <v>14</v>
      </c>
      <c r="G974" s="37">
        <f t="shared" ca="1" si="44"/>
        <v>3.5777037264384881E-3</v>
      </c>
      <c r="K974" s="37">
        <f t="shared" ca="1" si="45"/>
        <v>-9.869247414171077E-3</v>
      </c>
    </row>
    <row r="975" spans="2:11">
      <c r="B975" s="22" t="s">
        <v>970</v>
      </c>
      <c r="C975" s="7">
        <f t="shared" ca="1" si="46"/>
        <v>1.0738551257597369</v>
      </c>
      <c r="D975" s="8">
        <f t="shared" ca="1" si="46"/>
        <v>-0.66533647050436051</v>
      </c>
      <c r="E975" s="9">
        <f t="shared" ca="1" si="46"/>
        <v>-0.11215430182121594</v>
      </c>
      <c r="F975" s="1" t="s">
        <v>14</v>
      </c>
      <c r="G975" s="37">
        <f t="shared" ca="1" si="44"/>
        <v>1.1099625707283636</v>
      </c>
      <c r="K975" s="37">
        <f t="shared" ca="1" si="45"/>
        <v>-0.67693039897479323</v>
      </c>
    </row>
    <row r="976" spans="2:11">
      <c r="B976" s="22" t="s">
        <v>971</v>
      </c>
      <c r="C976" s="7">
        <f t="shared" ca="1" si="46"/>
        <v>-0.27406216277325401</v>
      </c>
      <c r="D976" s="8">
        <f t="shared" ca="1" si="46"/>
        <v>-0.56920240169055381</v>
      </c>
      <c r="E976" s="9">
        <f t="shared" ca="1" si="46"/>
        <v>0.36185299421206812</v>
      </c>
      <c r="F976" s="1" t="s">
        <v>14</v>
      </c>
      <c r="G976" s="37">
        <f t="shared" ca="1" si="44"/>
        <v>8.665350646843531E-2</v>
      </c>
      <c r="K976" s="37">
        <f t="shared" ca="1" si="45"/>
        <v>0.16084084332846232</v>
      </c>
    </row>
    <row r="977" spans="2:11">
      <c r="B977" s="22" t="s">
        <v>972</v>
      </c>
      <c r="C977" s="7">
        <f t="shared" ca="1" si="46"/>
        <v>2.1141537312718559</v>
      </c>
      <c r="D977" s="8">
        <f t="shared" ca="1" si="46"/>
        <v>-2.0932984382328454</v>
      </c>
      <c r="E977" s="9">
        <f t="shared" ca="1" si="46"/>
        <v>-1.5091490188839931</v>
      </c>
      <c r="F977" s="1" t="s">
        <v>14</v>
      </c>
      <c r="G977" s="37">
        <f t="shared" ca="1" si="44"/>
        <v>4.3841919825450137</v>
      </c>
      <c r="K977" s="37">
        <f t="shared" ca="1" si="45"/>
        <v>-4.3352807484534459</v>
      </c>
    </row>
    <row r="978" spans="2:11">
      <c r="B978" s="22" t="s">
        <v>973</v>
      </c>
      <c r="C978" s="7">
        <f t="shared" ca="1" si="46"/>
        <v>-0.79439323364034187</v>
      </c>
      <c r="D978" s="8">
        <f t="shared" ca="1" si="46"/>
        <v>2.2624868395728841</v>
      </c>
      <c r="E978" s="9">
        <f t="shared" ca="1" si="46"/>
        <v>-1.2668061038923648</v>
      </c>
      <c r="F978" s="1" t="s">
        <v>14</v>
      </c>
      <c r="G978" s="37">
        <f t="shared" ca="1" si="44"/>
        <v>0.66373730783167617</v>
      </c>
      <c r="K978" s="37">
        <f t="shared" ca="1" si="45"/>
        <v>-1.8618344581222144</v>
      </c>
    </row>
    <row r="979" spans="2:11">
      <c r="B979" s="22" t="s">
        <v>974</v>
      </c>
      <c r="C979" s="7">
        <f t="shared" ca="1" si="46"/>
        <v>-0.45886029845236392</v>
      </c>
      <c r="D979" s="8">
        <f t="shared" ca="1" si="46"/>
        <v>1.7587055247773649</v>
      </c>
      <c r="E979" s="9">
        <f t="shared" ca="1" si="46"/>
        <v>-1.2249416806600129</v>
      </c>
      <c r="F979" s="1" t="s">
        <v>14</v>
      </c>
      <c r="G979" s="37">
        <f t="shared" ca="1" si="44"/>
        <v>0.22960179227038222</v>
      </c>
      <c r="K979" s="37">
        <f t="shared" ca="1" si="45"/>
        <v>-0.85364572860509269</v>
      </c>
    </row>
    <row r="980" spans="2:11">
      <c r="B980" s="22" t="s">
        <v>975</v>
      </c>
      <c r="C980" s="7">
        <f t="shared" ca="1" si="46"/>
        <v>1.7550259405724107</v>
      </c>
      <c r="D980" s="8">
        <f t="shared" ca="1" si="46"/>
        <v>-0.12648504815410028</v>
      </c>
      <c r="E980" s="9">
        <f t="shared" ca="1" si="46"/>
        <v>0.81950112243699158</v>
      </c>
      <c r="F980" s="1" t="s">
        <v>14</v>
      </c>
      <c r="G980" s="37">
        <f t="shared" ref="G980:G1043" ca="1" si="47">(C980-$C$5)^2</f>
        <v>3.0092480202863263</v>
      </c>
      <c r="K980" s="37">
        <f t="shared" ref="K980:K1043" ca="1" si="48">(C980-$C$5)*(D980-$D$5)</f>
        <v>-0.17984400379829249</v>
      </c>
    </row>
    <row r="981" spans="2:11">
      <c r="B981" s="22" t="s">
        <v>976</v>
      </c>
      <c r="C981" s="7">
        <f t="shared" ca="1" si="46"/>
        <v>-0.33093670699383626</v>
      </c>
      <c r="D981" s="8">
        <f t="shared" ca="1" si="46"/>
        <v>-1.2788926354365673</v>
      </c>
      <c r="E981" s="9">
        <f t="shared" ca="1" si="46"/>
        <v>-0.96567093881048771</v>
      </c>
      <c r="F981" s="1" t="s">
        <v>14</v>
      </c>
      <c r="G981" s="37">
        <f t="shared" ca="1" si="47"/>
        <v>0.12337250262029918</v>
      </c>
      <c r="K981" s="37">
        <f t="shared" ca="1" si="48"/>
        <v>0.44119115650399338</v>
      </c>
    </row>
    <row r="982" spans="2:11">
      <c r="B982" s="22" t="s">
        <v>977</v>
      </c>
      <c r="C982" s="7">
        <f t="shared" ca="1" si="46"/>
        <v>2.2014462765985976</v>
      </c>
      <c r="D982" s="8">
        <f t="shared" ca="1" si="46"/>
        <v>-1.8417861023780566</v>
      </c>
      <c r="E982" s="9">
        <f t="shared" ca="1" si="46"/>
        <v>0.77244155159014716</v>
      </c>
      <c r="F982" s="1" t="s">
        <v>14</v>
      </c>
      <c r="G982" s="37">
        <f t="shared" ca="1" si="47"/>
        <v>4.7573663027115742</v>
      </c>
      <c r="K982" s="37">
        <f t="shared" ca="1" si="48"/>
        <v>-3.9674354976356629</v>
      </c>
    </row>
    <row r="983" spans="2:11">
      <c r="B983" s="22" t="s">
        <v>978</v>
      </c>
      <c r="C983" s="7">
        <f t="shared" ca="1" si="46"/>
        <v>1.6140779023505336</v>
      </c>
      <c r="D983" s="8">
        <f t="shared" ca="1" si="46"/>
        <v>1.8294679243795626</v>
      </c>
      <c r="E983" s="9">
        <f t="shared" ca="1" si="46"/>
        <v>2.2270545301275879</v>
      </c>
      <c r="F983" s="1" t="s">
        <v>14</v>
      </c>
      <c r="G983" s="37">
        <f t="shared" ca="1" si="47"/>
        <v>2.540104051514763</v>
      </c>
      <c r="K983" s="37">
        <f t="shared" ca="1" si="48"/>
        <v>2.952108475150673</v>
      </c>
    </row>
    <row r="984" spans="2:11">
      <c r="B984" s="22" t="s">
        <v>979</v>
      </c>
      <c r="C984" s="7">
        <f t="shared" ca="1" si="46"/>
        <v>-0.44482928890155637</v>
      </c>
      <c r="D984" s="8">
        <f t="shared" ca="1" si="46"/>
        <v>1.8626986375249122</v>
      </c>
      <c r="E984" s="9">
        <f t="shared" ca="1" si="46"/>
        <v>1.8236920545102444</v>
      </c>
      <c r="F984" s="1" t="s">
        <v>14</v>
      </c>
      <c r="G984" s="37">
        <f t="shared" ca="1" si="47"/>
        <v>0.2163522451999218</v>
      </c>
      <c r="K984" s="37">
        <f t="shared" ca="1" si="48"/>
        <v>-0.87702026685809198</v>
      </c>
    </row>
    <row r="985" spans="2:11">
      <c r="B985" s="22" t="s">
        <v>980</v>
      </c>
      <c r="C985" s="7">
        <f t="shared" ca="1" si="46"/>
        <v>0.44940946459425257</v>
      </c>
      <c r="D985" s="8">
        <f t="shared" ca="1" si="46"/>
        <v>-9.4590171788103153E-2</v>
      </c>
      <c r="E985" s="9">
        <f t="shared" ca="1" si="46"/>
        <v>0.6312035048566379</v>
      </c>
      <c r="F985" s="1" t="s">
        <v>14</v>
      </c>
      <c r="G985" s="37">
        <f t="shared" ca="1" si="47"/>
        <v>0.1841284842008071</v>
      </c>
      <c r="K985" s="37">
        <f t="shared" ca="1" si="48"/>
        <v>-3.0800266536071649E-2</v>
      </c>
    </row>
    <row r="986" spans="2:11">
      <c r="B986" s="22" t="s">
        <v>981</v>
      </c>
      <c r="C986" s="7">
        <f t="shared" ca="1" si="46"/>
        <v>-0.2071127912185331</v>
      </c>
      <c r="D986" s="8">
        <f t="shared" ca="1" si="46"/>
        <v>-1.2398049715905737</v>
      </c>
      <c r="E986" s="9">
        <f t="shared" ca="1" si="46"/>
        <v>-1.1992916003182843</v>
      </c>
      <c r="F986" s="1" t="s">
        <v>14</v>
      </c>
      <c r="G986" s="37">
        <f t="shared" ca="1" si="47"/>
        <v>5.1719995121274662E-2</v>
      </c>
      <c r="K986" s="37">
        <f t="shared" ca="1" si="48"/>
        <v>0.27676897265504685</v>
      </c>
    </row>
    <row r="987" spans="2:11">
      <c r="B987" s="22" t="s">
        <v>982</v>
      </c>
      <c r="C987" s="7">
        <f t="shared" ca="1" si="46"/>
        <v>-0.24035555047822141</v>
      </c>
      <c r="D987" s="8">
        <f t="shared" ca="1" si="46"/>
        <v>-3.6306035549808241E-2</v>
      </c>
      <c r="E987" s="9">
        <f t="shared" ca="1" si="46"/>
        <v>-0.45488043802106087</v>
      </c>
      <c r="F987" s="1" t="s">
        <v>14</v>
      </c>
      <c r="G987" s="37">
        <f t="shared" ca="1" si="47"/>
        <v>6.7945233063498464E-2</v>
      </c>
      <c r="K987" s="37">
        <f t="shared" ca="1" si="48"/>
        <v>3.5174652957842153E-3</v>
      </c>
    </row>
    <row r="988" spans="2:11">
      <c r="B988" s="22" t="s">
        <v>983</v>
      </c>
      <c r="C988" s="7">
        <f t="shared" ca="1" si="46"/>
        <v>-1.3382755797568675</v>
      </c>
      <c r="D988" s="8">
        <f t="shared" ca="1" si="46"/>
        <v>-1.1820718929027403</v>
      </c>
      <c r="E988" s="9">
        <f t="shared" ca="1" si="46"/>
        <v>-1.4565556220123743</v>
      </c>
      <c r="F988" s="1" t="s">
        <v>14</v>
      </c>
      <c r="G988" s="37">
        <f t="shared" ca="1" si="47"/>
        <v>1.8457480220182114</v>
      </c>
      <c r="K988" s="37">
        <f t="shared" ca="1" si="48"/>
        <v>1.5749512492570257</v>
      </c>
    </row>
    <row r="989" spans="2:11">
      <c r="B989" s="22" t="s">
        <v>984</v>
      </c>
      <c r="C989" s="7">
        <f t="shared" ca="1" si="46"/>
        <v>1.6057063820368909</v>
      </c>
      <c r="D989" s="8">
        <f t="shared" ca="1" si="46"/>
        <v>0.20826403762738574</v>
      </c>
      <c r="E989" s="9">
        <f t="shared" ca="1" si="46"/>
        <v>-1.2280017059210337</v>
      </c>
      <c r="F989" s="1" t="s">
        <v>14</v>
      </c>
      <c r="G989" s="37">
        <f t="shared" ca="1" si="47"/>
        <v>2.5134895715005636</v>
      </c>
      <c r="K989" s="37">
        <f t="shared" ca="1" si="48"/>
        <v>0.36634727105556281</v>
      </c>
    </row>
    <row r="990" spans="2:11">
      <c r="B990" s="22" t="s">
        <v>985</v>
      </c>
      <c r="C990" s="7">
        <f t="shared" ca="1" si="46"/>
        <v>0.88729273978253531</v>
      </c>
      <c r="D990" s="8">
        <f t="shared" ca="1" si="46"/>
        <v>0.21623836180035066</v>
      </c>
      <c r="E990" s="9">
        <f t="shared" ca="1" si="46"/>
        <v>-1.6331701135642611</v>
      </c>
      <c r="F990" s="1" t="s">
        <v>14</v>
      </c>
      <c r="G990" s="37">
        <f t="shared" ca="1" si="47"/>
        <v>0.7516633821232549</v>
      </c>
      <c r="K990" s="37">
        <f t="shared" ca="1" si="48"/>
        <v>0.20725290365091062</v>
      </c>
    </row>
    <row r="991" spans="2:11">
      <c r="B991" s="22" t="s">
        <v>986</v>
      </c>
      <c r="C991" s="7">
        <f t="shared" ca="1" si="46"/>
        <v>-1.4158757376807416</v>
      </c>
      <c r="D991" s="8">
        <f t="shared" ca="1" si="46"/>
        <v>0.45222748459822298</v>
      </c>
      <c r="E991" s="9">
        <f t="shared" ca="1" si="46"/>
        <v>0.77739371543019464</v>
      </c>
      <c r="F991" s="1" t="s">
        <v>14</v>
      </c>
      <c r="G991" s="37">
        <f t="shared" ca="1" si="47"/>
        <v>2.0626223317488694</v>
      </c>
      <c r="K991" s="37">
        <f t="shared" ca="1" si="48"/>
        <v>-0.68224337336845775</v>
      </c>
    </row>
    <row r="992" spans="2:11">
      <c r="B992" s="22" t="s">
        <v>987</v>
      </c>
      <c r="C992" s="7">
        <f t="shared" ca="1" si="46"/>
        <v>-0.35875456872210076</v>
      </c>
      <c r="D992" s="8">
        <f t="shared" ca="1" si="46"/>
        <v>6.3899386573191302E-2</v>
      </c>
      <c r="E992" s="9">
        <f t="shared" ca="1" si="46"/>
        <v>-0.31036062524093777</v>
      </c>
      <c r="F992" s="1" t="s">
        <v>14</v>
      </c>
      <c r="G992" s="37">
        <f t="shared" ca="1" si="47"/>
        <v>0.14368806238357698</v>
      </c>
      <c r="K992" s="37">
        <f t="shared" ca="1" si="48"/>
        <v>-3.2868898951996378E-2</v>
      </c>
    </row>
    <row r="993" spans="2:11">
      <c r="B993" s="22" t="s">
        <v>988</v>
      </c>
      <c r="C993" s="7">
        <f t="shared" ca="1" si="46"/>
        <v>-0.63972983968172814</v>
      </c>
      <c r="D993" s="8">
        <f t="shared" ca="1" si="46"/>
        <v>-1.4500262177224352</v>
      </c>
      <c r="E993" s="9">
        <f t="shared" ca="1" si="46"/>
        <v>1.2822519379695485</v>
      </c>
      <c r="F993" s="1" t="s">
        <v>14</v>
      </c>
      <c r="G993" s="37">
        <f t="shared" ca="1" si="47"/>
        <v>0.43564930795213391</v>
      </c>
      <c r="K993" s="37">
        <f t="shared" ca="1" si="48"/>
        <v>0.94201486888216168</v>
      </c>
    </row>
    <row r="994" spans="2:11">
      <c r="B994" s="22" t="s">
        <v>989</v>
      </c>
      <c r="C994" s="7">
        <f t="shared" ca="1" si="46"/>
        <v>-0.7474853467760616</v>
      </c>
      <c r="D994" s="8">
        <f t="shared" ca="1" si="46"/>
        <v>0.67954677821276943</v>
      </c>
      <c r="E994" s="9">
        <f t="shared" ca="1" si="46"/>
        <v>-1.2170092866913307</v>
      </c>
      <c r="F994" s="1" t="s">
        <v>14</v>
      </c>
      <c r="G994" s="37">
        <f t="shared" ca="1" si="47"/>
        <v>0.58950587670616983</v>
      </c>
      <c r="K994" s="37">
        <f t="shared" ca="1" si="48"/>
        <v>-0.53926585327136489</v>
      </c>
    </row>
    <row r="995" spans="2:11">
      <c r="B995" s="22" t="s">
        <v>990</v>
      </c>
      <c r="C995" s="7">
        <f t="shared" ca="1" si="46"/>
        <v>1.0365461024610243</v>
      </c>
      <c r="D995" s="8">
        <f t="shared" ca="1" si="46"/>
        <v>-0.67458764018499762</v>
      </c>
      <c r="E995" s="9">
        <f t="shared" ca="1" si="46"/>
        <v>-0.81155071560874947</v>
      </c>
      <c r="F995" s="1" t="s">
        <v>14</v>
      </c>
      <c r="G995" s="37">
        <f t="shared" ca="1" si="47"/>
        <v>1.0327408691438436</v>
      </c>
      <c r="K995" s="37">
        <f t="shared" ca="1" si="48"/>
        <v>-0.66235982433017215</v>
      </c>
    </row>
    <row r="996" spans="2:11">
      <c r="B996" s="22" t="s">
        <v>991</v>
      </c>
      <c r="C996" s="7">
        <f t="shared" ca="1" si="46"/>
        <v>-1.1239144442774796</v>
      </c>
      <c r="D996" s="8">
        <f t="shared" ca="1" si="46"/>
        <v>1.4996209186549145</v>
      </c>
      <c r="E996" s="9">
        <f t="shared" ca="1" si="46"/>
        <v>1.9371069953275502</v>
      </c>
      <c r="F996" s="1" t="s">
        <v>14</v>
      </c>
      <c r="G996" s="37">
        <f t="shared" ca="1" si="47"/>
        <v>1.3092438892790004</v>
      </c>
      <c r="K996" s="37">
        <f t="shared" ca="1" si="48"/>
        <v>-1.7420008738724568</v>
      </c>
    </row>
    <row r="997" spans="2:11">
      <c r="B997" s="22" t="s">
        <v>992</v>
      </c>
      <c r="C997" s="7">
        <f t="shared" ca="1" si="46"/>
        <v>1.7083222491970425</v>
      </c>
      <c r="D997" s="8">
        <f t="shared" ca="1" si="46"/>
        <v>-3.4724579002986506</v>
      </c>
      <c r="E997" s="9">
        <f t="shared" ca="1" si="46"/>
        <v>0.8594549678334783</v>
      </c>
      <c r="F997" s="1" t="s">
        <v>14</v>
      </c>
      <c r="G997" s="37">
        <f t="shared" ca="1" si="47"/>
        <v>2.8493937470173645</v>
      </c>
      <c r="K997" s="37">
        <f t="shared" ca="1" si="48"/>
        <v>-5.8230535562122956</v>
      </c>
    </row>
    <row r="998" spans="2:11">
      <c r="B998" s="22" t="s">
        <v>993</v>
      </c>
      <c r="C998" s="7">
        <f t="shared" ca="1" si="46"/>
        <v>2.0831804293771796</v>
      </c>
      <c r="D998" s="8">
        <f t="shared" ca="1" si="46"/>
        <v>-0.20549547193358414</v>
      </c>
      <c r="E998" s="9">
        <f t="shared" ca="1" si="46"/>
        <v>-0.46244889693865832</v>
      </c>
      <c r="F998" s="1" t="s">
        <v>14</v>
      </c>
      <c r="G998" s="37">
        <f t="shared" ca="1" si="47"/>
        <v>4.2554446659438767</v>
      </c>
      <c r="K998" s="37">
        <f t="shared" ca="1" si="48"/>
        <v>-0.37685332959622014</v>
      </c>
    </row>
    <row r="999" spans="2:11">
      <c r="B999" s="22" t="s">
        <v>994</v>
      </c>
      <c r="C999" s="7">
        <f t="shared" ca="1" si="46"/>
        <v>1.0701856450646134</v>
      </c>
      <c r="D999" s="8">
        <f t="shared" ca="1" si="46"/>
        <v>-1.4421668031761168</v>
      </c>
      <c r="E999" s="9">
        <f t="shared" ca="1" si="46"/>
        <v>0.37950178812076019</v>
      </c>
      <c r="F999" s="1" t="s">
        <v>14</v>
      </c>
      <c r="G999" s="37">
        <f t="shared" ca="1" si="47"/>
        <v>1.102244090569759</v>
      </c>
      <c r="K999" s="37">
        <f t="shared" ca="1" si="48"/>
        <v>-1.4901498448659098</v>
      </c>
    </row>
    <row r="1000" spans="2:11">
      <c r="B1000" s="22" t="s">
        <v>995</v>
      </c>
      <c r="C1000" s="7">
        <f t="shared" ca="1" si="46"/>
        <v>0.41995860236132687</v>
      </c>
      <c r="D1000" s="8">
        <f t="shared" ca="1" si="46"/>
        <v>1.7095687384985638</v>
      </c>
      <c r="E1000" s="9">
        <f t="shared" ca="1" si="46"/>
        <v>1.1441305396973929</v>
      </c>
      <c r="F1000" s="1" t="s">
        <v>14</v>
      </c>
      <c r="G1000" s="37">
        <f t="shared" ca="1" si="47"/>
        <v>0.15972099261188596</v>
      </c>
      <c r="K1000" s="37">
        <f t="shared" ca="1" si="48"/>
        <v>0.69234774275489985</v>
      </c>
    </row>
    <row r="1001" spans="2:11">
      <c r="B1001" s="22" t="s">
        <v>996</v>
      </c>
      <c r="C1001" s="7">
        <f t="shared" ca="1" si="46"/>
        <v>-0.1400950531003311</v>
      </c>
      <c r="D1001" s="8">
        <f t="shared" ca="1" si="46"/>
        <v>1.1764822794164129</v>
      </c>
      <c r="E1001" s="9">
        <f t="shared" ca="1" si="46"/>
        <v>0.11312014753385864</v>
      </c>
      <c r="F1001" s="1" t="s">
        <v>14</v>
      </c>
      <c r="G1001" s="37">
        <f t="shared" ca="1" si="47"/>
        <v>2.5728983458730162E-2</v>
      </c>
      <c r="K1001" s="37">
        <f t="shared" ca="1" si="48"/>
        <v>-0.19236983861307891</v>
      </c>
    </row>
    <row r="1002" spans="2:11">
      <c r="B1002" s="22" t="s">
        <v>997</v>
      </c>
      <c r="C1002" s="7">
        <f t="shared" ca="1" si="46"/>
        <v>1.1502677714804965</v>
      </c>
      <c r="D1002" s="8">
        <f t="shared" ca="1" si="46"/>
        <v>0.86806584001364528</v>
      </c>
      <c r="E1002" s="9">
        <f t="shared" ca="1" si="46"/>
        <v>1.9024633199429361E-2</v>
      </c>
      <c r="F1002" s="1" t="s">
        <v>14</v>
      </c>
      <c r="G1002" s="37">
        <f t="shared" ca="1" si="47"/>
        <v>1.2768101840041919</v>
      </c>
      <c r="K1002" s="37">
        <f t="shared" ca="1" si="48"/>
        <v>1.0066562561380614</v>
      </c>
    </row>
    <row r="1003" spans="2:11">
      <c r="B1003" s="22" t="s">
        <v>998</v>
      </c>
      <c r="C1003" s="7">
        <f t="shared" ca="1" si="46"/>
        <v>0.5781960613104119</v>
      </c>
      <c r="D1003" s="8">
        <f t="shared" ca="1" si="46"/>
        <v>1.1045284479306747</v>
      </c>
      <c r="E1003" s="9">
        <f t="shared" ca="1" si="46"/>
        <v>1.153164307286574</v>
      </c>
      <c r="F1003" s="1" t="s">
        <v>14</v>
      </c>
      <c r="G1003" s="37">
        <f t="shared" ca="1" si="47"/>
        <v>0.31123963147626649</v>
      </c>
      <c r="K1003" s="37">
        <f t="shared" ca="1" si="48"/>
        <v>0.62893017817056485</v>
      </c>
    </row>
    <row r="1004" spans="2:11">
      <c r="B1004" s="22" t="s">
        <v>999</v>
      </c>
      <c r="C1004" s="7">
        <f t="shared" ca="1" si="46"/>
        <v>0.14398372134264659</v>
      </c>
      <c r="D1004" s="8">
        <f t="shared" ca="1" si="46"/>
        <v>0.20830787838547429</v>
      </c>
      <c r="E1004" s="9">
        <f t="shared" ca="1" si="46"/>
        <v>0.71228506772852018</v>
      </c>
      <c r="F1004" s="1" t="s">
        <v>14</v>
      </c>
      <c r="G1004" s="37">
        <f t="shared" ca="1" si="47"/>
        <v>1.5295804319445098E-2</v>
      </c>
      <c r="K1004" s="37">
        <f t="shared" ca="1" si="48"/>
        <v>2.8583997485664779E-2</v>
      </c>
    </row>
    <row r="1005" spans="2:11">
      <c r="B1005" s="22" t="s">
        <v>1000</v>
      </c>
      <c r="C1005" s="7">
        <f t="shared" ca="1" si="46"/>
        <v>0.47334374135463259</v>
      </c>
      <c r="D1005" s="8">
        <f t="shared" ca="1" si="46"/>
        <v>-1.3498421286665838</v>
      </c>
      <c r="E1005" s="9">
        <f t="shared" ca="1" si="46"/>
        <v>0.58847701556485676</v>
      </c>
      <c r="F1005" s="1" t="s">
        <v>14</v>
      </c>
      <c r="G1005" s="37">
        <f t="shared" ca="1" si="47"/>
        <v>0.20524182350372208</v>
      </c>
      <c r="K1005" s="37">
        <f t="shared" ca="1" si="48"/>
        <v>-0.60119284267951523</v>
      </c>
    </row>
    <row r="1006" spans="2:11">
      <c r="B1006" s="22" t="s">
        <v>1001</v>
      </c>
      <c r="C1006" s="7">
        <f t="shared" ca="1" si="46"/>
        <v>1.7195414615162947</v>
      </c>
      <c r="D1006" s="8">
        <f t="shared" ca="1" si="46"/>
        <v>-2.1259070588042768</v>
      </c>
      <c r="E1006" s="9">
        <f t="shared" ca="1" si="46"/>
        <v>-2.5901647367886388E-2</v>
      </c>
      <c r="F1006" s="1" t="s">
        <v>14</v>
      </c>
      <c r="G1006" s="37">
        <f t="shared" ca="1" si="47"/>
        <v>2.8873960091719839</v>
      </c>
      <c r="K1006" s="37">
        <f t="shared" ca="1" si="48"/>
        <v>-3.5736509667153387</v>
      </c>
    </row>
    <row r="1007" spans="2:11">
      <c r="B1007" s="22" t="s">
        <v>1002</v>
      </c>
      <c r="C1007" s="7">
        <f t="shared" ca="1" si="46"/>
        <v>1.5413223003686791</v>
      </c>
      <c r="D1007" s="8">
        <f t="shared" ca="1" si="46"/>
        <v>-0.25741215195143125</v>
      </c>
      <c r="E1007" s="9">
        <f t="shared" ca="1" si="46"/>
        <v>1.4889360442268562</v>
      </c>
      <c r="F1007" s="1" t="s">
        <v>14</v>
      </c>
      <c r="G1007" s="37">
        <f t="shared" ca="1" si="47"/>
        <v>2.3134859810505062</v>
      </c>
      <c r="K1007" s="37">
        <f t="shared" ca="1" si="48"/>
        <v>-0.35683070058448191</v>
      </c>
    </row>
    <row r="1008" spans="2:11">
      <c r="B1008" s="22" t="s">
        <v>1003</v>
      </c>
      <c r="C1008" s="7">
        <f t="shared" ca="1" si="46"/>
        <v>-0.86607864182929162</v>
      </c>
      <c r="D1008" s="8">
        <f t="shared" ca="1" si="46"/>
        <v>0.26112152359854213</v>
      </c>
      <c r="E1008" s="9">
        <f t="shared" ca="1" si="46"/>
        <v>-1.9338962400566351</v>
      </c>
      <c r="F1008" s="1" t="s">
        <v>14</v>
      </c>
      <c r="G1008" s="37">
        <f t="shared" ca="1" si="47"/>
        <v>0.78568041683886025</v>
      </c>
      <c r="K1008" s="37">
        <f t="shared" ca="1" si="48"/>
        <v>-0.25167451101671623</v>
      </c>
    </row>
    <row r="1009" spans="2:11">
      <c r="B1009" s="22" t="s">
        <v>1004</v>
      </c>
      <c r="C1009" s="7">
        <f t="shared" ca="1" si="46"/>
        <v>2.5619503296062884</v>
      </c>
      <c r="D1009" s="8">
        <f t="shared" ca="1" si="46"/>
        <v>-0.91455082327662829</v>
      </c>
      <c r="E1009" s="9">
        <f t="shared" ca="1" si="46"/>
        <v>-0.42774955836597706</v>
      </c>
      <c r="F1009" s="1" t="s">
        <v>14</v>
      </c>
      <c r="G1009" s="37">
        <f t="shared" ca="1" si="47"/>
        <v>6.4599482032900131</v>
      </c>
      <c r="K1009" s="37">
        <f t="shared" ca="1" si="48"/>
        <v>-2.2664822430726543</v>
      </c>
    </row>
    <row r="1010" spans="2:11">
      <c r="B1010" s="22" t="s">
        <v>1005</v>
      </c>
      <c r="C1010" s="7">
        <f t="shared" ca="1" si="46"/>
        <v>-0.82311457389887033</v>
      </c>
      <c r="D1010" s="8">
        <f t="shared" ca="1" si="46"/>
        <v>1.7073620340252398</v>
      </c>
      <c r="E1010" s="9">
        <f t="shared" ca="1" si="46"/>
        <v>0.64458785518590067</v>
      </c>
      <c r="F1010" s="1" t="s">
        <v>14</v>
      </c>
      <c r="G1010" s="37">
        <f t="shared" ca="1" si="47"/>
        <v>0.71136081796844697</v>
      </c>
      <c r="K1010" s="37">
        <f t="shared" ca="1" si="48"/>
        <v>-1.4592667737108189</v>
      </c>
    </row>
    <row r="1011" spans="2:11">
      <c r="B1011" s="22" t="s">
        <v>1006</v>
      </c>
      <c r="C1011" s="7">
        <f t="shared" ca="1" si="46"/>
        <v>4.7416875977381989E-3</v>
      </c>
      <c r="D1011" s="8">
        <f t="shared" ca="1" si="46"/>
        <v>-0.7154542208934046</v>
      </c>
      <c r="E1011" s="9">
        <f t="shared" ca="1" si="46"/>
        <v>1.1540590607658752</v>
      </c>
      <c r="F1011" s="1" t="s">
        <v>14</v>
      </c>
      <c r="G1011" s="37">
        <f t="shared" ca="1" si="47"/>
        <v>2.4229494443857104E-4</v>
      </c>
      <c r="K1011" s="37">
        <f t="shared" ca="1" si="48"/>
        <v>1.0781552509238679E-2</v>
      </c>
    </row>
    <row r="1012" spans="2:11">
      <c r="B1012" s="22" t="s">
        <v>1007</v>
      </c>
      <c r="C1012" s="7">
        <f t="shared" ca="1" si="46"/>
        <v>-0.36991629144988686</v>
      </c>
      <c r="D1012" s="8">
        <f t="shared" ca="1" si="46"/>
        <v>0.3940772506820609</v>
      </c>
      <c r="E1012" s="9">
        <f t="shared" ca="1" si="46"/>
        <v>2.0286660374265106</v>
      </c>
      <c r="F1012" s="1" t="s">
        <v>14</v>
      </c>
      <c r="G1012" s="37">
        <f t="shared" ca="1" si="47"/>
        <v>0.15227461816062665</v>
      </c>
      <c r="K1012" s="37">
        <f t="shared" ca="1" si="48"/>
        <v>-0.16268000699913762</v>
      </c>
    </row>
    <row r="1013" spans="2:11">
      <c r="B1013" s="22" t="s">
        <v>1008</v>
      </c>
      <c r="C1013" s="7">
        <f t="shared" ca="1" si="46"/>
        <v>0.98258035533290755</v>
      </c>
      <c r="D1013" s="8">
        <f t="shared" ca="1" si="46"/>
        <v>0.28055930529595252</v>
      </c>
      <c r="E1013" s="9">
        <f t="shared" ca="1" si="46"/>
        <v>-1.8919074013419435</v>
      </c>
      <c r="F1013" s="1" t="s">
        <v>14</v>
      </c>
      <c r="G1013" s="37">
        <f t="shared" ca="1" si="47"/>
        <v>0.92596902160871808</v>
      </c>
      <c r="K1013" s="37">
        <f t="shared" ca="1" si="48"/>
        <v>0.29192571460076577</v>
      </c>
    </row>
    <row r="1014" spans="2:11">
      <c r="B1014" s="22" t="s">
        <v>1009</v>
      </c>
      <c r="C1014" s="7">
        <f t="shared" ca="1" si="46"/>
        <v>0.50453011038197459</v>
      </c>
      <c r="D1014" s="8">
        <f t="shared" ca="1" si="46"/>
        <v>-2.2349400277501146</v>
      </c>
      <c r="E1014" s="9">
        <f t="shared" ca="1" si="46"/>
        <v>-1.0263758129386542</v>
      </c>
      <c r="F1014" s="1" t="s">
        <v>14</v>
      </c>
      <c r="G1014" s="37">
        <f t="shared" ca="1" si="47"/>
        <v>0.23447152306922309</v>
      </c>
      <c r="K1014" s="37">
        <f t="shared" ca="1" si="48"/>
        <v>-1.0711625051444524</v>
      </c>
    </row>
    <row r="1015" spans="2:11">
      <c r="B1015" s="22" t="s">
        <v>1010</v>
      </c>
      <c r="C1015" s="7">
        <f t="shared" ca="1" si="46"/>
        <v>1.5350057487406825</v>
      </c>
      <c r="D1015" s="8">
        <f t="shared" ca="1" si="46"/>
        <v>0.71621207863048209</v>
      </c>
      <c r="E1015" s="9">
        <f t="shared" ca="1" si="46"/>
        <v>0.79917291914674538</v>
      </c>
      <c r="F1015" s="1" t="s">
        <v>14</v>
      </c>
      <c r="G1015" s="37">
        <f t="shared" ca="1" si="47"/>
        <v>2.2943107430219873</v>
      </c>
      <c r="K1015" s="37">
        <f t="shared" ca="1" si="48"/>
        <v>1.1193980686372806</v>
      </c>
    </row>
    <row r="1016" spans="2:11">
      <c r="B1016" s="22" t="s">
        <v>1011</v>
      </c>
      <c r="C1016" s="7">
        <f t="shared" ref="C1016:E1079" ca="1" si="49">+NORMINV(RAND(),0,1)</f>
        <v>0.23005512958534877</v>
      </c>
      <c r="D1016" s="8">
        <f t="shared" ca="1" si="49"/>
        <v>-1.2804456089551559</v>
      </c>
      <c r="E1016" s="9">
        <f t="shared" ca="1" si="49"/>
        <v>-0.50393569174772967</v>
      </c>
      <c r="F1016" s="1" t="s">
        <v>14</v>
      </c>
      <c r="G1016" s="37">
        <f t="shared" ca="1" si="47"/>
        <v>4.3994062340041225E-2</v>
      </c>
      <c r="K1016" s="37">
        <f t="shared" ca="1" si="48"/>
        <v>-0.2637857062797993</v>
      </c>
    </row>
    <row r="1017" spans="2:11">
      <c r="B1017" s="22" t="s">
        <v>1012</v>
      </c>
      <c r="C1017" s="7">
        <f t="shared" ca="1" si="49"/>
        <v>-0.13481440275418091</v>
      </c>
      <c r="D1017" s="8">
        <f t="shared" ca="1" si="49"/>
        <v>-1.5802066921301146</v>
      </c>
      <c r="E1017" s="9">
        <f t="shared" ca="1" si="49"/>
        <v>0.96451250281785184</v>
      </c>
      <c r="F1017" s="1" t="s">
        <v>14</v>
      </c>
      <c r="G1017" s="37">
        <f t="shared" ca="1" si="47"/>
        <v>2.4062808986269491E-2</v>
      </c>
      <c r="K1017" s="37">
        <f t="shared" ca="1" si="48"/>
        <v>0.24158609027667199</v>
      </c>
    </row>
    <row r="1018" spans="2:11">
      <c r="B1018" s="22" t="s">
        <v>1013</v>
      </c>
      <c r="C1018" s="7">
        <f t="shared" ca="1" si="49"/>
        <v>-1.0083772315226229</v>
      </c>
      <c r="D1018" s="8">
        <f t="shared" ca="1" si="49"/>
        <v>-0.20387733880985465</v>
      </c>
      <c r="E1018" s="9">
        <f t="shared" ca="1" si="49"/>
        <v>5.5312385889050825E-2</v>
      </c>
      <c r="F1018" s="1" t="s">
        <v>14</v>
      </c>
      <c r="G1018" s="37">
        <f t="shared" ca="1" si="47"/>
        <v>1.0581923051986406</v>
      </c>
      <c r="K1018" s="37">
        <f t="shared" ca="1" si="48"/>
        <v>0.18625942281812119</v>
      </c>
    </row>
    <row r="1019" spans="2:11">
      <c r="B1019" s="22" t="s">
        <v>1014</v>
      </c>
      <c r="C1019" s="7">
        <f t="shared" ca="1" si="49"/>
        <v>1.0781812861050408</v>
      </c>
      <c r="D1019" s="8">
        <f t="shared" ca="1" si="49"/>
        <v>-0.89605556789215191</v>
      </c>
      <c r="E1019" s="9">
        <f t="shared" ca="1" si="49"/>
        <v>0.10546787627308986</v>
      </c>
      <c r="F1019" s="1" t="s">
        <v>14</v>
      </c>
      <c r="G1019" s="37">
        <f t="shared" ca="1" si="47"/>
        <v>1.1190969181934525</v>
      </c>
      <c r="K1019" s="37">
        <f t="shared" ca="1" si="48"/>
        <v>-0.92378174590244111</v>
      </c>
    </row>
    <row r="1020" spans="2:11">
      <c r="B1020" s="22" t="s">
        <v>1015</v>
      </c>
      <c r="C1020" s="7">
        <f t="shared" ca="1" si="49"/>
        <v>-1.486975992964727</v>
      </c>
      <c r="D1020" s="8">
        <f t="shared" ca="1" si="49"/>
        <v>0.92659808257235454</v>
      </c>
      <c r="E1020" s="9">
        <f t="shared" ca="1" si="49"/>
        <v>0.91721460412781619</v>
      </c>
      <c r="F1020" s="1" t="s">
        <v>14</v>
      </c>
      <c r="G1020" s="37">
        <f t="shared" ca="1" si="47"/>
        <v>2.2719035696758429</v>
      </c>
      <c r="K1020" s="37">
        <f t="shared" ca="1" si="48"/>
        <v>-1.4310297616770691</v>
      </c>
    </row>
    <row r="1021" spans="2:11">
      <c r="B1021" s="22" t="s">
        <v>1016</v>
      </c>
      <c r="C1021" s="7">
        <f t="shared" ca="1" si="49"/>
        <v>-0.39314224571049949</v>
      </c>
      <c r="D1021" s="8">
        <f t="shared" ca="1" si="49"/>
        <v>-6.2628958260550996E-2</v>
      </c>
      <c r="E1021" s="9">
        <f t="shared" ca="1" si="49"/>
        <v>0.92684124102200671</v>
      </c>
      <c r="F1021" s="1" t="s">
        <v>14</v>
      </c>
      <c r="G1021" s="37">
        <f t="shared" ca="1" si="47"/>
        <v>0.17094070361484148</v>
      </c>
      <c r="K1021" s="37">
        <f t="shared" ca="1" si="48"/>
        <v>1.6462420689631836E-2</v>
      </c>
    </row>
    <row r="1022" spans="2:11">
      <c r="B1022" s="22" t="s">
        <v>1017</v>
      </c>
      <c r="C1022" s="7">
        <f t="shared" ca="1" si="49"/>
        <v>1.21413096510765</v>
      </c>
      <c r="D1022" s="8">
        <f t="shared" ca="1" si="49"/>
        <v>-0.51380510677290325</v>
      </c>
      <c r="E1022" s="9">
        <f t="shared" ca="1" si="49"/>
        <v>-1.0677178571314367</v>
      </c>
      <c r="F1022" s="1" t="s">
        <v>14</v>
      </c>
      <c r="G1022" s="37">
        <f t="shared" ca="1" si="47"/>
        <v>1.425214432962703</v>
      </c>
      <c r="K1022" s="37">
        <f t="shared" ca="1" si="48"/>
        <v>-0.58615939967941799</v>
      </c>
    </row>
    <row r="1023" spans="2:11">
      <c r="B1023" s="22" t="s">
        <v>1018</v>
      </c>
      <c r="C1023" s="7">
        <f t="shared" ca="1" si="49"/>
        <v>-0.17325410678319453</v>
      </c>
      <c r="D1023" s="8">
        <f t="shared" ca="1" si="49"/>
        <v>-0.68368667123529403</v>
      </c>
      <c r="E1023" s="9">
        <f t="shared" ca="1" si="49"/>
        <v>-0.69486875104374535</v>
      </c>
      <c r="F1023" s="1" t="s">
        <v>14</v>
      </c>
      <c r="G1023" s="37">
        <f t="shared" ca="1" si="47"/>
        <v>3.746610095134674E-2</v>
      </c>
      <c r="K1023" s="37">
        <f t="shared" ca="1" si="48"/>
        <v>0.12792002331764679</v>
      </c>
    </row>
    <row r="1024" spans="2:11">
      <c r="B1024" s="22" t="s">
        <v>1019</v>
      </c>
      <c r="C1024" s="7">
        <f t="shared" ca="1" si="49"/>
        <v>1.1418247978028804</v>
      </c>
      <c r="D1024" s="8">
        <f t="shared" ca="1" si="49"/>
        <v>-2.0349697836106611</v>
      </c>
      <c r="E1024" s="9">
        <f t="shared" ca="1" si="49"/>
        <v>-1.0687212499858592</v>
      </c>
      <c r="F1024" s="1" t="s">
        <v>14</v>
      </c>
      <c r="G1024" s="37">
        <f t="shared" ca="1" si="47"/>
        <v>1.257801018383516</v>
      </c>
      <c r="K1024" s="37">
        <f t="shared" ca="1" si="48"/>
        <v>-2.2566700278484331</v>
      </c>
    </row>
    <row r="1025" spans="2:11">
      <c r="B1025" s="22" t="s">
        <v>1020</v>
      </c>
      <c r="C1025" s="7">
        <f t="shared" ca="1" si="49"/>
        <v>-1.3851410140232649</v>
      </c>
      <c r="D1025" s="8">
        <f t="shared" ca="1" si="49"/>
        <v>1.0102059003626822</v>
      </c>
      <c r="E1025" s="9">
        <f t="shared" ca="1" si="49"/>
        <v>9.9512254704196293E-2</v>
      </c>
      <c r="F1025" s="1" t="s">
        <v>14</v>
      </c>
      <c r="G1025" s="37">
        <f t="shared" ca="1" si="47"/>
        <v>1.9752855642774747</v>
      </c>
      <c r="K1025" s="37">
        <f t="shared" ca="1" si="48"/>
        <v>-1.4518531171531219</v>
      </c>
    </row>
    <row r="1026" spans="2:11">
      <c r="B1026" s="22" t="s">
        <v>1021</v>
      </c>
      <c r="C1026" s="7">
        <f t="shared" ca="1" si="49"/>
        <v>0.16262147070839988</v>
      </c>
      <c r="D1026" s="8">
        <f t="shared" ca="1" si="49"/>
        <v>0.98609329993913142</v>
      </c>
      <c r="E1026" s="9">
        <f t="shared" ca="1" si="49"/>
        <v>-1.1230492762154733</v>
      </c>
      <c r="F1026" s="1" t="s">
        <v>14</v>
      </c>
      <c r="G1026" s="37">
        <f t="shared" ca="1" si="47"/>
        <v>2.0253262339341306E-2</v>
      </c>
      <c r="K1026" s="37">
        <f t="shared" ca="1" si="48"/>
        <v>0.14358126793455128</v>
      </c>
    </row>
    <row r="1027" spans="2:11">
      <c r="B1027" s="22" t="s">
        <v>1022</v>
      </c>
      <c r="C1027" s="7">
        <f t="shared" ca="1" si="49"/>
        <v>0.2620872427147537</v>
      </c>
      <c r="D1027" s="8">
        <f t="shared" ca="1" si="49"/>
        <v>-0.1468885281244976</v>
      </c>
      <c r="E1027" s="9">
        <f t="shared" ca="1" si="49"/>
        <v>-0.51866931135162753</v>
      </c>
      <c r="F1027" s="1" t="s">
        <v>14</v>
      </c>
      <c r="G1027" s="37">
        <f t="shared" ca="1" si="47"/>
        <v>5.8457437328388866E-2</v>
      </c>
      <c r="K1027" s="37">
        <f t="shared" ca="1" si="48"/>
        <v>-2.9999253006043804E-2</v>
      </c>
    </row>
    <row r="1028" spans="2:11">
      <c r="B1028" s="22" t="s">
        <v>1023</v>
      </c>
      <c r="C1028" s="7">
        <f t="shared" ca="1" si="49"/>
        <v>0.56736268049402272</v>
      </c>
      <c r="D1028" s="8">
        <f t="shared" ca="1" si="49"/>
        <v>0.54195578701384317</v>
      </c>
      <c r="E1028" s="9">
        <f t="shared" ca="1" si="49"/>
        <v>-1.5411861268399909</v>
      </c>
      <c r="F1028" s="1" t="s">
        <v>14</v>
      </c>
      <c r="G1028" s="37">
        <f t="shared" ca="1" si="47"/>
        <v>0.29926935543897376</v>
      </c>
      <c r="K1028" s="37">
        <f t="shared" ca="1" si="48"/>
        <v>0.30895899182917214</v>
      </c>
    </row>
    <row r="1029" spans="2:11">
      <c r="B1029" s="22" t="s">
        <v>1024</v>
      </c>
      <c r="C1029" s="7">
        <f t="shared" ca="1" si="49"/>
        <v>-0.11191469491631788</v>
      </c>
      <c r="D1029" s="8">
        <f t="shared" ca="1" si="49"/>
        <v>-0.71338027262353065</v>
      </c>
      <c r="E1029" s="9">
        <f t="shared" ca="1" si="49"/>
        <v>-0.75170937589655129</v>
      </c>
      <c r="F1029" s="1" t="s">
        <v>14</v>
      </c>
      <c r="G1029" s="37">
        <f t="shared" ca="1" si="47"/>
        <v>1.7482712470002878E-2</v>
      </c>
      <c r="K1029" s="37">
        <f t="shared" ca="1" si="48"/>
        <v>9.1308497073294498E-2</v>
      </c>
    </row>
    <row r="1030" spans="2:11">
      <c r="B1030" s="22" t="s">
        <v>1025</v>
      </c>
      <c r="C1030" s="7">
        <f t="shared" ca="1" si="49"/>
        <v>-1.6233476231945072</v>
      </c>
      <c r="D1030" s="8">
        <f t="shared" ca="1" si="49"/>
        <v>-0.50661586310251261</v>
      </c>
      <c r="E1030" s="9">
        <f t="shared" ca="1" si="49"/>
        <v>-2.9361821971599495E-2</v>
      </c>
      <c r="F1030" s="1" t="s">
        <v>14</v>
      </c>
      <c r="G1030" s="37">
        <f t="shared" ca="1" si="47"/>
        <v>2.7016022092712384</v>
      </c>
      <c r="K1030" s="37">
        <f t="shared" ca="1" si="48"/>
        <v>0.79520713769491747</v>
      </c>
    </row>
    <row r="1031" spans="2:11">
      <c r="B1031" s="22" t="s">
        <v>1026</v>
      </c>
      <c r="C1031" s="7">
        <f t="shared" ca="1" si="49"/>
        <v>-0.68143252479139738</v>
      </c>
      <c r="D1031" s="8">
        <f t="shared" ca="1" si="49"/>
        <v>-1.1632201437852094</v>
      </c>
      <c r="E1031" s="9">
        <f t="shared" ca="1" si="49"/>
        <v>-0.11208935961583039</v>
      </c>
      <c r="F1031" s="1" t="s">
        <v>14</v>
      </c>
      <c r="G1031" s="37">
        <f t="shared" ca="1" si="47"/>
        <v>0.49243908172076017</v>
      </c>
      <c r="K1031" s="37">
        <f t="shared" ca="1" si="48"/>
        <v>0.80027023958495713</v>
      </c>
    </row>
    <row r="1032" spans="2:11">
      <c r="B1032" s="22" t="s">
        <v>1027</v>
      </c>
      <c r="C1032" s="7">
        <f t="shared" ca="1" si="49"/>
        <v>-0.89888239045960405</v>
      </c>
      <c r="D1032" s="8">
        <f t="shared" ca="1" si="49"/>
        <v>0.70621063686766272</v>
      </c>
      <c r="E1032" s="9">
        <f t="shared" ca="1" si="49"/>
        <v>4.4176308379222262E-2</v>
      </c>
      <c r="F1032" s="1" t="s">
        <v>14</v>
      </c>
      <c r="G1032" s="37">
        <f t="shared" ca="1" si="47"/>
        <v>0.84491008003842605</v>
      </c>
      <c r="K1032" s="37">
        <f t="shared" ca="1" si="48"/>
        <v>-0.67011000571404034</v>
      </c>
    </row>
    <row r="1033" spans="2:11">
      <c r="B1033" s="22" t="s">
        <v>1028</v>
      </c>
      <c r="C1033" s="7">
        <f t="shared" ca="1" si="49"/>
        <v>-1.0193198004971664</v>
      </c>
      <c r="D1033" s="8">
        <f t="shared" ca="1" si="49"/>
        <v>-1.4333366168317376</v>
      </c>
      <c r="E1033" s="9">
        <f t="shared" ca="1" si="49"/>
        <v>-0.25396513399867598</v>
      </c>
      <c r="F1033" s="1" t="s">
        <v>14</v>
      </c>
      <c r="G1033" s="37">
        <f t="shared" ca="1" si="47"/>
        <v>1.0808249525712632</v>
      </c>
      <c r="K1033" s="37">
        <f t="shared" ca="1" si="48"/>
        <v>1.4664201928697218</v>
      </c>
    </row>
    <row r="1034" spans="2:11">
      <c r="B1034" s="22" t="s">
        <v>1029</v>
      </c>
      <c r="C1034" s="7">
        <f t="shared" ca="1" si="49"/>
        <v>-0.55354788167716285</v>
      </c>
      <c r="D1034" s="8">
        <f t="shared" ca="1" si="49"/>
        <v>-1.485357757327223</v>
      </c>
      <c r="E1034" s="9">
        <f t="shared" ca="1" si="49"/>
        <v>-1.3431220682559115</v>
      </c>
      <c r="F1034" s="1" t="s">
        <v>14</v>
      </c>
      <c r="G1034" s="37">
        <f t="shared" ca="1" si="47"/>
        <v>0.32931001488431733</v>
      </c>
      <c r="K1034" s="37">
        <f t="shared" ca="1" si="48"/>
        <v>0.83928992504430877</v>
      </c>
    </row>
    <row r="1035" spans="2:11">
      <c r="B1035" s="22" t="s">
        <v>1030</v>
      </c>
      <c r="C1035" s="7">
        <f t="shared" ca="1" si="49"/>
        <v>0.14267166226433922</v>
      </c>
      <c r="D1035" s="8">
        <f t="shared" ca="1" si="49"/>
        <v>-0.30738085929946551</v>
      </c>
      <c r="E1035" s="9">
        <f t="shared" ca="1" si="49"/>
        <v>-0.20659637219009791</v>
      </c>
      <c r="F1035" s="1" t="s">
        <v>14</v>
      </c>
      <c r="G1035" s="37">
        <f t="shared" ca="1" si="47"/>
        <v>1.4972984836638571E-2</v>
      </c>
      <c r="K1035" s="37">
        <f t="shared" ca="1" si="48"/>
        <v>-3.4821058378158923E-2</v>
      </c>
    </row>
    <row r="1036" spans="2:11">
      <c r="B1036" s="22" t="s">
        <v>1031</v>
      </c>
      <c r="C1036" s="7">
        <f t="shared" ca="1" si="49"/>
        <v>-1.3878224986908372</v>
      </c>
      <c r="D1036" s="8">
        <f t="shared" ca="1" si="49"/>
        <v>-0.19513591759099336</v>
      </c>
      <c r="E1036" s="9">
        <f t="shared" ca="1" si="49"/>
        <v>-0.48338799302798757</v>
      </c>
      <c r="F1036" s="1" t="s">
        <v>14</v>
      </c>
      <c r="G1036" s="37">
        <f t="shared" ca="1" si="47"/>
        <v>1.9828301319941786</v>
      </c>
      <c r="K1036" s="37">
        <f t="shared" ca="1" si="48"/>
        <v>0.24265485102704193</v>
      </c>
    </row>
    <row r="1037" spans="2:11">
      <c r="B1037" s="22" t="s">
        <v>1032</v>
      </c>
      <c r="C1037" s="7">
        <f t="shared" ca="1" si="49"/>
        <v>1.1464549330699523</v>
      </c>
      <c r="D1037" s="8">
        <f t="shared" ca="1" si="49"/>
        <v>-3.1886910354170871E-2</v>
      </c>
      <c r="E1037" s="9">
        <f t="shared" ca="1" si="49"/>
        <v>3.7427528653875948</v>
      </c>
      <c r="F1037" s="1" t="s">
        <v>14</v>
      </c>
      <c r="G1037" s="37">
        <f t="shared" ca="1" si="47"/>
        <v>1.268208009994966</v>
      </c>
      <c r="K1037" s="37">
        <f t="shared" ca="1" si="48"/>
        <v>-1.0219983423632305E-2</v>
      </c>
    </row>
    <row r="1038" spans="2:11">
      <c r="B1038" s="22" t="s">
        <v>1033</v>
      </c>
      <c r="C1038" s="7">
        <f t="shared" ca="1" si="49"/>
        <v>0.75078817274099474</v>
      </c>
      <c r="D1038" s="8">
        <f t="shared" ca="1" si="49"/>
        <v>1.1645944726958435</v>
      </c>
      <c r="E1038" s="9">
        <f t="shared" ca="1" si="49"/>
        <v>0.13350421283398287</v>
      </c>
      <c r="F1038" s="1" t="s">
        <v>14</v>
      </c>
      <c r="G1038" s="37">
        <f t="shared" ca="1" si="47"/>
        <v>0.53360199313006507</v>
      </c>
      <c r="K1038" s="37">
        <f t="shared" ca="1" si="48"/>
        <v>0.86737727028361622</v>
      </c>
    </row>
    <row r="1039" spans="2:11">
      <c r="B1039" s="22" t="s">
        <v>1034</v>
      </c>
      <c r="C1039" s="7">
        <f t="shared" ca="1" si="49"/>
        <v>1.7771468348475037</v>
      </c>
      <c r="D1039" s="8">
        <f t="shared" ca="1" si="49"/>
        <v>-0.77405114163692268</v>
      </c>
      <c r="E1039" s="9">
        <f t="shared" ca="1" si="49"/>
        <v>-1.4440005252718131</v>
      </c>
      <c r="F1039" s="1" t="s">
        <v>14</v>
      </c>
      <c r="G1039" s="37">
        <f t="shared" ca="1" si="47"/>
        <v>3.0864844000825404</v>
      </c>
      <c r="K1039" s="37">
        <f t="shared" ca="1" si="48"/>
        <v>-1.3198069261876635</v>
      </c>
    </row>
    <row r="1040" spans="2:11">
      <c r="B1040" s="22" t="s">
        <v>1035</v>
      </c>
      <c r="C1040" s="7">
        <f t="shared" ca="1" si="49"/>
        <v>-0.81984860362189571</v>
      </c>
      <c r="D1040" s="8">
        <f t="shared" ca="1" si="49"/>
        <v>-0.32598323752344194</v>
      </c>
      <c r="E1040" s="9">
        <f t="shared" ca="1" si="49"/>
        <v>0.2212873740236718</v>
      </c>
      <c r="F1040" s="1" t="s">
        <v>14</v>
      </c>
      <c r="G1040" s="37">
        <f t="shared" ca="1" si="47"/>
        <v>0.70586230159175345</v>
      </c>
      <c r="K1040" s="37">
        <f t="shared" ca="1" si="48"/>
        <v>0.25471139106066626</v>
      </c>
    </row>
    <row r="1041" spans="2:11">
      <c r="B1041" s="22" t="s">
        <v>1036</v>
      </c>
      <c r="C1041" s="7">
        <f t="shared" ca="1" si="49"/>
        <v>1.2990369171683123</v>
      </c>
      <c r="D1041" s="8">
        <f t="shared" ca="1" si="49"/>
        <v>-0.46735115772158842</v>
      </c>
      <c r="E1041" s="9">
        <f t="shared" ca="1" si="49"/>
        <v>-0.16406304808399022</v>
      </c>
      <c r="F1041" s="1" t="s">
        <v>14</v>
      </c>
      <c r="G1041" s="37">
        <f t="shared" ca="1" si="47"/>
        <v>1.6351488871142947</v>
      </c>
      <c r="K1041" s="37">
        <f t="shared" ca="1" si="48"/>
        <v>-0.56844562866757775</v>
      </c>
    </row>
    <row r="1042" spans="2:11">
      <c r="B1042" s="22" t="s">
        <v>1037</v>
      </c>
      <c r="C1042" s="7">
        <f t="shared" ca="1" si="49"/>
        <v>0.91989452322134624</v>
      </c>
      <c r="D1042" s="8">
        <f t="shared" ca="1" si="49"/>
        <v>1.6608855108338354</v>
      </c>
      <c r="E1042" s="9">
        <f t="shared" ca="1" si="49"/>
        <v>0.66742529574106502</v>
      </c>
      <c r="F1042" s="1" t="s">
        <v>14</v>
      </c>
      <c r="G1042" s="37">
        <f t="shared" ca="1" si="47"/>
        <v>0.80925678757283637</v>
      </c>
      <c r="K1042" s="37">
        <f t="shared" ca="1" si="48"/>
        <v>1.514632171703101</v>
      </c>
    </row>
    <row r="1043" spans="2:11">
      <c r="B1043" s="22" t="s">
        <v>1038</v>
      </c>
      <c r="C1043" s="7">
        <f t="shared" ca="1" si="49"/>
        <v>1.9153170075571664</v>
      </c>
      <c r="D1043" s="8">
        <f t="shared" ca="1" si="49"/>
        <v>0.30652764972338209</v>
      </c>
      <c r="E1043" s="9">
        <f t="shared" ca="1" si="49"/>
        <v>-0.14492828662510884</v>
      </c>
      <c r="F1043" s="1" t="s">
        <v>14</v>
      </c>
      <c r="G1043" s="37">
        <f t="shared" ca="1" si="47"/>
        <v>3.5910609815418493</v>
      </c>
      <c r="K1043" s="37">
        <f t="shared" ca="1" si="48"/>
        <v>0.62410126389418352</v>
      </c>
    </row>
    <row r="1044" spans="2:11">
      <c r="B1044" s="22" t="s">
        <v>1039</v>
      </c>
      <c r="C1044" s="7">
        <f t="shared" ca="1" si="49"/>
        <v>0.21099020979955424</v>
      </c>
      <c r="D1044" s="8">
        <f t="shared" ca="1" si="49"/>
        <v>-0.24953713905846936</v>
      </c>
      <c r="E1044" s="9">
        <f t="shared" ca="1" si="49"/>
        <v>-0.31252118242178778</v>
      </c>
      <c r="F1044" s="1" t="s">
        <v>14</v>
      </c>
      <c r="G1044" s="37">
        <f t="shared" ref="G1044:G1107" ca="1" si="50">(C1044-$C$5)^2</f>
        <v>3.6359890564933994E-2</v>
      </c>
      <c r="K1044" s="37">
        <f t="shared" ref="K1044:K1107" ca="1" si="51">(C1044-$C$5)*(D1044-$D$5)</f>
        <v>-4.3232610985637306E-2</v>
      </c>
    </row>
    <row r="1045" spans="2:11">
      <c r="B1045" s="22" t="s">
        <v>1040</v>
      </c>
      <c r="C1045" s="7">
        <f t="shared" ca="1" si="49"/>
        <v>-1.0230409160021459</v>
      </c>
      <c r="D1045" s="8">
        <f t="shared" ca="1" si="49"/>
        <v>-0.58287063191461419</v>
      </c>
      <c r="E1045" s="9">
        <f t="shared" ca="1" si="49"/>
        <v>-0.43128323158093357</v>
      </c>
      <c r="F1045" s="1" t="s">
        <v>14</v>
      </c>
      <c r="G1045" s="37">
        <f t="shared" ca="1" si="50"/>
        <v>1.0885759459089073</v>
      </c>
      <c r="K1045" s="37">
        <f t="shared" ca="1" si="51"/>
        <v>0.58433656893317831</v>
      </c>
    </row>
    <row r="1046" spans="2:11">
      <c r="B1046" s="22" t="s">
        <v>1041</v>
      </c>
      <c r="C1046" s="7">
        <f t="shared" ca="1" si="49"/>
        <v>1.0009559308046605</v>
      </c>
      <c r="D1046" s="8">
        <f t="shared" ca="1" si="49"/>
        <v>0.15031611671520093</v>
      </c>
      <c r="E1046" s="9">
        <f t="shared" ca="1" si="49"/>
        <v>-2.5510032395986784</v>
      </c>
      <c r="F1046" s="1" t="s">
        <v>14</v>
      </c>
      <c r="G1046" s="37">
        <f t="shared" ca="1" si="50"/>
        <v>0.96167131783173498</v>
      </c>
      <c r="K1046" s="37">
        <f t="shared" ca="1" si="51"/>
        <v>0.16977755536715913</v>
      </c>
    </row>
    <row r="1047" spans="2:11">
      <c r="B1047" s="22" t="s">
        <v>1042</v>
      </c>
      <c r="C1047" s="7">
        <f t="shared" ca="1" si="49"/>
        <v>1.8247184100783782</v>
      </c>
      <c r="D1047" s="8">
        <f t="shared" ca="1" si="49"/>
        <v>-0.7789004779619535</v>
      </c>
      <c r="E1047" s="9">
        <f t="shared" ca="1" si="49"/>
        <v>0.88824420853577601</v>
      </c>
      <c r="F1047" s="1" t="s">
        <v>14</v>
      </c>
      <c r="G1047" s="37">
        <f t="shared" ca="1" si="50"/>
        <v>3.25589868271484</v>
      </c>
      <c r="K1047" s="37">
        <f t="shared" ca="1" si="51"/>
        <v>-1.3642947633621718</v>
      </c>
    </row>
    <row r="1048" spans="2:11">
      <c r="B1048" s="22" t="s">
        <v>1043</v>
      </c>
      <c r="C1048" s="7">
        <f t="shared" ca="1" si="49"/>
        <v>0.45965010585937172</v>
      </c>
      <c r="D1048" s="8">
        <f t="shared" ca="1" si="49"/>
        <v>1.3374507446591817</v>
      </c>
      <c r="E1048" s="9">
        <f t="shared" ca="1" si="49"/>
        <v>-0.10793837820145102</v>
      </c>
      <c r="F1048" s="1" t="s">
        <v>14</v>
      </c>
      <c r="G1048" s="37">
        <f t="shared" ca="1" si="50"/>
        <v>0.19302191322342702</v>
      </c>
      <c r="K1048" s="37">
        <f t="shared" ca="1" si="51"/>
        <v>0.59762124446868514</v>
      </c>
    </row>
    <row r="1049" spans="2:11">
      <c r="B1049" s="22" t="s">
        <v>1044</v>
      </c>
      <c r="C1049" s="7">
        <f t="shared" ca="1" si="49"/>
        <v>-0.24165527119677244</v>
      </c>
      <c r="D1049" s="8">
        <f t="shared" ca="1" si="49"/>
        <v>-0.26297904296188385</v>
      </c>
      <c r="E1049" s="9">
        <f t="shared" ca="1" si="49"/>
        <v>0.17479703121099321</v>
      </c>
      <c r="F1049" s="1" t="s">
        <v>14</v>
      </c>
      <c r="G1049" s="37">
        <f t="shared" ca="1" si="50"/>
        <v>6.8624500707774663E-2</v>
      </c>
      <c r="K1049" s="37">
        <f t="shared" ca="1" si="51"/>
        <v>6.2914896414179522E-2</v>
      </c>
    </row>
    <row r="1050" spans="2:11">
      <c r="B1050" s="22" t="s">
        <v>1045</v>
      </c>
      <c r="C1050" s="7">
        <f t="shared" ca="1" si="49"/>
        <v>-1.2938972019329593</v>
      </c>
      <c r="D1050" s="8">
        <f t="shared" ca="1" si="49"/>
        <v>1.1286976326727716</v>
      </c>
      <c r="E1050" s="9">
        <f t="shared" ca="1" si="49"/>
        <v>0.67255586161925696</v>
      </c>
      <c r="F1050" s="1" t="s">
        <v>14</v>
      </c>
      <c r="G1050" s="37">
        <f t="shared" ca="1" si="50"/>
        <v>1.7271340347770359</v>
      </c>
      <c r="K1050" s="37">
        <f t="shared" ca="1" si="51"/>
        <v>-1.5133190433674841</v>
      </c>
    </row>
    <row r="1051" spans="2:11">
      <c r="B1051" s="22" t="s">
        <v>1046</v>
      </c>
      <c r="C1051" s="7">
        <f t="shared" ca="1" si="49"/>
        <v>0.83757271046996029</v>
      </c>
      <c r="D1051" s="8">
        <f t="shared" ca="1" si="49"/>
        <v>-0.85597954978614132</v>
      </c>
      <c r="E1051" s="9">
        <f t="shared" ca="1" si="49"/>
        <v>-0.39536568398010868</v>
      </c>
      <c r="F1051" s="1" t="s">
        <v>14</v>
      </c>
      <c r="G1051" s="37">
        <f t="shared" ca="1" si="50"/>
        <v>0.6679224017363159</v>
      </c>
      <c r="K1051" s="37">
        <f t="shared" ca="1" si="51"/>
        <v>-0.68091905666972086</v>
      </c>
    </row>
    <row r="1052" spans="2:11">
      <c r="B1052" s="22" t="s">
        <v>1047</v>
      </c>
      <c r="C1052" s="7">
        <f t="shared" ca="1" si="49"/>
        <v>0.3046333543074522</v>
      </c>
      <c r="D1052" s="8">
        <f t="shared" ca="1" si="49"/>
        <v>0.19012123186727009</v>
      </c>
      <c r="E1052" s="9">
        <f t="shared" ca="1" si="49"/>
        <v>1.4047662477779468</v>
      </c>
      <c r="F1052" s="1" t="s">
        <v>14</v>
      </c>
      <c r="G1052" s="37">
        <f t="shared" ca="1" si="50"/>
        <v>8.0841183597082089E-2</v>
      </c>
      <c r="K1052" s="37">
        <f t="shared" ca="1" si="51"/>
        <v>6.054234525752597E-2</v>
      </c>
    </row>
    <row r="1053" spans="2:11">
      <c r="B1053" s="22" t="s">
        <v>1048</v>
      </c>
      <c r="C1053" s="7">
        <f t="shared" ca="1" si="49"/>
        <v>1.1575691908367221</v>
      </c>
      <c r="D1053" s="8">
        <f t="shared" ca="1" si="49"/>
        <v>0.99837938638679957</v>
      </c>
      <c r="E1053" s="9">
        <f t="shared" ca="1" si="49"/>
        <v>-0.58810582294972791</v>
      </c>
      <c r="F1053" s="1" t="s">
        <v>14</v>
      </c>
      <c r="G1053" s="37">
        <f t="shared" ca="1" si="50"/>
        <v>1.2933641221236269</v>
      </c>
      <c r="K1053" s="37">
        <f t="shared" ca="1" si="51"/>
        <v>1.1613615292132788</v>
      </c>
    </row>
    <row r="1054" spans="2:11">
      <c r="B1054" s="22" t="s">
        <v>1049</v>
      </c>
      <c r="C1054" s="7">
        <f t="shared" ca="1" si="49"/>
        <v>-0.600833824214146</v>
      </c>
      <c r="D1054" s="8">
        <f t="shared" ca="1" si="49"/>
        <v>-0.5488036085833341</v>
      </c>
      <c r="E1054" s="9">
        <f t="shared" ca="1" si="49"/>
        <v>0.87900896436079246</v>
      </c>
      <c r="F1054" s="1" t="s">
        <v>14</v>
      </c>
      <c r="G1054" s="37">
        <f t="shared" ca="1" si="50"/>
        <v>0.38581656175327372</v>
      </c>
      <c r="K1054" s="37">
        <f t="shared" ca="1" si="51"/>
        <v>0.32671529508899078</v>
      </c>
    </row>
    <row r="1055" spans="2:11">
      <c r="B1055" s="22" t="s">
        <v>1050</v>
      </c>
      <c r="C1055" s="7">
        <f t="shared" ca="1" si="49"/>
        <v>1.4361932103524544</v>
      </c>
      <c r="D1055" s="8">
        <f t="shared" ca="1" si="49"/>
        <v>0.89036747624237778</v>
      </c>
      <c r="E1055" s="9">
        <f t="shared" ca="1" si="49"/>
        <v>1.1297389075789421E-2</v>
      </c>
      <c r="F1055" s="1" t="s">
        <v>14</v>
      </c>
      <c r="G1055" s="37">
        <f t="shared" ca="1" si="50"/>
        <v>2.0047323057855544</v>
      </c>
      <c r="K1055" s="37">
        <f t="shared" ca="1" si="51"/>
        <v>1.2929573859792816</v>
      </c>
    </row>
    <row r="1056" spans="2:11">
      <c r="B1056" s="22" t="s">
        <v>1051</v>
      </c>
      <c r="C1056" s="7">
        <f t="shared" ca="1" si="49"/>
        <v>2.0167492084547267</v>
      </c>
      <c r="D1056" s="8">
        <f t="shared" ca="1" si="49"/>
        <v>-0.68239353550727799</v>
      </c>
      <c r="E1056" s="9">
        <f t="shared" ca="1" si="49"/>
        <v>0.55184032994845744</v>
      </c>
      <c r="F1056" s="1" t="s">
        <v>14</v>
      </c>
      <c r="G1056" s="37">
        <f t="shared" ca="1" si="50"/>
        <v>3.9857794402738924</v>
      </c>
      <c r="K1056" s="37">
        <f t="shared" ca="1" si="51"/>
        <v>-1.3168166042527383</v>
      </c>
    </row>
    <row r="1057" spans="2:11">
      <c r="B1057" s="22" t="s">
        <v>1052</v>
      </c>
      <c r="C1057" s="7">
        <f t="shared" ca="1" si="49"/>
        <v>3.781197685012863</v>
      </c>
      <c r="D1057" s="8">
        <f t="shared" ca="1" si="49"/>
        <v>-0.15126640799796384</v>
      </c>
      <c r="E1057" s="9">
        <f t="shared" ca="1" si="49"/>
        <v>-2.5391606390409813</v>
      </c>
      <c r="F1057" s="1" t="s">
        <v>14</v>
      </c>
      <c r="G1057" s="37">
        <f t="shared" ca="1" si="50"/>
        <v>14.14429488014791</v>
      </c>
      <c r="K1057" s="37">
        <f t="shared" ca="1" si="51"/>
        <v>-0.48310391084587406</v>
      </c>
    </row>
    <row r="1058" spans="2:11">
      <c r="B1058" s="22" t="s">
        <v>1053</v>
      </c>
      <c r="C1058" s="7">
        <f t="shared" ca="1" si="49"/>
        <v>-0.32929254324796137</v>
      </c>
      <c r="D1058" s="8">
        <f t="shared" ca="1" si="49"/>
        <v>3.3546457477967827E-2</v>
      </c>
      <c r="E1058" s="9">
        <f t="shared" ca="1" si="49"/>
        <v>-0.31241313825836092</v>
      </c>
      <c r="F1058" s="1" t="s">
        <v>14</v>
      </c>
      <c r="G1058" s="37">
        <f t="shared" ca="1" si="50"/>
        <v>0.12222019986726505</v>
      </c>
      <c r="K1058" s="37">
        <f t="shared" ca="1" si="51"/>
        <v>-1.970282788773595E-2</v>
      </c>
    </row>
    <row r="1059" spans="2:11">
      <c r="B1059" s="22" t="s">
        <v>1054</v>
      </c>
      <c r="C1059" s="7">
        <f t="shared" ca="1" si="49"/>
        <v>0.80471433661805947</v>
      </c>
      <c r="D1059" s="8">
        <f t="shared" ca="1" si="49"/>
        <v>-5.4032436534488165E-2</v>
      </c>
      <c r="E1059" s="9">
        <f t="shared" ca="1" si="49"/>
        <v>-0.44308672876209848</v>
      </c>
      <c r="F1059" s="1" t="s">
        <v>14</v>
      </c>
      <c r="G1059" s="37">
        <f t="shared" ca="1" si="50"/>
        <v>0.61529406372990658</v>
      </c>
      <c r="K1059" s="37">
        <f t="shared" ca="1" si="51"/>
        <v>-2.4489729987440024E-2</v>
      </c>
    </row>
    <row r="1060" spans="2:11">
      <c r="B1060" s="22" t="s">
        <v>1055</v>
      </c>
      <c r="C1060" s="7">
        <f t="shared" ca="1" si="49"/>
        <v>1.2182468605196644</v>
      </c>
      <c r="D1060" s="8">
        <f t="shared" ca="1" si="49"/>
        <v>0.15426731402259941</v>
      </c>
      <c r="E1060" s="9">
        <f t="shared" ca="1" si="49"/>
        <v>2.4547711845535829E-2</v>
      </c>
      <c r="F1060" s="1" t="s">
        <v>14</v>
      </c>
      <c r="G1060" s="37">
        <f t="shared" ca="1" si="50"/>
        <v>1.4350586784899737</v>
      </c>
      <c r="K1060" s="37">
        <f t="shared" ca="1" si="51"/>
        <v>0.21212996231018943</v>
      </c>
    </row>
    <row r="1061" spans="2:11">
      <c r="B1061" s="22" t="s">
        <v>1056</v>
      </c>
      <c r="C1061" s="7">
        <f t="shared" ca="1" si="49"/>
        <v>0.40399152207752431</v>
      </c>
      <c r="D1061" s="8">
        <f t="shared" ca="1" si="49"/>
        <v>0.10930573520125132</v>
      </c>
      <c r="E1061" s="9">
        <f t="shared" ca="1" si="49"/>
        <v>1.3125844497252002</v>
      </c>
      <c r="F1061" s="1" t="s">
        <v>14</v>
      </c>
      <c r="G1061" s="37">
        <f t="shared" ca="1" si="50"/>
        <v>0.14721341823059561</v>
      </c>
      <c r="K1061" s="37">
        <f t="shared" ca="1" si="51"/>
        <v>5.0691361175128506E-2</v>
      </c>
    </row>
    <row r="1062" spans="2:11">
      <c r="B1062" s="22" t="s">
        <v>1057</v>
      </c>
      <c r="C1062" s="7">
        <f t="shared" ca="1" si="49"/>
        <v>-1.3404272585589814</v>
      </c>
      <c r="D1062" s="8">
        <f t="shared" ca="1" si="49"/>
        <v>0.24572469354770451</v>
      </c>
      <c r="E1062" s="9">
        <f t="shared" ca="1" si="49"/>
        <v>-0.92480395368737378</v>
      </c>
      <c r="F1062" s="1" t="s">
        <v>14</v>
      </c>
      <c r="G1062" s="37">
        <f t="shared" ca="1" si="50"/>
        <v>1.8515991206263849</v>
      </c>
      <c r="K1062" s="37">
        <f t="shared" ca="1" si="51"/>
        <v>-0.36540685823503599</v>
      </c>
    </row>
    <row r="1063" spans="2:11">
      <c r="B1063" s="22" t="s">
        <v>1058</v>
      </c>
      <c r="C1063" s="7">
        <f t="shared" ca="1" si="49"/>
        <v>0.80024915550437548</v>
      </c>
      <c r="D1063" s="8">
        <f t="shared" ca="1" si="49"/>
        <v>-0.68287598741799027</v>
      </c>
      <c r="E1063" s="9">
        <f t="shared" ca="1" si="49"/>
        <v>0.56783272711046551</v>
      </c>
      <c r="F1063" s="1" t="s">
        <v>14</v>
      </c>
      <c r="G1063" s="37">
        <f t="shared" ca="1" si="50"/>
        <v>0.60830896451063632</v>
      </c>
      <c r="K1063" s="37">
        <f t="shared" ca="1" si="51"/>
        <v>-0.5148115953779312</v>
      </c>
    </row>
    <row r="1064" spans="2:11">
      <c r="B1064" s="22" t="s">
        <v>1059</v>
      </c>
      <c r="C1064" s="7">
        <f t="shared" ca="1" si="49"/>
        <v>-0.93665379707981</v>
      </c>
      <c r="D1064" s="8">
        <f t="shared" ca="1" si="49"/>
        <v>-1.1705368532458882</v>
      </c>
      <c r="E1064" s="9">
        <f t="shared" ca="1" si="49"/>
        <v>-0.27470528992687049</v>
      </c>
      <c r="F1064" s="1" t="s">
        <v>14</v>
      </c>
      <c r="G1064" s="37">
        <f t="shared" ca="1" si="50"/>
        <v>0.91577495046421675</v>
      </c>
      <c r="K1064" s="37">
        <f t="shared" ca="1" si="51"/>
        <v>1.098328532053793</v>
      </c>
    </row>
    <row r="1065" spans="2:11">
      <c r="B1065" s="22" t="s">
        <v>1060</v>
      </c>
      <c r="C1065" s="7">
        <f t="shared" ca="1" si="49"/>
        <v>0.527657370727869</v>
      </c>
      <c r="D1065" s="8">
        <f t="shared" ca="1" si="49"/>
        <v>-1.0991823816128268</v>
      </c>
      <c r="E1065" s="9">
        <f t="shared" ca="1" si="49"/>
        <v>0.4417125929194336</v>
      </c>
      <c r="F1065" s="1" t="s">
        <v>14</v>
      </c>
      <c r="G1065" s="37">
        <f t="shared" ca="1" si="50"/>
        <v>0.25740387735473003</v>
      </c>
      <c r="K1065" s="37">
        <f t="shared" ca="1" si="51"/>
        <v>-0.54609649274470407</v>
      </c>
    </row>
    <row r="1066" spans="2:11">
      <c r="B1066" s="22" t="s">
        <v>1061</v>
      </c>
      <c r="C1066" s="7">
        <f t="shared" ca="1" si="49"/>
        <v>0.60437563307569431</v>
      </c>
      <c r="D1066" s="8">
        <f t="shared" ca="1" si="49"/>
        <v>-2.0225372781205833</v>
      </c>
      <c r="E1066" s="9">
        <f t="shared" ca="1" si="49"/>
        <v>-0.21373350633968594</v>
      </c>
      <c r="F1066" s="1" t="s">
        <v>14</v>
      </c>
      <c r="G1066" s="37">
        <f t="shared" ca="1" si="50"/>
        <v>0.34113556798878414</v>
      </c>
      <c r="K1066" s="37">
        <f t="shared" ca="1" si="51"/>
        <v>-1.1679759361214812</v>
      </c>
    </row>
    <row r="1067" spans="2:11">
      <c r="B1067" s="22" t="s">
        <v>1062</v>
      </c>
      <c r="C1067" s="7">
        <f t="shared" ca="1" si="49"/>
        <v>5.140193824294665E-2</v>
      </c>
      <c r="D1067" s="8">
        <f t="shared" ca="1" si="49"/>
        <v>-0.34733747510158519</v>
      </c>
      <c r="E1067" s="9">
        <f t="shared" ca="1" si="49"/>
        <v>0.60883251951173534</v>
      </c>
      <c r="F1067" s="1" t="s">
        <v>14</v>
      </c>
      <c r="G1067" s="37">
        <f t="shared" ca="1" si="50"/>
        <v>9.6686323327681474E-4</v>
      </c>
      <c r="K1067" s="37">
        <f t="shared" ca="1" si="51"/>
        <v>-1.0090941063033857E-2</v>
      </c>
    </row>
    <row r="1068" spans="2:11">
      <c r="B1068" s="22" t="s">
        <v>1063</v>
      </c>
      <c r="C1068" s="7">
        <f t="shared" ca="1" si="49"/>
        <v>0.56142363706271559</v>
      </c>
      <c r="D1068" s="8">
        <f t="shared" ca="1" si="49"/>
        <v>-1.4721523441598174</v>
      </c>
      <c r="E1068" s="9">
        <f t="shared" ca="1" si="49"/>
        <v>0.44845317770322823</v>
      </c>
      <c r="F1068" s="1" t="s">
        <v>14</v>
      </c>
      <c r="G1068" s="37">
        <f t="shared" ca="1" si="50"/>
        <v>0.29280665888686802</v>
      </c>
      <c r="K1068" s="37">
        <f t="shared" ca="1" si="51"/>
        <v>-0.78426157085473447</v>
      </c>
    </row>
    <row r="1069" spans="2:11">
      <c r="B1069" s="22" t="s">
        <v>1064</v>
      </c>
      <c r="C1069" s="7">
        <f t="shared" ca="1" si="49"/>
        <v>-0.44570765514829935</v>
      </c>
      <c r="D1069" s="8">
        <f t="shared" ca="1" si="49"/>
        <v>-0.66341691561377092</v>
      </c>
      <c r="E1069" s="9">
        <f t="shared" ca="1" si="49"/>
        <v>1.9705093378645531</v>
      </c>
      <c r="F1069" s="1" t="s">
        <v>14</v>
      </c>
      <c r="G1069" s="37">
        <f t="shared" ca="1" si="50"/>
        <v>0.21717013766235527</v>
      </c>
      <c r="K1069" s="37">
        <f t="shared" ca="1" si="51"/>
        <v>0.29853173067549316</v>
      </c>
    </row>
    <row r="1070" spans="2:11">
      <c r="B1070" s="22" t="s">
        <v>1065</v>
      </c>
      <c r="C1070" s="7">
        <f t="shared" ca="1" si="49"/>
        <v>-1.2918843910948861</v>
      </c>
      <c r="D1070" s="8">
        <f t="shared" ca="1" si="49"/>
        <v>1.0046283228166228</v>
      </c>
      <c r="E1070" s="9">
        <f t="shared" ca="1" si="49"/>
        <v>-0.13065070622336539</v>
      </c>
      <c r="F1070" s="1" t="s">
        <v>14</v>
      </c>
      <c r="G1070" s="37">
        <f t="shared" ca="1" si="50"/>
        <v>1.7218475951940762</v>
      </c>
      <c r="K1070" s="37">
        <f t="shared" ca="1" si="51"/>
        <v>-1.3481985287932619</v>
      </c>
    </row>
    <row r="1071" spans="2:11">
      <c r="B1071" s="22" t="s">
        <v>1066</v>
      </c>
      <c r="C1071" s="7">
        <f t="shared" ca="1" si="49"/>
        <v>0.86168291268098918</v>
      </c>
      <c r="D1071" s="8">
        <f t="shared" ca="1" si="49"/>
        <v>1.2210297843264442</v>
      </c>
      <c r="E1071" s="9">
        <f t="shared" ca="1" si="49"/>
        <v>-0.52507078238377458</v>
      </c>
      <c r="F1071" s="1" t="s">
        <v>14</v>
      </c>
      <c r="G1071" s="37">
        <f t="shared" ca="1" si="50"/>
        <v>0.70791256189189633</v>
      </c>
      <c r="K1071" s="37">
        <f t="shared" ca="1" si="51"/>
        <v>1.0465376559102626</v>
      </c>
    </row>
    <row r="1072" spans="2:11">
      <c r="B1072" s="22" t="s">
        <v>1067</v>
      </c>
      <c r="C1072" s="7">
        <f t="shared" ca="1" si="49"/>
        <v>-1.9220055111293777</v>
      </c>
      <c r="D1072" s="8">
        <f t="shared" ca="1" si="49"/>
        <v>0.28965831371384831</v>
      </c>
      <c r="E1072" s="9">
        <f t="shared" ca="1" si="49"/>
        <v>-0.85310955332434868</v>
      </c>
      <c r="F1072" s="1" t="s">
        <v>14</v>
      </c>
      <c r="G1072" s="37">
        <f t="shared" ca="1" si="50"/>
        <v>3.7725798866954547</v>
      </c>
      <c r="K1072" s="37">
        <f t="shared" ca="1" si="51"/>
        <v>-0.60691464875249679</v>
      </c>
    </row>
    <row r="1073" spans="2:11">
      <c r="B1073" s="22" t="s">
        <v>1068</v>
      </c>
      <c r="C1073" s="7">
        <f t="shared" ca="1" si="49"/>
        <v>0.3439980730698432</v>
      </c>
      <c r="D1073" s="8">
        <f t="shared" ca="1" si="49"/>
        <v>-0.70141890771712423</v>
      </c>
      <c r="E1073" s="9">
        <f t="shared" ca="1" si="49"/>
        <v>-0.35768681182957646</v>
      </c>
      <c r="F1073" s="1" t="s">
        <v>14</v>
      </c>
      <c r="G1073" s="37">
        <f t="shared" ca="1" si="50"/>
        <v>0.10477557817956457</v>
      </c>
      <c r="K1073" s="37">
        <f t="shared" ca="1" si="51"/>
        <v>-0.21965873474069242</v>
      </c>
    </row>
    <row r="1074" spans="2:11">
      <c r="B1074" s="22" t="s">
        <v>1069</v>
      </c>
      <c r="C1074" s="7">
        <f t="shared" ca="1" si="49"/>
        <v>-0.26345926532416386</v>
      </c>
      <c r="D1074" s="8">
        <f t="shared" ca="1" si="49"/>
        <v>-7.9273148817013729E-3</v>
      </c>
      <c r="E1074" s="9">
        <f t="shared" ca="1" si="49"/>
        <v>-1.1160350821348897</v>
      </c>
      <c r="F1074" s="1" t="s">
        <v>14</v>
      </c>
      <c r="G1074" s="37">
        <f t="shared" ca="1" si="50"/>
        <v>8.0523584917722102E-2</v>
      </c>
      <c r="K1074" s="37">
        <f t="shared" ca="1" si="51"/>
        <v>-4.2237044296748304E-3</v>
      </c>
    </row>
    <row r="1075" spans="2:11">
      <c r="B1075" s="22" t="s">
        <v>1070</v>
      </c>
      <c r="C1075" s="7">
        <f t="shared" ca="1" si="49"/>
        <v>-6.0712588524065601E-2</v>
      </c>
      <c r="D1075" s="8">
        <f t="shared" ca="1" si="49"/>
        <v>-0.75594674882176938</v>
      </c>
      <c r="E1075" s="9">
        <f t="shared" ca="1" si="49"/>
        <v>-1.4225647938607386</v>
      </c>
      <c r="F1075" s="1" t="s">
        <v>14</v>
      </c>
      <c r="G1075" s="37">
        <f t="shared" ca="1" si="50"/>
        <v>6.5642569758111256E-3</v>
      </c>
      <c r="K1075" s="37">
        <f t="shared" ca="1" si="51"/>
        <v>5.9398673680179946E-2</v>
      </c>
    </row>
    <row r="1076" spans="2:11">
      <c r="B1076" s="22" t="s">
        <v>1071</v>
      </c>
      <c r="C1076" s="7">
        <f t="shared" ca="1" si="49"/>
        <v>1.9002564857279899E-2</v>
      </c>
      <c r="D1076" s="8">
        <f t="shared" ca="1" si="49"/>
        <v>-0.63261945811576248</v>
      </c>
      <c r="E1076" s="9">
        <f t="shared" ca="1" si="49"/>
        <v>0.96265855252248844</v>
      </c>
      <c r="F1076" s="1" t="s">
        <v>14</v>
      </c>
      <c r="G1076" s="37">
        <f t="shared" ca="1" si="50"/>
        <v>1.7028916659411825E-6</v>
      </c>
      <c r="K1076" s="37">
        <f t="shared" ca="1" si="51"/>
        <v>7.9576792333284959E-4</v>
      </c>
    </row>
    <row r="1077" spans="2:11">
      <c r="B1077" s="22" t="s">
        <v>1072</v>
      </c>
      <c r="C1077" s="7">
        <f t="shared" ca="1" si="49"/>
        <v>-0.11195642079568179</v>
      </c>
      <c r="D1077" s="8">
        <f t="shared" ca="1" si="49"/>
        <v>-0.14476416590391605</v>
      </c>
      <c r="E1077" s="9">
        <f t="shared" ca="1" si="49"/>
        <v>-0.35024023425316614</v>
      </c>
      <c r="F1077" s="1" t="s">
        <v>14</v>
      </c>
      <c r="G1077" s="37">
        <f t="shared" ca="1" si="50"/>
        <v>1.7493748386909671E-2</v>
      </c>
      <c r="K1077" s="37">
        <f t="shared" ca="1" si="51"/>
        <v>1.6129908120315759E-2</v>
      </c>
    </row>
    <row r="1078" spans="2:11">
      <c r="B1078" s="22" t="s">
        <v>1073</v>
      </c>
      <c r="C1078" s="7">
        <f t="shared" ca="1" si="49"/>
        <v>0.83747410416228374</v>
      </c>
      <c r="D1078" s="8">
        <f t="shared" ca="1" si="49"/>
        <v>-3.7642717947224735E-2</v>
      </c>
      <c r="E1078" s="9">
        <f t="shared" ca="1" si="49"/>
        <v>-0.56120954302827819</v>
      </c>
      <c r="F1078" s="1" t="s">
        <v>14</v>
      </c>
      <c r="G1078" s="37">
        <f t="shared" ca="1" si="50"/>
        <v>0.66776123645264174</v>
      </c>
      <c r="K1078" s="37">
        <f t="shared" ca="1" si="51"/>
        <v>-1.2119382402118364E-2</v>
      </c>
    </row>
    <row r="1079" spans="2:11">
      <c r="B1079" s="22" t="s">
        <v>1074</v>
      </c>
      <c r="C1079" s="7">
        <f t="shared" ca="1" si="49"/>
        <v>-0.2368271975300581</v>
      </c>
      <c r="D1079" s="8">
        <f t="shared" ca="1" si="49"/>
        <v>0.22221305902742844</v>
      </c>
      <c r="E1079" s="9">
        <f t="shared" ca="1" si="49"/>
        <v>-0.71701426282941827</v>
      </c>
      <c r="F1079" s="1" t="s">
        <v>14</v>
      </c>
      <c r="G1079" s="37">
        <f t="shared" ca="1" si="50"/>
        <v>6.6118259755587244E-2</v>
      </c>
      <c r="K1079" s="37">
        <f t="shared" ca="1" si="51"/>
        <v>-6.3004380103232491E-2</v>
      </c>
    </row>
    <row r="1080" spans="2:11">
      <c r="B1080" s="22" t="s">
        <v>1075</v>
      </c>
      <c r="C1080" s="7">
        <f t="shared" ref="C1080:E1143" ca="1" si="52">+NORMINV(RAND(),0,1)</f>
        <v>-0.43834003837682339</v>
      </c>
      <c r="D1080" s="8">
        <f t="shared" ca="1" si="52"/>
        <v>1.2211994416705318</v>
      </c>
      <c r="E1080" s="9">
        <f t="shared" ca="1" si="52"/>
        <v>-1.7057790956283139</v>
      </c>
      <c r="F1080" s="1" t="s">
        <v>14</v>
      </c>
      <c r="G1080" s="37">
        <f t="shared" ca="1" si="50"/>
        <v>0.21035757709067088</v>
      </c>
      <c r="K1080" s="37">
        <f t="shared" ca="1" si="51"/>
        <v>-0.57056268178990999</v>
      </c>
    </row>
    <row r="1081" spans="2:11">
      <c r="B1081" s="22" t="s">
        <v>1076</v>
      </c>
      <c r="C1081" s="7">
        <f t="shared" ca="1" si="52"/>
        <v>3.654947347028964E-2</v>
      </c>
      <c r="D1081" s="8">
        <f t="shared" ca="1" si="52"/>
        <v>-0.52484065196520724</v>
      </c>
      <c r="E1081" s="9">
        <f t="shared" ca="1" si="52"/>
        <v>1.026967991131069</v>
      </c>
      <c r="F1081" s="1" t="s">
        <v>14</v>
      </c>
      <c r="G1081" s="37">
        <f t="shared" ca="1" si="50"/>
        <v>2.6380125489174571E-4</v>
      </c>
      <c r="K1081" s="37">
        <f t="shared" ca="1" si="51"/>
        <v>-8.1539334103800758E-3</v>
      </c>
    </row>
    <row r="1082" spans="2:11">
      <c r="B1082" s="22" t="s">
        <v>1077</v>
      </c>
      <c r="C1082" s="7">
        <f t="shared" ca="1" si="52"/>
        <v>-1.0377787883639675</v>
      </c>
      <c r="D1082" s="8">
        <f t="shared" ca="1" si="52"/>
        <v>4.9689858847182342E-2</v>
      </c>
      <c r="E1082" s="9">
        <f t="shared" ca="1" si="52"/>
        <v>-2.3448204797549677</v>
      </c>
      <c r="F1082" s="1" t="s">
        <v>14</v>
      </c>
      <c r="G1082" s="37">
        <f t="shared" ca="1" si="50"/>
        <v>1.1195466227644513</v>
      </c>
      <c r="K1082" s="37">
        <f t="shared" ca="1" si="51"/>
        <v>-7.6712945100081448E-2</v>
      </c>
    </row>
    <row r="1083" spans="2:11">
      <c r="B1083" s="22" t="s">
        <v>1078</v>
      </c>
      <c r="C1083" s="7">
        <f t="shared" ca="1" si="52"/>
        <v>-1.0767176631871498E-2</v>
      </c>
      <c r="D1083" s="8">
        <f t="shared" ca="1" si="52"/>
        <v>0.29905024143968617</v>
      </c>
      <c r="E1083" s="9">
        <f t="shared" ca="1" si="52"/>
        <v>0.97881268795411425</v>
      </c>
      <c r="F1083" s="1" t="s">
        <v>14</v>
      </c>
      <c r="G1083" s="37">
        <f t="shared" ca="1" si="50"/>
        <v>9.656363835991162E-4</v>
      </c>
      <c r="K1083" s="37">
        <f t="shared" ca="1" si="51"/>
        <v>-1.0001761322045583E-2</v>
      </c>
    </row>
    <row r="1084" spans="2:11">
      <c r="B1084" s="22" t="s">
        <v>1079</v>
      </c>
      <c r="C1084" s="7">
        <f t="shared" ca="1" si="52"/>
        <v>0.68671557165273434</v>
      </c>
      <c r="D1084" s="8">
        <f t="shared" ca="1" si="52"/>
        <v>-1.9865179328632816</v>
      </c>
      <c r="E1084" s="9">
        <f t="shared" ca="1" si="52"/>
        <v>-0.75083168063391226</v>
      </c>
      <c r="F1084" s="1" t="s">
        <v>14</v>
      </c>
      <c r="G1084" s="37">
        <f t="shared" ca="1" si="50"/>
        <v>0.44409969961045975</v>
      </c>
      <c r="K1084" s="37">
        <f t="shared" ca="1" si="51"/>
        <v>-1.3086296324563138</v>
      </c>
    </row>
    <row r="1085" spans="2:11">
      <c r="B1085" s="22" t="s">
        <v>1080</v>
      </c>
      <c r="C1085" s="7">
        <f t="shared" ca="1" si="52"/>
        <v>-1.4806998653394146</v>
      </c>
      <c r="D1085" s="8">
        <f t="shared" ca="1" si="52"/>
        <v>-1.8582115555434531</v>
      </c>
      <c r="E1085" s="9">
        <f t="shared" ca="1" si="52"/>
        <v>0.33550848879829726</v>
      </c>
      <c r="F1085" s="1" t="s">
        <v>14</v>
      </c>
      <c r="G1085" s="37">
        <f t="shared" ca="1" si="50"/>
        <v>2.2530231521422155</v>
      </c>
      <c r="K1085" s="37">
        <f t="shared" ca="1" si="51"/>
        <v>2.7549486717452765</v>
      </c>
    </row>
    <row r="1086" spans="2:11">
      <c r="B1086" s="22" t="s">
        <v>1081</v>
      </c>
      <c r="C1086" s="7">
        <f t="shared" ca="1" si="52"/>
        <v>1.6579258560647674</v>
      </c>
      <c r="D1086" s="8">
        <f t="shared" ca="1" si="52"/>
        <v>-1.4621119211351405</v>
      </c>
      <c r="E1086" s="9">
        <f t="shared" ca="1" si="52"/>
        <v>-0.24765008794187801</v>
      </c>
      <c r="F1086" s="1" t="s">
        <v>14</v>
      </c>
      <c r="G1086" s="37">
        <f t="shared" ca="1" si="50"/>
        <v>2.6817938350188419</v>
      </c>
      <c r="K1086" s="37">
        <f t="shared" ca="1" si="51"/>
        <v>-2.3570243821470171</v>
      </c>
    </row>
    <row r="1087" spans="2:11">
      <c r="B1087" s="22" t="s">
        <v>1082</v>
      </c>
      <c r="C1087" s="7">
        <f t="shared" ca="1" si="52"/>
        <v>0.10616816506253135</v>
      </c>
      <c r="D1087" s="8">
        <f t="shared" ca="1" si="52"/>
        <v>1.917538556994328E-2</v>
      </c>
      <c r="E1087" s="9">
        <f t="shared" ca="1" si="52"/>
        <v>-0.93648996784814398</v>
      </c>
      <c r="F1087" s="1" t="s">
        <v>14</v>
      </c>
      <c r="G1087" s="37">
        <f t="shared" ca="1" si="50"/>
        <v>7.3720514403031968E-3</v>
      </c>
      <c r="K1087" s="37">
        <f t="shared" ca="1" si="51"/>
        <v>3.6050416614399326E-3</v>
      </c>
    </row>
    <row r="1088" spans="2:11">
      <c r="B1088" s="22" t="s">
        <v>1083</v>
      </c>
      <c r="C1088" s="7">
        <f t="shared" ca="1" si="52"/>
        <v>-0.21882752864357741</v>
      </c>
      <c r="D1088" s="8">
        <f t="shared" ca="1" si="52"/>
        <v>0.14085611803491702</v>
      </c>
      <c r="E1088" s="9">
        <f t="shared" ca="1" si="52"/>
        <v>-0.66301112403341733</v>
      </c>
      <c r="F1088" s="1" t="s">
        <v>14</v>
      </c>
      <c r="G1088" s="37">
        <f t="shared" ca="1" si="50"/>
        <v>5.7185568510350872E-2</v>
      </c>
      <c r="K1088" s="37">
        <f t="shared" ca="1" si="51"/>
        <v>-3.9138719376774933E-2</v>
      </c>
    </row>
    <row r="1089" spans="2:11">
      <c r="B1089" s="22" t="s">
        <v>1084</v>
      </c>
      <c r="C1089" s="7">
        <f t="shared" ca="1" si="52"/>
        <v>0.96390693070348221</v>
      </c>
      <c r="D1089" s="8">
        <f t="shared" ca="1" si="52"/>
        <v>1.7846492688798399</v>
      </c>
      <c r="E1089" s="9">
        <f t="shared" ca="1" si="52"/>
        <v>-1.4590222434476265</v>
      </c>
      <c r="F1089" s="1" t="s">
        <v>14</v>
      </c>
      <c r="G1089" s="37">
        <f t="shared" ca="1" si="50"/>
        <v>0.89037985963638933</v>
      </c>
      <c r="K1089" s="37">
        <f t="shared" ca="1" si="51"/>
        <v>1.7055191509664627</v>
      </c>
    </row>
    <row r="1090" spans="2:11">
      <c r="B1090" s="22" t="s">
        <v>1085</v>
      </c>
      <c r="C1090" s="7">
        <f t="shared" ca="1" si="52"/>
        <v>0.34193626205877126</v>
      </c>
      <c r="D1090" s="8">
        <f t="shared" ca="1" si="52"/>
        <v>-1.2318917549684738</v>
      </c>
      <c r="E1090" s="9">
        <f t="shared" ca="1" si="52"/>
        <v>1.0442246698698499</v>
      </c>
      <c r="F1090" s="1" t="s">
        <v>14</v>
      </c>
      <c r="G1090" s="37">
        <f t="shared" ca="1" si="50"/>
        <v>0.10344505172552282</v>
      </c>
      <c r="K1090" s="37">
        <f t="shared" ca="1" si="51"/>
        <v>-0.38887489286563803</v>
      </c>
    </row>
    <row r="1091" spans="2:11">
      <c r="B1091" s="22" t="s">
        <v>1086</v>
      </c>
      <c r="C1091" s="7">
        <f t="shared" ca="1" si="52"/>
        <v>0.38139736123037071</v>
      </c>
      <c r="D1091" s="8">
        <f t="shared" ca="1" si="52"/>
        <v>-1.1747390485525302</v>
      </c>
      <c r="E1091" s="9">
        <f t="shared" ca="1" si="52"/>
        <v>0.23893305925273464</v>
      </c>
      <c r="F1091" s="1" t="s">
        <v>14</v>
      </c>
      <c r="G1091" s="37">
        <f t="shared" ca="1" si="50"/>
        <v>0.13038587793864062</v>
      </c>
      <c r="K1091" s="37">
        <f t="shared" ca="1" si="51"/>
        <v>-0.41594925733244054</v>
      </c>
    </row>
    <row r="1092" spans="2:11">
      <c r="B1092" s="22" t="s">
        <v>1087</v>
      </c>
      <c r="C1092" s="7">
        <f t="shared" ca="1" si="52"/>
        <v>-0.33989419750323735</v>
      </c>
      <c r="D1092" s="8">
        <f t="shared" ca="1" si="52"/>
        <v>0.50692797353948382</v>
      </c>
      <c r="E1092" s="9">
        <f t="shared" ca="1" si="52"/>
        <v>-0.59134037914560877</v>
      </c>
      <c r="F1092" s="1" t="s">
        <v>14</v>
      </c>
      <c r="G1092" s="37">
        <f t="shared" ca="1" si="50"/>
        <v>0.12974527280448106</v>
      </c>
      <c r="K1092" s="37">
        <f t="shared" ca="1" si="51"/>
        <v>-0.19081315014723191</v>
      </c>
    </row>
    <row r="1093" spans="2:11">
      <c r="B1093" s="22" t="s">
        <v>1088</v>
      </c>
      <c r="C1093" s="7">
        <f t="shared" ca="1" si="52"/>
        <v>-1.1722944061732004</v>
      </c>
      <c r="D1093" s="8">
        <f t="shared" ca="1" si="52"/>
        <v>-0.41709022246796484</v>
      </c>
      <c r="E1093" s="9">
        <f t="shared" ca="1" si="52"/>
        <v>1.1044037890765803</v>
      </c>
      <c r="F1093" s="1" t="s">
        <v>14</v>
      </c>
      <c r="G1093" s="37">
        <f t="shared" ca="1" si="50"/>
        <v>1.4222993394532419</v>
      </c>
      <c r="K1093" s="37">
        <f t="shared" ca="1" si="51"/>
        <v>0.47021727915460104</v>
      </c>
    </row>
    <row r="1094" spans="2:11">
      <c r="B1094" s="22" t="s">
        <v>1089</v>
      </c>
      <c r="C1094" s="7">
        <f t="shared" ca="1" si="52"/>
        <v>-2.3099216194967513</v>
      </c>
      <c r="D1094" s="8">
        <f t="shared" ca="1" si="52"/>
        <v>-0.42241249659847568</v>
      </c>
      <c r="E1094" s="9">
        <f t="shared" ca="1" si="52"/>
        <v>1.049276639917317</v>
      </c>
      <c r="F1094" s="1" t="s">
        <v>14</v>
      </c>
      <c r="G1094" s="37">
        <f t="shared" ca="1" si="50"/>
        <v>5.4299678135271359</v>
      </c>
      <c r="K1094" s="37">
        <f t="shared" ca="1" si="51"/>
        <v>0.93116133246002308</v>
      </c>
    </row>
    <row r="1095" spans="2:11">
      <c r="B1095" s="22" t="s">
        <v>1090</v>
      </c>
      <c r="C1095" s="7">
        <f t="shared" ca="1" si="52"/>
        <v>-0.75919461647501718</v>
      </c>
      <c r="D1095" s="8">
        <f t="shared" ca="1" si="52"/>
        <v>0.20513595078319072</v>
      </c>
      <c r="E1095" s="9">
        <f t="shared" ca="1" si="52"/>
        <v>-0.801835989709902</v>
      </c>
      <c r="F1095" s="1" t="s">
        <v>14</v>
      </c>
      <c r="G1095" s="37">
        <f t="shared" ca="1" si="50"/>
        <v>0.60762357105719567</v>
      </c>
      <c r="K1095" s="37">
        <f t="shared" ca="1" si="51"/>
        <v>-0.17768570795462668</v>
      </c>
    </row>
    <row r="1096" spans="2:11">
      <c r="B1096" s="22" t="s">
        <v>1091</v>
      </c>
      <c r="C1096" s="7">
        <f t="shared" ca="1" si="52"/>
        <v>-0.31802339423135556</v>
      </c>
      <c r="D1096" s="8">
        <f t="shared" ca="1" si="52"/>
        <v>-2.1715741149156695</v>
      </c>
      <c r="E1096" s="9">
        <f t="shared" ca="1" si="52"/>
        <v>-1.4730590502748644</v>
      </c>
      <c r="F1096" s="1" t="s">
        <v>14</v>
      </c>
      <c r="G1096" s="37">
        <f t="shared" ca="1" si="50"/>
        <v>0.11446780330931516</v>
      </c>
      <c r="K1096" s="37">
        <f t="shared" ca="1" si="51"/>
        <v>0.7269927265117937</v>
      </c>
    </row>
    <row r="1097" spans="2:11">
      <c r="B1097" s="22" t="s">
        <v>1092</v>
      </c>
      <c r="C1097" s="7">
        <f t="shared" ca="1" si="52"/>
        <v>0.19187537113713907</v>
      </c>
      <c r="D1097" s="8">
        <f t="shared" ca="1" si="52"/>
        <v>-0.98362855068374511</v>
      </c>
      <c r="E1097" s="9">
        <f t="shared" ca="1" si="52"/>
        <v>0.89341101136566747</v>
      </c>
      <c r="F1097" s="1" t="s">
        <v>14</v>
      </c>
      <c r="G1097" s="37">
        <f t="shared" ca="1" si="50"/>
        <v>2.9435529681402169E-2</v>
      </c>
      <c r="K1097" s="37">
        <f t="shared" ca="1" si="51"/>
        <v>-0.16484528210216765</v>
      </c>
    </row>
    <row r="1098" spans="2:11">
      <c r="B1098" s="22" t="s">
        <v>1093</v>
      </c>
      <c r="C1098" s="7">
        <f t="shared" ca="1" si="52"/>
        <v>-0.33819181124936332</v>
      </c>
      <c r="D1098" s="8">
        <f t="shared" ca="1" si="52"/>
        <v>1.1584594655183691</v>
      </c>
      <c r="E1098" s="9">
        <f t="shared" ca="1" si="52"/>
        <v>-0.75867964902185336</v>
      </c>
      <c r="F1098" s="1" t="s">
        <v>14</v>
      </c>
      <c r="G1098" s="37">
        <f t="shared" ca="1" si="50"/>
        <v>0.12852176603965004</v>
      </c>
      <c r="K1098" s="37">
        <f t="shared" ca="1" si="51"/>
        <v>-0.42348492865001097</v>
      </c>
    </row>
    <row r="1099" spans="2:11">
      <c r="B1099" s="22" t="s">
        <v>1094</v>
      </c>
      <c r="C1099" s="7">
        <f t="shared" ca="1" si="52"/>
        <v>0.96114781779206016</v>
      </c>
      <c r="D1099" s="8">
        <f t="shared" ca="1" si="52"/>
        <v>-1.194554732562048</v>
      </c>
      <c r="E1099" s="9">
        <f t="shared" ca="1" si="52"/>
        <v>-1.5311205565646431</v>
      </c>
      <c r="F1099" s="1" t="s">
        <v>14</v>
      </c>
      <c r="G1099" s="37">
        <f t="shared" ca="1" si="50"/>
        <v>0.88518047767150643</v>
      </c>
      <c r="K1099" s="37">
        <f t="shared" ca="1" si="51"/>
        <v>-1.1024230364898751</v>
      </c>
    </row>
    <row r="1100" spans="2:11">
      <c r="B1100" s="22" t="s">
        <v>1095</v>
      </c>
      <c r="C1100" s="7">
        <f t="shared" ca="1" si="52"/>
        <v>0.36417066704625939</v>
      </c>
      <c r="D1100" s="8">
        <f t="shared" ca="1" si="52"/>
        <v>-0.72704001194551848</v>
      </c>
      <c r="E1100" s="9">
        <f t="shared" ca="1" si="52"/>
        <v>-1.1949810783155979</v>
      </c>
      <c r="F1100" s="1" t="s">
        <v>14</v>
      </c>
      <c r="G1100" s="37">
        <f t="shared" ca="1" si="50"/>
        <v>0.11824186818079402</v>
      </c>
      <c r="K1100" s="37">
        <f t="shared" ca="1" si="51"/>
        <v>-0.24215815536208588</v>
      </c>
    </row>
    <row r="1101" spans="2:11">
      <c r="B1101" s="22" t="s">
        <v>1096</v>
      </c>
      <c r="C1101" s="7">
        <f t="shared" ca="1" si="52"/>
        <v>0.55298548254101865</v>
      </c>
      <c r="D1101" s="8">
        <f t="shared" ca="1" si="52"/>
        <v>-0.55785169240161847</v>
      </c>
      <c r="E1101" s="9">
        <f t="shared" ca="1" si="52"/>
        <v>-1.2342980879794452</v>
      </c>
      <c r="F1101" s="1" t="s">
        <v>14</v>
      </c>
      <c r="G1101" s="37">
        <f t="shared" ca="1" si="50"/>
        <v>0.28374581841355623</v>
      </c>
      <c r="K1101" s="37">
        <f t="shared" ca="1" si="51"/>
        <v>-0.28500399682998967</v>
      </c>
    </row>
    <row r="1102" spans="2:11">
      <c r="B1102" s="22" t="s">
        <v>1097</v>
      </c>
      <c r="C1102" s="7">
        <f t="shared" ca="1" si="52"/>
        <v>-0.42823629075355801</v>
      </c>
      <c r="D1102" s="8">
        <f t="shared" ca="1" si="52"/>
        <v>-0.10441600752918359</v>
      </c>
      <c r="E1102" s="9">
        <f t="shared" ca="1" si="52"/>
        <v>-6.6981008923241867E-2</v>
      </c>
      <c r="F1102" s="1" t="s">
        <v>14</v>
      </c>
      <c r="G1102" s="37">
        <f t="shared" ca="1" si="50"/>
        <v>0.20119154457685684</v>
      </c>
      <c r="K1102" s="37">
        <f t="shared" ca="1" si="51"/>
        <v>3.6603090116388702E-2</v>
      </c>
    </row>
    <row r="1103" spans="2:11">
      <c r="B1103" s="22" t="s">
        <v>1098</v>
      </c>
      <c r="C1103" s="7">
        <f t="shared" ca="1" si="52"/>
        <v>0.92135662613905034</v>
      </c>
      <c r="D1103" s="8">
        <f t="shared" ca="1" si="52"/>
        <v>-0.17395525524907576</v>
      </c>
      <c r="E1103" s="9">
        <f t="shared" ca="1" si="52"/>
        <v>-0.76408888009759757</v>
      </c>
      <c r="F1103" s="1" t="s">
        <v>14</v>
      </c>
      <c r="G1103" s="37">
        <f t="shared" ca="1" si="50"/>
        <v>0.81188950290027195</v>
      </c>
      <c r="K1103" s="37">
        <f t="shared" ca="1" si="51"/>
        <v>-0.13618773325555236</v>
      </c>
    </row>
    <row r="1104" spans="2:11">
      <c r="B1104" s="22" t="s">
        <v>1099</v>
      </c>
      <c r="C1104" s="7">
        <f t="shared" ca="1" si="52"/>
        <v>-1.1852768442528747</v>
      </c>
      <c r="D1104" s="8">
        <f t="shared" ca="1" si="52"/>
        <v>-0.19002628523352144</v>
      </c>
      <c r="E1104" s="9">
        <f t="shared" ca="1" si="52"/>
        <v>-0.33297600372019953</v>
      </c>
      <c r="F1104" s="1" t="s">
        <v>14</v>
      </c>
      <c r="G1104" s="37">
        <f t="shared" ca="1" si="50"/>
        <v>1.4534336443104725</v>
      </c>
      <c r="K1104" s="37">
        <f t="shared" ca="1" si="51"/>
        <v>0.201591244181584</v>
      </c>
    </row>
    <row r="1105" spans="2:11">
      <c r="B1105" s="22" t="s">
        <v>1100</v>
      </c>
      <c r="C1105" s="7">
        <f t="shared" ca="1" si="52"/>
        <v>1.1167291088825448</v>
      </c>
      <c r="D1105" s="8">
        <f t="shared" ca="1" si="52"/>
        <v>0.98383189200563981</v>
      </c>
      <c r="E1105" s="9">
        <f t="shared" ca="1" si="52"/>
        <v>-1.0411746695629418</v>
      </c>
      <c r="F1105" s="1" t="s">
        <v>14</v>
      </c>
      <c r="G1105" s="37">
        <f t="shared" ca="1" si="50"/>
        <v>1.2021403142281863</v>
      </c>
      <c r="K1105" s="37">
        <f t="shared" ca="1" si="51"/>
        <v>1.1037058130624673</v>
      </c>
    </row>
    <row r="1106" spans="2:11">
      <c r="B1106" s="22" t="s">
        <v>1101</v>
      </c>
      <c r="C1106" s="7">
        <f t="shared" ca="1" si="52"/>
        <v>0.89364648418015202</v>
      </c>
      <c r="D1106" s="8">
        <f t="shared" ca="1" si="52"/>
        <v>-0.21231353715969745</v>
      </c>
      <c r="E1106" s="9">
        <f t="shared" ca="1" si="52"/>
        <v>-1.517185956184508</v>
      </c>
      <c r="F1106" s="1" t="s">
        <v>14</v>
      </c>
      <c r="G1106" s="37">
        <f t="shared" ca="1" si="50"/>
        <v>0.76272095723630684</v>
      </c>
      <c r="K1106" s="37">
        <f t="shared" ca="1" si="51"/>
        <v>-0.16549930733007895</v>
      </c>
    </row>
    <row r="1107" spans="2:11">
      <c r="B1107" s="22" t="s">
        <v>1102</v>
      </c>
      <c r="C1107" s="7">
        <f t="shared" ca="1" si="52"/>
        <v>2.2998300498049096</v>
      </c>
      <c r="D1107" s="8">
        <f t="shared" ca="1" si="52"/>
        <v>6.8423359665867087E-2</v>
      </c>
      <c r="E1107" s="9">
        <f t="shared" ca="1" si="52"/>
        <v>0.18886330946367463</v>
      </c>
      <c r="F1107" s="1" t="s">
        <v>14</v>
      </c>
      <c r="G1107" s="37">
        <f t="shared" ca="1" si="50"/>
        <v>5.1962229922890488</v>
      </c>
      <c r="K1107" s="37">
        <f t="shared" ca="1" si="51"/>
        <v>0.20797245817588059</v>
      </c>
    </row>
    <row r="1108" spans="2:11">
      <c r="B1108" s="22" t="s">
        <v>1103</v>
      </c>
      <c r="C1108" s="7">
        <f t="shared" ca="1" si="52"/>
        <v>1.2422778914054762</v>
      </c>
      <c r="D1108" s="8">
        <f t="shared" ca="1" si="52"/>
        <v>-0.1771201140575856</v>
      </c>
      <c r="E1108" s="9">
        <f t="shared" ca="1" si="52"/>
        <v>-0.93856157106248428</v>
      </c>
      <c r="F1108" s="1" t="s">
        <v>14</v>
      </c>
      <c r="G1108" s="37">
        <f t="shared" ref="G1108:G1171" ca="1" si="53">(C1108-$C$5)^2</f>
        <v>1.4932116038175285</v>
      </c>
      <c r="K1108" s="37">
        <f t="shared" ref="K1108:K1171" ca="1" si="54">(C1108-$C$5)*(D1108-$D$5)</f>
        <v>-0.18856026618802516</v>
      </c>
    </row>
    <row r="1109" spans="2:11">
      <c r="B1109" s="22" t="s">
        <v>1104</v>
      </c>
      <c r="C1109" s="7">
        <f t="shared" ca="1" si="52"/>
        <v>-2.0401814423853137</v>
      </c>
      <c r="D1109" s="8">
        <f t="shared" ca="1" si="52"/>
        <v>-0.20406343397439392</v>
      </c>
      <c r="E1109" s="9">
        <f t="shared" ca="1" si="52"/>
        <v>0.99223708194040938</v>
      </c>
      <c r="F1109" s="1" t="s">
        <v>14</v>
      </c>
      <c r="G1109" s="37">
        <f t="shared" ca="1" si="53"/>
        <v>4.2456147384398015</v>
      </c>
      <c r="K1109" s="37">
        <f t="shared" ca="1" si="54"/>
        <v>0.37346712057928855</v>
      </c>
    </row>
    <row r="1110" spans="2:11">
      <c r="B1110" s="22" t="s">
        <v>1105</v>
      </c>
      <c r="C1110" s="7">
        <f t="shared" ca="1" si="52"/>
        <v>-1.4726028001027862</v>
      </c>
      <c r="D1110" s="8">
        <f t="shared" ca="1" si="52"/>
        <v>-1.3047515257491626</v>
      </c>
      <c r="E1110" s="9">
        <f t="shared" ca="1" si="52"/>
        <v>-2.182196888812086</v>
      </c>
      <c r="F1110" s="1" t="s">
        <v>14</v>
      </c>
      <c r="G1110" s="37">
        <f t="shared" ca="1" si="53"/>
        <v>2.2287812052690357</v>
      </c>
      <c r="K1110" s="37">
        <f t="shared" ca="1" si="54"/>
        <v>1.9138211328800903</v>
      </c>
    </row>
    <row r="1111" spans="2:11">
      <c r="B1111" s="22" t="s">
        <v>1106</v>
      </c>
      <c r="C1111" s="7">
        <f t="shared" ca="1" si="52"/>
        <v>1.4579875416415971</v>
      </c>
      <c r="D1111" s="8">
        <f t="shared" ca="1" si="52"/>
        <v>0.85071589782508905</v>
      </c>
      <c r="E1111" s="9">
        <f t="shared" ca="1" si="52"/>
        <v>-0.1532767021098721</v>
      </c>
      <c r="F1111" s="1" t="s">
        <v>14</v>
      </c>
      <c r="G1111" s="37">
        <f t="shared" ca="1" si="53"/>
        <v>2.0669238625396291</v>
      </c>
      <c r="K1111" s="37">
        <f t="shared" ca="1" si="54"/>
        <v>1.2558532339077588</v>
      </c>
    </row>
    <row r="1112" spans="2:11">
      <c r="B1112" s="22" t="s">
        <v>1107</v>
      </c>
      <c r="C1112" s="7">
        <f t="shared" ca="1" si="52"/>
        <v>-0.95718371000167657</v>
      </c>
      <c r="D1112" s="8">
        <f t="shared" ca="1" si="52"/>
        <v>-0.38935264158622795</v>
      </c>
      <c r="E1112" s="9">
        <f t="shared" ca="1" si="52"/>
        <v>1.1773195005263404</v>
      </c>
      <c r="F1112" s="1" t="s">
        <v>14</v>
      </c>
      <c r="G1112" s="37">
        <f t="shared" ca="1" si="53"/>
        <v>0.95548909255149783</v>
      </c>
      <c r="K1112" s="37">
        <f t="shared" ca="1" si="54"/>
        <v>0.35829051770867365</v>
      </c>
    </row>
    <row r="1113" spans="2:11">
      <c r="B1113" s="22" t="s">
        <v>1108</v>
      </c>
      <c r="C1113" s="7">
        <f t="shared" ca="1" si="52"/>
        <v>-2.7423717717318798E-2</v>
      </c>
      <c r="D1113" s="8">
        <f t="shared" ca="1" si="52"/>
        <v>-0.65198269497736128</v>
      </c>
      <c r="E1113" s="9">
        <f t="shared" ca="1" si="52"/>
        <v>0.54540842645743803</v>
      </c>
      <c r="F1113" s="1" t="s">
        <v>14</v>
      </c>
      <c r="G1113" s="37">
        <f t="shared" ca="1" si="53"/>
        <v>2.2782704593374121E-3</v>
      </c>
      <c r="K1113" s="37">
        <f t="shared" ca="1" si="54"/>
        <v>3.0031104656318877E-2</v>
      </c>
    </row>
    <row r="1114" spans="2:11">
      <c r="B1114" s="22" t="s">
        <v>1109</v>
      </c>
      <c r="C1114" s="7">
        <f t="shared" ca="1" si="52"/>
        <v>-1.9468155684906405</v>
      </c>
      <c r="D1114" s="8">
        <f t="shared" ca="1" si="52"/>
        <v>-1.9432779031275706</v>
      </c>
      <c r="E1114" s="9">
        <f t="shared" ca="1" si="52"/>
        <v>-1.635139806046551</v>
      </c>
      <c r="F1114" s="1" t="s">
        <v>14</v>
      </c>
      <c r="G1114" s="37">
        <f t="shared" ca="1" si="53"/>
        <v>3.8695732207643085</v>
      </c>
      <c r="K1114" s="37">
        <f t="shared" ca="1" si="54"/>
        <v>3.7777933247392665</v>
      </c>
    </row>
    <row r="1115" spans="2:11">
      <c r="B1115" s="22" t="s">
        <v>1110</v>
      </c>
      <c r="C1115" s="7">
        <f t="shared" ca="1" si="52"/>
        <v>-0.90211241892040539</v>
      </c>
      <c r="D1115" s="8">
        <f t="shared" ca="1" si="52"/>
        <v>0.21840227028643389</v>
      </c>
      <c r="E1115" s="9">
        <f t="shared" ca="1" si="52"/>
        <v>1.9780345199675271</v>
      </c>
      <c r="F1115" s="1" t="s">
        <v>14</v>
      </c>
      <c r="G1115" s="37">
        <f t="shared" ca="1" si="53"/>
        <v>0.85085853222537211</v>
      </c>
      <c r="K1115" s="37">
        <f t="shared" ca="1" si="54"/>
        <v>-0.22250060806124403</v>
      </c>
    </row>
    <row r="1116" spans="2:11">
      <c r="B1116" s="22" t="s">
        <v>1111</v>
      </c>
      <c r="C1116" s="7">
        <f t="shared" ca="1" si="52"/>
        <v>-1.5748199299528467</v>
      </c>
      <c r="D1116" s="8">
        <f t="shared" ca="1" si="52"/>
        <v>1.0345324697108638</v>
      </c>
      <c r="E1116" s="9">
        <f t="shared" ca="1" si="52"/>
        <v>1.0231671029581069</v>
      </c>
      <c r="F1116" s="1" t="s">
        <v>14</v>
      </c>
      <c r="G1116" s="37">
        <f t="shared" ca="1" si="53"/>
        <v>2.5444315617191666</v>
      </c>
      <c r="K1116" s="37">
        <f t="shared" ca="1" si="54"/>
        <v>-1.6865987610606241</v>
      </c>
    </row>
    <row r="1117" spans="2:11">
      <c r="B1117" s="22" t="s">
        <v>1112</v>
      </c>
      <c r="C1117" s="7">
        <f t="shared" ca="1" si="52"/>
        <v>0.53490726100602415</v>
      </c>
      <c r="D1117" s="8">
        <f t="shared" ca="1" si="52"/>
        <v>1.9395090456095181</v>
      </c>
      <c r="E1117" s="9">
        <f t="shared" ca="1" si="52"/>
        <v>0.90995029005526662</v>
      </c>
      <c r="F1117" s="1" t="s">
        <v>14</v>
      </c>
      <c r="G1117" s="37">
        <f t="shared" ca="1" si="53"/>
        <v>0.26481289985493367</v>
      </c>
      <c r="K1117" s="37">
        <f t="shared" ca="1" si="54"/>
        <v>1.0098097785564111</v>
      </c>
    </row>
    <row r="1118" spans="2:11">
      <c r="B1118" s="22" t="s">
        <v>1113</v>
      </c>
      <c r="C1118" s="7">
        <f t="shared" ca="1" si="52"/>
        <v>-0.40340093376080643</v>
      </c>
      <c r="D1118" s="8">
        <f t="shared" ca="1" si="52"/>
        <v>-0.96545047065657186</v>
      </c>
      <c r="E1118" s="9">
        <f t="shared" ca="1" si="52"/>
        <v>-1.0063668223048841</v>
      </c>
      <c r="F1118" s="1" t="s">
        <v>14</v>
      </c>
      <c r="G1118" s="37">
        <f t="shared" ca="1" si="53"/>
        <v>0.17952884850933365</v>
      </c>
      <c r="K1118" s="37">
        <f t="shared" ca="1" si="54"/>
        <v>0.39940399456007897</v>
      </c>
    </row>
    <row r="1119" spans="2:11">
      <c r="B1119" s="22" t="s">
        <v>1114</v>
      </c>
      <c r="C1119" s="7">
        <f t="shared" ca="1" si="52"/>
        <v>-5.7388991790223594E-4</v>
      </c>
      <c r="D1119" s="8">
        <f t="shared" ca="1" si="52"/>
        <v>-0.11591811637500515</v>
      </c>
      <c r="E1119" s="9">
        <f t="shared" ca="1" si="52"/>
        <v>-0.39779212099357153</v>
      </c>
      <c r="F1119" s="1" t="s">
        <v>14</v>
      </c>
      <c r="G1119" s="37">
        <f t="shared" ca="1" si="53"/>
        <v>4.3603301999524792E-4</v>
      </c>
      <c r="K1119" s="37">
        <f t="shared" ca="1" si="54"/>
        <v>1.9441919005705811E-3</v>
      </c>
    </row>
    <row r="1120" spans="2:11">
      <c r="B1120" s="22" t="s">
        <v>1115</v>
      </c>
      <c r="C1120" s="7">
        <f t="shared" ca="1" si="52"/>
        <v>-1.94108401741047</v>
      </c>
      <c r="D1120" s="8">
        <f t="shared" ca="1" si="52"/>
        <v>-1.9587686337022139</v>
      </c>
      <c r="E1120" s="9">
        <f t="shared" ca="1" si="52"/>
        <v>1.4427737294337175</v>
      </c>
      <c r="F1120" s="1" t="s">
        <v>14</v>
      </c>
      <c r="G1120" s="37">
        <f t="shared" ca="1" si="53"/>
        <v>3.8470567385881695</v>
      </c>
      <c r="K1120" s="37">
        <f t="shared" ca="1" si="54"/>
        <v>3.7971694625693888</v>
      </c>
    </row>
    <row r="1121" spans="2:11">
      <c r="B1121" s="22" t="s">
        <v>1116</v>
      </c>
      <c r="C1121" s="7">
        <f t="shared" ca="1" si="52"/>
        <v>1.0597308585269607</v>
      </c>
      <c r="D1121" s="8">
        <f t="shared" ca="1" si="52"/>
        <v>-0.71041046375515637</v>
      </c>
      <c r="E1121" s="9">
        <f t="shared" ca="1" si="52"/>
        <v>1.3237285394104334</v>
      </c>
      <c r="F1121" s="1" t="s">
        <v>14</v>
      </c>
      <c r="G1121" s="37">
        <f t="shared" ca="1" si="53"/>
        <v>1.0804008896248463</v>
      </c>
      <c r="K1121" s="37">
        <f t="shared" ca="1" si="54"/>
        <v>-0.71470616875672988</v>
      </c>
    </row>
    <row r="1122" spans="2:11">
      <c r="B1122" s="22" t="s">
        <v>1117</v>
      </c>
      <c r="C1122" s="7">
        <f t="shared" ca="1" si="52"/>
        <v>0.29068445190137493</v>
      </c>
      <c r="D1122" s="8">
        <f t="shared" ca="1" si="52"/>
        <v>2.0803654908098737</v>
      </c>
      <c r="E1122" s="9">
        <f t="shared" ca="1" si="52"/>
        <v>-0.51673315028190869</v>
      </c>
      <c r="F1122" s="1" t="s">
        <v>14</v>
      </c>
      <c r="G1122" s="37">
        <f t="shared" ca="1" si="53"/>
        <v>7.3103688673062842E-2</v>
      </c>
      <c r="K1122" s="37">
        <f t="shared" ca="1" si="54"/>
        <v>0.56865061911284842</v>
      </c>
    </row>
    <row r="1123" spans="2:11">
      <c r="B1123" s="22" t="s">
        <v>1118</v>
      </c>
      <c r="C1123" s="7">
        <f t="shared" ca="1" si="52"/>
        <v>1.6503539167834997</v>
      </c>
      <c r="D1123" s="8">
        <f t="shared" ca="1" si="52"/>
        <v>-0.61727498859741037</v>
      </c>
      <c r="E1123" s="9">
        <f t="shared" ca="1" si="52"/>
        <v>1.5683700002132008</v>
      </c>
      <c r="F1123" s="1" t="s">
        <v>14</v>
      </c>
      <c r="G1123" s="37">
        <f t="shared" ca="1" si="53"/>
        <v>2.6570512759758351</v>
      </c>
      <c r="K1123" s="37">
        <f t="shared" ca="1" si="54"/>
        <v>-0.96900268552701385</v>
      </c>
    </row>
    <row r="1124" spans="2:11">
      <c r="B1124" s="22" t="s">
        <v>1119</v>
      </c>
      <c r="C1124" s="7">
        <f t="shared" ca="1" si="52"/>
        <v>1.2458867546920915</v>
      </c>
      <c r="D1124" s="8">
        <f t="shared" ca="1" si="52"/>
        <v>2.0227210184882032</v>
      </c>
      <c r="E1124" s="9">
        <f t="shared" ca="1" si="52"/>
        <v>0.10628307725795702</v>
      </c>
      <c r="F1124" s="1" t="s">
        <v>14</v>
      </c>
      <c r="G1124" s="37">
        <f t="shared" ca="1" si="53"/>
        <v>1.5020444757781073</v>
      </c>
      <c r="K1124" s="37">
        <f t="shared" ca="1" si="54"/>
        <v>2.5069624813477134</v>
      </c>
    </row>
    <row r="1125" spans="2:11">
      <c r="B1125" s="22" t="s">
        <v>1120</v>
      </c>
      <c r="C1125" s="7">
        <f t="shared" ca="1" si="52"/>
        <v>-0.26031066302971084</v>
      </c>
      <c r="D1125" s="8">
        <f t="shared" ca="1" si="52"/>
        <v>0.52782496587102401</v>
      </c>
      <c r="E1125" s="9">
        <f t="shared" ca="1" si="52"/>
        <v>0.63597733147499502</v>
      </c>
      <c r="F1125" s="1" t="s">
        <v>14</v>
      </c>
      <c r="G1125" s="37">
        <f t="shared" ca="1" si="53"/>
        <v>7.8746561150637162E-2</v>
      </c>
      <c r="K1125" s="37">
        <f t="shared" ca="1" si="54"/>
        <v>-0.15451866754642815</v>
      </c>
    </row>
    <row r="1126" spans="2:11">
      <c r="B1126" s="22" t="s">
        <v>1121</v>
      </c>
      <c r="C1126" s="7">
        <f t="shared" ca="1" si="52"/>
        <v>1.5841828899483199</v>
      </c>
      <c r="D1126" s="8">
        <f t="shared" ca="1" si="52"/>
        <v>-1.0739614618783095</v>
      </c>
      <c r="E1126" s="9">
        <f t="shared" ca="1" si="52"/>
        <v>-0.87225122540532662</v>
      </c>
      <c r="F1126" s="1" t="s">
        <v>14</v>
      </c>
      <c r="G1126" s="37">
        <f t="shared" ca="1" si="53"/>
        <v>2.4457061922155252</v>
      </c>
      <c r="K1126" s="37">
        <f t="shared" ca="1" si="54"/>
        <v>-1.6438671719287441</v>
      </c>
    </row>
    <row r="1127" spans="2:11">
      <c r="B1127" s="22" t="s">
        <v>1122</v>
      </c>
      <c r="C1127" s="7">
        <f t="shared" ca="1" si="52"/>
        <v>-0.52642812856401888</v>
      </c>
      <c r="D1127" s="8">
        <f t="shared" ca="1" si="52"/>
        <v>-0.80277266136199088</v>
      </c>
      <c r="E1127" s="9">
        <f t="shared" ca="1" si="52"/>
        <v>0.71969802202079447</v>
      </c>
      <c r="F1127" s="1" t="s">
        <v>14</v>
      </c>
      <c r="G1127" s="37">
        <f t="shared" ca="1" si="53"/>
        <v>0.29891986259886638</v>
      </c>
      <c r="K1127" s="37">
        <f t="shared" ca="1" si="54"/>
        <v>0.42643243715701046</v>
      </c>
    </row>
    <row r="1128" spans="2:11">
      <c r="B1128" s="22" t="s">
        <v>1123</v>
      </c>
      <c r="C1128" s="7">
        <f t="shared" ca="1" si="52"/>
        <v>2.0170153112355531</v>
      </c>
      <c r="D1128" s="8">
        <f t="shared" ca="1" si="52"/>
        <v>8.6441547935208196E-2</v>
      </c>
      <c r="E1128" s="9">
        <f t="shared" ca="1" si="52"/>
        <v>0.11598991265623965</v>
      </c>
      <c r="F1128" s="1" t="s">
        <v>14</v>
      </c>
      <c r="G1128" s="37">
        <f t="shared" ca="1" si="53"/>
        <v>3.9868420284580086</v>
      </c>
      <c r="K1128" s="37">
        <f t="shared" ca="1" si="54"/>
        <v>0.21814688527076678</v>
      </c>
    </row>
    <row r="1129" spans="2:11">
      <c r="B1129" s="22" t="s">
        <v>1124</v>
      </c>
      <c r="C1129" s="7">
        <f t="shared" ca="1" si="52"/>
        <v>0.52376352325321551</v>
      </c>
      <c r="D1129" s="8">
        <f t="shared" ca="1" si="52"/>
        <v>-1.7058611265106978</v>
      </c>
      <c r="E1129" s="9">
        <f t="shared" ca="1" si="52"/>
        <v>-0.67630743215697542</v>
      </c>
      <c r="F1129" s="1" t="s">
        <v>14</v>
      </c>
      <c r="G1129" s="37">
        <f t="shared" ca="1" si="53"/>
        <v>0.25346795348432688</v>
      </c>
      <c r="K1129" s="37">
        <f t="shared" ca="1" si="54"/>
        <v>-0.84734132957140862</v>
      </c>
    </row>
    <row r="1130" spans="2:11">
      <c r="B1130" s="22" t="s">
        <v>1125</v>
      </c>
      <c r="C1130" s="7">
        <f t="shared" ca="1" si="52"/>
        <v>-0.5838616258718119</v>
      </c>
      <c r="D1130" s="8">
        <f t="shared" ca="1" si="52"/>
        <v>-1.3143589794923998</v>
      </c>
      <c r="E1130" s="9">
        <f t="shared" ca="1" si="52"/>
        <v>0.30731132019761104</v>
      </c>
      <c r="F1130" s="1" t="s">
        <v>14</v>
      </c>
      <c r="G1130" s="37">
        <f t="shared" ca="1" si="53"/>
        <v>0.36502034929605115</v>
      </c>
      <c r="K1130" s="37">
        <f t="shared" ca="1" si="54"/>
        <v>0.7803129865030598</v>
      </c>
    </row>
    <row r="1131" spans="2:11">
      <c r="B1131" s="22" t="s">
        <v>1126</v>
      </c>
      <c r="C1131" s="7">
        <f t="shared" ca="1" si="52"/>
        <v>-1.3880673390983003</v>
      </c>
      <c r="D1131" s="8">
        <f t="shared" ca="1" si="52"/>
        <v>8.0709775841208378E-2</v>
      </c>
      <c r="E1131" s="9">
        <f t="shared" ca="1" si="52"/>
        <v>0.41089186673101286</v>
      </c>
      <c r="F1131" s="1" t="s">
        <v>14</v>
      </c>
      <c r="G1131" s="37">
        <f t="shared" ca="1" si="53"/>
        <v>1.9835197261930277</v>
      </c>
      <c r="K1131" s="37">
        <f t="shared" ca="1" si="54"/>
        <v>-0.14579709495233673</v>
      </c>
    </row>
    <row r="1132" spans="2:11">
      <c r="B1132" s="22" t="s">
        <v>1127</v>
      </c>
      <c r="C1132" s="7">
        <f t="shared" ca="1" si="52"/>
        <v>0.85999781602356229</v>
      </c>
      <c r="D1132" s="8">
        <f t="shared" ca="1" si="52"/>
        <v>0.69532445411887356</v>
      </c>
      <c r="E1132" s="9">
        <f t="shared" ca="1" si="52"/>
        <v>-0.6618696865819711</v>
      </c>
      <c r="F1132" s="1" t="s">
        <v>14</v>
      </c>
      <c r="G1132" s="37">
        <f t="shared" ca="1" si="53"/>
        <v>0.70507980369795042</v>
      </c>
      <c r="K1132" s="37">
        <f t="shared" ca="1" si="54"/>
        <v>0.60301199510278625</v>
      </c>
    </row>
    <row r="1133" spans="2:11">
      <c r="B1133" s="22" t="s">
        <v>1128</v>
      </c>
      <c r="C1133" s="7">
        <f t="shared" ca="1" si="52"/>
        <v>0.70622322901024182</v>
      </c>
      <c r="D1133" s="8">
        <f t="shared" ca="1" si="52"/>
        <v>0.99312920459939913</v>
      </c>
      <c r="E1133" s="9">
        <f t="shared" ca="1" si="52"/>
        <v>-1.4401448986995469</v>
      </c>
      <c r="F1133" s="1" t="s">
        <v>14</v>
      </c>
      <c r="G1133" s="37">
        <f t="shared" ca="1" si="53"/>
        <v>0.4704803684129375</v>
      </c>
      <c r="K1133" s="37">
        <f t="shared" ca="1" si="54"/>
        <v>0.69684985737250327</v>
      </c>
    </row>
    <row r="1134" spans="2:11">
      <c r="B1134" s="22" t="s">
        <v>1129</v>
      </c>
      <c r="C1134" s="7">
        <f t="shared" ca="1" si="52"/>
        <v>-0.35743550422504505</v>
      </c>
      <c r="D1134" s="8">
        <f t="shared" ca="1" si="52"/>
        <v>0.93805287446600216</v>
      </c>
      <c r="E1134" s="9">
        <f t="shared" ca="1" si="52"/>
        <v>-0.20792732846096948</v>
      </c>
      <c r="F1134" s="1" t="s">
        <v>14</v>
      </c>
      <c r="G1134" s="37">
        <f t="shared" ca="1" si="53"/>
        <v>0.14268978764433254</v>
      </c>
      <c r="K1134" s="37">
        <f t="shared" ca="1" si="54"/>
        <v>-0.36295989809573043</v>
      </c>
    </row>
    <row r="1135" spans="2:11">
      <c r="B1135" s="22" t="s">
        <v>1130</v>
      </c>
      <c r="C1135" s="7">
        <f t="shared" ca="1" si="52"/>
        <v>1.6700536865350577</v>
      </c>
      <c r="D1135" s="8">
        <f t="shared" ca="1" si="52"/>
        <v>-0.21111782502614126</v>
      </c>
      <c r="E1135" s="9">
        <f t="shared" ca="1" si="52"/>
        <v>-3.378488660566193E-2</v>
      </c>
      <c r="F1135" s="1" t="s">
        <v>14</v>
      </c>
      <c r="G1135" s="37">
        <f t="shared" ca="1" si="53"/>
        <v>2.7216624345515248</v>
      </c>
      <c r="K1135" s="37">
        <f t="shared" ca="1" si="54"/>
        <v>-0.31065724857310095</v>
      </c>
    </row>
    <row r="1136" spans="2:11">
      <c r="B1136" s="22" t="s">
        <v>1131</v>
      </c>
      <c r="C1136" s="7">
        <f t="shared" ca="1" si="52"/>
        <v>-1.9276053919891192E-2</v>
      </c>
      <c r="D1136" s="8">
        <f t="shared" ca="1" si="52"/>
        <v>1.7294209445166357</v>
      </c>
      <c r="E1136" s="9">
        <f t="shared" ca="1" si="52"/>
        <v>-1.1493799764059849</v>
      </c>
      <c r="F1136" s="1" t="s">
        <v>14</v>
      </c>
      <c r="G1136" s="37">
        <f t="shared" ca="1" si="53"/>
        <v>1.5668588310945295E-3</v>
      </c>
      <c r="K1136" s="37">
        <f t="shared" ca="1" si="54"/>
        <v>-6.9359620944967879E-2</v>
      </c>
    </row>
    <row r="1137" spans="2:11">
      <c r="B1137" s="22" t="s">
        <v>1132</v>
      </c>
      <c r="C1137" s="7">
        <f t="shared" ca="1" si="52"/>
        <v>-0.79396530147383237</v>
      </c>
      <c r="D1137" s="8">
        <f t="shared" ca="1" si="52"/>
        <v>0.36722210511887338</v>
      </c>
      <c r="E1137" s="9">
        <f t="shared" ca="1" si="52"/>
        <v>-1.0326287717232918</v>
      </c>
      <c r="F1137" s="1" t="s">
        <v>14</v>
      </c>
      <c r="G1137" s="37">
        <f t="shared" ca="1" si="53"/>
        <v>0.66304021764582255</v>
      </c>
      <c r="K1137" s="37">
        <f t="shared" ca="1" si="54"/>
        <v>-0.31759395439431803</v>
      </c>
    </row>
    <row r="1138" spans="2:11">
      <c r="B1138" s="22" t="s">
        <v>1133</v>
      </c>
      <c r="C1138" s="7">
        <f t="shared" ca="1" si="52"/>
        <v>1.601029158734937</v>
      </c>
      <c r="D1138" s="8">
        <f t="shared" ca="1" si="52"/>
        <v>-1.8092506281740786</v>
      </c>
      <c r="E1138" s="9">
        <f t="shared" ca="1" si="52"/>
        <v>0.65545929768859434</v>
      </c>
      <c r="F1138" s="1" t="s">
        <v>14</v>
      </c>
      <c r="G1138" s="37">
        <f t="shared" ca="1" si="53"/>
        <v>2.4986809188592853</v>
      </c>
      <c r="K1138" s="37">
        <f t="shared" ca="1" si="54"/>
        <v>-2.823862623206201</v>
      </c>
    </row>
    <row r="1139" spans="2:11">
      <c r="B1139" s="22" t="s">
        <v>1134</v>
      </c>
      <c r="C1139" s="7">
        <f t="shared" ca="1" si="52"/>
        <v>0.70027894623840026</v>
      </c>
      <c r="D1139" s="8">
        <f t="shared" ca="1" si="52"/>
        <v>-0.33633190528817503</v>
      </c>
      <c r="E1139" s="9">
        <f t="shared" ca="1" si="52"/>
        <v>1.4160142988233859</v>
      </c>
      <c r="F1139" s="1" t="s">
        <v>14</v>
      </c>
      <c r="G1139" s="37">
        <f t="shared" ca="1" si="53"/>
        <v>0.46236114897253855</v>
      </c>
      <c r="K1139" s="37">
        <f t="shared" ca="1" si="54"/>
        <v>-0.21318475816260207</v>
      </c>
    </row>
    <row r="1140" spans="2:11">
      <c r="B1140" s="22" t="s">
        <v>1135</v>
      </c>
      <c r="C1140" s="7">
        <f t="shared" ca="1" si="52"/>
        <v>2.6583836646536478</v>
      </c>
      <c r="D1140" s="8">
        <f t="shared" ca="1" si="52"/>
        <v>0.40487566678731218</v>
      </c>
      <c r="E1140" s="9">
        <f t="shared" ca="1" si="52"/>
        <v>-0.51389173347406658</v>
      </c>
      <c r="F1140" s="1" t="s">
        <v>14</v>
      </c>
      <c r="G1140" s="37">
        <f t="shared" ca="1" si="53"/>
        <v>6.9594457778587957</v>
      </c>
      <c r="K1140" s="37">
        <f t="shared" ca="1" si="54"/>
        <v>1.1282719390950542</v>
      </c>
    </row>
    <row r="1141" spans="2:11">
      <c r="B1141" s="22" t="s">
        <v>1136</v>
      </c>
      <c r="C1141" s="7">
        <f t="shared" ca="1" si="52"/>
        <v>-0.75959201973921298</v>
      </c>
      <c r="D1141" s="8">
        <f t="shared" ca="1" si="52"/>
        <v>1.4235767686778413</v>
      </c>
      <c r="E1141" s="9">
        <f t="shared" ca="1" si="52"/>
        <v>0.29196202710252589</v>
      </c>
      <c r="F1141" s="1" t="s">
        <v>14</v>
      </c>
      <c r="G1141" s="37">
        <f t="shared" ca="1" si="53"/>
        <v>0.6082432823685644</v>
      </c>
      <c r="K1141" s="37">
        <f t="shared" ca="1" si="54"/>
        <v>-1.1280377205948369</v>
      </c>
    </row>
    <row r="1142" spans="2:11">
      <c r="B1142" s="22" t="s">
        <v>1137</v>
      </c>
      <c r="C1142" s="7">
        <f t="shared" ca="1" si="52"/>
        <v>-0.78429398571759634</v>
      </c>
      <c r="D1142" s="8">
        <f t="shared" ca="1" si="52"/>
        <v>0.13636171133763664</v>
      </c>
      <c r="E1142" s="9">
        <f t="shared" ca="1" si="52"/>
        <v>-1.1072848732334448</v>
      </c>
      <c r="F1142" s="1" t="s">
        <v>14</v>
      </c>
      <c r="G1142" s="37">
        <f t="shared" ca="1" si="53"/>
        <v>0.64738357297838622</v>
      </c>
      <c r="K1142" s="37">
        <f t="shared" ca="1" si="54"/>
        <v>-0.12807119494597569</v>
      </c>
    </row>
    <row r="1143" spans="2:11">
      <c r="B1143" s="22" t="s">
        <v>1138</v>
      </c>
      <c r="C1143" s="7">
        <f t="shared" ca="1" si="52"/>
        <v>-1.6606543991387703</v>
      </c>
      <c r="D1143" s="8">
        <f t="shared" ca="1" si="52"/>
        <v>-0.41704802233770749</v>
      </c>
      <c r="E1143" s="9">
        <f t="shared" ca="1" si="52"/>
        <v>-1.9317871771889863</v>
      </c>
      <c r="F1143" s="1" t="s">
        <v>14</v>
      </c>
      <c r="G1143" s="37">
        <f t="shared" ca="1" si="53"/>
        <v>2.8256329526513699</v>
      </c>
      <c r="K1143" s="37">
        <f t="shared" ca="1" si="54"/>
        <v>0.66269618089347515</v>
      </c>
    </row>
    <row r="1144" spans="2:11">
      <c r="B1144" s="22" t="s">
        <v>1139</v>
      </c>
      <c r="C1144" s="7">
        <f t="shared" ref="C1144:E1207" ca="1" si="55">+NORMINV(RAND(),0,1)</f>
        <v>0.63774872131177673</v>
      </c>
      <c r="D1144" s="8">
        <f t="shared" ca="1" si="55"/>
        <v>1.0064943001846789</v>
      </c>
      <c r="E1144" s="9">
        <f t="shared" ca="1" si="55"/>
        <v>-5.4592357946887597E-2</v>
      </c>
      <c r="F1144" s="1" t="s">
        <v>14</v>
      </c>
      <c r="G1144" s="37">
        <f t="shared" ca="1" si="53"/>
        <v>0.38123364477011196</v>
      </c>
      <c r="K1144" s="37">
        <f t="shared" ca="1" si="54"/>
        <v>0.63553596232541676</v>
      </c>
    </row>
    <row r="1145" spans="2:11">
      <c r="B1145" s="22" t="s">
        <v>1140</v>
      </c>
      <c r="C1145" s="7">
        <f t="shared" ca="1" si="55"/>
        <v>1.3854791516334704</v>
      </c>
      <c r="D1145" s="8">
        <f t="shared" ca="1" si="55"/>
        <v>-0.20665410608722401</v>
      </c>
      <c r="E1145" s="9">
        <f t="shared" ca="1" si="55"/>
        <v>0.1218407214770757</v>
      </c>
      <c r="F1145" s="1" t="s">
        <v>14</v>
      </c>
      <c r="G1145" s="37">
        <f t="shared" ca="1" si="53"/>
        <v>1.8636936008256464</v>
      </c>
      <c r="K1145" s="37">
        <f t="shared" ca="1" si="54"/>
        <v>-0.25097638856533716</v>
      </c>
    </row>
    <row r="1146" spans="2:11">
      <c r="B1146" s="22" t="s">
        <v>1141</v>
      </c>
      <c r="C1146" s="7">
        <f t="shared" ca="1" si="55"/>
        <v>-0.18611662966952688</v>
      </c>
      <c r="D1146" s="8">
        <f t="shared" ca="1" si="55"/>
        <v>0.38058846232924504</v>
      </c>
      <c r="E1146" s="9">
        <f t="shared" ca="1" si="55"/>
        <v>1.0456153619022408</v>
      </c>
      <c r="F1146" s="1" t="s">
        <v>14</v>
      </c>
      <c r="G1146" s="37">
        <f t="shared" ca="1" si="53"/>
        <v>4.2610926994921403E-2</v>
      </c>
      <c r="K1146" s="37">
        <f t="shared" ca="1" si="54"/>
        <v>-8.3271540542018907E-2</v>
      </c>
    </row>
    <row r="1147" spans="2:11">
      <c r="B1147" s="22" t="s">
        <v>1142</v>
      </c>
      <c r="C1147" s="7">
        <f t="shared" ca="1" si="55"/>
        <v>-1.225369836725728</v>
      </c>
      <c r="D1147" s="8">
        <f t="shared" ca="1" si="55"/>
        <v>0.6265207550504498</v>
      </c>
      <c r="E1147" s="9">
        <f t="shared" ca="1" si="55"/>
        <v>-0.86126040418982497</v>
      </c>
      <c r="F1147" s="1" t="s">
        <v>14</v>
      </c>
      <c r="G1147" s="37">
        <f t="shared" ca="1" si="53"/>
        <v>1.5517120615391369</v>
      </c>
      <c r="K1147" s="37">
        <f t="shared" ca="1" si="54"/>
        <v>-0.80885877787794447</v>
      </c>
    </row>
    <row r="1148" spans="2:11">
      <c r="B1148" s="22" t="s">
        <v>1143</v>
      </c>
      <c r="C1148" s="7">
        <f t="shared" ca="1" si="55"/>
        <v>-1.2050487402305012</v>
      </c>
      <c r="D1148" s="8">
        <f t="shared" ca="1" si="55"/>
        <v>1.1265419105163268</v>
      </c>
      <c r="E1148" s="9">
        <f t="shared" ca="1" si="55"/>
        <v>-0.77710132664334852</v>
      </c>
      <c r="F1148" s="1" t="s">
        <v>14</v>
      </c>
      <c r="G1148" s="37">
        <f t="shared" ca="1" si="53"/>
        <v>1.5014979492192035</v>
      </c>
      <c r="K1148" s="37">
        <f t="shared" ca="1" si="54"/>
        <v>-1.4083676796390845</v>
      </c>
    </row>
    <row r="1149" spans="2:11">
      <c r="B1149" s="22" t="s">
        <v>1144</v>
      </c>
      <c r="C1149" s="7">
        <f t="shared" ca="1" si="55"/>
        <v>-2.1783286964435677</v>
      </c>
      <c r="D1149" s="8">
        <f t="shared" ca="1" si="55"/>
        <v>-0.82732549724839155</v>
      </c>
      <c r="E1149" s="9">
        <f t="shared" ca="1" si="55"/>
        <v>-0.98820259697859425</v>
      </c>
      <c r="F1149" s="1" t="s">
        <v>14</v>
      </c>
      <c r="G1149" s="37">
        <f t="shared" ca="1" si="53"/>
        <v>4.834001184864186</v>
      </c>
      <c r="K1149" s="37">
        <f t="shared" ca="1" si="54"/>
        <v>1.7688330856221295</v>
      </c>
    </row>
    <row r="1150" spans="2:11">
      <c r="B1150" s="22" t="s">
        <v>1145</v>
      </c>
      <c r="C1150" s="7">
        <f t="shared" ca="1" si="55"/>
        <v>1.3881329862433429</v>
      </c>
      <c r="D1150" s="8">
        <f t="shared" ca="1" si="55"/>
        <v>0.44139323575984479</v>
      </c>
      <c r="E1150" s="9">
        <f t="shared" ca="1" si="55"/>
        <v>-1.2755362647175019</v>
      </c>
      <c r="F1150" s="1" t="s">
        <v>14</v>
      </c>
      <c r="G1150" s="37">
        <f t="shared" ca="1" si="53"/>
        <v>1.8709465231457376</v>
      </c>
      <c r="K1150" s="37">
        <f t="shared" ca="1" si="54"/>
        <v>0.63495138573872345</v>
      </c>
    </row>
    <row r="1151" spans="2:11">
      <c r="B1151" s="22" t="s">
        <v>1146</v>
      </c>
      <c r="C1151" s="7">
        <f t="shared" ca="1" si="55"/>
        <v>0.56332729961860584</v>
      </c>
      <c r="D1151" s="8">
        <f t="shared" ca="1" si="55"/>
        <v>-9.9851755308589502E-2</v>
      </c>
      <c r="E1151" s="9">
        <f t="shared" ca="1" si="55"/>
        <v>-0.86309725549808214</v>
      </c>
      <c r="F1151" s="1" t="s">
        <v>14</v>
      </c>
      <c r="G1151" s="37">
        <f t="shared" ca="1" si="53"/>
        <v>0.29487048782259484</v>
      </c>
      <c r="K1151" s="37">
        <f t="shared" ca="1" si="54"/>
        <v>-4.1834254422629009E-2</v>
      </c>
    </row>
    <row r="1152" spans="2:11">
      <c r="B1152" s="22" t="s">
        <v>1147</v>
      </c>
      <c r="C1152" s="7">
        <f t="shared" ca="1" si="55"/>
        <v>0.4263550183830021</v>
      </c>
      <c r="D1152" s="8">
        <f t="shared" ca="1" si="55"/>
        <v>1.7657488273052548</v>
      </c>
      <c r="E1152" s="9">
        <f t="shared" ca="1" si="55"/>
        <v>1.0195414771193931</v>
      </c>
      <c r="F1152" s="1" t="s">
        <v>14</v>
      </c>
      <c r="G1152" s="37">
        <f t="shared" ca="1" si="53"/>
        <v>0.16487457600209379</v>
      </c>
      <c r="K1152" s="37">
        <f t="shared" ca="1" si="54"/>
        <v>0.72624055385077757</v>
      </c>
    </row>
    <row r="1153" spans="2:11">
      <c r="B1153" s="22" t="s">
        <v>1148</v>
      </c>
      <c r="C1153" s="7">
        <f t="shared" ca="1" si="55"/>
        <v>-0.42130423564243424</v>
      </c>
      <c r="D1153" s="8">
        <f t="shared" ca="1" si="55"/>
        <v>0.86430683490521898</v>
      </c>
      <c r="E1153" s="9">
        <f t="shared" ca="1" si="55"/>
        <v>2.0847775396999295</v>
      </c>
      <c r="F1153" s="1" t="s">
        <v>14</v>
      </c>
      <c r="G1153" s="37">
        <f t="shared" ca="1" si="53"/>
        <v>0.19502093721949362</v>
      </c>
      <c r="K1153" s="37">
        <f t="shared" ca="1" si="54"/>
        <v>-0.39176198433016973</v>
      </c>
    </row>
    <row r="1154" spans="2:11">
      <c r="B1154" s="22" t="s">
        <v>1149</v>
      </c>
      <c r="C1154" s="7">
        <f t="shared" ca="1" si="55"/>
        <v>0.47951829570604937</v>
      </c>
      <c r="D1154" s="8">
        <f t="shared" ca="1" si="55"/>
        <v>-1.5762039360266897</v>
      </c>
      <c r="E1154" s="9">
        <f t="shared" ca="1" si="55"/>
        <v>0.32125549621652694</v>
      </c>
      <c r="F1154" s="1" t="s">
        <v>14</v>
      </c>
      <c r="G1154" s="37">
        <f t="shared" ca="1" si="53"/>
        <v>0.21087454224591959</v>
      </c>
      <c r="K1154" s="37">
        <f t="shared" ca="1" si="54"/>
        <v>-0.71333444651907085</v>
      </c>
    </row>
    <row r="1155" spans="2:11">
      <c r="B1155" s="22" t="s">
        <v>1150</v>
      </c>
      <c r="C1155" s="7">
        <f t="shared" ca="1" si="55"/>
        <v>-0.85430086781220016</v>
      </c>
      <c r="D1155" s="8">
        <f t="shared" ca="1" si="55"/>
        <v>-1.4557834176959337</v>
      </c>
      <c r="E1155" s="9">
        <f t="shared" ca="1" si="55"/>
        <v>-0.59967005280248453</v>
      </c>
      <c r="F1155" s="1" t="s">
        <v>14</v>
      </c>
      <c r="G1155" s="37">
        <f t="shared" ca="1" si="53"/>
        <v>0.76493982113459391</v>
      </c>
      <c r="K1155" s="37">
        <f t="shared" ca="1" si="54"/>
        <v>1.2532890427954562</v>
      </c>
    </row>
    <row r="1156" spans="2:11">
      <c r="B1156" s="22" t="s">
        <v>1151</v>
      </c>
      <c r="C1156" s="7">
        <f t="shared" ca="1" si="55"/>
        <v>0.62075869066799305</v>
      </c>
      <c r="D1156" s="8">
        <f t="shared" ca="1" si="55"/>
        <v>-0.18953453378956356</v>
      </c>
      <c r="E1156" s="9">
        <f t="shared" ca="1" si="55"/>
        <v>-0.44238575686545534</v>
      </c>
      <c r="F1156" s="1" t="s">
        <v>14</v>
      </c>
      <c r="G1156" s="37">
        <f t="shared" ca="1" si="53"/>
        <v>0.36054161583766409</v>
      </c>
      <c r="K1156" s="37">
        <f t="shared" ca="1" si="54"/>
        <v>-0.10010889974583281</v>
      </c>
    </row>
    <row r="1157" spans="2:11">
      <c r="B1157" s="22" t="s">
        <v>1152</v>
      </c>
      <c r="C1157" s="7">
        <f t="shared" ca="1" si="55"/>
        <v>0.86329675234325365</v>
      </c>
      <c r="D1157" s="8">
        <f t="shared" ca="1" si="55"/>
        <v>0.90659698867070138</v>
      </c>
      <c r="E1157" s="9">
        <f t="shared" ca="1" si="55"/>
        <v>1.4788793597533507</v>
      </c>
      <c r="F1157" s="1" t="s">
        <v>14</v>
      </c>
      <c r="G1157" s="37">
        <f t="shared" ca="1" si="53"/>
        <v>0.71063085634958267</v>
      </c>
      <c r="K1157" s="37">
        <f t="shared" ca="1" si="54"/>
        <v>0.783481553698261</v>
      </c>
    </row>
    <row r="1158" spans="2:11">
      <c r="B1158" s="22" t="s">
        <v>1153</v>
      </c>
      <c r="C1158" s="7">
        <f t="shared" ca="1" si="55"/>
        <v>0.23638079702790679</v>
      </c>
      <c r="D1158" s="8">
        <f t="shared" ca="1" si="55"/>
        <v>0.12207592456340348</v>
      </c>
      <c r="E1158" s="9">
        <f t="shared" ca="1" si="55"/>
        <v>-0.83981591382276877</v>
      </c>
      <c r="F1158" s="1" t="s">
        <v>14</v>
      </c>
      <c r="G1158" s="37">
        <f t="shared" ca="1" si="53"/>
        <v>4.6687663737664219E-2</v>
      </c>
      <c r="K1158" s="37">
        <f t="shared" ca="1" si="54"/>
        <v>3.1306352666292329E-2</v>
      </c>
    </row>
    <row r="1159" spans="2:11">
      <c r="B1159" s="22" t="s">
        <v>1154</v>
      </c>
      <c r="C1159" s="7">
        <f t="shared" ca="1" si="55"/>
        <v>5.6440156571134333E-2</v>
      </c>
      <c r="D1159" s="8">
        <f t="shared" ca="1" si="55"/>
        <v>0.56604308425537164</v>
      </c>
      <c r="E1159" s="9">
        <f t="shared" ca="1" si="55"/>
        <v>1.5037363858597803</v>
      </c>
      <c r="F1159" s="1" t="s">
        <v>14</v>
      </c>
      <c r="G1159" s="37">
        <f t="shared" ca="1" si="53"/>
        <v>1.305567875763026E-3</v>
      </c>
      <c r="K1159" s="37">
        <f t="shared" ca="1" si="54"/>
        <v>2.1276880905982787E-2</v>
      </c>
    </row>
    <row r="1160" spans="2:11">
      <c r="B1160" s="22" t="s">
        <v>1155</v>
      </c>
      <c r="C1160" s="7">
        <f t="shared" ca="1" si="55"/>
        <v>1.2010808532822321</v>
      </c>
      <c r="D1160" s="8">
        <f t="shared" ca="1" si="55"/>
        <v>-0.17836285163381255</v>
      </c>
      <c r="E1160" s="9">
        <f t="shared" ca="1" si="55"/>
        <v>2.2986840166106375</v>
      </c>
      <c r="F1160" s="1" t="s">
        <v>14</v>
      </c>
      <c r="G1160" s="37">
        <f t="shared" ca="1" si="53"/>
        <v>1.394225679301845</v>
      </c>
      <c r="K1160" s="37">
        <f t="shared" ca="1" si="54"/>
        <v>-0.18367060948008915</v>
      </c>
    </row>
    <row r="1161" spans="2:11">
      <c r="B1161" s="22" t="s">
        <v>1156</v>
      </c>
      <c r="C1161" s="7">
        <f t="shared" ca="1" si="55"/>
        <v>-0.11775120245081666</v>
      </c>
      <c r="D1161" s="8">
        <f t="shared" ca="1" si="55"/>
        <v>-0.8231459572624974</v>
      </c>
      <c r="E1161" s="9">
        <f t="shared" ca="1" si="55"/>
        <v>0.33633186318457303</v>
      </c>
      <c r="F1161" s="1" t="s">
        <v>14</v>
      </c>
      <c r="G1161" s="37">
        <f t="shared" ca="1" si="53"/>
        <v>1.9060209124659725E-2</v>
      </c>
      <c r="K1161" s="37">
        <f t="shared" ca="1" si="54"/>
        <v>0.11049311504287489</v>
      </c>
    </row>
    <row r="1162" spans="2:11">
      <c r="B1162" s="22" t="s">
        <v>1157</v>
      </c>
      <c r="C1162" s="7">
        <f t="shared" ca="1" si="55"/>
        <v>1.0231095131278221</v>
      </c>
      <c r="D1162" s="8">
        <f t="shared" ca="1" si="55"/>
        <v>0.11683172866555112</v>
      </c>
      <c r="E1162" s="9">
        <f t="shared" ca="1" si="55"/>
        <v>1.2469581319597396</v>
      </c>
      <c r="F1162" s="1" t="s">
        <v>14</v>
      </c>
      <c r="G1162" s="37">
        <f t="shared" ca="1" si="53"/>
        <v>1.0056118499151756</v>
      </c>
      <c r="K1162" s="37">
        <f t="shared" ca="1" si="54"/>
        <v>0.14003474623612261</v>
      </c>
    </row>
    <row r="1163" spans="2:11">
      <c r="B1163" s="22" t="s">
        <v>1158</v>
      </c>
      <c r="C1163" s="7">
        <f t="shared" ca="1" si="55"/>
        <v>-1.8280963004705324</v>
      </c>
      <c r="D1163" s="8">
        <f t="shared" ca="1" si="55"/>
        <v>-0.37368557691832455</v>
      </c>
      <c r="E1163" s="9">
        <f t="shared" ca="1" si="55"/>
        <v>0.50547725578818015</v>
      </c>
      <c r="F1163" s="1" t="s">
        <v>14</v>
      </c>
      <c r="G1163" s="37">
        <f t="shared" ca="1" si="53"/>
        <v>3.4165966605005518</v>
      </c>
      <c r="K1163" s="37">
        <f t="shared" ca="1" si="54"/>
        <v>0.64855654463157153</v>
      </c>
    </row>
    <row r="1164" spans="2:11">
      <c r="B1164" s="22" t="s">
        <v>1159</v>
      </c>
      <c r="C1164" s="7">
        <f t="shared" ca="1" si="55"/>
        <v>1.1538463734333513</v>
      </c>
      <c r="D1164" s="8">
        <f t="shared" ca="1" si="55"/>
        <v>-1.2317795818273403</v>
      </c>
      <c r="E1164" s="9">
        <f t="shared" ca="1" si="55"/>
        <v>-0.64173434685514086</v>
      </c>
      <c r="F1164" s="1" t="s">
        <v>14</v>
      </c>
      <c r="G1164" s="37">
        <f t="shared" ca="1" si="53"/>
        <v>1.2849103463659077</v>
      </c>
      <c r="K1164" s="37">
        <f t="shared" ca="1" si="54"/>
        <v>-1.3704120325682914</v>
      </c>
    </row>
    <row r="1165" spans="2:11">
      <c r="B1165" s="22" t="s">
        <v>1160</v>
      </c>
      <c r="C1165" s="7">
        <f t="shared" ca="1" si="55"/>
        <v>0.76837283087500718</v>
      </c>
      <c r="D1165" s="8">
        <f t="shared" ca="1" si="55"/>
        <v>-1.1432286612205793</v>
      </c>
      <c r="E1165" s="9">
        <f t="shared" ca="1" si="55"/>
        <v>-0.61417380139400013</v>
      </c>
      <c r="F1165" s="1" t="s">
        <v>14</v>
      </c>
      <c r="G1165" s="37">
        <f t="shared" ca="1" si="53"/>
        <v>0.55960171865476604</v>
      </c>
      <c r="K1165" s="37">
        <f t="shared" ca="1" si="54"/>
        <v>-0.83814504195293349</v>
      </c>
    </row>
    <row r="1166" spans="2:11">
      <c r="B1166" s="22" t="s">
        <v>1161</v>
      </c>
      <c r="C1166" s="7">
        <f t="shared" ca="1" si="55"/>
        <v>0.63324815829370162</v>
      </c>
      <c r="D1166" s="8">
        <f t="shared" ca="1" si="55"/>
        <v>1.314857758364798</v>
      </c>
      <c r="E1166" s="9">
        <f t="shared" ca="1" si="55"/>
        <v>1.5256258220069963</v>
      </c>
      <c r="F1166" s="1" t="s">
        <v>14</v>
      </c>
      <c r="G1166" s="37">
        <f t="shared" ca="1" si="53"/>
        <v>0.37569623370859906</v>
      </c>
      <c r="K1166" s="37">
        <f t="shared" ca="1" si="54"/>
        <v>0.81991200244601103</v>
      </c>
    </row>
    <row r="1167" spans="2:11">
      <c r="B1167" s="22" t="s">
        <v>1162</v>
      </c>
      <c r="C1167" s="7">
        <f t="shared" ca="1" si="55"/>
        <v>0.85140299810875897</v>
      </c>
      <c r="D1167" s="8">
        <f t="shared" ca="1" si="55"/>
        <v>0.23703383186990984</v>
      </c>
      <c r="E1167" s="9">
        <f t="shared" ca="1" si="55"/>
        <v>0.76162144917463326</v>
      </c>
      <c r="F1167" s="1" t="s">
        <v>14</v>
      </c>
      <c r="G1167" s="37">
        <f t="shared" ca="1" si="53"/>
        <v>0.69071970408755556</v>
      </c>
      <c r="K1167" s="37">
        <f t="shared" ca="1" si="54"/>
        <v>0.21595647863920672</v>
      </c>
    </row>
    <row r="1168" spans="2:11">
      <c r="B1168" s="22" t="s">
        <v>1163</v>
      </c>
      <c r="C1168" s="7">
        <f t="shared" ca="1" si="55"/>
        <v>-1.2436218448023724</v>
      </c>
      <c r="D1168" s="8">
        <f t="shared" ca="1" si="55"/>
        <v>-0.12954115361029625</v>
      </c>
      <c r="E1168" s="9">
        <f t="shared" ca="1" si="55"/>
        <v>0.91930725807320501</v>
      </c>
      <c r="F1168" s="1" t="s">
        <v>14</v>
      </c>
      <c r="G1168" s="37">
        <f t="shared" ca="1" si="53"/>
        <v>1.5975174234622647</v>
      </c>
      <c r="K1168" s="37">
        <f t="shared" ca="1" si="54"/>
        <v>0.13489844349364644</v>
      </c>
    </row>
    <row r="1169" spans="2:11">
      <c r="B1169" s="22" t="s">
        <v>1164</v>
      </c>
      <c r="C1169" s="7">
        <f t="shared" ca="1" si="55"/>
        <v>-0.25821541467928821</v>
      </c>
      <c r="D1169" s="8">
        <f t="shared" ca="1" si="55"/>
        <v>1.7571920481266798</v>
      </c>
      <c r="E1169" s="9">
        <f t="shared" ca="1" si="55"/>
        <v>-1.3133720363778514</v>
      </c>
      <c r="F1169" s="1" t="s">
        <v>14</v>
      </c>
      <c r="G1169" s="37">
        <f t="shared" ca="1" si="53"/>
        <v>7.7575021672208894E-2</v>
      </c>
      <c r="K1169" s="37">
        <f t="shared" ca="1" si="54"/>
        <v>-0.49577186679328139</v>
      </c>
    </row>
    <row r="1170" spans="2:11">
      <c r="B1170" s="22" t="s">
        <v>1165</v>
      </c>
      <c r="C1170" s="7">
        <f t="shared" ca="1" si="55"/>
        <v>1.6407804330294598</v>
      </c>
      <c r="D1170" s="8">
        <f t="shared" ca="1" si="55"/>
        <v>-0.11628132629528989</v>
      </c>
      <c r="E1170" s="9">
        <f t="shared" ca="1" si="55"/>
        <v>-1.7971464594183908</v>
      </c>
      <c r="F1170" s="1" t="s">
        <v>14</v>
      </c>
      <c r="G1170" s="37">
        <f t="shared" ca="1" si="53"/>
        <v>2.6259324820518701</v>
      </c>
      <c r="K1170" s="37">
        <f t="shared" ca="1" si="54"/>
        <v>-0.15146493876132927</v>
      </c>
    </row>
    <row r="1171" spans="2:11">
      <c r="B1171" s="22" t="s">
        <v>1166</v>
      </c>
      <c r="C1171" s="7">
        <f t="shared" ca="1" si="55"/>
        <v>-0.29069146535274321</v>
      </c>
      <c r="D1171" s="8">
        <f t="shared" ca="1" si="55"/>
        <v>0.32327656570035379</v>
      </c>
      <c r="E1171" s="9">
        <f t="shared" ca="1" si="55"/>
        <v>-0.51530820396348531</v>
      </c>
      <c r="F1171" s="1" t="s">
        <v>14</v>
      </c>
      <c r="G1171" s="37">
        <f t="shared" ca="1" si="53"/>
        <v>9.67203650156582E-2</v>
      </c>
      <c r="K1171" s="37">
        <f t="shared" ca="1" si="54"/>
        <v>-0.10763310872378916</v>
      </c>
    </row>
    <row r="1172" spans="2:11">
      <c r="B1172" s="22" t="s">
        <v>1167</v>
      </c>
      <c r="C1172" s="7">
        <f t="shared" ca="1" si="55"/>
        <v>1.2238790868140221</v>
      </c>
      <c r="D1172" s="8">
        <f t="shared" ca="1" si="55"/>
        <v>-0.8535725137343152</v>
      </c>
      <c r="E1172" s="9">
        <f t="shared" ca="1" si="55"/>
        <v>1.0508115691855578E-2</v>
      </c>
      <c r="F1172" s="1" t="s">
        <v>14</v>
      </c>
      <c r="G1172" s="37">
        <f t="shared" ref="G1172:G1235" ca="1" si="56">(C1172-$C$5)^2</f>
        <v>1.4485845314386181</v>
      </c>
      <c r="K1172" s="37">
        <f t="shared" ref="K1172:K1235" ca="1" si="57">(C1172-$C$5)*(D1172-$D$5)</f>
        <v>-0.9998800552736864</v>
      </c>
    </row>
    <row r="1173" spans="2:11">
      <c r="B1173" s="22" t="s">
        <v>1168</v>
      </c>
      <c r="C1173" s="7">
        <f t="shared" ca="1" si="55"/>
        <v>-0.15310723100189846</v>
      </c>
      <c r="D1173" s="8">
        <f t="shared" ca="1" si="55"/>
        <v>-0.59246689875750291</v>
      </c>
      <c r="E1173" s="9">
        <f t="shared" ca="1" si="55"/>
        <v>-8.9208288871215707E-2</v>
      </c>
      <c r="F1173" s="1" t="s">
        <v>14</v>
      </c>
      <c r="G1173" s="37">
        <f t="shared" ca="1" si="56"/>
        <v>3.0072673704453091E-2</v>
      </c>
      <c r="K1173" s="37">
        <f t="shared" ca="1" si="57"/>
        <v>9.8786604541570094E-2</v>
      </c>
    </row>
    <row r="1174" spans="2:11">
      <c r="B1174" s="22" t="s">
        <v>1169</v>
      </c>
      <c r="C1174" s="7">
        <f t="shared" ca="1" si="55"/>
        <v>-8.1203674024673628E-2</v>
      </c>
      <c r="D1174" s="8">
        <f t="shared" ca="1" si="55"/>
        <v>-0.76607117377019396</v>
      </c>
      <c r="E1174" s="9">
        <f t="shared" ca="1" si="55"/>
        <v>0.84605404017254393</v>
      </c>
      <c r="F1174" s="1" t="s">
        <v>14</v>
      </c>
      <c r="G1174" s="37">
        <f t="shared" ca="1" si="56"/>
        <v>1.0304521247573539E-2</v>
      </c>
      <c r="K1174" s="37">
        <f t="shared" ca="1" si="57"/>
        <v>7.5449148299919208E-2</v>
      </c>
    </row>
    <row r="1175" spans="2:11">
      <c r="B1175" s="22" t="s">
        <v>1170</v>
      </c>
      <c r="C1175" s="7">
        <f t="shared" ca="1" si="55"/>
        <v>1.4214828949179967</v>
      </c>
      <c r="D1175" s="8">
        <f t="shared" ca="1" si="55"/>
        <v>-0.43526948514065134</v>
      </c>
      <c r="E1175" s="9">
        <f t="shared" ca="1" si="55"/>
        <v>0.28015326205173424</v>
      </c>
      <c r="F1175" s="1" t="s">
        <v>14</v>
      </c>
      <c r="G1175" s="37">
        <f t="shared" ca="1" si="56"/>
        <v>1.9632924487340189</v>
      </c>
      <c r="K1175" s="37">
        <f t="shared" ca="1" si="57"/>
        <v>-0.57792564292001891</v>
      </c>
    </row>
    <row r="1176" spans="2:11">
      <c r="B1176" s="22" t="s">
        <v>1171</v>
      </c>
      <c r="C1176" s="7">
        <f t="shared" ca="1" si="55"/>
        <v>1.2755141032893744</v>
      </c>
      <c r="D1176" s="8">
        <f t="shared" ca="1" si="55"/>
        <v>-1.5849048119279971</v>
      </c>
      <c r="E1176" s="9">
        <f t="shared" ca="1" si="55"/>
        <v>0.23188240413183905</v>
      </c>
      <c r="F1176" s="1" t="s">
        <v>14</v>
      </c>
      <c r="G1176" s="37">
        <f t="shared" ca="1" si="56"/>
        <v>1.5755435823717707</v>
      </c>
      <c r="K1176" s="37">
        <f t="shared" ca="1" si="57"/>
        <v>-1.9607495215051969</v>
      </c>
    </row>
    <row r="1177" spans="2:11">
      <c r="B1177" s="22" t="s">
        <v>1172</v>
      </c>
      <c r="C1177" s="7">
        <f t="shared" ca="1" si="55"/>
        <v>1.2161095630902521</v>
      </c>
      <c r="D1177" s="8">
        <f t="shared" ca="1" si="55"/>
        <v>-1.9728744267735345</v>
      </c>
      <c r="E1177" s="9">
        <f t="shared" ca="1" si="55"/>
        <v>-5.2108025912234242E-2</v>
      </c>
      <c r="F1177" s="1" t="s">
        <v>14</v>
      </c>
      <c r="G1177" s="37">
        <f t="shared" ca="1" si="56"/>
        <v>1.4299425411574775</v>
      </c>
      <c r="K1177" s="37">
        <f t="shared" ca="1" si="57"/>
        <v>-2.3318889611274027</v>
      </c>
    </row>
    <row r="1178" spans="2:11">
      <c r="B1178" s="22" t="s">
        <v>1173</v>
      </c>
      <c r="C1178" s="7">
        <f t="shared" ca="1" si="55"/>
        <v>-1.6491655441029198</v>
      </c>
      <c r="D1178" s="8">
        <f t="shared" ca="1" si="55"/>
        <v>0.40240286211553988</v>
      </c>
      <c r="E1178" s="9">
        <f t="shared" ca="1" si="55"/>
        <v>6.3646577316563299E-2</v>
      </c>
      <c r="F1178" s="1" t="s">
        <v>14</v>
      </c>
      <c r="G1178" s="37">
        <f t="shared" ca="1" si="56"/>
        <v>2.7871402909650054</v>
      </c>
      <c r="K1178" s="37">
        <f t="shared" ca="1" si="57"/>
        <v>-0.70988431648761519</v>
      </c>
    </row>
    <row r="1179" spans="2:11">
      <c r="B1179" s="22" t="s">
        <v>1174</v>
      </c>
      <c r="C1179" s="7">
        <f t="shared" ca="1" si="55"/>
        <v>-1.0768761611563766</v>
      </c>
      <c r="D1179" s="8">
        <f t="shared" ca="1" si="55"/>
        <v>0.77996798139142676</v>
      </c>
      <c r="E1179" s="9">
        <f t="shared" ca="1" si="55"/>
        <v>1.2855092829120889</v>
      </c>
      <c r="F1179" s="1" t="s">
        <v>14</v>
      </c>
      <c r="G1179" s="37">
        <f t="shared" ca="1" si="56"/>
        <v>1.2038120165259003</v>
      </c>
      <c r="K1179" s="37">
        <f t="shared" ca="1" si="57"/>
        <v>-0.88079680121982384</v>
      </c>
    </row>
    <row r="1180" spans="2:11">
      <c r="B1180" s="22" t="s">
        <v>1175</v>
      </c>
      <c r="C1180" s="7">
        <f t="shared" ca="1" si="55"/>
        <v>-6.8841459914330438E-2</v>
      </c>
      <c r="D1180" s="8">
        <f t="shared" ca="1" si="55"/>
        <v>-2.0132358053769894</v>
      </c>
      <c r="E1180" s="9">
        <f t="shared" ca="1" si="55"/>
        <v>-0.48428058378372352</v>
      </c>
      <c r="F1180" s="1" t="s">
        <v>14</v>
      </c>
      <c r="G1180" s="37">
        <f t="shared" ca="1" si="56"/>
        <v>7.9475395090467613E-3</v>
      </c>
      <c r="K1180" s="37">
        <f t="shared" ca="1" si="57"/>
        <v>0.17744426292264157</v>
      </c>
    </row>
    <row r="1181" spans="2:11">
      <c r="B1181" s="22" t="s">
        <v>1176</v>
      </c>
      <c r="C1181" s="7">
        <f t="shared" ca="1" si="55"/>
        <v>-1.2076815442481723</v>
      </c>
      <c r="D1181" s="8">
        <f t="shared" ca="1" si="55"/>
        <v>-0.4230590577157492</v>
      </c>
      <c r="E1181" s="9">
        <f t="shared" ca="1" si="55"/>
        <v>1.2184809655658215</v>
      </c>
      <c r="F1181" s="1" t="s">
        <v>14</v>
      </c>
      <c r="G1181" s="37">
        <f t="shared" ca="1" si="56"/>
        <v>1.5079571266134231</v>
      </c>
      <c r="K1181" s="37">
        <f t="shared" ca="1" si="57"/>
        <v>0.49149933074490398</v>
      </c>
    </row>
    <row r="1182" spans="2:11">
      <c r="B1182" s="22" t="s">
        <v>1177</v>
      </c>
      <c r="C1182" s="7">
        <f t="shared" ca="1" si="55"/>
        <v>-0.93752620902311579</v>
      </c>
      <c r="D1182" s="8">
        <f t="shared" ca="1" si="55"/>
        <v>1.2048942467591619</v>
      </c>
      <c r="E1182" s="9">
        <f t="shared" ca="1" si="55"/>
        <v>-1.1135654286600443</v>
      </c>
      <c r="F1182" s="1" t="s">
        <v>14</v>
      </c>
      <c r="G1182" s="37">
        <f t="shared" ca="1" si="56"/>
        <v>0.91744544052054999</v>
      </c>
      <c r="K1182" s="37">
        <f t="shared" ca="1" si="57"/>
        <v>-1.175938192604288</v>
      </c>
    </row>
    <row r="1183" spans="2:11">
      <c r="B1183" s="22" t="s">
        <v>1178</v>
      </c>
      <c r="C1183" s="7">
        <f t="shared" ca="1" si="55"/>
        <v>0.97209729765395969</v>
      </c>
      <c r="D1183" s="8">
        <f t="shared" ca="1" si="55"/>
        <v>0.34531770000075268</v>
      </c>
      <c r="E1183" s="9">
        <f t="shared" ca="1" si="55"/>
        <v>3.0389973785614459</v>
      </c>
      <c r="F1183" s="1" t="s">
        <v>14</v>
      </c>
      <c r="G1183" s="37">
        <f t="shared" ca="1" si="56"/>
        <v>0.90590379270504928</v>
      </c>
      <c r="K1183" s="37">
        <f t="shared" ca="1" si="57"/>
        <v>0.3503818369704354</v>
      </c>
    </row>
    <row r="1184" spans="2:11">
      <c r="B1184" s="22" t="s">
        <v>1179</v>
      </c>
      <c r="C1184" s="7">
        <f t="shared" ca="1" si="55"/>
        <v>0.39729552536427698</v>
      </c>
      <c r="D1184" s="8">
        <f t="shared" ca="1" si="55"/>
        <v>-0.47186926296827753</v>
      </c>
      <c r="E1184" s="9">
        <f t="shared" ca="1" si="55"/>
        <v>0.76802497744308418</v>
      </c>
      <c r="F1184" s="1" t="s">
        <v>14</v>
      </c>
      <c r="G1184" s="37">
        <f t="shared" ca="1" si="56"/>
        <v>0.14211996088547973</v>
      </c>
      <c r="K1184" s="37">
        <f t="shared" ca="1" si="57"/>
        <v>-0.16928930393027306</v>
      </c>
    </row>
    <row r="1185" spans="2:11">
      <c r="B1185" s="22" t="s">
        <v>1180</v>
      </c>
      <c r="C1185" s="7">
        <f t="shared" ca="1" si="55"/>
        <v>-1.6625387923716874</v>
      </c>
      <c r="D1185" s="8">
        <f t="shared" ca="1" si="55"/>
        <v>-2.2040421457262649E-2</v>
      </c>
      <c r="E1185" s="9">
        <f t="shared" ca="1" si="55"/>
        <v>3.3983589739701697E-2</v>
      </c>
      <c r="F1185" s="1" t="s">
        <v>14</v>
      </c>
      <c r="G1185" s="37">
        <f t="shared" ca="1" si="56"/>
        <v>2.8319716900961813</v>
      </c>
      <c r="K1185" s="37">
        <f t="shared" ca="1" si="57"/>
        <v>-1.2980049573609325E-3</v>
      </c>
    </row>
    <row r="1186" spans="2:11">
      <c r="B1186" s="22" t="s">
        <v>1181</v>
      </c>
      <c r="C1186" s="7">
        <f t="shared" ca="1" si="55"/>
        <v>-1.2982043101993976</v>
      </c>
      <c r="D1186" s="8">
        <f t="shared" ca="1" si="55"/>
        <v>1.0456615451007332</v>
      </c>
      <c r="E1186" s="9">
        <f t="shared" ca="1" si="55"/>
        <v>0.67089604231117272</v>
      </c>
      <c r="F1186" s="1" t="s">
        <v>14</v>
      </c>
      <c r="G1186" s="37">
        <f t="shared" ca="1" si="56"/>
        <v>1.7384734299482512</v>
      </c>
      <c r="K1186" s="37">
        <f t="shared" ca="1" si="57"/>
        <v>-1.4087946556111364</v>
      </c>
    </row>
    <row r="1187" spans="2:11">
      <c r="B1187" s="22" t="s">
        <v>1182</v>
      </c>
      <c r="C1187" s="7">
        <f t="shared" ca="1" si="55"/>
        <v>0.72834955879552898</v>
      </c>
      <c r="D1187" s="8">
        <f t="shared" ca="1" si="55"/>
        <v>-0.17658065264394027</v>
      </c>
      <c r="E1187" s="9">
        <f t="shared" ca="1" si="55"/>
        <v>2.1265195599247626</v>
      </c>
      <c r="F1187" s="1" t="s">
        <v>14</v>
      </c>
      <c r="G1187" s="37">
        <f t="shared" ca="1" si="56"/>
        <v>0.50132353752331904</v>
      </c>
      <c r="K1187" s="37">
        <f t="shared" ca="1" si="57"/>
        <v>-0.10887485772717159</v>
      </c>
    </row>
    <row r="1188" spans="2:11">
      <c r="B1188" s="22" t="s">
        <v>1183</v>
      </c>
      <c r="C1188" s="7">
        <f t="shared" ca="1" si="55"/>
        <v>0.37268217007015564</v>
      </c>
      <c r="D1188" s="8">
        <f t="shared" ca="1" si="55"/>
        <v>0.89422683560546912</v>
      </c>
      <c r="E1188" s="9">
        <f t="shared" ca="1" si="55"/>
        <v>0.79733171548683679</v>
      </c>
      <c r="F1188" s="1" t="s">
        <v>14</v>
      </c>
      <c r="G1188" s="37">
        <f t="shared" ca="1" si="56"/>
        <v>0.1241678984023472</v>
      </c>
      <c r="K1188" s="37">
        <f t="shared" ca="1" si="57"/>
        <v>0.32314115171931002</v>
      </c>
    </row>
    <row r="1189" spans="2:11">
      <c r="B1189" s="22" t="s">
        <v>1184</v>
      </c>
      <c r="C1189" s="7">
        <f t="shared" ca="1" si="55"/>
        <v>-0.15306247754284311</v>
      </c>
      <c r="D1189" s="8">
        <f t="shared" ca="1" si="55"/>
        <v>0.2233730113756511</v>
      </c>
      <c r="E1189" s="9">
        <f t="shared" ca="1" si="55"/>
        <v>5.1102672842773179E-2</v>
      </c>
      <c r="F1189" s="1" t="s">
        <v>14</v>
      </c>
      <c r="G1189" s="37">
        <f t="shared" ca="1" si="56"/>
        <v>3.0057153887965662E-2</v>
      </c>
      <c r="K1189" s="37">
        <f t="shared" ca="1" si="57"/>
        <v>-4.2681047630211452E-2</v>
      </c>
    </row>
    <row r="1190" spans="2:11">
      <c r="B1190" s="22" t="s">
        <v>1185</v>
      </c>
      <c r="C1190" s="7">
        <f t="shared" ca="1" si="55"/>
        <v>-1.3967463178227286</v>
      </c>
      <c r="D1190" s="8">
        <f t="shared" ca="1" si="55"/>
        <v>0.34107417316159555</v>
      </c>
      <c r="E1190" s="9">
        <f t="shared" ca="1" si="55"/>
        <v>-8.358484391788773E-2</v>
      </c>
      <c r="F1190" s="1" t="s">
        <v>14</v>
      </c>
      <c r="G1190" s="37">
        <f t="shared" ca="1" si="56"/>
        <v>2.008041561632862</v>
      </c>
      <c r="K1190" s="37">
        <f t="shared" ca="1" si="57"/>
        <v>-0.51564592279024501</v>
      </c>
    </row>
    <row r="1191" spans="2:11">
      <c r="B1191" s="22" t="s">
        <v>1186</v>
      </c>
      <c r="C1191" s="7">
        <f t="shared" ca="1" si="55"/>
        <v>-0.53042470418209908</v>
      </c>
      <c r="D1191" s="8">
        <f t="shared" ca="1" si="55"/>
        <v>1.3646491513911987</v>
      </c>
      <c r="E1191" s="9">
        <f t="shared" ca="1" si="55"/>
        <v>-1.9125166725214928</v>
      </c>
      <c r="F1191" s="1" t="s">
        <v>14</v>
      </c>
      <c r="G1191" s="37">
        <f t="shared" ca="1" si="56"/>
        <v>0.30330597589091596</v>
      </c>
      <c r="K1191" s="37">
        <f t="shared" ca="1" si="57"/>
        <v>-0.76411941220457502</v>
      </c>
    </row>
    <row r="1192" spans="2:11">
      <c r="B1192" s="22" t="s">
        <v>1187</v>
      </c>
      <c r="C1192" s="7">
        <f t="shared" ca="1" si="55"/>
        <v>1.1446932421365901</v>
      </c>
      <c r="D1192" s="8">
        <f t="shared" ca="1" si="55"/>
        <v>-0.47933981250574809</v>
      </c>
      <c r="E1192" s="9">
        <f t="shared" ca="1" si="55"/>
        <v>0.53155789218836813</v>
      </c>
      <c r="F1192" s="1" t="s">
        <v>14</v>
      </c>
      <c r="G1192" s="37">
        <f t="shared" ca="1" si="56"/>
        <v>1.2642432661534921</v>
      </c>
      <c r="K1192" s="37">
        <f t="shared" ca="1" si="57"/>
        <v>-0.51331365306768661</v>
      </c>
    </row>
    <row r="1193" spans="2:11">
      <c r="B1193" s="22" t="s">
        <v>1188</v>
      </c>
      <c r="C1193" s="7">
        <f t="shared" ca="1" si="55"/>
        <v>-1.527710366054847</v>
      </c>
      <c r="D1193" s="8">
        <f t="shared" ca="1" si="55"/>
        <v>-0.36371308723314472</v>
      </c>
      <c r="E1193" s="9">
        <f t="shared" ca="1" si="55"/>
        <v>0.38035281958037026</v>
      </c>
      <c r="F1193" s="1" t="s">
        <v>14</v>
      </c>
      <c r="G1193" s="37">
        <f t="shared" ca="1" si="56"/>
        <v>2.3963593562587571</v>
      </c>
      <c r="K1193" s="37">
        <f t="shared" ca="1" si="57"/>
        <v>0.52772138592765816</v>
      </c>
    </row>
    <row r="1194" spans="2:11">
      <c r="B1194" s="22" t="s">
        <v>1189</v>
      </c>
      <c r="C1194" s="7">
        <f t="shared" ca="1" si="55"/>
        <v>0.22644178860295294</v>
      </c>
      <c r="D1194" s="8">
        <f t="shared" ca="1" si="55"/>
        <v>0.70108982556348898</v>
      </c>
      <c r="E1194" s="9">
        <f t="shared" ca="1" si="55"/>
        <v>-1.3629760012262915</v>
      </c>
      <c r="F1194" s="1" t="s">
        <v>14</v>
      </c>
      <c r="G1194" s="37">
        <f t="shared" ca="1" si="56"/>
        <v>4.2491339260728594E-2</v>
      </c>
      <c r="K1194" s="37">
        <f t="shared" ca="1" si="57"/>
        <v>0.14922092358121808</v>
      </c>
    </row>
    <row r="1195" spans="2:11">
      <c r="B1195" s="22" t="s">
        <v>1190</v>
      </c>
      <c r="C1195" s="7">
        <f t="shared" ca="1" si="55"/>
        <v>-1.2264018868388908</v>
      </c>
      <c r="D1195" s="8">
        <f t="shared" ca="1" si="55"/>
        <v>-1.4177009234053397E-2</v>
      </c>
      <c r="E1195" s="9">
        <f t="shared" ca="1" si="55"/>
        <v>0.85116035519593325</v>
      </c>
      <c r="F1195" s="1" t="s">
        <v>14</v>
      </c>
      <c r="G1195" s="37">
        <f t="shared" ca="1" si="56"/>
        <v>1.5542843295676609</v>
      </c>
      <c r="K1195" s="37">
        <f t="shared" ca="1" si="57"/>
        <v>-1.0764995866638137E-2</v>
      </c>
    </row>
    <row r="1196" spans="2:11">
      <c r="B1196" s="22" t="s">
        <v>1191</v>
      </c>
      <c r="C1196" s="7">
        <f t="shared" ca="1" si="55"/>
        <v>-0.77973056661549855</v>
      </c>
      <c r="D1196" s="8">
        <f t="shared" ca="1" si="55"/>
        <v>-1.7144493266573897</v>
      </c>
      <c r="E1196" s="9">
        <f t="shared" ca="1" si="55"/>
        <v>0.1039970514543961</v>
      </c>
      <c r="F1196" s="1" t="s">
        <v>14</v>
      </c>
      <c r="G1196" s="37">
        <f t="shared" ca="1" si="56"/>
        <v>0.64006093006760723</v>
      </c>
      <c r="K1196" s="37">
        <f t="shared" ca="1" si="57"/>
        <v>1.3533744902018465</v>
      </c>
    </row>
    <row r="1197" spans="2:11">
      <c r="B1197" s="22" t="s">
        <v>1192</v>
      </c>
      <c r="C1197" s="7">
        <f t="shared" ca="1" si="55"/>
        <v>-2.9285127360513745E-2</v>
      </c>
      <c r="D1197" s="8">
        <f t="shared" ca="1" si="55"/>
        <v>1.3708501706681928</v>
      </c>
      <c r="E1197" s="9">
        <f t="shared" ca="1" si="55"/>
        <v>0.19354590890793683</v>
      </c>
      <c r="F1197" s="1" t="s">
        <v>14</v>
      </c>
      <c r="G1197" s="37">
        <f t="shared" ca="1" si="56"/>
        <v>2.4594300543429363E-3</v>
      </c>
      <c r="K1197" s="37">
        <f t="shared" ca="1" si="57"/>
        <v>-6.9115374828516318E-2</v>
      </c>
    </row>
    <row r="1198" spans="2:11">
      <c r="B1198" s="22" t="s">
        <v>1193</v>
      </c>
      <c r="C1198" s="7">
        <f t="shared" ca="1" si="55"/>
        <v>0.98489642043709569</v>
      </c>
      <c r="D1198" s="8">
        <f t="shared" ca="1" si="55"/>
        <v>-0.81771685808605543</v>
      </c>
      <c r="E1198" s="9">
        <f t="shared" ca="1" si="55"/>
        <v>0.90524319840473222</v>
      </c>
      <c r="F1198" s="1" t="s">
        <v>14</v>
      </c>
      <c r="G1198" s="37">
        <f t="shared" ca="1" si="56"/>
        <v>0.93043175886438634</v>
      </c>
      <c r="K1198" s="37">
        <f t="shared" ca="1" si="57"/>
        <v>-0.76675666197002201</v>
      </c>
    </row>
    <row r="1199" spans="2:11">
      <c r="B1199" s="22" t="s">
        <v>1194</v>
      </c>
      <c r="C1199" s="7">
        <f t="shared" ca="1" si="55"/>
        <v>-2.3314713432362102E-2</v>
      </c>
      <c r="D1199" s="8">
        <f t="shared" ca="1" si="55"/>
        <v>-1.4014846298287498</v>
      </c>
      <c r="E1199" s="9">
        <f t="shared" ca="1" si="55"/>
        <v>2.6627919483861198</v>
      </c>
      <c r="F1199" s="1" t="s">
        <v>14</v>
      </c>
      <c r="G1199" s="37">
        <f t="shared" ca="1" si="56"/>
        <v>1.902898706132335E-3</v>
      </c>
      <c r="K1199" s="37">
        <f t="shared" ca="1" si="57"/>
        <v>6.0140782183687708E-2</v>
      </c>
    </row>
    <row r="1200" spans="2:11">
      <c r="B1200" s="22" t="s">
        <v>1195</v>
      </c>
      <c r="C1200" s="7">
        <f t="shared" ca="1" si="55"/>
        <v>0.10586043559303854</v>
      </c>
      <c r="D1200" s="8">
        <f t="shared" ca="1" si="55"/>
        <v>0.45432933672337683</v>
      </c>
      <c r="E1200" s="9">
        <f t="shared" ca="1" si="55"/>
        <v>0.95847443531273058</v>
      </c>
      <c r="F1200" s="1" t="s">
        <v>14</v>
      </c>
      <c r="G1200" s="37">
        <f t="shared" ca="1" si="56"/>
        <v>7.3193024323847415E-3</v>
      </c>
      <c r="K1200" s="37">
        <f t="shared" ca="1" si="57"/>
        <v>4.0820812950414696E-2</v>
      </c>
    </row>
    <row r="1201" spans="2:11">
      <c r="B1201" s="22" t="s">
        <v>1196</v>
      </c>
      <c r="C1201" s="7">
        <f t="shared" ca="1" si="55"/>
        <v>0.59114304127037431</v>
      </c>
      <c r="D1201" s="8">
        <f t="shared" ca="1" si="55"/>
        <v>-0.3309113774334837</v>
      </c>
      <c r="E1201" s="9">
        <f t="shared" ca="1" si="55"/>
        <v>-1.6843752725757943</v>
      </c>
      <c r="F1201" s="1" t="s">
        <v>14</v>
      </c>
      <c r="G1201" s="37">
        <f t="shared" ca="1" si="56"/>
        <v>0.32585319945613545</v>
      </c>
      <c r="K1201" s="37">
        <f t="shared" ca="1" si="57"/>
        <v>-0.1758742209575162</v>
      </c>
    </row>
    <row r="1202" spans="2:11">
      <c r="B1202" s="22" t="s">
        <v>1197</v>
      </c>
      <c r="C1202" s="7">
        <f t="shared" ca="1" si="55"/>
        <v>0.10819873795943299</v>
      </c>
      <c r="D1202" s="8">
        <f t="shared" ca="1" si="55"/>
        <v>-1.4753116187470974</v>
      </c>
      <c r="E1202" s="9">
        <f t="shared" ca="1" si="55"/>
        <v>0.54215585863817739</v>
      </c>
      <c r="F1202" s="1" t="s">
        <v>14</v>
      </c>
      <c r="G1202" s="37">
        <f t="shared" ca="1" si="56"/>
        <v>7.7248672894409415E-3</v>
      </c>
      <c r="K1202" s="37">
        <f t="shared" ca="1" si="57"/>
        <v>-0.12766199277009488</v>
      </c>
    </row>
    <row r="1203" spans="2:11">
      <c r="B1203" s="22" t="s">
        <v>1198</v>
      </c>
      <c r="C1203" s="7">
        <f t="shared" ca="1" si="55"/>
        <v>1.722765683548654</v>
      </c>
      <c r="D1203" s="8">
        <f t="shared" ca="1" si="55"/>
        <v>1.6851340199210731</v>
      </c>
      <c r="E1203" s="9">
        <f t="shared" ca="1" si="55"/>
        <v>0.41028988322158577</v>
      </c>
      <c r="F1203" s="1" t="s">
        <v>14</v>
      </c>
      <c r="G1203" s="37">
        <f t="shared" ca="1" si="56"/>
        <v>2.898363819844608</v>
      </c>
      <c r="K1203" s="37">
        <f t="shared" ca="1" si="57"/>
        <v>2.9077062068472594</v>
      </c>
    </row>
    <row r="1204" spans="2:11">
      <c r="B1204" s="22" t="s">
        <v>1199</v>
      </c>
      <c r="C1204" s="7">
        <f t="shared" ca="1" si="55"/>
        <v>1.4777466686304244</v>
      </c>
      <c r="D1204" s="8">
        <f t="shared" ca="1" si="55"/>
        <v>0.31447382155666831</v>
      </c>
      <c r="E1204" s="9">
        <f t="shared" ca="1" si="55"/>
        <v>2.3982521055316321E-2</v>
      </c>
      <c r="F1204" s="1" t="s">
        <v>14</v>
      </c>
      <c r="G1204" s="37">
        <f t="shared" ca="1" si="56"/>
        <v>2.1241288901190041</v>
      </c>
      <c r="K1204" s="37">
        <f t="shared" ca="1" si="57"/>
        <v>0.49157317892899194</v>
      </c>
    </row>
    <row r="1205" spans="2:11">
      <c r="B1205" s="22" t="s">
        <v>1200</v>
      </c>
      <c r="C1205" s="7">
        <f t="shared" ca="1" si="55"/>
        <v>0.77714486895943147</v>
      </c>
      <c r="D1205" s="8">
        <f t="shared" ca="1" si="55"/>
        <v>0.11693235904342372</v>
      </c>
      <c r="E1205" s="9">
        <f t="shared" ca="1" si="55"/>
        <v>1.2206163332479121</v>
      </c>
      <c r="F1205" s="1" t="s">
        <v>14</v>
      </c>
      <c r="G1205" s="37">
        <f t="shared" ca="1" si="56"/>
        <v>0.57280278220947711</v>
      </c>
      <c r="K1205" s="37">
        <f t="shared" ca="1" si="57"/>
        <v>0.10576355180335618</v>
      </c>
    </row>
    <row r="1206" spans="2:11">
      <c r="B1206" s="22" t="s">
        <v>1201</v>
      </c>
      <c r="C1206" s="7">
        <f t="shared" ca="1" si="55"/>
        <v>1.2135094301675076</v>
      </c>
      <c r="D1206" s="8">
        <f t="shared" ca="1" si="55"/>
        <v>1.1594552092861052</v>
      </c>
      <c r="E1206" s="9">
        <f t="shared" ca="1" si="55"/>
        <v>0.90810506592778206</v>
      </c>
      <c r="F1206" s="1" t="s">
        <v>14</v>
      </c>
      <c r="G1206" s="37">
        <f t="shared" ca="1" si="56"/>
        <v>1.4237308132936499</v>
      </c>
      <c r="K1206" s="37">
        <f t="shared" ca="1" si="57"/>
        <v>1.4106831856082616</v>
      </c>
    </row>
    <row r="1207" spans="2:11">
      <c r="B1207" s="22" t="s">
        <v>1202</v>
      </c>
      <c r="C1207" s="7">
        <f t="shared" ca="1" si="55"/>
        <v>-0.84077828551655132</v>
      </c>
      <c r="D1207" s="8">
        <f t="shared" ca="1" si="55"/>
        <v>-2.0006875621613372E-2</v>
      </c>
      <c r="E1207" s="9">
        <f t="shared" ca="1" si="55"/>
        <v>-1.0149785330375639E-3</v>
      </c>
      <c r="F1207" s="1" t="s">
        <v>14</v>
      </c>
      <c r="G1207" s="37">
        <f t="shared" ca="1" si="56"/>
        <v>0.74146875373370569</v>
      </c>
      <c r="K1207" s="37">
        <f t="shared" ca="1" si="57"/>
        <v>-2.415226018114842E-3</v>
      </c>
    </row>
    <row r="1208" spans="2:11">
      <c r="B1208" s="22" t="s">
        <v>1203</v>
      </c>
      <c r="C1208" s="7">
        <f t="shared" ref="C1208:E1271" ca="1" si="58">+NORMINV(RAND(),0,1)</f>
        <v>-0.77105753422017387</v>
      </c>
      <c r="D1208" s="8">
        <f t="shared" ca="1" si="58"/>
        <v>-1.9595505664289707</v>
      </c>
      <c r="E1208" s="9">
        <f t="shared" ca="1" si="58"/>
        <v>0.92848038918132414</v>
      </c>
      <c r="F1208" s="1" t="s">
        <v>14</v>
      </c>
      <c r="G1208" s="37">
        <f t="shared" ca="1" si="56"/>
        <v>0.62625863918117664</v>
      </c>
      <c r="K1208" s="37">
        <f t="shared" ca="1" si="57"/>
        <v>1.5326674169571355</v>
      </c>
    </row>
    <row r="1209" spans="2:11">
      <c r="B1209" s="22" t="s">
        <v>1204</v>
      </c>
      <c r="C1209" s="7">
        <f t="shared" ca="1" si="58"/>
        <v>-7.3040919369518134E-2</v>
      </c>
      <c r="D1209" s="8">
        <f t="shared" ca="1" si="58"/>
        <v>-1.5000075251942417</v>
      </c>
      <c r="E1209" s="9">
        <f t="shared" ca="1" si="58"/>
        <v>-1.1367955418986884</v>
      </c>
      <c r="F1209" s="1" t="s">
        <v>14</v>
      </c>
      <c r="G1209" s="37">
        <f t="shared" ca="1" si="56"/>
        <v>8.7139299696840505E-3</v>
      </c>
      <c r="K1209" s="37">
        <f t="shared" ca="1" si="57"/>
        <v>0.1378939122996328</v>
      </c>
    </row>
    <row r="1210" spans="2:11">
      <c r="B1210" s="22" t="s">
        <v>1205</v>
      </c>
      <c r="C1210" s="7">
        <f t="shared" ca="1" si="58"/>
        <v>7.3648222675962022E-2</v>
      </c>
      <c r="D1210" s="8">
        <f t="shared" ca="1" si="58"/>
        <v>-1.7780599396723784</v>
      </c>
      <c r="E1210" s="9">
        <f t="shared" ca="1" si="58"/>
        <v>0.53252900772993883</v>
      </c>
      <c r="F1210" s="1" t="s">
        <v>14</v>
      </c>
      <c r="G1210" s="37">
        <f t="shared" ca="1" si="56"/>
        <v>2.8452312265443125E-3</v>
      </c>
      <c r="K1210" s="37">
        <f t="shared" ca="1" si="57"/>
        <v>-9.3626183453278333E-2</v>
      </c>
    </row>
    <row r="1211" spans="2:11">
      <c r="B1211" s="22" t="s">
        <v>1206</v>
      </c>
      <c r="C1211" s="7">
        <f t="shared" ca="1" si="58"/>
        <v>0.20581545083861333</v>
      </c>
      <c r="D1211" s="8">
        <f t="shared" ca="1" si="58"/>
        <v>0.4857579689765224</v>
      </c>
      <c r="E1211" s="9">
        <f t="shared" ca="1" si="58"/>
        <v>-3.2532158228174388E-2</v>
      </c>
      <c r="F1211" s="1" t="s">
        <v>14</v>
      </c>
      <c r="G1211" s="37">
        <f t="shared" ca="1" si="56"/>
        <v>3.4413194715291709E-2</v>
      </c>
      <c r="K1211" s="37">
        <f t="shared" ca="1" si="57"/>
        <v>9.4343716949938719E-2</v>
      </c>
    </row>
    <row r="1212" spans="2:11">
      <c r="B1212" s="22" t="s">
        <v>1207</v>
      </c>
      <c r="C1212" s="7">
        <f t="shared" ca="1" si="58"/>
        <v>-0.23159422736072344</v>
      </c>
      <c r="D1212" s="8">
        <f t="shared" ca="1" si="58"/>
        <v>1.1188701240246435</v>
      </c>
      <c r="E1212" s="9">
        <f t="shared" ca="1" si="58"/>
        <v>-0.90847801545501927</v>
      </c>
      <c r="F1212" s="1" t="s">
        <v>14</v>
      </c>
      <c r="G1212" s="37">
        <f t="shared" ca="1" si="56"/>
        <v>6.3454487184908481E-2</v>
      </c>
      <c r="K1212" s="37">
        <f t="shared" ca="1" si="57"/>
        <v>-0.28759164852694979</v>
      </c>
    </row>
    <row r="1213" spans="2:11">
      <c r="B1213" s="22" t="s">
        <v>1208</v>
      </c>
      <c r="C1213" s="7">
        <f t="shared" ca="1" si="58"/>
        <v>2.3145272263446408</v>
      </c>
      <c r="D1213" s="8">
        <f t="shared" ca="1" si="58"/>
        <v>-0.99920282962460549</v>
      </c>
      <c r="E1213" s="9">
        <f t="shared" ca="1" si="58"/>
        <v>-0.42308632090399328</v>
      </c>
      <c r="F1213" s="1" t="s">
        <v>14</v>
      </c>
      <c r="G1213" s="37">
        <f t="shared" ca="1" si="56"/>
        <v>5.2634440895640777</v>
      </c>
      <c r="K1213" s="37">
        <f t="shared" ca="1" si="57"/>
        <v>-2.2400556926373296</v>
      </c>
    </row>
    <row r="1214" spans="2:11">
      <c r="B1214" s="22" t="s">
        <v>1209</v>
      </c>
      <c r="C1214" s="7">
        <f t="shared" ca="1" si="58"/>
        <v>2.2772231888002841</v>
      </c>
      <c r="D1214" s="8">
        <f t="shared" ca="1" si="58"/>
        <v>1.1653900886900588</v>
      </c>
      <c r="E1214" s="9">
        <f t="shared" ca="1" si="58"/>
        <v>1.5731795813355647</v>
      </c>
      <c r="F1214" s="1" t="s">
        <v>14</v>
      </c>
      <c r="G1214" s="37">
        <f t="shared" ca="1" si="56"/>
        <v>5.0936683641954454</v>
      </c>
      <c r="K1214" s="37">
        <f t="shared" ca="1" si="57"/>
        <v>2.6816713247551829</v>
      </c>
    </row>
    <row r="1215" spans="2:11">
      <c r="B1215" s="22" t="s">
        <v>1210</v>
      </c>
      <c r="C1215" s="7">
        <f t="shared" ca="1" si="58"/>
        <v>-0.33747041149473134</v>
      </c>
      <c r="D1215" s="8">
        <f t="shared" ca="1" si="58"/>
        <v>0.40716152889431784</v>
      </c>
      <c r="E1215" s="9">
        <f t="shared" ca="1" si="58"/>
        <v>0.84039610962105082</v>
      </c>
      <c r="F1215" s="1" t="s">
        <v>14</v>
      </c>
      <c r="G1215" s="37">
        <f t="shared" ca="1" si="56"/>
        <v>0.128005043807046</v>
      </c>
      <c r="K1215" s="37">
        <f t="shared" ca="1" si="57"/>
        <v>-0.15383494287324564</v>
      </c>
    </row>
    <row r="1216" spans="2:11">
      <c r="B1216" s="22" t="s">
        <v>1211</v>
      </c>
      <c r="C1216" s="7">
        <f t="shared" ca="1" si="58"/>
        <v>1.7956599553267951</v>
      </c>
      <c r="D1216" s="8">
        <f t="shared" ca="1" si="58"/>
        <v>-0.22178235761862042</v>
      </c>
      <c r="E1216" s="9">
        <f t="shared" ca="1" si="58"/>
        <v>-0.39440357440809792</v>
      </c>
      <c r="F1216" s="1" t="s">
        <v>14</v>
      </c>
      <c r="G1216" s="37">
        <f t="shared" ca="1" si="56"/>
        <v>3.151876291740134</v>
      </c>
      <c r="K1216" s="37">
        <f t="shared" ca="1" si="57"/>
        <v>-0.35324297769834351</v>
      </c>
    </row>
    <row r="1217" spans="2:11">
      <c r="B1217" s="22" t="s">
        <v>1212</v>
      </c>
      <c r="C1217" s="7">
        <f t="shared" ca="1" si="58"/>
        <v>-0.8235542439523923</v>
      </c>
      <c r="D1217" s="8">
        <f t="shared" ca="1" si="58"/>
        <v>-1.3910298582848342</v>
      </c>
      <c r="E1217" s="9">
        <f t="shared" ca="1" si="58"/>
        <v>-1.1872847224906931</v>
      </c>
      <c r="F1217" s="1" t="s">
        <v>14</v>
      </c>
      <c r="G1217" s="37">
        <f t="shared" ca="1" si="56"/>
        <v>0.71210266614705753</v>
      </c>
      <c r="K1217" s="37">
        <f t="shared" ca="1" si="57"/>
        <v>1.1545869490537488</v>
      </c>
    </row>
    <row r="1218" spans="2:11">
      <c r="B1218" s="22" t="s">
        <v>1213</v>
      </c>
      <c r="C1218" s="7">
        <f t="shared" ca="1" si="58"/>
        <v>-0.58601642494256612</v>
      </c>
      <c r="D1218" s="8">
        <f t="shared" ca="1" si="58"/>
        <v>2.9600620286833655E-2</v>
      </c>
      <c r="E1218" s="9">
        <f t="shared" ca="1" si="58"/>
        <v>1.207915921966261</v>
      </c>
      <c r="F1218" s="1" t="s">
        <v>14</v>
      </c>
      <c r="G1218" s="37">
        <f t="shared" ca="1" si="56"/>
        <v>0.36762871865644542</v>
      </c>
      <c r="K1218" s="37">
        <f t="shared" ca="1" si="57"/>
        <v>-3.1778866707563767E-2</v>
      </c>
    </row>
    <row r="1219" spans="2:11">
      <c r="B1219" s="22" t="s">
        <v>1214</v>
      </c>
      <c r="C1219" s="7">
        <f t="shared" ca="1" si="58"/>
        <v>-0.92753874657299595</v>
      </c>
      <c r="D1219" s="8">
        <f t="shared" ca="1" si="58"/>
        <v>0.80236922218018847</v>
      </c>
      <c r="E1219" s="9">
        <f t="shared" ca="1" si="58"/>
        <v>-0.67918324415958298</v>
      </c>
      <c r="F1219" s="1" t="s">
        <v>14</v>
      </c>
      <c r="G1219" s="37">
        <f t="shared" ca="1" si="56"/>
        <v>0.89841253324702464</v>
      </c>
      <c r="K1219" s="37">
        <f t="shared" ca="1" si="57"/>
        <v>-0.78214468595317044</v>
      </c>
    </row>
    <row r="1220" spans="2:11">
      <c r="B1220" s="22" t="s">
        <v>1215</v>
      </c>
      <c r="C1220" s="7">
        <f t="shared" ca="1" si="58"/>
        <v>1.9833508354476019</v>
      </c>
      <c r="D1220" s="8">
        <f t="shared" ca="1" si="58"/>
        <v>-0.45760983000646033</v>
      </c>
      <c r="E1220" s="9">
        <f t="shared" ca="1" si="58"/>
        <v>1.7025794482775276</v>
      </c>
      <c r="F1220" s="1" t="s">
        <v>14</v>
      </c>
      <c r="G1220" s="37">
        <f t="shared" ca="1" si="56"/>
        <v>3.8535390827813307</v>
      </c>
      <c r="K1220" s="37">
        <f t="shared" ca="1" si="57"/>
        <v>-0.85352749340124756</v>
      </c>
    </row>
    <row r="1221" spans="2:11">
      <c r="B1221" s="22" t="s">
        <v>1216</v>
      </c>
      <c r="C1221" s="7">
        <f t="shared" ca="1" si="58"/>
        <v>-1.5547713322312071</v>
      </c>
      <c r="D1221" s="8">
        <f t="shared" ca="1" si="58"/>
        <v>0.89325005280664804</v>
      </c>
      <c r="E1221" s="9">
        <f t="shared" ca="1" si="58"/>
        <v>-3.682168913282656E-2</v>
      </c>
      <c r="F1221" s="1" t="s">
        <v>14</v>
      </c>
      <c r="G1221" s="37">
        <f t="shared" ca="1" si="56"/>
        <v>2.4808733711218602</v>
      </c>
      <c r="K1221" s="37">
        <f t="shared" ca="1" si="57"/>
        <v>-1.4428695462357644</v>
      </c>
    </row>
    <row r="1222" spans="2:11">
      <c r="B1222" s="22" t="s">
        <v>1217</v>
      </c>
      <c r="C1222" s="7">
        <f t="shared" ca="1" si="58"/>
        <v>1.2674679202774342</v>
      </c>
      <c r="D1222" s="8">
        <f t="shared" ca="1" si="58"/>
        <v>-0.43536456378119004</v>
      </c>
      <c r="E1222" s="9">
        <f t="shared" ca="1" si="58"/>
        <v>-1.6908693517987186</v>
      </c>
      <c r="F1222" s="1" t="s">
        <v>14</v>
      </c>
      <c r="G1222" s="37">
        <f t="shared" ca="1" si="56"/>
        <v>1.5554090795587068</v>
      </c>
      <c r="K1222" s="37">
        <f t="shared" ca="1" si="57"/>
        <v>-0.51451955156505957</v>
      </c>
    </row>
    <row r="1223" spans="2:11">
      <c r="B1223" s="22" t="s">
        <v>1218</v>
      </c>
      <c r="C1223" s="7">
        <f t="shared" ca="1" si="58"/>
        <v>0.58581819538891133</v>
      </c>
      <c r="D1223" s="8">
        <f t="shared" ca="1" si="58"/>
        <v>-1.4198304157154222</v>
      </c>
      <c r="E1223" s="9">
        <f t="shared" ca="1" si="58"/>
        <v>2.8894134607895503E-2</v>
      </c>
      <c r="F1223" s="1" t="s">
        <v>14</v>
      </c>
      <c r="G1223" s="37">
        <f t="shared" ca="1" si="56"/>
        <v>0.31980233102459515</v>
      </c>
      <c r="K1223" s="37">
        <f t="shared" ca="1" si="57"/>
        <v>-0.79002898542047506</v>
      </c>
    </row>
    <row r="1224" spans="2:11">
      <c r="B1224" s="22" t="s">
        <v>1219</v>
      </c>
      <c r="C1224" s="7">
        <f t="shared" ca="1" si="58"/>
        <v>0.42496020720644262</v>
      </c>
      <c r="D1224" s="8">
        <f t="shared" ca="1" si="58"/>
        <v>-0.97022404272173757</v>
      </c>
      <c r="E1224" s="9">
        <f t="shared" ca="1" si="58"/>
        <v>-0.1644705291259756</v>
      </c>
      <c r="F1224" s="1" t="s">
        <v>14</v>
      </c>
      <c r="G1224" s="37">
        <f t="shared" ca="1" si="56"/>
        <v>0.16374380230501664</v>
      </c>
      <c r="K1224" s="37">
        <f t="shared" ca="1" si="57"/>
        <v>-0.38337294143807937</v>
      </c>
    </row>
    <row r="1225" spans="2:11">
      <c r="B1225" s="22" t="s">
        <v>1220</v>
      </c>
      <c r="C1225" s="7">
        <f t="shared" ca="1" si="58"/>
        <v>-0.77987361399691846</v>
      </c>
      <c r="D1225" s="8">
        <f t="shared" ca="1" si="58"/>
        <v>-1.5355678524602572</v>
      </c>
      <c r="E1225" s="9">
        <f t="shared" ca="1" si="58"/>
        <v>2.2816219601328425</v>
      </c>
      <c r="F1225" s="1" t="s">
        <v>14</v>
      </c>
      <c r="G1225" s="37">
        <f t="shared" ca="1" si="56"/>
        <v>0.64028983723503141</v>
      </c>
      <c r="K1225" s="37">
        <f t="shared" ca="1" si="57"/>
        <v>1.2104788947696576</v>
      </c>
    </row>
    <row r="1226" spans="2:11">
      <c r="B1226" s="22" t="s">
        <v>1221</v>
      </c>
      <c r="C1226" s="7">
        <f t="shared" ca="1" si="58"/>
        <v>2.1115300146175588</v>
      </c>
      <c r="D1226" s="8">
        <f t="shared" ca="1" si="58"/>
        <v>-1.1436454423772944</v>
      </c>
      <c r="E1226" s="9">
        <f t="shared" ca="1" si="58"/>
        <v>-0.72541479008226095</v>
      </c>
      <c r="F1226" s="1" t="s">
        <v>14</v>
      </c>
      <c r="G1226" s="37">
        <f t="shared" ca="1" si="56"/>
        <v>4.373211548049305</v>
      </c>
      <c r="K1226" s="37">
        <f t="shared" ca="1" si="57"/>
        <v>-2.3439126650820459</v>
      </c>
    </row>
    <row r="1227" spans="2:11">
      <c r="B1227" s="22" t="s">
        <v>1222</v>
      </c>
      <c r="C1227" s="7">
        <f t="shared" ca="1" si="58"/>
        <v>2.4107283196893947</v>
      </c>
      <c r="D1227" s="8">
        <f t="shared" ca="1" si="58"/>
        <v>-1.328817599925141</v>
      </c>
      <c r="E1227" s="9">
        <f t="shared" ca="1" si="58"/>
        <v>0.14853977314707245</v>
      </c>
      <c r="F1227" s="1" t="s">
        <v>14</v>
      </c>
      <c r="G1227" s="37">
        <f t="shared" ca="1" si="56"/>
        <v>5.7141116293702554</v>
      </c>
      <c r="K1227" s="37">
        <f t="shared" ca="1" si="57"/>
        <v>-3.1219035881761994</v>
      </c>
    </row>
    <row r="1228" spans="2:11">
      <c r="B1228" s="22" t="s">
        <v>1223</v>
      </c>
      <c r="C1228" s="7">
        <f t="shared" ca="1" si="58"/>
        <v>0.13769308189756158</v>
      </c>
      <c r="D1228" s="8">
        <f t="shared" ca="1" si="58"/>
        <v>0.10616476578656146</v>
      </c>
      <c r="E1228" s="9">
        <f t="shared" ca="1" si="58"/>
        <v>-1.9120952892940533</v>
      </c>
      <c r="F1228" s="1" t="s">
        <v>14</v>
      </c>
      <c r="G1228" s="37">
        <f t="shared" ca="1" si="56"/>
        <v>1.3779371604528589E-2</v>
      </c>
      <c r="K1228" s="37">
        <f t="shared" ca="1" si="57"/>
        <v>1.5139980015964621E-2</v>
      </c>
    </row>
    <row r="1229" spans="2:11">
      <c r="B1229" s="22" t="s">
        <v>1224</v>
      </c>
      <c r="C1229" s="7">
        <f t="shared" ca="1" si="58"/>
        <v>0.87536282922837161</v>
      </c>
      <c r="D1229" s="8">
        <f t="shared" ca="1" si="58"/>
        <v>-0.53886613239664527</v>
      </c>
      <c r="E1229" s="9">
        <f t="shared" ca="1" si="58"/>
        <v>2.2687127104797575</v>
      </c>
      <c r="F1229" s="1" t="s">
        <v>14</v>
      </c>
      <c r="G1229" s="37">
        <f t="shared" ca="1" si="56"/>
        <v>0.73111959249287373</v>
      </c>
      <c r="K1229" s="37">
        <f t="shared" ca="1" si="57"/>
        <v>-0.44125505413112892</v>
      </c>
    </row>
    <row r="1230" spans="2:11">
      <c r="B1230" s="22" t="s">
        <v>1225</v>
      </c>
      <c r="C1230" s="7">
        <f t="shared" ca="1" si="58"/>
        <v>-0.68877529851202879</v>
      </c>
      <c r="D1230" s="8">
        <f t="shared" ca="1" si="58"/>
        <v>-7.4433756189707823E-2</v>
      </c>
      <c r="E1230" s="9">
        <f t="shared" ca="1" si="58"/>
        <v>-2.2412570033807895</v>
      </c>
      <c r="F1230" s="1" t="s">
        <v>14</v>
      </c>
      <c r="G1230" s="37">
        <f t="shared" ca="1" si="56"/>
        <v>0.50279843467440577</v>
      </c>
      <c r="K1230" s="37">
        <f t="shared" ca="1" si="57"/>
        <v>3.6604286776425042E-2</v>
      </c>
    </row>
    <row r="1231" spans="2:11">
      <c r="B1231" s="22" t="s">
        <v>1226</v>
      </c>
      <c r="C1231" s="7">
        <f t="shared" ca="1" si="58"/>
        <v>0.75532586536270696</v>
      </c>
      <c r="D1231" s="8">
        <f t="shared" ca="1" si="58"/>
        <v>0.77345180353504461</v>
      </c>
      <c r="E1231" s="9">
        <f t="shared" ca="1" si="58"/>
        <v>0.72448786412603039</v>
      </c>
      <c r="F1231" s="1" t="s">
        <v>14</v>
      </c>
      <c r="G1231" s="37">
        <f t="shared" ca="1" si="56"/>
        <v>0.54025197717742257</v>
      </c>
      <c r="K1231" s="37">
        <f t="shared" ca="1" si="57"/>
        <v>0.58526831475486052</v>
      </c>
    </row>
    <row r="1232" spans="2:11">
      <c r="B1232" s="22" t="s">
        <v>1227</v>
      </c>
      <c r="C1232" s="7">
        <f t="shared" ca="1" si="58"/>
        <v>-0.49901605559115397</v>
      </c>
      <c r="D1232" s="8">
        <f t="shared" ca="1" si="58"/>
        <v>-0.27778684173919743</v>
      </c>
      <c r="E1232" s="9">
        <f t="shared" ca="1" si="58"/>
        <v>0.21302714269565465</v>
      </c>
      <c r="F1232" s="1" t="s">
        <v>14</v>
      </c>
      <c r="G1232" s="37">
        <f t="shared" ca="1" si="56"/>
        <v>0.26969696969445972</v>
      </c>
      <c r="K1232" s="37">
        <f t="shared" ca="1" si="57"/>
        <v>0.13241458166265474</v>
      </c>
    </row>
    <row r="1233" spans="2:11">
      <c r="B1233" s="22" t="s">
        <v>1228</v>
      </c>
      <c r="C1233" s="7">
        <f t="shared" ca="1" si="58"/>
        <v>0.19510346443925977</v>
      </c>
      <c r="D1233" s="8">
        <f t="shared" ca="1" si="58"/>
        <v>0.30389253033969332</v>
      </c>
      <c r="E1233" s="9">
        <f t="shared" ca="1" si="58"/>
        <v>0.26891776557248082</v>
      </c>
      <c r="F1233" s="1" t="s">
        <v>14</v>
      </c>
      <c r="G1233" s="37">
        <f t="shared" ca="1" si="56"/>
        <v>3.055362437021869E-2</v>
      </c>
      <c r="K1233" s="37">
        <f t="shared" ca="1" si="57"/>
        <v>5.710658293959766E-2</v>
      </c>
    </row>
    <row r="1234" spans="2:11">
      <c r="B1234" s="22" t="s">
        <v>1229</v>
      </c>
      <c r="C1234" s="7">
        <f t="shared" ca="1" si="58"/>
        <v>-0.70703332785166628</v>
      </c>
      <c r="D1234" s="8">
        <f t="shared" ca="1" si="58"/>
        <v>0.46462051359754913</v>
      </c>
      <c r="E1234" s="9">
        <f t="shared" ca="1" si="58"/>
        <v>0.81136462395266917</v>
      </c>
      <c r="F1234" s="1" t="s">
        <v>14</v>
      </c>
      <c r="G1234" s="37">
        <f t="shared" ca="1" si="56"/>
        <v>0.52902469989154455</v>
      </c>
      <c r="K1234" s="37">
        <f t="shared" ca="1" si="57"/>
        <v>-0.35452938314367072</v>
      </c>
    </row>
    <row r="1235" spans="2:11">
      <c r="B1235" s="22" t="s">
        <v>1230</v>
      </c>
      <c r="C1235" s="7">
        <f t="shared" ca="1" si="58"/>
        <v>0.69365924922013344</v>
      </c>
      <c r="D1235" s="8">
        <f t="shared" ca="1" si="58"/>
        <v>0.75735081978730145</v>
      </c>
      <c r="E1235" s="9">
        <f t="shared" ca="1" si="58"/>
        <v>-0.21777948834779004</v>
      </c>
      <c r="F1235" s="1" t="s">
        <v>14</v>
      </c>
      <c r="G1235" s="37">
        <f t="shared" ca="1" si="56"/>
        <v>0.45340255963312254</v>
      </c>
      <c r="K1235" s="37">
        <f t="shared" ca="1" si="57"/>
        <v>0.52532381132369232</v>
      </c>
    </row>
    <row r="1236" spans="2:11">
      <c r="B1236" s="22" t="s">
        <v>1231</v>
      </c>
      <c r="C1236" s="7">
        <f t="shared" ca="1" si="58"/>
        <v>-0.20798232155672378</v>
      </c>
      <c r="D1236" s="8">
        <f t="shared" ca="1" si="58"/>
        <v>-0.57511871532653658</v>
      </c>
      <c r="E1236" s="9">
        <f t="shared" ca="1" si="58"/>
        <v>0.5924080319602234</v>
      </c>
      <c r="F1236" s="1" t="s">
        <v>14</v>
      </c>
      <c r="G1236" s="37">
        <f t="shared" ref="G1236:G1299" ca="1" si="59">(C1236-$C$5)^2</f>
        <v>5.2116248913700661E-2</v>
      </c>
      <c r="K1236" s="37">
        <f t="shared" ref="K1236:K1299" ca="1" si="60">(C1236-$C$5)*(D1236-$D$5)</f>
        <v>0.12608606920744092</v>
      </c>
    </row>
    <row r="1237" spans="2:11">
      <c r="B1237" s="22" t="s">
        <v>1232</v>
      </c>
      <c r="C1237" s="7">
        <f t="shared" ca="1" si="58"/>
        <v>0.57427909661952969</v>
      </c>
      <c r="D1237" s="8">
        <f t="shared" ca="1" si="58"/>
        <v>-1.2835626086915404</v>
      </c>
      <c r="E1237" s="9">
        <f t="shared" ca="1" si="58"/>
        <v>-0.10377232008194791</v>
      </c>
      <c r="F1237" s="1" t="s">
        <v>14</v>
      </c>
      <c r="G1237" s="37">
        <f t="shared" ca="1" si="59"/>
        <v>0.30688451460433291</v>
      </c>
      <c r="K1237" s="37">
        <f t="shared" ca="1" si="60"/>
        <v>-0.698420156151909</v>
      </c>
    </row>
    <row r="1238" spans="2:11">
      <c r="B1238" s="22" t="s">
        <v>1233</v>
      </c>
      <c r="C1238" s="7">
        <f t="shared" ca="1" si="58"/>
        <v>-0.423313547156008</v>
      </c>
      <c r="D1238" s="8">
        <f t="shared" ca="1" si="58"/>
        <v>-1.1570838591905019</v>
      </c>
      <c r="E1238" s="9">
        <f t="shared" ca="1" si="58"/>
        <v>-0.28395205892189823</v>
      </c>
      <c r="F1238" s="1" t="s">
        <v>14</v>
      </c>
      <c r="G1238" s="37">
        <f t="shared" ca="1" si="59"/>
        <v>0.19679964569750166</v>
      </c>
      <c r="K1238" s="37">
        <f t="shared" ca="1" si="60"/>
        <v>0.50318700237163827</v>
      </c>
    </row>
    <row r="1239" spans="2:11">
      <c r="B1239" s="22" t="s">
        <v>1234</v>
      </c>
      <c r="C1239" s="7">
        <f t="shared" ca="1" si="58"/>
        <v>-0.22336018211615299</v>
      </c>
      <c r="D1239" s="8">
        <f t="shared" ca="1" si="58"/>
        <v>-1.0528002671341281</v>
      </c>
      <c r="E1239" s="9">
        <f t="shared" ca="1" si="58"/>
        <v>-0.54719148856086619</v>
      </c>
      <c r="F1239" s="1" t="s">
        <v>14</v>
      </c>
      <c r="G1239" s="37">
        <f t="shared" ca="1" si="59"/>
        <v>5.9373946018678077E-2</v>
      </c>
      <c r="K1239" s="37">
        <f t="shared" ca="1" si="60"/>
        <v>0.2509749320076991</v>
      </c>
    </row>
    <row r="1240" spans="2:11">
      <c r="B1240" s="22" t="s">
        <v>1235</v>
      </c>
      <c r="C1240" s="7">
        <f t="shared" ca="1" si="58"/>
        <v>-0.59068530594211011</v>
      </c>
      <c r="D1240" s="8">
        <f t="shared" ca="1" si="58"/>
        <v>0.8935329961165227</v>
      </c>
      <c r="E1240" s="9">
        <f t="shared" ca="1" si="58"/>
        <v>-0.52710647424372192</v>
      </c>
      <c r="F1240" s="1" t="s">
        <v>14</v>
      </c>
      <c r="G1240" s="37">
        <f t="shared" ca="1" si="59"/>
        <v>0.37331222574028505</v>
      </c>
      <c r="K1240" s="37">
        <f t="shared" ca="1" si="60"/>
        <v>-0.55988005211424174</v>
      </c>
    </row>
    <row r="1241" spans="2:11">
      <c r="B1241" s="22" t="s">
        <v>1236</v>
      </c>
      <c r="C1241" s="7">
        <f t="shared" ca="1" si="58"/>
        <v>0.79533266690526105</v>
      </c>
      <c r="D1241" s="8">
        <f t="shared" ca="1" si="58"/>
        <v>-1.6316052099256337</v>
      </c>
      <c r="E1241" s="9">
        <f t="shared" ca="1" si="58"/>
        <v>-1.2676116540036109</v>
      </c>
      <c r="F1241" s="1" t="s">
        <v>14</v>
      </c>
      <c r="G1241" s="37">
        <f t="shared" ca="1" si="59"/>
        <v>0.60066398799166254</v>
      </c>
      <c r="K1241" s="37">
        <f t="shared" ca="1" si="60"/>
        <v>-1.2468554079719198</v>
      </c>
    </row>
    <row r="1242" spans="2:11">
      <c r="B1242" s="22" t="s">
        <v>1237</v>
      </c>
      <c r="C1242" s="7">
        <f t="shared" ca="1" si="58"/>
        <v>-0.27405060392123065</v>
      </c>
      <c r="D1242" s="8">
        <f t="shared" ca="1" si="58"/>
        <v>1.1790365295398419</v>
      </c>
      <c r="E1242" s="9">
        <f t="shared" ca="1" si="58"/>
        <v>-0.29202537707024295</v>
      </c>
      <c r="F1242" s="1" t="s">
        <v>14</v>
      </c>
      <c r="G1242" s="37">
        <f t="shared" ca="1" si="59"/>
        <v>8.6646701450979705E-2</v>
      </c>
      <c r="K1242" s="37">
        <f t="shared" ca="1" si="60"/>
        <v>-0.35377379339264786</v>
      </c>
    </row>
    <row r="1243" spans="2:11">
      <c r="B1243" s="22" t="s">
        <v>1238</v>
      </c>
      <c r="C1243" s="7">
        <f t="shared" ca="1" si="58"/>
        <v>-0.37091737490971127</v>
      </c>
      <c r="D1243" s="8">
        <f t="shared" ca="1" si="58"/>
        <v>1.0682770795237844</v>
      </c>
      <c r="E1243" s="9">
        <f t="shared" ca="1" si="58"/>
        <v>1.1034269192055508</v>
      </c>
      <c r="F1243" s="1" t="s">
        <v>14</v>
      </c>
      <c r="G1243" s="37">
        <f t="shared" ca="1" si="59"/>
        <v>0.1530569135227918</v>
      </c>
      <c r="K1243" s="37">
        <f t="shared" ca="1" si="60"/>
        <v>-0.42686110065573518</v>
      </c>
    </row>
    <row r="1244" spans="2:11">
      <c r="B1244" s="22" t="s">
        <v>1239</v>
      </c>
      <c r="C1244" s="7">
        <f t="shared" ca="1" si="58"/>
        <v>-0.57399660362960092</v>
      </c>
      <c r="D1244" s="8">
        <f t="shared" ca="1" si="58"/>
        <v>1.6305920089744457</v>
      </c>
      <c r="E1244" s="9">
        <f t="shared" ca="1" si="58"/>
        <v>-1.0739594029963082</v>
      </c>
      <c r="F1244" s="1" t="s">
        <v>14</v>
      </c>
      <c r="G1244" s="37">
        <f t="shared" ca="1" si="59"/>
        <v>0.35319738395863404</v>
      </c>
      <c r="K1244" s="37">
        <f t="shared" ca="1" si="60"/>
        <v>-0.98262465376139296</v>
      </c>
    </row>
    <row r="1245" spans="2:11">
      <c r="B1245" s="22" t="s">
        <v>1240</v>
      </c>
      <c r="C1245" s="7">
        <f t="shared" ca="1" si="58"/>
        <v>-0.19296404521129801</v>
      </c>
      <c r="D1245" s="8">
        <f t="shared" ca="1" si="58"/>
        <v>1.402954656517446</v>
      </c>
      <c r="E1245" s="9">
        <f t="shared" ca="1" si="58"/>
        <v>0.68021544695540459</v>
      </c>
      <c r="F1245" s="1" t="s">
        <v>14</v>
      </c>
      <c r="G1245" s="37">
        <f t="shared" ca="1" si="59"/>
        <v>4.5484757870498251E-2</v>
      </c>
      <c r="K1245" s="37">
        <f t="shared" ca="1" si="60"/>
        <v>-0.30407542141894034</v>
      </c>
    </row>
    <row r="1246" spans="2:11">
      <c r="B1246" s="22" t="s">
        <v>1241</v>
      </c>
      <c r="C1246" s="7">
        <f t="shared" ca="1" si="58"/>
        <v>1.9469718775783016</v>
      </c>
      <c r="D1246" s="8">
        <f t="shared" ca="1" si="58"/>
        <v>0.30732675744622123</v>
      </c>
      <c r="E1246" s="9">
        <f t="shared" ca="1" si="58"/>
        <v>0.66945617790978906</v>
      </c>
      <c r="F1246" s="1" t="s">
        <v>14</v>
      </c>
      <c r="G1246" s="37">
        <f t="shared" ca="1" si="59"/>
        <v>3.7120355707671768</v>
      </c>
      <c r="K1246" s="37">
        <f t="shared" ca="1" si="60"/>
        <v>0.63606607173575802</v>
      </c>
    </row>
    <row r="1247" spans="2:11">
      <c r="B1247" s="22" t="s">
        <v>1242</v>
      </c>
      <c r="C1247" s="7">
        <f t="shared" ca="1" si="58"/>
        <v>-1.1125145634191971</v>
      </c>
      <c r="D1247" s="8">
        <f t="shared" ca="1" si="58"/>
        <v>-0.70819715626556512</v>
      </c>
      <c r="E1247" s="9">
        <f t="shared" ca="1" si="58"/>
        <v>-0.74482748744030502</v>
      </c>
      <c r="F1247" s="1" t="s">
        <v>14</v>
      </c>
      <c r="G1247" s="37">
        <f t="shared" ca="1" si="59"/>
        <v>1.2832858585682296</v>
      </c>
      <c r="K1247" s="37">
        <f t="shared" ca="1" si="60"/>
        <v>0.77641973470124015</v>
      </c>
    </row>
    <row r="1248" spans="2:11">
      <c r="B1248" s="22" t="s">
        <v>1243</v>
      </c>
      <c r="C1248" s="7">
        <f t="shared" ca="1" si="58"/>
        <v>7.215830848842629E-2</v>
      </c>
      <c r="D1248" s="8">
        <f t="shared" ca="1" si="58"/>
        <v>0.6361589210558195</v>
      </c>
      <c r="E1248" s="9">
        <f t="shared" ca="1" si="58"/>
        <v>-0.76859962370497548</v>
      </c>
      <c r="F1248" s="1" t="s">
        <v>14</v>
      </c>
      <c r="G1248" s="37">
        <f t="shared" ca="1" si="59"/>
        <v>2.6885049128874123E-3</v>
      </c>
      <c r="K1248" s="37">
        <f t="shared" ca="1" si="60"/>
        <v>3.4168152298944689E-2</v>
      </c>
    </row>
    <row r="1249" spans="2:11">
      <c r="B1249" s="22" t="s">
        <v>1244</v>
      </c>
      <c r="C1249" s="7">
        <f t="shared" ca="1" si="58"/>
        <v>-0.94012582875412731</v>
      </c>
      <c r="D1249" s="8">
        <f t="shared" ca="1" si="58"/>
        <v>-0.91114686784396048</v>
      </c>
      <c r="E1249" s="9">
        <f t="shared" ca="1" si="58"/>
        <v>0.17146915315764577</v>
      </c>
      <c r="F1249" s="1" t="s">
        <v>14</v>
      </c>
      <c r="G1249" s="37">
        <f t="shared" ca="1" si="59"/>
        <v>0.92243220543290072</v>
      </c>
      <c r="K1249" s="37">
        <f t="shared" ca="1" si="60"/>
        <v>0.85318667931498193</v>
      </c>
    </row>
    <row r="1250" spans="2:11">
      <c r="B1250" s="22" t="s">
        <v>1245</v>
      </c>
      <c r="C1250" s="7">
        <f t="shared" ca="1" si="58"/>
        <v>2.5709039509959259</v>
      </c>
      <c r="D1250" s="8">
        <f t="shared" ca="1" si="58"/>
        <v>0.89204818710501099</v>
      </c>
      <c r="E1250" s="9">
        <f t="shared" ca="1" si="58"/>
        <v>-0.73171834870965191</v>
      </c>
      <c r="F1250" s="1" t="s">
        <v>14</v>
      </c>
      <c r="G1250" s="37">
        <f t="shared" ca="1" si="59"/>
        <v>6.505542185587375</v>
      </c>
      <c r="K1250" s="37">
        <f t="shared" ca="1" si="60"/>
        <v>2.3334384621420421</v>
      </c>
    </row>
    <row r="1251" spans="2:11">
      <c r="B1251" s="22" t="s">
        <v>1246</v>
      </c>
      <c r="C1251" s="7">
        <f t="shared" ca="1" si="58"/>
        <v>1.4509639042311777</v>
      </c>
      <c r="D1251" s="8">
        <f t="shared" ca="1" si="58"/>
        <v>1.6053421553219906</v>
      </c>
      <c r="E1251" s="9">
        <f t="shared" ca="1" si="58"/>
        <v>0.91000181066157415</v>
      </c>
      <c r="F1251" s="1" t="s">
        <v>14</v>
      </c>
      <c r="G1251" s="37">
        <f t="shared" ca="1" si="59"/>
        <v>2.0467777075661653</v>
      </c>
      <c r="K1251" s="37">
        <f t="shared" ca="1" si="60"/>
        <v>2.3293287702324981</v>
      </c>
    </row>
    <row r="1252" spans="2:11">
      <c r="B1252" s="22" t="s">
        <v>1247</v>
      </c>
      <c r="C1252" s="7">
        <f t="shared" ca="1" si="58"/>
        <v>0.25633257626448219</v>
      </c>
      <c r="D1252" s="8">
        <f t="shared" ca="1" si="58"/>
        <v>0.94966908328491306</v>
      </c>
      <c r="E1252" s="9">
        <f t="shared" ca="1" si="58"/>
        <v>0.20151778195320438</v>
      </c>
      <c r="F1252" s="1" t="s">
        <v>14</v>
      </c>
      <c r="G1252" s="37">
        <f t="shared" ca="1" si="59"/>
        <v>5.5707830125319518E-2</v>
      </c>
      <c r="K1252" s="37">
        <f t="shared" ca="1" si="60"/>
        <v>0.22952984630422496</v>
      </c>
    </row>
    <row r="1253" spans="2:11">
      <c r="B1253" s="22" t="s">
        <v>1248</v>
      </c>
      <c r="C1253" s="7">
        <f t="shared" ca="1" si="58"/>
        <v>0.46859194285779171</v>
      </c>
      <c r="D1253" s="8">
        <f t="shared" ca="1" si="58"/>
        <v>-1.4337217339664019</v>
      </c>
      <c r="E1253" s="9">
        <f t="shared" ca="1" si="58"/>
        <v>0.96123491091787794</v>
      </c>
      <c r="F1253" s="1" t="s">
        <v>14</v>
      </c>
      <c r="G1253" s="37">
        <f t="shared" ca="1" si="59"/>
        <v>0.20095892936217855</v>
      </c>
      <c r="K1253" s="37">
        <f t="shared" ca="1" si="60"/>
        <v>-0.63248898263146769</v>
      </c>
    </row>
    <row r="1254" spans="2:11">
      <c r="B1254" s="22" t="s">
        <v>1249</v>
      </c>
      <c r="C1254" s="7">
        <f t="shared" ca="1" si="58"/>
        <v>1.3135358897384923</v>
      </c>
      <c r="D1254" s="8">
        <f t="shared" ca="1" si="58"/>
        <v>-1.4943273392822867</v>
      </c>
      <c r="E1254" s="9">
        <f t="shared" ca="1" si="58"/>
        <v>-0.57319741680908143</v>
      </c>
      <c r="F1254" s="1" t="s">
        <v>14</v>
      </c>
      <c r="G1254" s="37">
        <f t="shared" ca="1" si="59"/>
        <v>1.6724396324089827</v>
      </c>
      <c r="K1254" s="37">
        <f t="shared" ca="1" si="60"/>
        <v>-1.9030057329773822</v>
      </c>
    </row>
    <row r="1255" spans="2:11">
      <c r="B1255" s="22" t="s">
        <v>1250</v>
      </c>
      <c r="C1255" s="7">
        <f t="shared" ca="1" si="58"/>
        <v>-0.86750696384439419</v>
      </c>
      <c r="D1255" s="8">
        <f t="shared" ca="1" si="58"/>
        <v>1.8782682189228816</v>
      </c>
      <c r="E1255" s="9">
        <f t="shared" ca="1" si="58"/>
        <v>-1.3261571476935181</v>
      </c>
      <c r="F1255" s="1" t="s">
        <v>14</v>
      </c>
      <c r="G1255" s="37">
        <f t="shared" ca="1" si="59"/>
        <v>0.78821454666248958</v>
      </c>
      <c r="K1255" s="37">
        <f t="shared" ca="1" si="60"/>
        <v>-1.6878063076791019</v>
      </c>
    </row>
    <row r="1256" spans="2:11">
      <c r="B1256" s="22" t="s">
        <v>1251</v>
      </c>
      <c r="C1256" s="7">
        <f t="shared" ca="1" si="58"/>
        <v>-0.21219698959087013</v>
      </c>
      <c r="D1256" s="8">
        <f t="shared" ca="1" si="58"/>
        <v>0.34086507149035861</v>
      </c>
      <c r="E1256" s="9">
        <f t="shared" ca="1" si="58"/>
        <v>0.30995953922684472</v>
      </c>
      <c r="F1256" s="1" t="s">
        <v>14</v>
      </c>
      <c r="G1256" s="37">
        <f t="shared" ca="1" si="59"/>
        <v>5.4058344083286525E-2</v>
      </c>
      <c r="K1256" s="37">
        <f t="shared" ca="1" si="60"/>
        <v>-8.455649566544983E-2</v>
      </c>
    </row>
    <row r="1257" spans="2:11">
      <c r="B1257" s="22" t="s">
        <v>1252</v>
      </c>
      <c r="C1257" s="7">
        <f t="shared" ca="1" si="58"/>
        <v>0.12838890662872923</v>
      </c>
      <c r="D1257" s="8">
        <f t="shared" ca="1" si="58"/>
        <v>-0.69466052601047534</v>
      </c>
      <c r="E1257" s="9">
        <f t="shared" ca="1" si="58"/>
        <v>0.13663124304955215</v>
      </c>
      <c r="F1257" s="1" t="s">
        <v>14</v>
      </c>
      <c r="G1257" s="37">
        <f t="shared" ca="1" si="59"/>
        <v>1.1681587482189225E-2</v>
      </c>
      <c r="K1257" s="37">
        <f t="shared" ca="1" si="60"/>
        <v>-7.2614352942030988E-2</v>
      </c>
    </row>
    <row r="1258" spans="2:11">
      <c r="B1258" s="22" t="s">
        <v>1253</v>
      </c>
      <c r="C1258" s="7">
        <f t="shared" ca="1" si="58"/>
        <v>0.56967532779946783</v>
      </c>
      <c r="D1258" s="8">
        <f t="shared" ca="1" si="58"/>
        <v>0.97764661269028497</v>
      </c>
      <c r="E1258" s="9">
        <f t="shared" ca="1" si="58"/>
        <v>0.43576989812738282</v>
      </c>
      <c r="F1258" s="1" t="s">
        <v>14</v>
      </c>
      <c r="G1258" s="37">
        <f t="shared" ca="1" si="59"/>
        <v>0.30180499509103942</v>
      </c>
      <c r="K1258" s="37">
        <f t="shared" ca="1" si="60"/>
        <v>0.54961961641539536</v>
      </c>
    </row>
    <row r="1259" spans="2:11">
      <c r="B1259" s="22" t="s">
        <v>1254</v>
      </c>
      <c r="C1259" s="7">
        <f t="shared" ca="1" si="58"/>
        <v>1.0871444528113399</v>
      </c>
      <c r="D1259" s="8">
        <f t="shared" ca="1" si="58"/>
        <v>1.1369480329175783</v>
      </c>
      <c r="E1259" s="9">
        <f t="shared" ca="1" si="58"/>
        <v>0.11527725733804409</v>
      </c>
      <c r="F1259" s="1" t="s">
        <v>14</v>
      </c>
      <c r="G1259" s="37">
        <f t="shared" ca="1" si="59"/>
        <v>1.1381410545021704</v>
      </c>
      <c r="K1259" s="37">
        <f t="shared" ca="1" si="60"/>
        <v>1.2372745626100645</v>
      </c>
    </row>
    <row r="1260" spans="2:11">
      <c r="B1260" s="22" t="s">
        <v>1255</v>
      </c>
      <c r="C1260" s="7">
        <f t="shared" ca="1" si="58"/>
        <v>-0.83087320674519594</v>
      </c>
      <c r="D1260" s="8">
        <f t="shared" ca="1" si="58"/>
        <v>0.81968115780634732</v>
      </c>
      <c r="E1260" s="9">
        <f t="shared" ca="1" si="58"/>
        <v>0.65965400999899393</v>
      </c>
      <c r="F1260" s="1" t="s">
        <v>14</v>
      </c>
      <c r="G1260" s="37">
        <f t="shared" ca="1" si="59"/>
        <v>0.7245086189775064</v>
      </c>
      <c r="K1260" s="37">
        <f t="shared" ca="1" si="60"/>
        <v>-0.71711370895004722</v>
      </c>
    </row>
    <row r="1261" spans="2:11">
      <c r="B1261" s="22" t="s">
        <v>1256</v>
      </c>
      <c r="C1261" s="7">
        <f t="shared" ca="1" si="58"/>
        <v>0.36266910187596824</v>
      </c>
      <c r="D1261" s="8">
        <f t="shared" ca="1" si="58"/>
        <v>0.33148378205814549</v>
      </c>
      <c r="E1261" s="9">
        <f t="shared" ca="1" si="58"/>
        <v>0.40898547476669211</v>
      </c>
      <c r="F1261" s="1" t="s">
        <v>14</v>
      </c>
      <c r="G1261" s="37">
        <f t="shared" ca="1" si="59"/>
        <v>0.11721145701014371</v>
      </c>
      <c r="K1261" s="37">
        <f t="shared" ca="1" si="60"/>
        <v>0.12129717645059153</v>
      </c>
    </row>
    <row r="1262" spans="2:11">
      <c r="B1262" s="22" t="s">
        <v>1257</v>
      </c>
      <c r="C1262" s="7">
        <f t="shared" ca="1" si="58"/>
        <v>0.14586284706919761</v>
      </c>
      <c r="D1262" s="8">
        <f t="shared" ca="1" si="58"/>
        <v>-1.189024430840959</v>
      </c>
      <c r="E1262" s="9">
        <f t="shared" ca="1" si="58"/>
        <v>3.8946129278964389E-2</v>
      </c>
      <c r="F1262" s="1" t="s">
        <v>14</v>
      </c>
      <c r="G1262" s="37">
        <f t="shared" ca="1" si="59"/>
        <v>1.5764141719763702E-2</v>
      </c>
      <c r="K1262" s="37">
        <f t="shared" ca="1" si="60"/>
        <v>-0.14642422351382942</v>
      </c>
    </row>
    <row r="1263" spans="2:11">
      <c r="B1263" s="22" t="s">
        <v>1258</v>
      </c>
      <c r="C1263" s="7">
        <f t="shared" ca="1" si="58"/>
        <v>0.51998168413719692</v>
      </c>
      <c r="D1263" s="8">
        <f t="shared" ca="1" si="58"/>
        <v>-0.52486425209339638</v>
      </c>
      <c r="E1263" s="9">
        <f t="shared" ca="1" si="58"/>
        <v>-0.44050567311381933</v>
      </c>
      <c r="F1263" s="1" t="s">
        <v>14</v>
      </c>
      <c r="G1263" s="37">
        <f t="shared" ca="1" si="59"/>
        <v>0.24967427653171315</v>
      </c>
      <c r="K1263" s="37">
        <f t="shared" ca="1" si="60"/>
        <v>-0.25086267412451407</v>
      </c>
    </row>
    <row r="1264" spans="2:11">
      <c r="B1264" s="22" t="s">
        <v>1259</v>
      </c>
      <c r="C1264" s="7">
        <f t="shared" ca="1" si="58"/>
        <v>0.32141021678339832</v>
      </c>
      <c r="D1264" s="8">
        <f t="shared" ca="1" si="58"/>
        <v>0.75438833765368996</v>
      </c>
      <c r="E1264" s="9">
        <f t="shared" ca="1" si="58"/>
        <v>0.46032103843792593</v>
      </c>
      <c r="F1264" s="1" t="s">
        <v>14</v>
      </c>
      <c r="G1264" s="37">
        <f t="shared" ca="1" si="59"/>
        <v>9.0662837761713591E-2</v>
      </c>
      <c r="K1264" s="37">
        <f t="shared" ca="1" si="60"/>
        <v>0.23401704316087152</v>
      </c>
    </row>
    <row r="1265" spans="2:11">
      <c r="B1265" s="22" t="s">
        <v>1260</v>
      </c>
      <c r="C1265" s="7">
        <f t="shared" ca="1" si="58"/>
        <v>0.37394595363654715</v>
      </c>
      <c r="D1265" s="8">
        <f t="shared" ca="1" si="58"/>
        <v>-1.0916057738204434</v>
      </c>
      <c r="E1265" s="9">
        <f t="shared" ca="1" si="58"/>
        <v>-0.92068798526024098</v>
      </c>
      <c r="F1265" s="1" t="s">
        <v>14</v>
      </c>
      <c r="G1265" s="37">
        <f t="shared" ca="1" si="59"/>
        <v>0.12506014615093877</v>
      </c>
      <c r="K1265" s="37">
        <f t="shared" ca="1" si="60"/>
        <v>-0.37796665583593336</v>
      </c>
    </row>
    <row r="1266" spans="2:11">
      <c r="B1266" s="22" t="s">
        <v>1261</v>
      </c>
      <c r="C1266" s="7">
        <f t="shared" ca="1" si="58"/>
        <v>0.85771985070469814</v>
      </c>
      <c r="D1266" s="8">
        <f t="shared" ca="1" si="58"/>
        <v>0.89710015161537127</v>
      </c>
      <c r="E1266" s="9">
        <f t="shared" ca="1" si="58"/>
        <v>0.64181313186917133</v>
      </c>
      <c r="F1266" s="1" t="s">
        <v>14</v>
      </c>
      <c r="G1266" s="37">
        <f t="shared" ca="1" si="59"/>
        <v>0.70125942204970615</v>
      </c>
      <c r="K1266" s="37">
        <f t="shared" ca="1" si="60"/>
        <v>0.77034556414303046</v>
      </c>
    </row>
    <row r="1267" spans="2:11">
      <c r="B1267" s="22" t="s">
        <v>1262</v>
      </c>
      <c r="C1267" s="7">
        <f t="shared" ca="1" si="58"/>
        <v>0.48022473969873691</v>
      </c>
      <c r="D1267" s="8">
        <f t="shared" ca="1" si="58"/>
        <v>0.90493183783094833</v>
      </c>
      <c r="E1267" s="9">
        <f t="shared" ca="1" si="58"/>
        <v>-0.32044712990156071</v>
      </c>
      <c r="F1267" s="1" t="s">
        <v>14</v>
      </c>
      <c r="G1267" s="37">
        <f t="shared" ca="1" si="59"/>
        <v>0.21152385470558593</v>
      </c>
      <c r="K1267" s="37">
        <f t="shared" ca="1" si="60"/>
        <v>0.42668525115748507</v>
      </c>
    </row>
    <row r="1268" spans="2:11">
      <c r="B1268" s="22" t="s">
        <v>1263</v>
      </c>
      <c r="C1268" s="7">
        <f t="shared" ca="1" si="58"/>
        <v>-0.82802839713226817</v>
      </c>
      <c r="D1268" s="8">
        <f t="shared" ca="1" si="58"/>
        <v>2.8839376339794904E-2</v>
      </c>
      <c r="E1268" s="9">
        <f t="shared" ca="1" si="58"/>
        <v>0.14038531240652299</v>
      </c>
      <c r="F1268" s="1" t="s">
        <v>14</v>
      </c>
      <c r="G1268" s="37">
        <f t="shared" ca="1" si="59"/>
        <v>0.7196738177271168</v>
      </c>
      <c r="K1268" s="37">
        <f t="shared" ca="1" si="60"/>
        <v>-4.3817494004673094E-2</v>
      </c>
    </row>
    <row r="1269" spans="2:11">
      <c r="B1269" s="22" t="s">
        <v>1264</v>
      </c>
      <c r="C1269" s="7">
        <f t="shared" ca="1" si="58"/>
        <v>-0.68713645463008788</v>
      </c>
      <c r="D1269" s="8">
        <f t="shared" ca="1" si="58"/>
        <v>-0.35369382231600571</v>
      </c>
      <c r="E1269" s="9">
        <f t="shared" ca="1" si="58"/>
        <v>-0.7530323188715895</v>
      </c>
      <c r="F1269" s="1" t="s">
        <v>14</v>
      </c>
      <c r="G1269" s="37">
        <f t="shared" ca="1" si="59"/>
        <v>0.5004769684262782</v>
      </c>
      <c r="K1269" s="37">
        <f t="shared" ca="1" si="60"/>
        <v>0.2340805357417427</v>
      </c>
    </row>
    <row r="1270" spans="2:11">
      <c r="B1270" s="22" t="s">
        <v>1265</v>
      </c>
      <c r="C1270" s="7">
        <f t="shared" ca="1" si="58"/>
        <v>-0.83570587005184016</v>
      </c>
      <c r="D1270" s="8">
        <f t="shared" ca="1" si="58"/>
        <v>-1.0412753834183062</v>
      </c>
      <c r="E1270" s="9">
        <f t="shared" ca="1" si="58"/>
        <v>-0.88051389775301703</v>
      </c>
      <c r="F1270" s="1" t="s">
        <v>14</v>
      </c>
      <c r="G1270" s="37">
        <f t="shared" ca="1" si="59"/>
        <v>0.73275891328285958</v>
      </c>
      <c r="K1270" s="37">
        <f t="shared" ca="1" si="60"/>
        <v>0.87181851255261689</v>
      </c>
    </row>
    <row r="1271" spans="2:11">
      <c r="B1271" s="22" t="s">
        <v>1266</v>
      </c>
      <c r="C1271" s="7">
        <f t="shared" ca="1" si="58"/>
        <v>8.6846253085515093E-2</v>
      </c>
      <c r="D1271" s="8">
        <f t="shared" ca="1" si="58"/>
        <v>0.51809953769761519</v>
      </c>
      <c r="E1271" s="9">
        <f t="shared" ca="1" si="58"/>
        <v>0.84906409788220771</v>
      </c>
      <c r="F1271" s="1" t="s">
        <v>14</v>
      </c>
      <c r="G1271" s="37">
        <f t="shared" ca="1" si="59"/>
        <v>4.4274038296403632E-3</v>
      </c>
      <c r="K1271" s="37">
        <f t="shared" ca="1" si="60"/>
        <v>3.5991554277764286E-2</v>
      </c>
    </row>
    <row r="1272" spans="2:11">
      <c r="B1272" s="22" t="s">
        <v>1267</v>
      </c>
      <c r="C1272" s="7">
        <f t="shared" ref="C1272:E1293" ca="1" si="61">+NORMINV(RAND(),0,1)</f>
        <v>1.1010565707120334</v>
      </c>
      <c r="D1272" s="8">
        <f t="shared" ca="1" si="61"/>
        <v>0.23469554876914778</v>
      </c>
      <c r="E1272" s="9">
        <f t="shared" ca="1" si="61"/>
        <v>1.0847429447245194</v>
      </c>
      <c r="F1272" s="1" t="s">
        <v>14</v>
      </c>
      <c r="G1272" s="37">
        <f t="shared" ca="1" si="59"/>
        <v>1.1680185240801575</v>
      </c>
      <c r="K1272" s="37">
        <f t="shared" ca="1" si="60"/>
        <v>0.27830075589442216</v>
      </c>
    </row>
    <row r="1273" spans="2:11">
      <c r="B1273" s="22" t="s">
        <v>1268</v>
      </c>
      <c r="C1273" s="7">
        <f t="shared" ca="1" si="61"/>
        <v>0.60111680987348037</v>
      </c>
      <c r="D1273" s="8">
        <f t="shared" ca="1" si="61"/>
        <v>0.15088345155264682</v>
      </c>
      <c r="E1273" s="9">
        <f t="shared" ca="1" si="61"/>
        <v>-0.78539315344559357</v>
      </c>
      <c r="F1273" s="1" t="s">
        <v>14</v>
      </c>
      <c r="G1273" s="37">
        <f t="shared" ca="1" si="59"/>
        <v>0.33733943843971653</v>
      </c>
      <c r="K1273" s="37">
        <f t="shared" ca="1" si="60"/>
        <v>0.10088378000833526</v>
      </c>
    </row>
    <row r="1274" spans="2:11">
      <c r="B1274" s="22" t="s">
        <v>1269</v>
      </c>
      <c r="C1274" s="7">
        <f t="shared" ca="1" si="61"/>
        <v>-0.88841224321589729</v>
      </c>
      <c r="D1274" s="8">
        <f t="shared" ca="1" si="61"/>
        <v>0.58587902029698335</v>
      </c>
      <c r="E1274" s="9">
        <f t="shared" ca="1" si="61"/>
        <v>0.37159778610157823</v>
      </c>
      <c r="F1274" s="1" t="s">
        <v>14</v>
      </c>
      <c r="G1274" s="37">
        <f t="shared" ca="1" si="59"/>
        <v>0.8257715967372965</v>
      </c>
      <c r="K1274" s="37">
        <f t="shared" ca="1" si="60"/>
        <v>-0.55312931675125965</v>
      </c>
    </row>
    <row r="1275" spans="2:11">
      <c r="B1275" s="22" t="s">
        <v>1270</v>
      </c>
      <c r="C1275" s="7">
        <f t="shared" ca="1" si="61"/>
        <v>1.656131230676273</v>
      </c>
      <c r="D1275" s="8">
        <f t="shared" ca="1" si="61"/>
        <v>1.3666923994927072</v>
      </c>
      <c r="E1275" s="9">
        <f t="shared" ca="1" si="61"/>
        <v>1.7069078889766052</v>
      </c>
      <c r="F1275" s="1" t="s">
        <v>14</v>
      </c>
      <c r="G1275" s="37">
        <f t="shared" ca="1" si="59"/>
        <v>2.6759192327916357</v>
      </c>
      <c r="K1275" s="37">
        <f t="shared" ca="1" si="60"/>
        <v>2.2729838206744315</v>
      </c>
    </row>
    <row r="1276" spans="2:11">
      <c r="B1276" s="22" t="s">
        <v>1271</v>
      </c>
      <c r="C1276" s="7">
        <f t="shared" ca="1" si="61"/>
        <v>-0.17319592409214302</v>
      </c>
      <c r="D1276" s="8">
        <f t="shared" ca="1" si="61"/>
        <v>-0.17201229557899922</v>
      </c>
      <c r="E1276" s="9">
        <f t="shared" ca="1" si="61"/>
        <v>-0.5545324772010084</v>
      </c>
      <c r="F1276" s="1" t="s">
        <v>14</v>
      </c>
      <c r="G1276" s="37">
        <f t="shared" ca="1" si="59"/>
        <v>3.744358046463607E-2</v>
      </c>
      <c r="K1276" s="37">
        <f t="shared" ca="1" si="60"/>
        <v>2.8870821079824763E-2</v>
      </c>
    </row>
    <row r="1277" spans="2:11">
      <c r="B1277" s="22" t="s">
        <v>1272</v>
      </c>
      <c r="C1277" s="7">
        <f t="shared" ca="1" si="61"/>
        <v>2.3276874724766667</v>
      </c>
      <c r="D1277" s="8">
        <f t="shared" ca="1" si="61"/>
        <v>0.60419546867627771</v>
      </c>
      <c r="E1277" s="9">
        <f t="shared" ca="1" si="61"/>
        <v>0.80995394588146719</v>
      </c>
      <c r="F1277" s="1" t="s">
        <v>14</v>
      </c>
      <c r="G1277" s="37">
        <f t="shared" ca="1" si="59"/>
        <v>5.3240022738391781</v>
      </c>
      <c r="K1277" s="37">
        <f t="shared" ca="1" si="60"/>
        <v>1.4467438595814122</v>
      </c>
    </row>
    <row r="1278" spans="2:11">
      <c r="B1278" s="22" t="s">
        <v>1273</v>
      </c>
      <c r="C1278" s="7">
        <f t="shared" ca="1" si="61"/>
        <v>1.033417947606343</v>
      </c>
      <c r="D1278" s="8">
        <f t="shared" ca="1" si="61"/>
        <v>0.26604523709647354</v>
      </c>
      <c r="E1278" s="9">
        <f t="shared" ca="1" si="61"/>
        <v>-0.69698043788206443</v>
      </c>
      <c r="F1278" s="1" t="s">
        <v>14</v>
      </c>
      <c r="G1278" s="37">
        <f t="shared" ca="1" si="59"/>
        <v>1.0263927511471844</v>
      </c>
      <c r="K1278" s="37">
        <f t="shared" ca="1" si="60"/>
        <v>0.29264401400952217</v>
      </c>
    </row>
    <row r="1279" spans="2:11">
      <c r="B1279" s="22" t="s">
        <v>1274</v>
      </c>
      <c r="C1279" s="7">
        <f t="shared" ca="1" si="61"/>
        <v>-1.0281422152714745</v>
      </c>
      <c r="D1279" s="8">
        <f t="shared" ca="1" si="61"/>
        <v>0.47674575497276722</v>
      </c>
      <c r="E1279" s="9">
        <f t="shared" ca="1" si="61"/>
        <v>-0.96616693724360447</v>
      </c>
      <c r="F1279" s="1" t="s">
        <v>14</v>
      </c>
      <c r="G1279" s="37">
        <f t="shared" ca="1" si="59"/>
        <v>1.0992468343280506</v>
      </c>
      <c r="K1279" s="37">
        <f t="shared" ca="1" si="60"/>
        <v>-0.52376091675417236</v>
      </c>
    </row>
    <row r="1280" spans="2:11">
      <c r="B1280" s="22" t="s">
        <v>1275</v>
      </c>
      <c r="C1280" s="7">
        <f t="shared" ca="1" si="61"/>
        <v>6.3899973286929632E-2</v>
      </c>
      <c r="D1280" s="8">
        <f t="shared" ca="1" si="61"/>
        <v>-0.34647185799174834</v>
      </c>
      <c r="E1280" s="9">
        <f t="shared" ca="1" si="61"/>
        <v>0.19161136405288171</v>
      </c>
      <c r="F1280" s="1" t="s">
        <v>14</v>
      </c>
      <c r="G1280" s="37">
        <f t="shared" ca="1" si="59"/>
        <v>1.9003025266973402E-3</v>
      </c>
      <c r="K1280" s="37">
        <f t="shared" ca="1" si="60"/>
        <v>-1.4109140735803459E-2</v>
      </c>
    </row>
    <row r="1281" spans="2:11">
      <c r="B1281" s="22" t="s">
        <v>1276</v>
      </c>
      <c r="C1281" s="7">
        <f t="shared" ca="1" si="61"/>
        <v>1.4352686782436204</v>
      </c>
      <c r="D1281" s="8">
        <f t="shared" ca="1" si="61"/>
        <v>1.1086103175503583</v>
      </c>
      <c r="E1281" s="9">
        <f t="shared" ca="1" si="61"/>
        <v>0.4668127124663991</v>
      </c>
      <c r="F1281" s="1" t="s">
        <v>14</v>
      </c>
      <c r="G1281" s="37">
        <f t="shared" ca="1" si="59"/>
        <v>2.0021150969673167</v>
      </c>
      <c r="K1281" s="37">
        <f t="shared" ca="1" si="60"/>
        <v>1.600918267350901</v>
      </c>
    </row>
    <row r="1282" spans="2:11">
      <c r="B1282" s="22" t="s">
        <v>1277</v>
      </c>
      <c r="C1282" s="7">
        <f t="shared" ca="1" si="61"/>
        <v>-0.10070709266787764</v>
      </c>
      <c r="D1282" s="8">
        <f t="shared" ca="1" si="61"/>
        <v>0.15108041231858657</v>
      </c>
      <c r="E1282" s="9">
        <f t="shared" ca="1" si="61"/>
        <v>1.1552372031293052</v>
      </c>
      <c r="F1282" s="1" t="s">
        <v>14</v>
      </c>
      <c r="G1282" s="37">
        <f t="shared" ca="1" si="59"/>
        <v>1.4644534971419374E-2</v>
      </c>
      <c r="K1282" s="37">
        <f t="shared" ca="1" si="60"/>
        <v>-2.1043489972618828E-2</v>
      </c>
    </row>
    <row r="1283" spans="2:11">
      <c r="B1283" s="22" t="s">
        <v>1278</v>
      </c>
      <c r="C1283" s="7">
        <f t="shared" ca="1" si="61"/>
        <v>-1.5618056952111981</v>
      </c>
      <c r="D1283" s="8">
        <f t="shared" ca="1" si="61"/>
        <v>2.0077493291565398</v>
      </c>
      <c r="E1283" s="9">
        <f t="shared" ca="1" si="61"/>
        <v>-0.33488520840562791</v>
      </c>
      <c r="F1283" s="1" t="s">
        <v>14</v>
      </c>
      <c r="G1283" s="37">
        <f t="shared" ca="1" si="59"/>
        <v>2.503082206034156</v>
      </c>
      <c r="K1283" s="37">
        <f t="shared" ca="1" si="60"/>
        <v>-3.2125774838886798</v>
      </c>
    </row>
    <row r="1284" spans="2:11">
      <c r="B1284" s="22" t="s">
        <v>1279</v>
      </c>
      <c r="C1284" s="7">
        <f t="shared" ca="1" si="61"/>
        <v>-1.6530686064450753</v>
      </c>
      <c r="D1284" s="8">
        <f t="shared" ca="1" si="61"/>
        <v>0.14393257074264931</v>
      </c>
      <c r="E1284" s="9">
        <f t="shared" ca="1" si="61"/>
        <v>-2.0202163260068934E-2</v>
      </c>
      <c r="F1284" s="1" t="s">
        <v>14</v>
      </c>
      <c r="G1284" s="37">
        <f t="shared" ca="1" si="59"/>
        <v>2.8001876397075089</v>
      </c>
      <c r="K1284" s="37">
        <f t="shared" ca="1" si="60"/>
        <v>-0.27902594220693178</v>
      </c>
    </row>
    <row r="1285" spans="2:11">
      <c r="B1285" s="22" t="s">
        <v>1280</v>
      </c>
      <c r="C1285" s="7">
        <f t="shared" ca="1" si="61"/>
        <v>0.48470319807766243</v>
      </c>
      <c r="D1285" s="8">
        <f t="shared" ca="1" si="61"/>
        <v>-0.47489837916673944</v>
      </c>
      <c r="E1285" s="9">
        <f t="shared" ca="1" si="61"/>
        <v>0.52341136847733427</v>
      </c>
      <c r="F1285" s="1" t="s">
        <v>14</v>
      </c>
      <c r="G1285" s="37">
        <f t="shared" ca="1" si="59"/>
        <v>0.21566335160317929</v>
      </c>
      <c r="K1285" s="37">
        <f t="shared" ca="1" si="60"/>
        <v>-0.20994708570822807</v>
      </c>
    </row>
    <row r="1286" spans="2:11">
      <c r="B1286" s="22" t="s">
        <v>1281</v>
      </c>
      <c r="C1286" s="7">
        <f t="shared" ca="1" si="61"/>
        <v>-2.3588820171833897</v>
      </c>
      <c r="D1286" s="8">
        <f t="shared" ca="1" si="61"/>
        <v>0.75028147319820426</v>
      </c>
      <c r="E1286" s="9">
        <f t="shared" ca="1" si="61"/>
        <v>-0.34614341444306912</v>
      </c>
      <c r="F1286" s="1" t="s">
        <v>14</v>
      </c>
      <c r="G1286" s="37">
        <f t="shared" ca="1" si="59"/>
        <v>5.6605428242002738</v>
      </c>
      <c r="K1286" s="37">
        <f t="shared" ca="1" si="60"/>
        <v>-1.8393352713709572</v>
      </c>
    </row>
    <row r="1287" spans="2:11">
      <c r="B1287" s="22" t="s">
        <v>1282</v>
      </c>
      <c r="C1287" s="7">
        <f t="shared" ca="1" si="61"/>
        <v>1.1653611654973128</v>
      </c>
      <c r="D1287" s="8">
        <f t="shared" ca="1" si="61"/>
        <v>-0.8568889696387908</v>
      </c>
      <c r="E1287" s="9">
        <f t="shared" ca="1" si="61"/>
        <v>-0.69989253988575773</v>
      </c>
      <c r="F1287" s="1" t="s">
        <v>14</v>
      </c>
      <c r="G1287" s="37">
        <f t="shared" ca="1" si="59"/>
        <v>1.3111478653330613</v>
      </c>
      <c r="K1287" s="37">
        <f t="shared" ca="1" si="60"/>
        <v>-0.955063181432665</v>
      </c>
    </row>
    <row r="1288" spans="2:11">
      <c r="B1288" s="22" t="s">
        <v>1283</v>
      </c>
      <c r="C1288" s="7">
        <f t="shared" ca="1" si="61"/>
        <v>-1.0979038782765971</v>
      </c>
      <c r="D1288" s="8">
        <f t="shared" ca="1" si="61"/>
        <v>-0.36555977567170322</v>
      </c>
      <c r="E1288" s="9">
        <f t="shared" ca="1" si="61"/>
        <v>-0.12368923098736308</v>
      </c>
      <c r="F1288" s="1" t="s">
        <v>14</v>
      </c>
      <c r="G1288" s="37">
        <f t="shared" ca="1" si="59"/>
        <v>1.2503967173037582</v>
      </c>
      <c r="K1288" s="37">
        <f t="shared" ca="1" si="60"/>
        <v>0.38326476181299635</v>
      </c>
    </row>
    <row r="1289" spans="2:11">
      <c r="B1289" s="22" t="s">
        <v>1284</v>
      </c>
      <c r="C1289" s="7">
        <f t="shared" ca="1" si="61"/>
        <v>-0.61059177631921768</v>
      </c>
      <c r="D1289" s="8">
        <f t="shared" ca="1" si="61"/>
        <v>1.826779443848052</v>
      </c>
      <c r="E1289" s="9">
        <f t="shared" ca="1" si="61"/>
        <v>0.90814977832599664</v>
      </c>
      <c r="F1289" s="1" t="s">
        <v>14</v>
      </c>
      <c r="G1289" s="37">
        <f t="shared" ca="1" si="59"/>
        <v>0.39803391423562595</v>
      </c>
      <c r="K1289" s="37">
        <f t="shared" ca="1" si="60"/>
        <v>-1.1669057627451944</v>
      </c>
    </row>
    <row r="1290" spans="2:11">
      <c r="B1290" s="22" t="s">
        <v>1285</v>
      </c>
      <c r="C1290" s="7">
        <f t="shared" ca="1" si="61"/>
        <v>-0.84589284880226923</v>
      </c>
      <c r="D1290" s="8">
        <f t="shared" ca="1" si="61"/>
        <v>1.2131524183784628</v>
      </c>
      <c r="E1290" s="9">
        <f t="shared" ca="1" si="61"/>
        <v>0.46541291390932116</v>
      </c>
      <c r="F1290" s="1" t="s">
        <v>14</v>
      </c>
      <c r="G1290" s="37">
        <f t="shared" ca="1" si="59"/>
        <v>0.75030306812108183</v>
      </c>
      <c r="K1290" s="37">
        <f t="shared" ca="1" si="60"/>
        <v>-1.070592599230221</v>
      </c>
    </row>
    <row r="1291" spans="2:11">
      <c r="B1291" s="22" t="s">
        <v>1286</v>
      </c>
      <c r="C1291" s="7">
        <f t="shared" ca="1" si="61"/>
        <v>0.32705201545904505</v>
      </c>
      <c r="D1291" s="8">
        <f t="shared" ca="1" si="61"/>
        <v>-1.0361982869123278</v>
      </c>
      <c r="E1291" s="9">
        <f t="shared" ca="1" si="61"/>
        <v>5.3328420623585455E-2</v>
      </c>
      <c r="F1291" s="1" t="s">
        <v>14</v>
      </c>
      <c r="G1291" s="37">
        <f t="shared" ca="1" si="59"/>
        <v>9.4092189316194522E-2</v>
      </c>
      <c r="K1291" s="37">
        <f t="shared" ca="1" si="60"/>
        <v>-0.31085075237188992</v>
      </c>
    </row>
    <row r="1292" spans="2:11">
      <c r="B1292" s="22" t="s">
        <v>1287</v>
      </c>
      <c r="C1292" s="7">
        <f t="shared" ca="1" si="61"/>
        <v>0.50590061844789913</v>
      </c>
      <c r="D1292" s="8">
        <f t="shared" ca="1" si="61"/>
        <v>6.9244786605393946E-2</v>
      </c>
      <c r="E1292" s="9">
        <f t="shared" ca="1" si="61"/>
        <v>-1.3117614375824993</v>
      </c>
      <c r="F1292" s="1" t="s">
        <v>14</v>
      </c>
      <c r="G1292" s="37">
        <f t="shared" ca="1" si="59"/>
        <v>0.23580066331029995</v>
      </c>
      <c r="K1292" s="37">
        <f t="shared" ca="1" si="60"/>
        <v>4.4702012943323897E-2</v>
      </c>
    </row>
    <row r="1293" spans="2:11">
      <c r="B1293" s="22" t="s">
        <v>1288</v>
      </c>
      <c r="C1293" s="7">
        <f t="shared" ca="1" si="61"/>
        <v>-0.46841627628935029</v>
      </c>
      <c r="D1293" s="8">
        <f t="shared" ca="1" si="61"/>
        <v>-1.0752658909645958</v>
      </c>
      <c r="E1293" s="9">
        <f t="shared" ca="1" si="61"/>
        <v>0.39449837636646329</v>
      </c>
      <c r="F1293" s="1" t="s">
        <v>14</v>
      </c>
      <c r="G1293" s="37">
        <f t="shared" ca="1" si="59"/>
        <v>0.23885094297039977</v>
      </c>
      <c r="K1293" s="37">
        <f t="shared" ca="1" si="60"/>
        <v>0.51435938315080609</v>
      </c>
    </row>
    <row r="1294" spans="2:11">
      <c r="B1294" s="22" t="s">
        <v>1289</v>
      </c>
      <c r="C1294" s="23">
        <f ca="1">+NORMINV(RAND(),0,1)</f>
        <v>0.46819113385151168</v>
      </c>
      <c r="D1294" s="24">
        <f t="shared" ref="D1294:E1309" ca="1" si="62">+NORMINV(RAND(),0,1)</f>
        <v>-0.43336398820713351</v>
      </c>
      <c r="E1294" s="25">
        <f t="shared" ca="1" si="62"/>
        <v>0.18727113900790476</v>
      </c>
      <c r="F1294" s="1" t="s">
        <v>14</v>
      </c>
      <c r="G1294" s="37">
        <f t="shared" ca="1" si="59"/>
        <v>0.20059973713693144</v>
      </c>
      <c r="K1294" s="37">
        <f t="shared" ca="1" si="60"/>
        <v>-0.18387962865069316</v>
      </c>
    </row>
    <row r="1295" spans="2:11">
      <c r="B1295" s="22" t="s">
        <v>1290</v>
      </c>
      <c r="C1295" s="7">
        <f t="shared" ref="C1295:E1358" ca="1" si="63">+NORMINV(RAND(),0,1)</f>
        <v>-1.1351532496178116</v>
      </c>
      <c r="D1295" s="8">
        <f t="shared" ca="1" si="62"/>
        <v>-1.1271329385559952</v>
      </c>
      <c r="E1295" s="9">
        <f t="shared" ca="1" si="62"/>
        <v>0.48364931825591156</v>
      </c>
      <c r="F1295" s="1" t="s">
        <v>14</v>
      </c>
      <c r="G1295" s="37">
        <f t="shared" ca="1" si="59"/>
        <v>1.3350895757297463</v>
      </c>
      <c r="K1295" s="37">
        <f t="shared" ca="1" si="60"/>
        <v>1.275999818956512</v>
      </c>
    </row>
    <row r="1296" spans="2:11">
      <c r="B1296" s="22" t="s">
        <v>1291</v>
      </c>
      <c r="C1296" s="7">
        <f t="shared" ca="1" si="63"/>
        <v>0.12266096555713897</v>
      </c>
      <c r="D1296" s="8">
        <f t="shared" ca="1" si="62"/>
        <v>-0.85912569198698385</v>
      </c>
      <c r="E1296" s="9">
        <f t="shared" ca="1" si="62"/>
        <v>-8.6635636141769612E-2</v>
      </c>
      <c r="F1296" s="1" t="s">
        <v>14</v>
      </c>
      <c r="G1296" s="37">
        <f t="shared" ca="1" si="59"/>
        <v>1.0476229092653408E-2</v>
      </c>
      <c r="K1296" s="37">
        <f t="shared" ca="1" si="60"/>
        <v>-8.5599620104041041E-2</v>
      </c>
    </row>
    <row r="1297" spans="2:11">
      <c r="B1297" s="22" t="s">
        <v>1292</v>
      </c>
      <c r="C1297" s="7">
        <f t="shared" ca="1" si="63"/>
        <v>1.7989090041244444</v>
      </c>
      <c r="D1297" s="8">
        <f t="shared" ca="1" si="62"/>
        <v>1.8047979128064142</v>
      </c>
      <c r="E1297" s="9">
        <f t="shared" ca="1" si="62"/>
        <v>1.4535951007266572</v>
      </c>
      <c r="F1297" s="1" t="s">
        <v>14</v>
      </c>
      <c r="G1297" s="37">
        <f t="shared" ca="1" si="59"/>
        <v>3.1634232614895086</v>
      </c>
      <c r="K1297" s="37">
        <f t="shared" ca="1" si="60"/>
        <v>3.250589246344898</v>
      </c>
    </row>
    <row r="1298" spans="2:11">
      <c r="B1298" s="22" t="s">
        <v>1293</v>
      </c>
      <c r="C1298" s="7">
        <f t="shared" ca="1" si="63"/>
        <v>0.41959272124332475</v>
      </c>
      <c r="D1298" s="8">
        <f t="shared" ca="1" si="62"/>
        <v>0.71751725689559509</v>
      </c>
      <c r="E1298" s="9">
        <f t="shared" ca="1" si="62"/>
        <v>-0.43004583228803311</v>
      </c>
      <c r="F1298" s="1" t="s">
        <v>14</v>
      </c>
      <c r="G1298" s="37">
        <f t="shared" ca="1" si="59"/>
        <v>0.15942867690666968</v>
      </c>
      <c r="K1298" s="37">
        <f t="shared" ca="1" si="60"/>
        <v>0.29560241579420959</v>
      </c>
    </row>
    <row r="1299" spans="2:11">
      <c r="B1299" s="22" t="s">
        <v>1294</v>
      </c>
      <c r="C1299" s="7">
        <f t="shared" ca="1" si="63"/>
        <v>2.5346661261686418</v>
      </c>
      <c r="D1299" s="8">
        <f t="shared" ca="1" si="62"/>
        <v>-1.3015845573245635</v>
      </c>
      <c r="E1299" s="9">
        <f t="shared" ca="1" si="62"/>
        <v>1.1338907667469926</v>
      </c>
      <c r="F1299" s="1" t="s">
        <v>14</v>
      </c>
      <c r="G1299" s="37">
        <f t="shared" ca="1" si="59"/>
        <v>6.3219992317410432</v>
      </c>
      <c r="K1299" s="37">
        <f t="shared" ca="1" si="60"/>
        <v>-3.2152934549124534</v>
      </c>
    </row>
    <row r="1300" spans="2:11">
      <c r="B1300" s="22" t="s">
        <v>1295</v>
      </c>
      <c r="C1300" s="7">
        <f t="shared" ca="1" si="63"/>
        <v>-1.047651710812304</v>
      </c>
      <c r="D1300" s="8">
        <f t="shared" ca="1" si="62"/>
        <v>-1.2887167548759251</v>
      </c>
      <c r="E1300" s="9">
        <f t="shared" ca="1" si="62"/>
        <v>-0.12472830484777338</v>
      </c>
      <c r="F1300" s="1" t="s">
        <v>14</v>
      </c>
      <c r="G1300" s="37">
        <f t="shared" ref="G1300:G1363" ca="1" si="64">(C1300-$C$5)^2</f>
        <v>1.1405369053713623</v>
      </c>
      <c r="K1300" s="37">
        <f t="shared" ref="K1300:K1363" ca="1" si="65">(C1300-$C$5)*(D1300-$D$5)</f>
        <v>1.3519349416381299</v>
      </c>
    </row>
    <row r="1301" spans="2:11">
      <c r="B1301" s="22" t="s">
        <v>1296</v>
      </c>
      <c r="C1301" s="7">
        <f t="shared" ca="1" si="63"/>
        <v>-1.4283373137584738</v>
      </c>
      <c r="D1301" s="8">
        <f t="shared" ca="1" si="62"/>
        <v>-1.271563027352522</v>
      </c>
      <c r="E1301" s="9">
        <f t="shared" ca="1" si="62"/>
        <v>0.362266956070534</v>
      </c>
      <c r="F1301" s="1" t="s">
        <v>14</v>
      </c>
      <c r="G1301" s="37">
        <f t="shared" ca="1" si="64"/>
        <v>2.0985718363262578</v>
      </c>
      <c r="K1301" s="37">
        <f t="shared" ca="1" si="65"/>
        <v>1.8089970981166503</v>
      </c>
    </row>
    <row r="1302" spans="2:11">
      <c r="B1302" s="22" t="s">
        <v>1297</v>
      </c>
      <c r="C1302" s="7">
        <f t="shared" ca="1" si="63"/>
        <v>1.6258381975595082</v>
      </c>
      <c r="D1302" s="8">
        <f t="shared" ca="1" si="62"/>
        <v>1.2381669719221691</v>
      </c>
      <c r="E1302" s="9">
        <f t="shared" ca="1" si="62"/>
        <v>0.11164467088371337</v>
      </c>
      <c r="F1302" s="1" t="s">
        <v>14</v>
      </c>
      <c r="G1302" s="37">
        <f t="shared" ca="1" si="64"/>
        <v>2.5777287765882133</v>
      </c>
      <c r="K1302" s="37">
        <f t="shared" ca="1" si="65"/>
        <v>2.0245400082501503</v>
      </c>
    </row>
    <row r="1303" spans="2:11">
      <c r="B1303" s="22" t="s">
        <v>1298</v>
      </c>
      <c r="C1303" s="7">
        <f t="shared" ca="1" si="63"/>
        <v>0.1558062002635579</v>
      </c>
      <c r="D1303" s="8">
        <f t="shared" ca="1" si="62"/>
        <v>-1.4889638259406448</v>
      </c>
      <c r="E1303" s="9">
        <f t="shared" ca="1" si="62"/>
        <v>0.76815263285338886</v>
      </c>
      <c r="F1303" s="1" t="s">
        <v>14</v>
      </c>
      <c r="G1303" s="37">
        <f t="shared" ca="1" si="64"/>
        <v>1.8359894041361971E-2</v>
      </c>
      <c r="K1303" s="37">
        <f t="shared" ca="1" si="65"/>
        <v>-0.19866168229526304</v>
      </c>
    </row>
    <row r="1304" spans="2:11">
      <c r="B1304" s="22" t="s">
        <v>1299</v>
      </c>
      <c r="C1304" s="7">
        <f t="shared" ca="1" si="63"/>
        <v>-0.20200414348000101</v>
      </c>
      <c r="D1304" s="8">
        <f t="shared" ca="1" si="62"/>
        <v>-0.71252214407212011</v>
      </c>
      <c r="E1304" s="9">
        <f t="shared" ca="1" si="62"/>
        <v>2.0098014341110474E-2</v>
      </c>
      <c r="F1304" s="1" t="s">
        <v>14</v>
      </c>
      <c r="G1304" s="37">
        <f t="shared" ca="1" si="64"/>
        <v>4.9422472949434741E-2</v>
      </c>
      <c r="K1304" s="37">
        <f t="shared" ca="1" si="65"/>
        <v>0.15333066369234072</v>
      </c>
    </row>
    <row r="1305" spans="2:11">
      <c r="B1305" s="22" t="s">
        <v>1300</v>
      </c>
      <c r="C1305" s="7">
        <f t="shared" ca="1" si="63"/>
        <v>1.8197939765991544</v>
      </c>
      <c r="D1305" s="8">
        <f t="shared" ca="1" si="62"/>
        <v>1.2788442368934494</v>
      </c>
      <c r="E1305" s="9">
        <f t="shared" ca="1" si="62"/>
        <v>0.42962078740648046</v>
      </c>
      <c r="F1305" s="1" t="s">
        <v>14</v>
      </c>
      <c r="G1305" s="37">
        <f t="shared" ca="1" si="64"/>
        <v>3.238151529903821</v>
      </c>
      <c r="K1305" s="37">
        <f t="shared" ca="1" si="65"/>
        <v>2.342312303688352</v>
      </c>
    </row>
    <row r="1306" spans="2:11">
      <c r="B1306" s="22" t="s">
        <v>1301</v>
      </c>
      <c r="C1306" s="7">
        <f t="shared" ca="1" si="63"/>
        <v>-1.7138340710125199</v>
      </c>
      <c r="D1306" s="8">
        <f t="shared" ca="1" si="62"/>
        <v>-1.3458485444913306</v>
      </c>
      <c r="E1306" s="9">
        <f t="shared" ca="1" si="62"/>
        <v>1.8066300150588455</v>
      </c>
      <c r="F1306" s="1" t="s">
        <v>14</v>
      </c>
      <c r="G1306" s="37">
        <f t="shared" ca="1" si="64"/>
        <v>3.0072470360735335</v>
      </c>
      <c r="K1306" s="37">
        <f t="shared" ca="1" si="65"/>
        <v>2.2943331466407053</v>
      </c>
    </row>
    <row r="1307" spans="2:11">
      <c r="B1307" s="22" t="s">
        <v>1302</v>
      </c>
      <c r="C1307" s="7">
        <f t="shared" ca="1" si="63"/>
        <v>0.16193038904884169</v>
      </c>
      <c r="D1307" s="8">
        <f t="shared" ca="1" si="62"/>
        <v>1.453572635611641</v>
      </c>
      <c r="E1307" s="9">
        <f t="shared" ca="1" si="62"/>
        <v>1.2174335439220185</v>
      </c>
      <c r="F1307" s="1" t="s">
        <v>14</v>
      </c>
      <c r="G1307" s="37">
        <f t="shared" ca="1" si="64"/>
        <v>2.0057038802123516E-2</v>
      </c>
      <c r="K1307" s="37">
        <f t="shared" ca="1" si="65"/>
        <v>0.20908979981869538</v>
      </c>
    </row>
    <row r="1308" spans="2:11">
      <c r="B1308" s="22" t="s">
        <v>1303</v>
      </c>
      <c r="C1308" s="7">
        <f t="shared" ca="1" si="63"/>
        <v>0.22034833125350778</v>
      </c>
      <c r="D1308" s="8">
        <f t="shared" ca="1" si="62"/>
        <v>1.503760547978114</v>
      </c>
      <c r="E1308" s="9">
        <f t="shared" ca="1" si="62"/>
        <v>-0.45340441740135806</v>
      </c>
      <c r="F1308" s="1" t="s">
        <v>14</v>
      </c>
      <c r="G1308" s="37">
        <f t="shared" ca="1" si="64"/>
        <v>4.0016328659296573E-2</v>
      </c>
      <c r="K1308" s="37">
        <f t="shared" ca="1" si="65"/>
        <v>0.30537676776810019</v>
      </c>
    </row>
    <row r="1309" spans="2:11">
      <c r="B1309" s="22" t="s">
        <v>1304</v>
      </c>
      <c r="C1309" s="7">
        <f t="shared" ca="1" si="63"/>
        <v>0.57173562046315318</v>
      </c>
      <c r="D1309" s="8">
        <f t="shared" ca="1" si="62"/>
        <v>0.20186664175149308</v>
      </c>
      <c r="E1309" s="9">
        <f t="shared" ca="1" si="62"/>
        <v>0.24571717167959892</v>
      </c>
      <c r="F1309" s="1" t="s">
        <v>14</v>
      </c>
      <c r="G1309" s="37">
        <f t="shared" ca="1" si="64"/>
        <v>0.30407295685071734</v>
      </c>
      <c r="K1309" s="37">
        <f t="shared" ca="1" si="65"/>
        <v>0.12389397282799504</v>
      </c>
    </row>
    <row r="1310" spans="2:11">
      <c r="B1310" s="22" t="s">
        <v>1305</v>
      </c>
      <c r="C1310" s="7">
        <f t="shared" ca="1" si="63"/>
        <v>1.4671442818701836</v>
      </c>
      <c r="D1310" s="8">
        <f t="shared" ca="1" si="63"/>
        <v>-2.0089086568437762</v>
      </c>
      <c r="E1310" s="9">
        <f t="shared" ca="1" si="63"/>
        <v>0.50201293588354723</v>
      </c>
      <c r="F1310" s="1" t="s">
        <v>14</v>
      </c>
      <c r="G1310" s="37">
        <f t="shared" ca="1" si="64"/>
        <v>2.0933366335253298</v>
      </c>
      <c r="K1310" s="37">
        <f t="shared" ca="1" si="65"/>
        <v>-2.8735580491164621</v>
      </c>
    </row>
    <row r="1311" spans="2:11">
      <c r="B1311" s="22" t="s">
        <v>1306</v>
      </c>
      <c r="C1311" s="7">
        <f t="shared" ca="1" si="63"/>
        <v>0.24061801670660612</v>
      </c>
      <c r="D1311" s="8">
        <f t="shared" ca="1" si="63"/>
        <v>1.2252461480997086</v>
      </c>
      <c r="E1311" s="9">
        <f t="shared" ca="1" si="63"/>
        <v>0.60439711477343705</v>
      </c>
      <c r="F1311" s="1" t="s">
        <v>14</v>
      </c>
      <c r="G1311" s="37">
        <f t="shared" ca="1" si="64"/>
        <v>4.8536717703989256E-2</v>
      </c>
      <c r="K1311" s="37">
        <f t="shared" ca="1" si="65"/>
        <v>0.27496026028716625</v>
      </c>
    </row>
    <row r="1312" spans="2:11">
      <c r="B1312" s="22" t="s">
        <v>1307</v>
      </c>
      <c r="C1312" s="7">
        <f t="shared" ca="1" si="63"/>
        <v>-9.3774547919592235E-2</v>
      </c>
      <c r="D1312" s="8">
        <f t="shared" ca="1" si="63"/>
        <v>0.25736023959707321</v>
      </c>
      <c r="E1312" s="9">
        <f t="shared" ca="1" si="63"/>
        <v>1.4575118987866593</v>
      </c>
      <c r="F1312" s="1" t="s">
        <v>14</v>
      </c>
      <c r="G1312" s="37">
        <f t="shared" ca="1" si="64"/>
        <v>1.3014716799446874E-2</v>
      </c>
      <c r="K1312" s="37">
        <f t="shared" ca="1" si="65"/>
        <v>-3.1962596680366523E-2</v>
      </c>
    </row>
    <row r="1313" spans="2:11">
      <c r="B1313" s="22" t="s">
        <v>1308</v>
      </c>
      <c r="C1313" s="7">
        <f t="shared" ca="1" si="63"/>
        <v>-0.14484096735442889</v>
      </c>
      <c r="D1313" s="8">
        <f t="shared" ca="1" si="63"/>
        <v>-0.50981177209999606</v>
      </c>
      <c r="E1313" s="9">
        <f t="shared" ca="1" si="63"/>
        <v>0.83953601287772706</v>
      </c>
      <c r="F1313" s="1" t="s">
        <v>14</v>
      </c>
      <c r="G1313" s="37">
        <f t="shared" ca="1" si="64"/>
        <v>2.7274020817849083E-2</v>
      </c>
      <c r="K1313" s="37">
        <f t="shared" ca="1" si="65"/>
        <v>8.0427316158945994E-2</v>
      </c>
    </row>
    <row r="1314" spans="2:11">
      <c r="B1314" s="22" t="s">
        <v>1309</v>
      </c>
      <c r="C1314" s="7">
        <f t="shared" ca="1" si="63"/>
        <v>1.9956457625878694</v>
      </c>
      <c r="D1314" s="8">
        <f t="shared" ca="1" si="63"/>
        <v>1.2005001349340298</v>
      </c>
      <c r="E1314" s="9">
        <f t="shared" ca="1" si="63"/>
        <v>2.7495344718194419E-2</v>
      </c>
      <c r="F1314" s="1" t="s">
        <v>14</v>
      </c>
      <c r="G1314" s="37">
        <f t="shared" ca="1" si="64"/>
        <v>3.9019611972411341</v>
      </c>
      <c r="K1314" s="37">
        <f t="shared" ca="1" si="65"/>
        <v>2.4164547302127466</v>
      </c>
    </row>
    <row r="1315" spans="2:11">
      <c r="B1315" s="22" t="s">
        <v>1310</v>
      </c>
      <c r="C1315" s="7">
        <f t="shared" ca="1" si="63"/>
        <v>-0.61842240648351399</v>
      </c>
      <c r="D1315" s="8">
        <f t="shared" ca="1" si="63"/>
        <v>-1.2243749016698504</v>
      </c>
      <c r="E1315" s="9">
        <f t="shared" ca="1" si="63"/>
        <v>0.21074273790454426</v>
      </c>
      <c r="F1315" s="1" t="s">
        <v>14</v>
      </c>
      <c r="G1315" s="37">
        <f t="shared" ca="1" si="64"/>
        <v>0.40797591102761427</v>
      </c>
      <c r="K1315" s="37">
        <f t="shared" ca="1" si="65"/>
        <v>0.76747434456015651</v>
      </c>
    </row>
    <row r="1316" spans="2:11">
      <c r="B1316" s="22" t="s">
        <v>1311</v>
      </c>
      <c r="C1316" s="7">
        <f t="shared" ca="1" si="63"/>
        <v>0.33641730658128982</v>
      </c>
      <c r="D1316" s="8">
        <f t="shared" ca="1" si="63"/>
        <v>-0.83170456755028221</v>
      </c>
      <c r="E1316" s="9">
        <f t="shared" ca="1" si="63"/>
        <v>-0.75081807664542943</v>
      </c>
      <c r="F1316" s="1" t="s">
        <v>14</v>
      </c>
      <c r="G1316" s="37">
        <f t="shared" ca="1" si="64"/>
        <v>9.9925401110922407E-2</v>
      </c>
      <c r="K1316" s="37">
        <f t="shared" ca="1" si="65"/>
        <v>-0.25569894517561492</v>
      </c>
    </row>
    <row r="1317" spans="2:11">
      <c r="B1317" s="22" t="s">
        <v>1312</v>
      </c>
      <c r="C1317" s="7">
        <f t="shared" ca="1" si="63"/>
        <v>-1.2974774028173275</v>
      </c>
      <c r="D1317" s="8">
        <f t="shared" ca="1" si="63"/>
        <v>6.221169221700816E-3</v>
      </c>
      <c r="E1317" s="9">
        <f t="shared" ca="1" si="63"/>
        <v>-0.41833477759838783</v>
      </c>
      <c r="F1317" s="1" t="s">
        <v>14</v>
      </c>
      <c r="G1317" s="37">
        <f t="shared" ca="1" si="64"/>
        <v>1.7365570863862125</v>
      </c>
      <c r="K1317" s="37">
        <f t="shared" ca="1" si="65"/>
        <v>-3.8259125469370561E-2</v>
      </c>
    </row>
    <row r="1318" spans="2:11">
      <c r="B1318" s="22" t="s">
        <v>1313</v>
      </c>
      <c r="C1318" s="7">
        <f t="shared" ca="1" si="63"/>
        <v>-6.7972894362166913E-2</v>
      </c>
      <c r="D1318" s="8">
        <f t="shared" ca="1" si="63"/>
        <v>-0.46934000781877167</v>
      </c>
      <c r="E1318" s="9">
        <f t="shared" ca="1" si="63"/>
        <v>-1.2292765709669393</v>
      </c>
      <c r="F1318" s="1" t="s">
        <v>14</v>
      </c>
      <c r="G1318" s="37">
        <f t="shared" ca="1" si="64"/>
        <v>7.79343046005853E-3</v>
      </c>
      <c r="K1318" s="37">
        <f t="shared" ca="1" si="65"/>
        <v>3.9419698019719555E-2</v>
      </c>
    </row>
    <row r="1319" spans="2:11">
      <c r="B1319" s="22" t="s">
        <v>1314</v>
      </c>
      <c r="C1319" s="7">
        <f t="shared" ca="1" si="63"/>
        <v>8.7639622682212176E-2</v>
      </c>
      <c r="D1319" s="8">
        <f t="shared" ca="1" si="63"/>
        <v>-1.0286404800245752</v>
      </c>
      <c r="E1319" s="9">
        <f t="shared" ca="1" si="63"/>
        <v>-0.59726006542134791</v>
      </c>
      <c r="F1319" s="1" t="s">
        <v>14</v>
      </c>
      <c r="G1319" s="37">
        <f t="shared" ca="1" si="64"/>
        <v>4.5336128905076037E-3</v>
      </c>
      <c r="K1319" s="37">
        <f t="shared" ca="1" si="65"/>
        <v>-6.7724570494118189E-2</v>
      </c>
    </row>
    <row r="1320" spans="2:11">
      <c r="B1320" s="22" t="s">
        <v>1315</v>
      </c>
      <c r="C1320" s="7">
        <f t="shared" ca="1" si="63"/>
        <v>0.43003611758285881</v>
      </c>
      <c r="D1320" s="8">
        <f t="shared" ca="1" si="63"/>
        <v>0.23995272278989987</v>
      </c>
      <c r="E1320" s="9">
        <f t="shared" ca="1" si="63"/>
        <v>-1.2524648721327092</v>
      </c>
      <c r="F1320" s="1" t="s">
        <v>14</v>
      </c>
      <c r="G1320" s="37">
        <f t="shared" ca="1" si="64"/>
        <v>0.16787752878207926</v>
      </c>
      <c r="K1320" s="37">
        <f t="shared" ca="1" si="65"/>
        <v>0.10766211510621024</v>
      </c>
    </row>
    <row r="1321" spans="2:11">
      <c r="B1321" s="22" t="s">
        <v>1316</v>
      </c>
      <c r="C1321" s="7">
        <f t="shared" ca="1" si="63"/>
        <v>0.40728381935102381</v>
      </c>
      <c r="D1321" s="8">
        <f t="shared" ca="1" si="63"/>
        <v>-0.25401085979393906</v>
      </c>
      <c r="E1321" s="9">
        <f t="shared" ca="1" si="63"/>
        <v>-5.340434399598934E-2</v>
      </c>
      <c r="F1321" s="1" t="s">
        <v>14</v>
      </c>
      <c r="G1321" s="37">
        <f t="shared" ca="1" si="64"/>
        <v>0.14975066108080229</v>
      </c>
      <c r="K1321" s="37">
        <f t="shared" ca="1" si="65"/>
        <v>-8.9468582519804982E-2</v>
      </c>
    </row>
    <row r="1322" spans="2:11">
      <c r="B1322" s="22" t="s">
        <v>1317</v>
      </c>
      <c r="C1322" s="7">
        <f t="shared" ca="1" si="63"/>
        <v>-0.5760570917925677</v>
      </c>
      <c r="D1322" s="8">
        <f t="shared" ca="1" si="63"/>
        <v>-2.5630101401330982</v>
      </c>
      <c r="E1322" s="9">
        <f t="shared" ca="1" si="63"/>
        <v>0.58175023783586943</v>
      </c>
      <c r="F1322" s="1" t="s">
        <v>14</v>
      </c>
      <c r="G1322" s="37">
        <f t="shared" ca="1" si="64"/>
        <v>0.35565074276831427</v>
      </c>
      <c r="K1322" s="37">
        <f t="shared" ca="1" si="65"/>
        <v>1.5148844189327761</v>
      </c>
    </row>
    <row r="1323" spans="2:11">
      <c r="B1323" s="22" t="s">
        <v>1318</v>
      </c>
      <c r="C1323" s="7">
        <f t="shared" ca="1" si="63"/>
        <v>0.36880197130325632</v>
      </c>
      <c r="D1323" s="8">
        <f t="shared" ca="1" si="63"/>
        <v>1.1475105146622742</v>
      </c>
      <c r="E1323" s="9">
        <f t="shared" ca="1" si="63"/>
        <v>-1.8982482927571991</v>
      </c>
      <c r="F1323" s="1" t="s">
        <v>14</v>
      </c>
      <c r="G1323" s="37">
        <f t="shared" ca="1" si="64"/>
        <v>0.12144838693109633</v>
      </c>
      <c r="K1323" s="37">
        <f t="shared" ca="1" si="65"/>
        <v>0.40785081811678475</v>
      </c>
    </row>
    <row r="1324" spans="2:11">
      <c r="B1324" s="22" t="s">
        <v>1319</v>
      </c>
      <c r="C1324" s="7">
        <f t="shared" ca="1" si="63"/>
        <v>0.25458155740083255</v>
      </c>
      <c r="D1324" s="8">
        <f t="shared" ca="1" si="63"/>
        <v>-0.55380522506259455</v>
      </c>
      <c r="E1324" s="9">
        <f t="shared" ca="1" si="63"/>
        <v>0.29025905128225771</v>
      </c>
      <c r="F1324" s="1" t="s">
        <v>14</v>
      </c>
      <c r="G1324" s="37">
        <f t="shared" ca="1" si="64"/>
        <v>5.4884327518938042E-2</v>
      </c>
      <c r="K1324" s="37">
        <f t="shared" ca="1" si="65"/>
        <v>-0.12439799166704213</v>
      </c>
    </row>
    <row r="1325" spans="2:11">
      <c r="B1325" s="22" t="s">
        <v>1320</v>
      </c>
      <c r="C1325" s="7">
        <f t="shared" ca="1" si="63"/>
        <v>-1.442106020215421</v>
      </c>
      <c r="D1325" s="8">
        <f t="shared" ca="1" si="63"/>
        <v>2.1763196277202894</v>
      </c>
      <c r="E1325" s="9">
        <f t="shared" ca="1" si="63"/>
        <v>-0.32859843915013687</v>
      </c>
      <c r="F1325" s="1" t="s">
        <v>14</v>
      </c>
      <c r="G1325" s="37">
        <f t="shared" ca="1" si="64"/>
        <v>2.1386533443849962</v>
      </c>
      <c r="K1325" s="37">
        <f t="shared" ca="1" si="65"/>
        <v>-3.2160394702977757</v>
      </c>
    </row>
    <row r="1326" spans="2:11">
      <c r="B1326" s="22" t="s">
        <v>1321</v>
      </c>
      <c r="C1326" s="7">
        <f t="shared" ca="1" si="63"/>
        <v>0.38209802825906464</v>
      </c>
      <c r="D1326" s="8">
        <f t="shared" ca="1" si="63"/>
        <v>-1.4494965467749832E-2</v>
      </c>
      <c r="E1326" s="9">
        <f t="shared" ca="1" si="63"/>
        <v>-1.3149893639922776</v>
      </c>
      <c r="F1326" s="1" t="s">
        <v>14</v>
      </c>
      <c r="G1326" s="37">
        <f t="shared" ca="1" si="64"/>
        <v>0.13089237637394829</v>
      </c>
      <c r="K1326" s="37">
        <f t="shared" ca="1" si="65"/>
        <v>3.00892893230426E-3</v>
      </c>
    </row>
    <row r="1327" spans="2:11">
      <c r="B1327" s="22" t="s">
        <v>1322</v>
      </c>
      <c r="C1327" s="7">
        <f t="shared" ca="1" si="63"/>
        <v>-1.6078246534362832</v>
      </c>
      <c r="D1327" s="8">
        <f t="shared" ca="1" si="63"/>
        <v>-1.4857266226677786</v>
      </c>
      <c r="E1327" s="9">
        <f t="shared" ca="1" si="63"/>
        <v>1.3918294400042555</v>
      </c>
      <c r="F1327" s="1" t="s">
        <v>14</v>
      </c>
      <c r="G1327" s="37">
        <f t="shared" ca="1" si="64"/>
        <v>2.6508143538932405</v>
      </c>
      <c r="K1327" s="37">
        <f t="shared" ca="1" si="65"/>
        <v>2.3818187837778195</v>
      </c>
    </row>
    <row r="1328" spans="2:11">
      <c r="B1328" s="22" t="s">
        <v>1323</v>
      </c>
      <c r="C1328" s="7">
        <f t="shared" ca="1" si="63"/>
        <v>-2.7331915317831763</v>
      </c>
      <c r="D1328" s="8">
        <f t="shared" ca="1" si="63"/>
        <v>1.4561900915046795</v>
      </c>
      <c r="E1328" s="9">
        <f t="shared" ca="1" si="63"/>
        <v>0.18002728620091213</v>
      </c>
      <c r="F1328" s="1" t="s">
        <v>14</v>
      </c>
      <c r="G1328" s="37">
        <f t="shared" ca="1" si="64"/>
        <v>7.5817569938646407</v>
      </c>
      <c r="K1328" s="37">
        <f t="shared" ca="1" si="65"/>
        <v>-4.0724301222522259</v>
      </c>
    </row>
    <row r="1329" spans="2:11">
      <c r="B1329" s="22" t="s">
        <v>1324</v>
      </c>
      <c r="C1329" s="7">
        <f t="shared" ca="1" si="63"/>
        <v>0.63281107040864437</v>
      </c>
      <c r="D1329" s="8">
        <f t="shared" ca="1" si="63"/>
        <v>0.61672562521517649</v>
      </c>
      <c r="E1329" s="9">
        <f t="shared" ca="1" si="63"/>
        <v>0.11735340264661394</v>
      </c>
      <c r="F1329" s="1" t="s">
        <v>14</v>
      </c>
      <c r="G1329" s="37">
        <f t="shared" ca="1" si="64"/>
        <v>0.37516060689445774</v>
      </c>
      <c r="K1329" s="37">
        <f t="shared" ca="1" si="65"/>
        <v>0.3917189087579564</v>
      </c>
    </row>
    <row r="1330" spans="2:11">
      <c r="B1330" s="22" t="s">
        <v>1325</v>
      </c>
      <c r="C1330" s="7">
        <f t="shared" ca="1" si="63"/>
        <v>1.5450664669769514</v>
      </c>
      <c r="D1330" s="8">
        <f t="shared" ca="1" si="63"/>
        <v>-2.2964251864562839</v>
      </c>
      <c r="E1330" s="9">
        <f t="shared" ca="1" si="63"/>
        <v>1.706768212025378</v>
      </c>
      <c r="F1330" s="1" t="s">
        <v>14</v>
      </c>
      <c r="G1330" s="37">
        <f t="shared" ca="1" si="64"/>
        <v>2.3248898653834358</v>
      </c>
      <c r="K1330" s="37">
        <f t="shared" ca="1" si="65"/>
        <v>-3.4667124636917284</v>
      </c>
    </row>
    <row r="1331" spans="2:11">
      <c r="B1331" s="22" t="s">
        <v>1326</v>
      </c>
      <c r="C1331" s="7">
        <f t="shared" ca="1" si="63"/>
        <v>-0.37151825226271279</v>
      </c>
      <c r="D1331" s="8">
        <f t="shared" ca="1" si="63"/>
        <v>0.56773832846035455</v>
      </c>
      <c r="E1331" s="9">
        <f t="shared" ca="1" si="63"/>
        <v>-2.3151480653923699</v>
      </c>
      <c r="F1331" s="1" t="s">
        <v>14</v>
      </c>
      <c r="G1331" s="37">
        <f t="shared" ca="1" si="64"/>
        <v>0.15352743092746202</v>
      </c>
      <c r="K1331" s="37">
        <f t="shared" ca="1" si="65"/>
        <v>-0.23139273165079677</v>
      </c>
    </row>
    <row r="1332" spans="2:11">
      <c r="B1332" s="22" t="s">
        <v>1327</v>
      </c>
      <c r="C1332" s="7">
        <f t="shared" ca="1" si="63"/>
        <v>0.31400931149379224</v>
      </c>
      <c r="D1332" s="8">
        <f t="shared" ca="1" si="63"/>
        <v>1.0476300778300796</v>
      </c>
      <c r="E1332" s="9">
        <f t="shared" ca="1" si="63"/>
        <v>0.71221975788606429</v>
      </c>
      <c r="F1332" s="1" t="s">
        <v>14</v>
      </c>
      <c r="G1332" s="37">
        <f t="shared" ca="1" si="64"/>
        <v>8.6260745985932641E-2</v>
      </c>
      <c r="K1332" s="37">
        <f t="shared" ca="1" si="65"/>
        <v>0.31439068527705549</v>
      </c>
    </row>
    <row r="1333" spans="2:11">
      <c r="B1333" s="22" t="s">
        <v>1328</v>
      </c>
      <c r="C1333" s="7">
        <f t="shared" ca="1" si="63"/>
        <v>0.12213424088465259</v>
      </c>
      <c r="D1333" s="8">
        <f t="shared" ca="1" si="63"/>
        <v>2.2156824025231336</v>
      </c>
      <c r="E1333" s="9">
        <f t="shared" ca="1" si="63"/>
        <v>-0.16876434840315513</v>
      </c>
      <c r="F1333" s="1" t="s">
        <v>14</v>
      </c>
      <c r="G1333" s="37">
        <f t="shared" ca="1" si="64"/>
        <v>1.0368682354793608E-2</v>
      </c>
      <c r="K1333" s="37">
        <f t="shared" ca="1" si="65"/>
        <v>0.22793853185844209</v>
      </c>
    </row>
    <row r="1334" spans="2:11">
      <c r="B1334" s="22" t="s">
        <v>1329</v>
      </c>
      <c r="C1334" s="7">
        <f t="shared" ca="1" si="63"/>
        <v>0.23217207128039982</v>
      </c>
      <c r="D1334" s="8">
        <f t="shared" ca="1" si="63"/>
        <v>-0.47063028870932533</v>
      </c>
      <c r="E1334" s="9">
        <f t="shared" ca="1" si="63"/>
        <v>1.5203255649861109</v>
      </c>
      <c r="F1334" s="1" t="s">
        <v>14</v>
      </c>
      <c r="G1334" s="37">
        <f t="shared" ca="1" si="64"/>
        <v>4.4886590728893762E-2</v>
      </c>
      <c r="K1334" s="37">
        <f t="shared" ca="1" si="65"/>
        <v>-9.4876879372472925E-2</v>
      </c>
    </row>
    <row r="1335" spans="2:11">
      <c r="B1335" s="22" t="s">
        <v>1330</v>
      </c>
      <c r="C1335" s="7">
        <f t="shared" ca="1" si="63"/>
        <v>-0.54202266334920124</v>
      </c>
      <c r="D1335" s="8">
        <f t="shared" ca="1" si="63"/>
        <v>-1.4812229766067042</v>
      </c>
      <c r="E1335" s="9">
        <f t="shared" ca="1" si="63"/>
        <v>-1.3189661076859553</v>
      </c>
      <c r="F1335" s="1" t="s">
        <v>14</v>
      </c>
      <c r="G1335" s="37">
        <f t="shared" ca="1" si="64"/>
        <v>0.3162152280994</v>
      </c>
      <c r="K1335" s="37">
        <f t="shared" ca="1" si="65"/>
        <v>0.82010865086662776</v>
      </c>
    </row>
    <row r="1336" spans="2:11">
      <c r="B1336" s="22" t="s">
        <v>1331</v>
      </c>
      <c r="C1336" s="7">
        <f t="shared" ca="1" si="63"/>
        <v>-0.9741790839446397</v>
      </c>
      <c r="D1336" s="8">
        <f t="shared" ca="1" si="63"/>
        <v>1.2538820413606351</v>
      </c>
      <c r="E1336" s="9">
        <f t="shared" ca="1" si="63"/>
        <v>-0.25750480557717365</v>
      </c>
      <c r="F1336" s="1" t="s">
        <v>14</v>
      </c>
      <c r="G1336" s="37">
        <f t="shared" ca="1" si="64"/>
        <v>0.98900359303490226</v>
      </c>
      <c r="K1336" s="37">
        <f t="shared" ca="1" si="65"/>
        <v>-1.2696548516381236</v>
      </c>
    </row>
    <row r="1337" spans="2:11">
      <c r="B1337" s="22" t="s">
        <v>1332</v>
      </c>
      <c r="C1337" s="7">
        <f t="shared" ca="1" si="63"/>
        <v>0.42324792180345011</v>
      </c>
      <c r="D1337" s="8">
        <f t="shared" ca="1" si="63"/>
        <v>0.14478058986619011</v>
      </c>
      <c r="E1337" s="9">
        <f t="shared" ca="1" si="63"/>
        <v>1.6106267282535387</v>
      </c>
      <c r="F1337" s="1" t="s">
        <v>14</v>
      </c>
      <c r="G1337" s="37">
        <f t="shared" ca="1" si="64"/>
        <v>0.16236097242581379</v>
      </c>
      <c r="K1337" s="37">
        <f t="shared" ca="1" si="65"/>
        <v>6.752972043787088E-2</v>
      </c>
    </row>
    <row r="1338" spans="2:11">
      <c r="B1338" s="22" t="s">
        <v>1333</v>
      </c>
      <c r="C1338" s="7">
        <f t="shared" ca="1" si="63"/>
        <v>1.3174999885517276</v>
      </c>
      <c r="D1338" s="8">
        <f t="shared" ca="1" si="63"/>
        <v>-1.4397471073578307</v>
      </c>
      <c r="E1338" s="9">
        <f t="shared" ca="1" si="63"/>
        <v>-0.55927821533646449</v>
      </c>
      <c r="F1338" s="1" t="s">
        <v>14</v>
      </c>
      <c r="G1338" s="37">
        <f t="shared" ca="1" si="64"/>
        <v>1.682708316629218</v>
      </c>
      <c r="K1338" s="37">
        <f t="shared" ca="1" si="65"/>
        <v>-1.838037900107131</v>
      </c>
    </row>
    <row r="1339" spans="2:11">
      <c r="B1339" s="22" t="s">
        <v>1334</v>
      </c>
      <c r="C1339" s="7">
        <f t="shared" ca="1" si="63"/>
        <v>1.6507781833625583</v>
      </c>
      <c r="D1339" s="8">
        <f t="shared" ca="1" si="63"/>
        <v>0.41336356401088808</v>
      </c>
      <c r="E1339" s="9">
        <f t="shared" ca="1" si="63"/>
        <v>1.2501542539270596</v>
      </c>
      <c r="F1339" s="1" t="s">
        <v>14</v>
      </c>
      <c r="G1339" s="37">
        <f t="shared" ca="1" si="64"/>
        <v>2.6584346044001914</v>
      </c>
      <c r="K1339" s="37">
        <f t="shared" ca="1" si="65"/>
        <v>0.71117103456142572</v>
      </c>
    </row>
    <row r="1340" spans="2:11">
      <c r="B1340" s="22" t="s">
        <v>1335</v>
      </c>
      <c r="C1340" s="7">
        <f t="shared" ca="1" si="63"/>
        <v>-0.29229396187377416</v>
      </c>
      <c r="D1340" s="8">
        <f t="shared" ca="1" si="63"/>
        <v>-0.84947342356206468</v>
      </c>
      <c r="E1340" s="9">
        <f t="shared" ca="1" si="63"/>
        <v>-1.6792885316547428</v>
      </c>
      <c r="F1340" s="1" t="s">
        <v>14</v>
      </c>
      <c r="G1340" s="37">
        <f t="shared" ca="1" si="64"/>
        <v>9.7719682574936254E-2</v>
      </c>
      <c r="K1340" s="37">
        <f t="shared" ca="1" si="65"/>
        <v>0.25841566318085302</v>
      </c>
    </row>
    <row r="1341" spans="2:11">
      <c r="B1341" s="22" t="s">
        <v>1336</v>
      </c>
      <c r="C1341" s="7">
        <f t="shared" ca="1" si="63"/>
        <v>0.42945238958223003</v>
      </c>
      <c r="D1341" s="8">
        <f t="shared" ca="1" si="63"/>
        <v>-0.50711900569435531</v>
      </c>
      <c r="E1341" s="9">
        <f t="shared" ca="1" si="63"/>
        <v>1.1509248571314481</v>
      </c>
      <c r="F1341" s="1" t="s">
        <v>14</v>
      </c>
      <c r="G1341" s="37">
        <f t="shared" ca="1" si="64"/>
        <v>0.16739952940305028</v>
      </c>
      <c r="K1341" s="37">
        <f t="shared" ca="1" si="65"/>
        <v>-0.19815183743954148</v>
      </c>
    </row>
    <row r="1342" spans="2:11">
      <c r="B1342" s="22" t="s">
        <v>1337</v>
      </c>
      <c r="C1342" s="7">
        <f t="shared" ca="1" si="63"/>
        <v>0.25322101168793187</v>
      </c>
      <c r="D1342" s="8">
        <f t="shared" ca="1" si="63"/>
        <v>0.96724818323724659</v>
      </c>
      <c r="E1342" s="9">
        <f t="shared" ca="1" si="63"/>
        <v>-3.3743101238315201</v>
      </c>
      <c r="F1342" s="1" t="s">
        <v>14</v>
      </c>
      <c r="G1342" s="37">
        <f t="shared" ca="1" si="64"/>
        <v>5.4248697512164441E-2</v>
      </c>
      <c r="K1342" s="37">
        <f t="shared" ca="1" si="65"/>
        <v>0.23059831909361661</v>
      </c>
    </row>
    <row r="1343" spans="2:11">
      <c r="B1343" s="22" t="s">
        <v>1338</v>
      </c>
      <c r="C1343" s="7">
        <f t="shared" ca="1" si="63"/>
        <v>-0.87668719318298227</v>
      </c>
      <c r="D1343" s="8">
        <f t="shared" ca="1" si="63"/>
        <v>1.3374861872840691</v>
      </c>
      <c r="E1343" s="9">
        <f t="shared" ca="1" si="63"/>
        <v>-0.94044116150478807</v>
      </c>
      <c r="F1343" s="1" t="s">
        <v>14</v>
      </c>
      <c r="G1343" s="37">
        <f t="shared" ca="1" si="64"/>
        <v>0.80459950430244442</v>
      </c>
      <c r="K1343" s="37">
        <f t="shared" ca="1" si="65"/>
        <v>-1.2201800376669119</v>
      </c>
    </row>
    <row r="1344" spans="2:11">
      <c r="B1344" s="22" t="s">
        <v>1339</v>
      </c>
      <c r="C1344" s="7">
        <f t="shared" ca="1" si="63"/>
        <v>0.10350872001876024</v>
      </c>
      <c r="D1344" s="8">
        <f t="shared" ca="1" si="63"/>
        <v>0.40132396875352677</v>
      </c>
      <c r="E1344" s="9">
        <f t="shared" ca="1" si="63"/>
        <v>1.5042175246065466</v>
      </c>
      <c r="F1344" s="1" t="s">
        <v>14</v>
      </c>
      <c r="G1344" s="37">
        <f t="shared" ca="1" si="64"/>
        <v>6.9224407211765778E-3</v>
      </c>
      <c r="K1344" s="37">
        <f t="shared" ca="1" si="65"/>
        <v>3.5288602304258662E-2</v>
      </c>
    </row>
    <row r="1345" spans="2:11">
      <c r="B1345" s="22" t="s">
        <v>1340</v>
      </c>
      <c r="C1345" s="7">
        <f t="shared" ca="1" si="63"/>
        <v>0.57488942321759073</v>
      </c>
      <c r="D1345" s="8">
        <f t="shared" ca="1" si="63"/>
        <v>-1.3208219126023963</v>
      </c>
      <c r="E1345" s="9">
        <f t="shared" ca="1" si="63"/>
        <v>0.49137358348972771</v>
      </c>
      <c r="F1345" s="1" t="s">
        <v>14</v>
      </c>
      <c r="G1345" s="37">
        <f t="shared" ca="1" si="64"/>
        <v>0.30756109428605477</v>
      </c>
      <c r="K1345" s="37">
        <f t="shared" ca="1" si="65"/>
        <v>-0.71985296185018666</v>
      </c>
    </row>
    <row r="1346" spans="2:11">
      <c r="B1346" s="22" t="s">
        <v>1341</v>
      </c>
      <c r="C1346" s="7">
        <f t="shared" ca="1" si="63"/>
        <v>8.3763144906180795E-2</v>
      </c>
      <c r="D1346" s="8">
        <f t="shared" ca="1" si="63"/>
        <v>-0.74659946866378613</v>
      </c>
      <c r="E1346" s="9">
        <f t="shared" ca="1" si="63"/>
        <v>-1.1443438262048211</v>
      </c>
      <c r="F1346" s="1" t="s">
        <v>14</v>
      </c>
      <c r="G1346" s="37">
        <f t="shared" ca="1" si="64"/>
        <v>4.0266171228360015E-3</v>
      </c>
      <c r="K1346" s="37">
        <f t="shared" ca="1" si="65"/>
        <v>-4.5928407341948994E-2</v>
      </c>
    </row>
    <row r="1347" spans="2:11">
      <c r="B1347" s="22" t="s">
        <v>1342</v>
      </c>
      <c r="C1347" s="7">
        <f t="shared" ca="1" si="63"/>
        <v>-3.0496870028201218E-2</v>
      </c>
      <c r="D1347" s="8">
        <f t="shared" ca="1" si="63"/>
        <v>-2.2086204542191625</v>
      </c>
      <c r="E1347" s="9">
        <f t="shared" ca="1" si="63"/>
        <v>0.68845184663636105</v>
      </c>
      <c r="F1347" s="1" t="s">
        <v>14</v>
      </c>
      <c r="G1347" s="37">
        <f t="shared" ca="1" si="64"/>
        <v>2.5810854131589939E-3</v>
      </c>
      <c r="K1347" s="37">
        <f t="shared" ca="1" si="65"/>
        <v>0.11104866499674737</v>
      </c>
    </row>
    <row r="1348" spans="2:11">
      <c r="B1348" s="22" t="s">
        <v>1343</v>
      </c>
      <c r="C1348" s="7">
        <f t="shared" ca="1" si="63"/>
        <v>-1.8026519371569107</v>
      </c>
      <c r="D1348" s="8">
        <f t="shared" ca="1" si="63"/>
        <v>-0.64085299077379609</v>
      </c>
      <c r="E1348" s="9">
        <f t="shared" ca="1" si="63"/>
        <v>-2.1102691656868084</v>
      </c>
      <c r="F1348" s="1" t="s">
        <v>14</v>
      </c>
      <c r="G1348" s="37">
        <f t="shared" ca="1" si="64"/>
        <v>3.3231811597253249</v>
      </c>
      <c r="K1348" s="37">
        <f t="shared" ca="1" si="65"/>
        <v>1.1266641452307076</v>
      </c>
    </row>
    <row r="1349" spans="2:11">
      <c r="B1349" s="22" t="s">
        <v>1344</v>
      </c>
      <c r="C1349" s="7">
        <f t="shared" ca="1" si="63"/>
        <v>-0.17770324932153864</v>
      </c>
      <c r="D1349" s="8">
        <f t="shared" ca="1" si="63"/>
        <v>0.25787341514313089</v>
      </c>
      <c r="E1349" s="9">
        <f t="shared" ca="1" si="63"/>
        <v>0.2588158084543869</v>
      </c>
      <c r="F1349" s="1" t="s">
        <v>14</v>
      </c>
      <c r="G1349" s="37">
        <f t="shared" ca="1" si="64"/>
        <v>3.9208262300265181E-2</v>
      </c>
      <c r="K1349" s="37">
        <f t="shared" ca="1" si="65"/>
        <v>-5.5578681099190584E-2</v>
      </c>
    </row>
    <row r="1350" spans="2:11">
      <c r="B1350" s="22" t="s">
        <v>1345</v>
      </c>
      <c r="C1350" s="7">
        <f t="shared" ca="1" si="63"/>
        <v>-0.18111612281829681</v>
      </c>
      <c r="D1350" s="8">
        <f t="shared" ca="1" si="63"/>
        <v>-0.4328666184248009</v>
      </c>
      <c r="E1350" s="9">
        <f t="shared" ca="1" si="63"/>
        <v>1.2389035098930001</v>
      </c>
      <c r="F1350" s="1" t="s">
        <v>14</v>
      </c>
      <c r="G1350" s="37">
        <f t="shared" ca="1" si="64"/>
        <v>4.0571481376628964E-2</v>
      </c>
      <c r="K1350" s="37">
        <f t="shared" ca="1" si="65"/>
        <v>8.2594745483925924E-2</v>
      </c>
    </row>
    <row r="1351" spans="2:11">
      <c r="B1351" s="22" t="s">
        <v>1346</v>
      </c>
      <c r="C1351" s="7">
        <f t="shared" ca="1" si="63"/>
        <v>-2.8476852984529657</v>
      </c>
      <c r="D1351" s="8">
        <f t="shared" ca="1" si="63"/>
        <v>0.84685871159373594</v>
      </c>
      <c r="E1351" s="9">
        <f t="shared" ca="1" si="63"/>
        <v>2.0133409686709554</v>
      </c>
      <c r="F1351" s="1" t="s">
        <v>14</v>
      </c>
      <c r="G1351" s="37">
        <f t="shared" ca="1" si="64"/>
        <v>8.2253827709650817</v>
      </c>
      <c r="K1351" s="37">
        <f t="shared" ca="1" si="65"/>
        <v>-2.4942085946247485</v>
      </c>
    </row>
    <row r="1352" spans="2:11">
      <c r="B1352" s="22" t="s">
        <v>1347</v>
      </c>
      <c r="C1352" s="7">
        <f t="shared" ca="1" si="63"/>
        <v>0.46065675594509881</v>
      </c>
      <c r="D1352" s="8">
        <f t="shared" ca="1" si="63"/>
        <v>2.4507601690826601</v>
      </c>
      <c r="E1352" s="9">
        <f t="shared" ca="1" si="63"/>
        <v>-0.51362141771668113</v>
      </c>
      <c r="F1352" s="1" t="s">
        <v>14</v>
      </c>
      <c r="G1352" s="37">
        <f t="shared" ca="1" si="64"/>
        <v>0.19390745508380189</v>
      </c>
      <c r="K1352" s="37">
        <f t="shared" ca="1" si="65"/>
        <v>1.0892355141629184</v>
      </c>
    </row>
    <row r="1353" spans="2:11">
      <c r="B1353" s="22" t="s">
        <v>1348</v>
      </c>
      <c r="C1353" s="7">
        <f t="shared" ca="1" si="63"/>
        <v>0.34294933625736773</v>
      </c>
      <c r="D1353" s="8">
        <f t="shared" ca="1" si="63"/>
        <v>-0.91361671854355708</v>
      </c>
      <c r="E1353" s="9">
        <f t="shared" ca="1" si="63"/>
        <v>-0.3256365220822639</v>
      </c>
      <c r="F1353" s="1" t="s">
        <v>14</v>
      </c>
      <c r="G1353" s="37">
        <f t="shared" ca="1" si="64"/>
        <v>0.10409774561769028</v>
      </c>
      <c r="K1353" s="37">
        <f t="shared" ca="1" si="65"/>
        <v>-0.28741094283198387</v>
      </c>
    </row>
    <row r="1354" spans="2:11">
      <c r="B1354" s="22" t="s">
        <v>1349</v>
      </c>
      <c r="C1354" s="7">
        <f t="shared" ca="1" si="63"/>
        <v>0.35083894557220824</v>
      </c>
      <c r="D1354" s="8">
        <f t="shared" ca="1" si="63"/>
        <v>-0.55199152978917543</v>
      </c>
      <c r="E1354" s="9">
        <f t="shared" ca="1" si="63"/>
        <v>-1.5531652239960694</v>
      </c>
      <c r="F1354" s="1" t="s">
        <v>14</v>
      </c>
      <c r="G1354" s="37">
        <f t="shared" ca="1" si="64"/>
        <v>0.10925102740893115</v>
      </c>
      <c r="K1354" s="37">
        <f t="shared" ca="1" si="65"/>
        <v>-0.17491055470010361</v>
      </c>
    </row>
    <row r="1355" spans="2:11">
      <c r="B1355" s="22" t="s">
        <v>1350</v>
      </c>
      <c r="C1355" s="7">
        <f t="shared" ca="1" si="63"/>
        <v>-0.18956915802298752</v>
      </c>
      <c r="D1355" s="8">
        <f t="shared" ca="1" si="63"/>
        <v>0.19419726291057954</v>
      </c>
      <c r="E1355" s="9">
        <f t="shared" ca="1" si="63"/>
        <v>-0.16486254946479381</v>
      </c>
      <c r="F1355" s="1" t="s">
        <v>14</v>
      </c>
      <c r="G1355" s="37">
        <f t="shared" ca="1" si="64"/>
        <v>4.4048217363083432E-2</v>
      </c>
      <c r="K1355" s="37">
        <f t="shared" ca="1" si="65"/>
        <v>-4.5545126581283589E-2</v>
      </c>
    </row>
    <row r="1356" spans="2:11">
      <c r="B1356" s="22" t="s">
        <v>1351</v>
      </c>
      <c r="C1356" s="7">
        <f t="shared" ca="1" si="63"/>
        <v>0.93469117229426735</v>
      </c>
      <c r="D1356" s="8">
        <f t="shared" ca="1" si="63"/>
        <v>0.56510857444751383</v>
      </c>
      <c r="E1356" s="9">
        <f t="shared" ca="1" si="63"/>
        <v>2.1058406093304423</v>
      </c>
      <c r="F1356" s="1" t="s">
        <v>14</v>
      </c>
      <c r="G1356" s="37">
        <f t="shared" ca="1" si="64"/>
        <v>0.83609747497543074</v>
      </c>
      <c r="K1356" s="37">
        <f t="shared" ca="1" si="65"/>
        <v>0.53758472500050203</v>
      </c>
    </row>
    <row r="1357" spans="2:11">
      <c r="B1357" s="22" t="s">
        <v>1352</v>
      </c>
      <c r="C1357" s="7">
        <f t="shared" ca="1" si="63"/>
        <v>0.50553401945426413</v>
      </c>
      <c r="D1357" s="8">
        <f t="shared" ca="1" si="63"/>
        <v>-0.8364174564016299</v>
      </c>
      <c r="E1357" s="9">
        <f t="shared" ca="1" si="63"/>
        <v>-1.2024906673701317</v>
      </c>
      <c r="F1357" s="1" t="s">
        <v>14</v>
      </c>
      <c r="G1357" s="37">
        <f t="shared" ca="1" si="64"/>
        <v>0.23544476181814036</v>
      </c>
      <c r="K1357" s="37">
        <f t="shared" ca="1" si="65"/>
        <v>-0.39478306038954486</v>
      </c>
    </row>
    <row r="1358" spans="2:11">
      <c r="B1358" s="22" t="s">
        <v>1353</v>
      </c>
      <c r="C1358" s="7">
        <f t="shared" ca="1" si="63"/>
        <v>1.2706670008557066</v>
      </c>
      <c r="D1358" s="8">
        <f t="shared" ca="1" si="63"/>
        <v>-6.266510681487733E-2</v>
      </c>
      <c r="E1358" s="9">
        <f t="shared" ca="1" si="63"/>
        <v>-0.69753515320554971</v>
      </c>
      <c r="F1358" s="1" t="s">
        <v>14</v>
      </c>
      <c r="G1358" s="37">
        <f t="shared" ca="1" si="64"/>
        <v>1.5633988469441469</v>
      </c>
      <c r="K1358" s="37">
        <f t="shared" ca="1" si="65"/>
        <v>-4.9831039452422503E-2</v>
      </c>
    </row>
    <row r="1359" spans="2:11">
      <c r="B1359" s="22" t="s">
        <v>1354</v>
      </c>
      <c r="C1359" s="7">
        <f t="shared" ref="C1359:E1394" ca="1" si="66">+NORMINV(RAND(),0,1)</f>
        <v>0.51175136973198032</v>
      </c>
      <c r="D1359" s="8">
        <f t="shared" ca="1" si="66"/>
        <v>0.68842768291541789</v>
      </c>
      <c r="E1359" s="9">
        <f t="shared" ca="1" si="66"/>
        <v>-1.0696912129222134</v>
      </c>
      <c r="F1359" s="1" t="s">
        <v>14</v>
      </c>
      <c r="G1359" s="37">
        <f t="shared" ca="1" si="64"/>
        <v>0.24151706356235342</v>
      </c>
      <c r="K1359" s="37">
        <f t="shared" ca="1" si="65"/>
        <v>0.34953424287312473</v>
      </c>
    </row>
    <row r="1360" spans="2:11">
      <c r="B1360" s="22" t="s">
        <v>1355</v>
      </c>
      <c r="C1360" s="7">
        <f t="shared" ca="1" si="66"/>
        <v>1.2755166419501542</v>
      </c>
      <c r="D1360" s="8">
        <f t="shared" ca="1" si="66"/>
        <v>-1.15909564933891</v>
      </c>
      <c r="E1360" s="9">
        <f t="shared" ca="1" si="66"/>
        <v>-5.4806229460155273E-2</v>
      </c>
      <c r="F1360" s="1" t="s">
        <v>14</v>
      </c>
      <c r="G1360" s="37">
        <f t="shared" ca="1" si="64"/>
        <v>1.5755499554656944</v>
      </c>
      <c r="K1360" s="37">
        <f t="shared" ca="1" si="65"/>
        <v>-1.4262739393852364</v>
      </c>
    </row>
    <row r="1361" spans="2:11">
      <c r="B1361" s="22" t="s">
        <v>1356</v>
      </c>
      <c r="C1361" s="7">
        <f t="shared" ca="1" si="66"/>
        <v>-0.1908462454886429</v>
      </c>
      <c r="D1361" s="8">
        <f t="shared" ca="1" si="66"/>
        <v>-0.24091044174636564</v>
      </c>
      <c r="E1361" s="9">
        <f t="shared" ca="1" si="66"/>
        <v>0.71865993926214367</v>
      </c>
      <c r="F1361" s="1" t="s">
        <v>14</v>
      </c>
      <c r="G1361" s="37">
        <f t="shared" ca="1" si="64"/>
        <v>4.4585910049240063E-2</v>
      </c>
      <c r="K1361" s="37">
        <f t="shared" ca="1" si="65"/>
        <v>4.6052361466319067E-2</v>
      </c>
    </row>
    <row r="1362" spans="2:11">
      <c r="B1362" s="22" t="s">
        <v>1357</v>
      </c>
      <c r="C1362" s="7">
        <f t="shared" ca="1" si="66"/>
        <v>-3.3554700641723036E-2</v>
      </c>
      <c r="D1362" s="8">
        <f t="shared" ca="1" si="66"/>
        <v>-0.9495112323749435</v>
      </c>
      <c r="E1362" s="9">
        <f t="shared" ca="1" si="66"/>
        <v>1.0372195346533919</v>
      </c>
      <c r="F1362" s="1" t="s">
        <v>14</v>
      </c>
      <c r="G1362" s="37">
        <f t="shared" ca="1" si="64"/>
        <v>2.9011381413811405E-3</v>
      </c>
      <c r="K1362" s="37">
        <f t="shared" ca="1" si="65"/>
        <v>4.9914086933273635E-2</v>
      </c>
    </row>
    <row r="1363" spans="2:11">
      <c r="B1363" s="22" t="s">
        <v>1358</v>
      </c>
      <c r="C1363" s="7">
        <f t="shared" ca="1" si="66"/>
        <v>-0.38088389103945214</v>
      </c>
      <c r="D1363" s="8">
        <f t="shared" ca="1" si="66"/>
        <v>-7.3282475417454154E-2</v>
      </c>
      <c r="E1363" s="9">
        <f t="shared" ca="1" si="66"/>
        <v>0.51851792577762557</v>
      </c>
      <c r="F1363" s="1" t="s">
        <v>14</v>
      </c>
      <c r="G1363" s="37">
        <f t="shared" ca="1" si="64"/>
        <v>0.16095454329332967</v>
      </c>
      <c r="K1363" s="37">
        <f t="shared" ca="1" si="65"/>
        <v>2.0248426579708725E-2</v>
      </c>
    </row>
    <row r="1364" spans="2:11">
      <c r="B1364" s="22" t="s">
        <v>1359</v>
      </c>
      <c r="C1364" s="7">
        <f t="shared" ca="1" si="66"/>
        <v>-9.7681517249407421E-2</v>
      </c>
      <c r="D1364" s="8">
        <f t="shared" ca="1" si="66"/>
        <v>0.28298360520328703</v>
      </c>
      <c r="E1364" s="9">
        <f t="shared" ca="1" si="66"/>
        <v>-1.3847082578548664</v>
      </c>
      <c r="F1364" s="1" t="s">
        <v>14</v>
      </c>
      <c r="G1364" s="37">
        <f t="shared" ref="G1364:G1427" ca="1" si="67">(C1364-$C$5)^2</f>
        <v>1.392141144100102E-2</v>
      </c>
      <c r="K1364" s="37">
        <f t="shared" ref="K1364:K1427" ca="1" si="68">(C1364-$C$5)*(D1364-$D$5)</f>
        <v>-3.6080496078061679E-2</v>
      </c>
    </row>
    <row r="1365" spans="2:11">
      <c r="B1365" s="22" t="s">
        <v>1360</v>
      </c>
      <c r="C1365" s="7">
        <f t="shared" ca="1" si="66"/>
        <v>-7.8035651163470013E-2</v>
      </c>
      <c r="D1365" s="8">
        <f t="shared" ca="1" si="66"/>
        <v>-0.21402857139273485</v>
      </c>
      <c r="E1365" s="9">
        <f t="shared" ca="1" si="66"/>
        <v>-0.55781731965536729</v>
      </c>
      <c r="F1365" s="1" t="s">
        <v>14</v>
      </c>
      <c r="G1365" s="37">
        <f t="shared" ca="1" si="67"/>
        <v>9.6713780892169806E-3</v>
      </c>
      <c r="K1365" s="37">
        <f t="shared" ca="1" si="68"/>
        <v>1.8804868715233979E-2</v>
      </c>
    </row>
    <row r="1366" spans="2:11">
      <c r="B1366" s="22" t="s">
        <v>1361</v>
      </c>
      <c r="C1366" s="7">
        <f t="shared" ca="1" si="66"/>
        <v>0.1090863004657954</v>
      </c>
      <c r="D1366" s="8">
        <f t="shared" ca="1" si="66"/>
        <v>0.89751354316729359</v>
      </c>
      <c r="E1366" s="9">
        <f t="shared" ca="1" si="66"/>
        <v>-0.1741675995992715</v>
      </c>
      <c r="F1366" s="1" t="s">
        <v>14</v>
      </c>
      <c r="G1366" s="37">
        <f t="shared" ca="1" si="67"/>
        <v>7.8816729671005378E-3</v>
      </c>
      <c r="K1366" s="37">
        <f t="shared" ca="1" si="68"/>
        <v>8.1705361709062951E-2</v>
      </c>
    </row>
    <row r="1367" spans="2:11">
      <c r="B1367" s="22" t="s">
        <v>1362</v>
      </c>
      <c r="C1367" s="7">
        <f t="shared" ca="1" si="66"/>
        <v>-0.18983160100702443</v>
      </c>
      <c r="D1367" s="8">
        <f t="shared" ca="1" si="66"/>
        <v>-0.12152031210037094</v>
      </c>
      <c r="E1367" s="9">
        <f t="shared" ca="1" si="66"/>
        <v>1.1574959012640156</v>
      </c>
      <c r="F1367" s="1" t="s">
        <v>14</v>
      </c>
      <c r="G1367" s="37">
        <f t="shared" ca="1" si="67"/>
        <v>4.4158447559453702E-2</v>
      </c>
      <c r="K1367" s="37">
        <f t="shared" ca="1" si="68"/>
        <v>2.074253266179036E-2</v>
      </c>
    </row>
    <row r="1368" spans="2:11">
      <c r="B1368" s="22" t="s">
        <v>1363</v>
      </c>
      <c r="C1368" s="7">
        <f t="shared" ca="1" si="66"/>
        <v>0.46280326083850998</v>
      </c>
      <c r="D1368" s="8">
        <f t="shared" ca="1" si="66"/>
        <v>-0.66563222931519528</v>
      </c>
      <c r="E1368" s="9">
        <f t="shared" ca="1" si="66"/>
        <v>-0.69316458827718319</v>
      </c>
      <c r="F1368" s="1" t="s">
        <v>14</v>
      </c>
      <c r="G1368" s="37">
        <f t="shared" ca="1" si="67"/>
        <v>0.19580248617333498</v>
      </c>
      <c r="K1368" s="37">
        <f t="shared" ca="1" si="68"/>
        <v>-0.28444533412351136</v>
      </c>
    </row>
    <row r="1369" spans="2:11">
      <c r="B1369" s="22" t="s">
        <v>1364</v>
      </c>
      <c r="C1369" s="7">
        <f t="shared" ca="1" si="66"/>
        <v>-0.26166447036028773</v>
      </c>
      <c r="D1369" s="8">
        <f t="shared" ca="1" si="66"/>
        <v>-0.23759320609891338</v>
      </c>
      <c r="E1369" s="9">
        <f t="shared" ca="1" si="66"/>
        <v>0.16381587095086964</v>
      </c>
      <c r="F1369" s="1" t="s">
        <v>14</v>
      </c>
      <c r="G1369" s="37">
        <f t="shared" ca="1" si="67"/>
        <v>7.9508199834615795E-2</v>
      </c>
      <c r="K1369" s="37">
        <f t="shared" ca="1" si="68"/>
        <v>6.0562357089259486E-2</v>
      </c>
    </row>
    <row r="1370" spans="2:11">
      <c r="B1370" s="22" t="s">
        <v>1365</v>
      </c>
      <c r="C1370" s="7">
        <f t="shared" ca="1" si="66"/>
        <v>-1.8252530248007239</v>
      </c>
      <c r="D1370" s="8">
        <f t="shared" ca="1" si="66"/>
        <v>-0.63818663520322449</v>
      </c>
      <c r="E1370" s="9">
        <f t="shared" ca="1" si="66"/>
        <v>0.34715474630128612</v>
      </c>
      <c r="F1370" s="1" t="s">
        <v>14</v>
      </c>
      <c r="G1370" s="37">
        <f t="shared" ca="1" si="67"/>
        <v>3.4060937015310611</v>
      </c>
      <c r="K1370" s="37">
        <f t="shared" ca="1" si="68"/>
        <v>1.1357116291593434</v>
      </c>
    </row>
    <row r="1371" spans="2:11">
      <c r="B1371" s="22" t="s">
        <v>1366</v>
      </c>
      <c r="C1371" s="7">
        <f t="shared" ca="1" si="66"/>
        <v>-6.1799470066464746E-2</v>
      </c>
      <c r="D1371" s="8">
        <f t="shared" ca="1" si="66"/>
        <v>0.67359357303656242</v>
      </c>
      <c r="E1371" s="9">
        <f t="shared" ca="1" si="66"/>
        <v>-0.12214708502013757</v>
      </c>
      <c r="F1371" s="1" t="s">
        <v>14</v>
      </c>
      <c r="G1371" s="37">
        <f t="shared" ca="1" si="67"/>
        <v>6.7415567947926962E-3</v>
      </c>
      <c r="K1371" s="37">
        <f t="shared" ca="1" si="68"/>
        <v>-5.7179739508042796E-2</v>
      </c>
    </row>
    <row r="1372" spans="2:11">
      <c r="B1372" s="22" t="s">
        <v>1367</v>
      </c>
      <c r="C1372" s="7">
        <f t="shared" ca="1" si="66"/>
        <v>0.65261814177118815</v>
      </c>
      <c r="D1372" s="8">
        <f t="shared" ca="1" si="66"/>
        <v>0.97960633076697878</v>
      </c>
      <c r="E1372" s="9">
        <f t="shared" ca="1" si="66"/>
        <v>0.81074825219137636</v>
      </c>
      <c r="F1372" s="1" t="s">
        <v>14</v>
      </c>
      <c r="G1372" s="37">
        <f t="shared" ca="1" si="67"/>
        <v>0.39981673028270848</v>
      </c>
      <c r="K1372" s="37">
        <f t="shared" ca="1" si="68"/>
        <v>0.63383959774065468</v>
      </c>
    </row>
    <row r="1373" spans="2:11">
      <c r="B1373" s="22" t="s">
        <v>1368</v>
      </c>
      <c r="C1373" s="7">
        <f t="shared" ca="1" si="66"/>
        <v>0.38025106447079948</v>
      </c>
      <c r="D1373" s="8">
        <f t="shared" ca="1" si="66"/>
        <v>0.43186259770832269</v>
      </c>
      <c r="E1373" s="9">
        <f t="shared" ca="1" si="66"/>
        <v>-6.9414921850737919E-3</v>
      </c>
      <c r="F1373" s="1" t="s">
        <v>14</v>
      </c>
      <c r="G1373" s="37">
        <f t="shared" ca="1" si="67"/>
        <v>0.12955935969078683</v>
      </c>
      <c r="K1373" s="37">
        <f t="shared" ca="1" si="68"/>
        <v>0.16365709432861603</v>
      </c>
    </row>
    <row r="1374" spans="2:11">
      <c r="B1374" s="22" t="s">
        <v>1369</v>
      </c>
      <c r="C1374" s="7">
        <f t="shared" ca="1" si="66"/>
        <v>1.3543870098778237</v>
      </c>
      <c r="D1374" s="8">
        <f t="shared" ca="1" si="66"/>
        <v>-0.91221552265457884</v>
      </c>
      <c r="E1374" s="9">
        <f t="shared" ca="1" si="66"/>
        <v>1.5237460190004783</v>
      </c>
      <c r="F1374" s="1" t="s">
        <v>14</v>
      </c>
      <c r="G1374" s="37">
        <f t="shared" ca="1" si="67"/>
        <v>1.7797681019341478</v>
      </c>
      <c r="K1374" s="37">
        <f t="shared" ca="1" si="68"/>
        <v>-1.1865353546417294</v>
      </c>
    </row>
    <row r="1375" spans="2:11">
      <c r="B1375" s="22" t="s">
        <v>1370</v>
      </c>
      <c r="C1375" s="7">
        <f t="shared" ca="1" si="66"/>
        <v>0.30890377934336744</v>
      </c>
      <c r="D1375" s="8">
        <f t="shared" ca="1" si="66"/>
        <v>0.9055130296887719</v>
      </c>
      <c r="E1375" s="9">
        <f t="shared" ca="1" si="66"/>
        <v>-0.79599700030299969</v>
      </c>
      <c r="F1375" s="1" t="s">
        <v>14</v>
      </c>
      <c r="G1375" s="37">
        <f t="shared" ca="1" si="67"/>
        <v>8.3287804502643323E-2</v>
      </c>
      <c r="K1375" s="37">
        <f t="shared" ca="1" si="68"/>
        <v>0.26791106081013383</v>
      </c>
    </row>
    <row r="1376" spans="2:11">
      <c r="B1376" s="22" t="s">
        <v>1371</v>
      </c>
      <c r="C1376" s="7">
        <f t="shared" ca="1" si="66"/>
        <v>-0.24380750619568645</v>
      </c>
      <c r="D1376" s="8">
        <f t="shared" ca="1" si="66"/>
        <v>-1.0107118058375815</v>
      </c>
      <c r="E1376" s="9">
        <f t="shared" ca="1" si="66"/>
        <v>-0.24507032450845095</v>
      </c>
      <c r="F1376" s="1" t="s">
        <v>14</v>
      </c>
      <c r="G1376" s="37">
        <f t="shared" ca="1" si="67"/>
        <v>6.9756743771704002E-2</v>
      </c>
      <c r="K1376" s="37">
        <f t="shared" ca="1" si="68"/>
        <v>0.26091924649261189</v>
      </c>
    </row>
    <row r="1377" spans="2:11">
      <c r="B1377" s="22" t="s">
        <v>1372</v>
      </c>
      <c r="C1377" s="7">
        <f t="shared" ca="1" si="66"/>
        <v>1.8701262255414679</v>
      </c>
      <c r="D1377" s="8">
        <f t="shared" ca="1" si="66"/>
        <v>-2.6479954696788283E-2</v>
      </c>
      <c r="E1377" s="9">
        <f t="shared" ca="1" si="66"/>
        <v>0.19434918574646812</v>
      </c>
      <c r="F1377" s="1" t="s">
        <v>14</v>
      </c>
      <c r="G1377" s="37">
        <f t="shared" ca="1" si="67"/>
        <v>3.421829266418249</v>
      </c>
      <c r="K1377" s="37">
        <f t="shared" ca="1" si="68"/>
        <v>-6.7855383440012379E-3</v>
      </c>
    </row>
    <row r="1378" spans="2:11">
      <c r="B1378" s="22" t="s">
        <v>1373</v>
      </c>
      <c r="C1378" s="7">
        <f t="shared" ca="1" si="66"/>
        <v>0.12453418887201655</v>
      </c>
      <c r="D1378" s="8">
        <f t="shared" ca="1" si="66"/>
        <v>1.4026807411969218</v>
      </c>
      <c r="E1378" s="9">
        <f t="shared" ca="1" si="66"/>
        <v>2.8448398996239201</v>
      </c>
      <c r="F1378" s="1" t="s">
        <v>14</v>
      </c>
      <c r="G1378" s="37">
        <f t="shared" ca="1" si="67"/>
        <v>1.0863199802730919E-2</v>
      </c>
      <c r="K1378" s="37">
        <f t="shared" ca="1" si="68"/>
        <v>0.14857434135043149</v>
      </c>
    </row>
    <row r="1379" spans="2:11">
      <c r="B1379" s="22" t="s">
        <v>1374</v>
      </c>
      <c r="C1379" s="7">
        <f t="shared" ca="1" si="66"/>
        <v>1.4696136310189403</v>
      </c>
      <c r="D1379" s="8">
        <f t="shared" ca="1" si="66"/>
        <v>2.6936951361769554</v>
      </c>
      <c r="E1379" s="9">
        <f t="shared" ca="1" si="66"/>
        <v>1.4799094273562909</v>
      </c>
      <c r="F1379" s="1" t="s">
        <v>14</v>
      </c>
      <c r="G1379" s="37">
        <f t="shared" ca="1" si="67"/>
        <v>2.1004882214939422</v>
      </c>
      <c r="K1379" s="37">
        <f t="shared" ca="1" si="68"/>
        <v>3.9370500283653365</v>
      </c>
    </row>
    <row r="1380" spans="2:11">
      <c r="B1380" s="22" t="s">
        <v>1375</v>
      </c>
      <c r="C1380" s="7">
        <f t="shared" ca="1" si="66"/>
        <v>-1.5715096801165376</v>
      </c>
      <c r="D1380" s="8">
        <f t="shared" ca="1" si="66"/>
        <v>-1.2512856060085282</v>
      </c>
      <c r="E1380" s="9">
        <f t="shared" ca="1" si="66"/>
        <v>-0.71940944994341971</v>
      </c>
      <c r="F1380" s="1" t="s">
        <v>14</v>
      </c>
      <c r="G1380" s="37">
        <f t="shared" ca="1" si="67"/>
        <v>2.5338819787541911</v>
      </c>
      <c r="K1380" s="37">
        <f t="shared" ca="1" si="68"/>
        <v>1.9555058274532306</v>
      </c>
    </row>
    <row r="1381" spans="2:11">
      <c r="B1381" s="22" t="s">
        <v>1376</v>
      </c>
      <c r="C1381" s="7">
        <f t="shared" ca="1" si="66"/>
        <v>-1.1449008333734452</v>
      </c>
      <c r="D1381" s="8">
        <f t="shared" ca="1" si="66"/>
        <v>-1.7959458772224555</v>
      </c>
      <c r="E1381" s="9">
        <f t="shared" ca="1" si="66"/>
        <v>0.72004793571165659</v>
      </c>
      <c r="F1381" s="1" t="s">
        <v>14</v>
      </c>
      <c r="G1381" s="37">
        <f t="shared" ca="1" si="67"/>
        <v>1.3577104922537699</v>
      </c>
      <c r="K1381" s="37">
        <f t="shared" ca="1" si="68"/>
        <v>2.0660707011769999</v>
      </c>
    </row>
    <row r="1382" spans="2:11">
      <c r="B1382" s="22" t="s">
        <v>1377</v>
      </c>
      <c r="C1382" s="7">
        <f t="shared" ca="1" si="66"/>
        <v>-0.64651793344299091</v>
      </c>
      <c r="D1382" s="8">
        <f t="shared" ca="1" si="66"/>
        <v>-0.48640754758034987</v>
      </c>
      <c r="E1382" s="9">
        <f t="shared" ca="1" si="66"/>
        <v>0.84971390962712512</v>
      </c>
      <c r="F1382" s="1" t="s">
        <v>14</v>
      </c>
      <c r="G1382" s="37">
        <f t="shared" ca="1" si="67"/>
        <v>0.44465617705138361</v>
      </c>
      <c r="K1382" s="37">
        <f t="shared" ca="1" si="68"/>
        <v>0.30913748393627311</v>
      </c>
    </row>
    <row r="1383" spans="2:11">
      <c r="B1383" s="22" t="s">
        <v>1378</v>
      </c>
      <c r="C1383" s="7">
        <f t="shared" ca="1" si="66"/>
        <v>-0.45841231261212861</v>
      </c>
      <c r="D1383" s="8">
        <f t="shared" ca="1" si="66"/>
        <v>0.38594516380380967</v>
      </c>
      <c r="E1383" s="9">
        <f t="shared" ca="1" si="66"/>
        <v>-1.8044419956651563</v>
      </c>
      <c r="F1383" s="1" t="s">
        <v>14</v>
      </c>
      <c r="G1383" s="37">
        <f t="shared" ca="1" si="67"/>
        <v>0.22917267217175058</v>
      </c>
      <c r="K1383" s="37">
        <f t="shared" ca="1" si="68"/>
        <v>-0.19568003242770543</v>
      </c>
    </row>
    <row r="1384" spans="2:11">
      <c r="B1384" s="22" t="s">
        <v>1379</v>
      </c>
      <c r="C1384" s="7">
        <f t="shared" ca="1" si="66"/>
        <v>1.0438707912129022</v>
      </c>
      <c r="D1384" s="8">
        <f t="shared" ca="1" si="66"/>
        <v>-0.62883438005843673</v>
      </c>
      <c r="E1384" s="9">
        <f t="shared" ca="1" si="66"/>
        <v>1.7183785854812783</v>
      </c>
      <c r="F1384" s="1" t="s">
        <v>14</v>
      </c>
      <c r="G1384" s="37">
        <f t="shared" ca="1" si="67"/>
        <v>1.0476817829287679</v>
      </c>
      <c r="K1384" s="37">
        <f t="shared" ca="1" si="68"/>
        <v>-0.62030252307056977</v>
      </c>
    </row>
    <row r="1385" spans="2:11">
      <c r="B1385" s="22" t="s">
        <v>1380</v>
      </c>
      <c r="C1385" s="7">
        <f t="shared" ca="1" si="66"/>
        <v>1.2355914975594438</v>
      </c>
      <c r="D1385" s="8">
        <f t="shared" ca="1" si="66"/>
        <v>1.7888763805519576</v>
      </c>
      <c r="E1385" s="9">
        <f t="shared" ca="1" si="66"/>
        <v>-1.5664626120364338</v>
      </c>
      <c r="F1385" s="1" t="s">
        <v>14</v>
      </c>
      <c r="G1385" s="37">
        <f t="shared" ca="1" si="67"/>
        <v>1.4769151612540872</v>
      </c>
      <c r="K1385" s="37">
        <f t="shared" ca="1" si="68"/>
        <v>2.2017155524812426</v>
      </c>
    </row>
    <row r="1386" spans="2:11">
      <c r="B1386" s="22" t="s">
        <v>1381</v>
      </c>
      <c r="C1386" s="7">
        <f t="shared" ca="1" si="66"/>
        <v>0.73657221594498656</v>
      </c>
      <c r="D1386" s="8">
        <f t="shared" ca="1" si="66"/>
        <v>-1.5814154186595966</v>
      </c>
      <c r="E1386" s="9">
        <f t="shared" ca="1" si="66"/>
        <v>0.55225302798588982</v>
      </c>
      <c r="F1386" s="1" t="s">
        <v>14</v>
      </c>
      <c r="G1386" s="37">
        <f t="shared" ca="1" si="67"/>
        <v>0.51303512358120107</v>
      </c>
      <c r="K1386" s="37">
        <f t="shared" ca="1" si="68"/>
        <v>-1.1163728020881274</v>
      </c>
    </row>
    <row r="1387" spans="2:11">
      <c r="B1387" s="22" t="s">
        <v>1382</v>
      </c>
      <c r="C1387" s="7">
        <f t="shared" ca="1" si="66"/>
        <v>0.15882731463279498</v>
      </c>
      <c r="D1387" s="8">
        <f t="shared" ca="1" si="66"/>
        <v>-1.4589130674518689</v>
      </c>
      <c r="E1387" s="9">
        <f t="shared" ca="1" si="66"/>
        <v>-0.75201430903589361</v>
      </c>
      <c r="F1387" s="1" t="s">
        <v>14</v>
      </c>
      <c r="G1387" s="37">
        <f t="shared" ca="1" si="67"/>
        <v>1.9187735230948237E-2</v>
      </c>
      <c r="K1387" s="37">
        <f t="shared" ca="1" si="68"/>
        <v>-0.19892847035801609</v>
      </c>
    </row>
    <row r="1388" spans="2:11">
      <c r="B1388" s="22" t="s">
        <v>1383</v>
      </c>
      <c r="C1388" s="7">
        <f t="shared" ca="1" si="66"/>
        <v>-0.51739146960334581</v>
      </c>
      <c r="D1388" s="8">
        <f t="shared" ca="1" si="66"/>
        <v>-0.84950301054692623</v>
      </c>
      <c r="E1388" s="9">
        <f t="shared" ca="1" si="66"/>
        <v>-0.28731798687852722</v>
      </c>
      <c r="F1388" s="1" t="s">
        <v>14</v>
      </c>
      <c r="G1388" s="37">
        <f t="shared" ca="1" si="67"/>
        <v>0.28912019672119604</v>
      </c>
      <c r="K1388" s="37">
        <f t="shared" ca="1" si="68"/>
        <v>0.44451105752736325</v>
      </c>
    </row>
    <row r="1389" spans="2:11">
      <c r="B1389" s="22" t="s">
        <v>1384</v>
      </c>
      <c r="C1389" s="7">
        <f t="shared" ca="1" si="66"/>
        <v>0.17502543141460117</v>
      </c>
      <c r="D1389" s="8">
        <f t="shared" ca="1" si="66"/>
        <v>1.5140850819142491</v>
      </c>
      <c r="E1389" s="9">
        <f t="shared" ca="1" si="66"/>
        <v>-1.4051316133688405</v>
      </c>
      <c r="F1389" s="1" t="s">
        <v>14</v>
      </c>
      <c r="G1389" s="37">
        <f t="shared" ca="1" si="67"/>
        <v>2.3937634040147399E-2</v>
      </c>
      <c r="K1389" s="37">
        <f t="shared" ca="1" si="68"/>
        <v>0.23778547540536843</v>
      </c>
    </row>
    <row r="1390" spans="2:11">
      <c r="B1390" s="22" t="s">
        <v>1385</v>
      </c>
      <c r="C1390" s="7">
        <f t="shared" ca="1" si="66"/>
        <v>0.69133479787805963</v>
      </c>
      <c r="D1390" s="8">
        <f t="shared" ca="1" si="66"/>
        <v>2.5357672827887678</v>
      </c>
      <c r="E1390" s="9">
        <f t="shared" ca="1" si="66"/>
        <v>0.55382438823404756</v>
      </c>
      <c r="F1390" s="1" t="s">
        <v>14</v>
      </c>
      <c r="G1390" s="37">
        <f t="shared" ca="1" si="67"/>
        <v>0.45027761601685651</v>
      </c>
      <c r="K1390" s="37">
        <f t="shared" ca="1" si="68"/>
        <v>1.7168763306024626</v>
      </c>
    </row>
    <row r="1391" spans="2:11">
      <c r="B1391" s="22" t="s">
        <v>1386</v>
      </c>
      <c r="C1391" s="7">
        <f t="shared" ca="1" si="66"/>
        <v>0.58164282081660734</v>
      </c>
      <c r="D1391" s="8">
        <f t="shared" ca="1" si="66"/>
        <v>-0.63768043391689222</v>
      </c>
      <c r="E1391" s="9">
        <f t="shared" ca="1" si="66"/>
        <v>-0.86943031133861193</v>
      </c>
      <c r="F1391" s="1" t="s">
        <v>14</v>
      </c>
      <c r="G1391" s="37">
        <f t="shared" ca="1" si="67"/>
        <v>0.31509732693662212</v>
      </c>
      <c r="K1391" s="37">
        <f t="shared" ca="1" si="68"/>
        <v>-0.34514750896192004</v>
      </c>
    </row>
    <row r="1392" spans="2:11">
      <c r="B1392" s="22" t="s">
        <v>1387</v>
      </c>
      <c r="C1392" s="7">
        <f t="shared" ca="1" si="66"/>
        <v>-0.70848509350922795</v>
      </c>
      <c r="D1392" s="8">
        <f t="shared" ca="1" si="66"/>
        <v>0.20592439972697679</v>
      </c>
      <c r="E1392" s="9">
        <f t="shared" ca="1" si="66"/>
        <v>-0.4031881558614504</v>
      </c>
      <c r="F1392" s="1" t="s">
        <v>14</v>
      </c>
      <c r="G1392" s="37">
        <f t="shared" ca="1" si="67"/>
        <v>0.53113866442548696</v>
      </c>
      <c r="K1392" s="37">
        <f t="shared" ca="1" si="68"/>
        <v>-0.16670120522414716</v>
      </c>
    </row>
    <row r="1393" spans="2:11">
      <c r="B1393" s="22" t="s">
        <v>1388</v>
      </c>
      <c r="C1393" s="7">
        <f t="shared" ca="1" si="66"/>
        <v>2.040391319173279</v>
      </c>
      <c r="D1393" s="8">
        <f t="shared" ca="1" si="66"/>
        <v>-1.891544909196033</v>
      </c>
      <c r="E1393" s="9">
        <f t="shared" ca="1" si="66"/>
        <v>-0.10773778072402861</v>
      </c>
      <c r="F1393" s="1" t="s">
        <v>14</v>
      </c>
      <c r="G1393" s="37">
        <f t="shared" ca="1" si="67"/>
        <v>4.0807385808508405</v>
      </c>
      <c r="K1393" s="37">
        <f t="shared" ca="1" si="68"/>
        <v>-3.7749976184380389</v>
      </c>
    </row>
    <row r="1394" spans="2:11">
      <c r="B1394" s="22" t="s">
        <v>1389</v>
      </c>
      <c r="C1394" s="7">
        <f t="shared" ca="1" si="66"/>
        <v>-1.4735319915181082</v>
      </c>
      <c r="D1394" s="8">
        <f t="shared" ca="1" si="66"/>
        <v>6.0883321175132239E-2</v>
      </c>
      <c r="E1394" s="9">
        <f t="shared" ca="1" si="66"/>
        <v>0.62763734137764127</v>
      </c>
      <c r="F1394" s="1" t="s">
        <v>14</v>
      </c>
      <c r="G1394" s="37">
        <f t="shared" ca="1" si="67"/>
        <v>2.2315564675607154</v>
      </c>
      <c r="K1394" s="37">
        <f t="shared" ca="1" si="68"/>
        <v>-0.12502698380712038</v>
      </c>
    </row>
    <row r="1395" spans="2:11">
      <c r="B1395" s="22" t="s">
        <v>1390</v>
      </c>
      <c r="C1395" s="7">
        <f t="shared" ref="C1395:E1458" ca="1" si="69">+NORMINV(RAND(),0,1)</f>
        <v>-2.1926592192811811</v>
      </c>
      <c r="D1395" s="8">
        <f t="shared" ca="1" si="69"/>
        <v>-0.58405846475139178</v>
      </c>
      <c r="E1395" s="9">
        <f t="shared" ca="1" si="69"/>
        <v>-0.4941849007524472</v>
      </c>
      <c r="F1395" s="1" t="s">
        <v>14</v>
      </c>
      <c r="G1395" s="37">
        <f t="shared" ca="1" si="67"/>
        <v>4.897221761593137</v>
      </c>
      <c r="K1395" s="37">
        <f t="shared" ca="1" si="68"/>
        <v>1.2420203382772195</v>
      </c>
    </row>
    <row r="1396" spans="2:11">
      <c r="B1396" s="22" t="s">
        <v>1391</v>
      </c>
      <c r="C1396" s="7">
        <f t="shared" ca="1" si="69"/>
        <v>-0.88131697416170407</v>
      </c>
      <c r="D1396" s="8">
        <f t="shared" ca="1" si="69"/>
        <v>-2.217455541161339</v>
      </c>
      <c r="E1396" s="9">
        <f t="shared" ca="1" si="69"/>
        <v>0.65665839199761666</v>
      </c>
      <c r="F1396" s="1" t="s">
        <v>14</v>
      </c>
      <c r="G1396" s="37">
        <f t="shared" ca="1" si="67"/>
        <v>0.81292671723888965</v>
      </c>
      <c r="K1396" s="37">
        <f t="shared" ca="1" si="68"/>
        <v>1.9787445964175487</v>
      </c>
    </row>
    <row r="1397" spans="2:11">
      <c r="B1397" s="22" t="s">
        <v>1392</v>
      </c>
      <c r="C1397" s="7">
        <f t="shared" ca="1" si="69"/>
        <v>5.1697797089769564E-2</v>
      </c>
      <c r="D1397" s="8">
        <f t="shared" ca="1" si="69"/>
        <v>1.0922117687713579</v>
      </c>
      <c r="E1397" s="9">
        <f t="shared" ca="1" si="69"/>
        <v>0.73099396993104659</v>
      </c>
      <c r="F1397" s="1" t="s">
        <v>14</v>
      </c>
      <c r="G1397" s="37">
        <f t="shared" ca="1" si="67"/>
        <v>9.853498868681778E-4</v>
      </c>
      <c r="K1397" s="37">
        <f t="shared" ca="1" si="68"/>
        <v>3.500090374353701E-2</v>
      </c>
    </row>
    <row r="1398" spans="2:11">
      <c r="B1398" s="22" t="s">
        <v>1393</v>
      </c>
      <c r="C1398" s="7">
        <f t="shared" ca="1" si="69"/>
        <v>1.9952726337546376</v>
      </c>
      <c r="D1398" s="8">
        <f t="shared" ca="1" si="69"/>
        <v>1.8125186089994001</v>
      </c>
      <c r="E1398" s="9">
        <f t="shared" ca="1" si="69"/>
        <v>1.0091588930333073</v>
      </c>
      <c r="F1398" s="1" t="s">
        <v>14</v>
      </c>
      <c r="G1398" s="37">
        <f t="shared" ca="1" si="67"/>
        <v>3.9004872251542211</v>
      </c>
      <c r="K1398" s="37">
        <f t="shared" ca="1" si="68"/>
        <v>3.6247134163464794</v>
      </c>
    </row>
    <row r="1399" spans="2:11">
      <c r="B1399" s="22" t="s">
        <v>1394</v>
      </c>
      <c r="C1399" s="7">
        <f t="shared" ca="1" si="69"/>
        <v>2.3546178041449339</v>
      </c>
      <c r="D1399" s="8">
        <f t="shared" ca="1" si="69"/>
        <v>-1.1697746835303142</v>
      </c>
      <c r="E1399" s="9">
        <f t="shared" ca="1" si="69"/>
        <v>0.43662067972374985</v>
      </c>
      <c r="F1399" s="1" t="s">
        <v>14</v>
      </c>
      <c r="G1399" s="37">
        <f t="shared" ca="1" si="67"/>
        <v>5.449004531748284</v>
      </c>
      <c r="K1399" s="37">
        <f t="shared" ca="1" si="68"/>
        <v>-2.6773674095332738</v>
      </c>
    </row>
    <row r="1400" spans="2:11">
      <c r="B1400" s="22" t="s">
        <v>1395</v>
      </c>
      <c r="C1400" s="7">
        <f t="shared" ca="1" si="69"/>
        <v>0.99178092629474546</v>
      </c>
      <c r="D1400" s="8">
        <f t="shared" ca="1" si="69"/>
        <v>-1.5313049057354853</v>
      </c>
      <c r="E1400" s="9">
        <f t="shared" ca="1" si="69"/>
        <v>0.5670447600718076</v>
      </c>
      <c r="F1400" s="1" t="s">
        <v>14</v>
      </c>
      <c r="G1400" s="37">
        <f t="shared" ca="1" si="67"/>
        <v>0.94376059124163181</v>
      </c>
      <c r="K1400" s="37">
        <f t="shared" ca="1" si="68"/>
        <v>-1.4654610067212366</v>
      </c>
    </row>
    <row r="1401" spans="2:11">
      <c r="B1401" s="22" t="s">
        <v>1396</v>
      </c>
      <c r="C1401" s="7">
        <f t="shared" ca="1" si="69"/>
        <v>0.37204429536057121</v>
      </c>
      <c r="D1401" s="8">
        <f t="shared" ca="1" si="69"/>
        <v>-1.232487564539946</v>
      </c>
      <c r="E1401" s="9">
        <f t="shared" ca="1" si="69"/>
        <v>-0.89369720525105101</v>
      </c>
      <c r="F1401" s="1" t="s">
        <v>14</v>
      </c>
      <c r="G1401" s="37">
        <f t="shared" ca="1" si="67"/>
        <v>0.12371876352338812</v>
      </c>
      <c r="K1401" s="37">
        <f t="shared" ca="1" si="68"/>
        <v>-0.42548748246220647</v>
      </c>
    </row>
    <row r="1402" spans="2:11">
      <c r="B1402" s="22" t="s">
        <v>1397</v>
      </c>
      <c r="C1402" s="7">
        <f t="shared" ca="1" si="69"/>
        <v>-1.2945352877959702</v>
      </c>
      <c r="D1402" s="8">
        <f t="shared" ca="1" si="69"/>
        <v>1.6392365425250872</v>
      </c>
      <c r="E1402" s="9">
        <f t="shared" ca="1" si="69"/>
        <v>0.24517768881036045</v>
      </c>
      <c r="F1402" s="1" t="s">
        <v>14</v>
      </c>
      <c r="G1402" s="37">
        <f t="shared" ca="1" si="67"/>
        <v>1.7288115928309895</v>
      </c>
      <c r="K1402" s="37">
        <f t="shared" ca="1" si="68"/>
        <v>-2.1853322157560631</v>
      </c>
    </row>
    <row r="1403" spans="2:11">
      <c r="B1403" s="22" t="s">
        <v>1398</v>
      </c>
      <c r="C1403" s="7">
        <f t="shared" ca="1" si="69"/>
        <v>-0.24457563200222945</v>
      </c>
      <c r="D1403" s="8">
        <f t="shared" ca="1" si="69"/>
        <v>-1.8279550427288029</v>
      </c>
      <c r="E1403" s="9">
        <f t="shared" ca="1" si="69"/>
        <v>-2.1023935426789109</v>
      </c>
      <c r="F1403" s="1" t="s">
        <v>14</v>
      </c>
      <c r="G1403" s="37">
        <f t="shared" ca="1" si="67"/>
        <v>7.0163080914421916E-2</v>
      </c>
      <c r="K1403" s="37">
        <f t="shared" ca="1" si="68"/>
        <v>0.47815203747920532</v>
      </c>
    </row>
    <row r="1404" spans="2:11">
      <c r="B1404" s="22" t="s">
        <v>1399</v>
      </c>
      <c r="C1404" s="7">
        <f t="shared" ca="1" si="69"/>
        <v>-3.5569352546744183E-2</v>
      </c>
      <c r="D1404" s="8">
        <f t="shared" ca="1" si="69"/>
        <v>0.28251624158065802</v>
      </c>
      <c r="E1404" s="9">
        <f t="shared" ca="1" si="69"/>
        <v>-1.539300591869009</v>
      </c>
      <c r="F1404" s="1" t="s">
        <v>14</v>
      </c>
      <c r="G1404" s="37">
        <f t="shared" ca="1" si="67"/>
        <v>3.1222241894277637E-3</v>
      </c>
      <c r="K1404" s="37">
        <f t="shared" ca="1" si="68"/>
        <v>-1.7060770623630598E-2</v>
      </c>
    </row>
    <row r="1405" spans="2:11">
      <c r="B1405" s="22" t="s">
        <v>1400</v>
      </c>
      <c r="C1405" s="7">
        <f t="shared" ca="1" si="69"/>
        <v>3.7236728677930916E-2</v>
      </c>
      <c r="D1405" s="8">
        <f t="shared" ca="1" si="69"/>
        <v>-0.18164900992519439</v>
      </c>
      <c r="E1405" s="9">
        <f t="shared" ca="1" si="69"/>
        <v>-0.583675200572498</v>
      </c>
      <c r="F1405" s="1" t="s">
        <v>14</v>
      </c>
      <c r="G1405" s="37">
        <f t="shared" ca="1" si="67"/>
        <v>2.8659831738422735E-4</v>
      </c>
      <c r="K1405" s="37">
        <f t="shared" ca="1" si="68"/>
        <v>-2.6889903342506615E-3</v>
      </c>
    </row>
    <row r="1406" spans="2:11">
      <c r="B1406" s="22" t="s">
        <v>1401</v>
      </c>
      <c r="C1406" s="7">
        <f t="shared" ca="1" si="69"/>
        <v>1.8573402610375955</v>
      </c>
      <c r="D1406" s="8">
        <f t="shared" ca="1" si="69"/>
        <v>-1.4274329228342928</v>
      </c>
      <c r="E1406" s="9">
        <f t="shared" ca="1" si="69"/>
        <v>-0.62460476920450392</v>
      </c>
      <c r="F1406" s="1" t="s">
        <v>14</v>
      </c>
      <c r="G1406" s="37">
        <f t="shared" ca="1" si="67"/>
        <v>3.3746893145319365</v>
      </c>
      <c r="K1406" s="37">
        <f t="shared" ca="1" si="68"/>
        <v>-2.5803351164882486</v>
      </c>
    </row>
    <row r="1407" spans="2:11">
      <c r="B1407" s="22" t="s">
        <v>1402</v>
      </c>
      <c r="C1407" s="7">
        <f t="shared" ca="1" si="69"/>
        <v>-0.32617581327683842</v>
      </c>
      <c r="D1407" s="8">
        <f t="shared" ca="1" si="69"/>
        <v>-0.82388069839415579</v>
      </c>
      <c r="E1407" s="9">
        <f t="shared" ca="1" si="69"/>
        <v>-1.3062524178843373</v>
      </c>
      <c r="F1407" s="1" t="s">
        <v>14</v>
      </c>
      <c r="G1407" s="37">
        <f t="shared" ca="1" si="67"/>
        <v>0.1200506959217469</v>
      </c>
      <c r="K1407" s="37">
        <f t="shared" ca="1" si="68"/>
        <v>0.27755703905233808</v>
      </c>
    </row>
    <row r="1408" spans="2:11">
      <c r="B1408" s="22" t="s">
        <v>1403</v>
      </c>
      <c r="C1408" s="7">
        <f t="shared" ca="1" si="69"/>
        <v>-0.59263053988301206</v>
      </c>
      <c r="D1408" s="8">
        <f t="shared" ca="1" si="69"/>
        <v>1.2281390820961033</v>
      </c>
      <c r="E1408" s="9">
        <f t="shared" ca="1" si="69"/>
        <v>-2.0517746111365511</v>
      </c>
      <c r="F1408" s="1" t="s">
        <v>14</v>
      </c>
      <c r="G1408" s="37">
        <f t="shared" ca="1" si="67"/>
        <v>0.37569305761647426</v>
      </c>
      <c r="K1408" s="37">
        <f t="shared" ca="1" si="68"/>
        <v>-0.76675536007094724</v>
      </c>
    </row>
    <row r="1409" spans="2:11">
      <c r="B1409" s="22" t="s">
        <v>1404</v>
      </c>
      <c r="C1409" s="7">
        <f t="shared" ca="1" si="69"/>
        <v>-1.2079521818499566</v>
      </c>
      <c r="D1409" s="8">
        <f t="shared" ca="1" si="69"/>
        <v>-0.21241301575040572</v>
      </c>
      <c r="E1409" s="9">
        <f t="shared" ca="1" si="69"/>
        <v>1.219740728701745</v>
      </c>
      <c r="F1409" s="1" t="s">
        <v>14</v>
      </c>
      <c r="G1409" s="37">
        <f t="shared" ca="1" si="67"/>
        <v>1.5086218798854936</v>
      </c>
      <c r="K1409" s="37">
        <f t="shared" ca="1" si="68"/>
        <v>0.23287960933199955</v>
      </c>
    </row>
    <row r="1410" spans="2:11">
      <c r="B1410" s="22" t="s">
        <v>1405</v>
      </c>
      <c r="C1410" s="7">
        <f t="shared" ca="1" si="69"/>
        <v>-0.19844458299781353</v>
      </c>
      <c r="D1410" s="8">
        <f t="shared" ca="1" si="69"/>
        <v>2.2596286793482743</v>
      </c>
      <c r="E1410" s="9">
        <f t="shared" ca="1" si="69"/>
        <v>-1.2364958479952131</v>
      </c>
      <c r="F1410" s="1" t="s">
        <v>14</v>
      </c>
      <c r="G1410" s="37">
        <f t="shared" ca="1" si="67"/>
        <v>4.7852479840504586E-2</v>
      </c>
      <c r="K1410" s="37">
        <f t="shared" ca="1" si="68"/>
        <v>-0.49928862675268343</v>
      </c>
    </row>
    <row r="1411" spans="2:11">
      <c r="B1411" s="22" t="s">
        <v>1406</v>
      </c>
      <c r="C1411" s="7">
        <f t="shared" ca="1" si="69"/>
        <v>0.94482764618566029</v>
      </c>
      <c r="D1411" s="8">
        <f t="shared" ca="1" si="69"/>
        <v>-1.9213384344088917</v>
      </c>
      <c r="E1411" s="9">
        <f t="shared" ca="1" si="69"/>
        <v>1.5616554963475178</v>
      </c>
      <c r="F1411" s="1" t="s">
        <v>14</v>
      </c>
      <c r="G1411" s="37">
        <f t="shared" ca="1" si="67"/>
        <v>0.85473747524106802</v>
      </c>
      <c r="K1411" s="37">
        <f t="shared" ca="1" si="68"/>
        <v>-1.7552261539869993</v>
      </c>
    </row>
    <row r="1412" spans="2:11">
      <c r="B1412" s="22" t="s">
        <v>1407</v>
      </c>
      <c r="C1412" s="7">
        <f t="shared" ca="1" si="69"/>
        <v>2.1374530465730315</v>
      </c>
      <c r="D1412" s="8">
        <f t="shared" ca="1" si="69"/>
        <v>-0.55631564108903808</v>
      </c>
      <c r="E1412" s="9">
        <f t="shared" ca="1" si="69"/>
        <v>-4.6204793975998505E-2</v>
      </c>
      <c r="F1412" s="1" t="s">
        <v>14</v>
      </c>
      <c r="G1412" s="37">
        <f t="shared" ca="1" si="67"/>
        <v>4.4823052070659957</v>
      </c>
      <c r="K1412" s="37">
        <f t="shared" ca="1" si="68"/>
        <v>-1.1295054079725864</v>
      </c>
    </row>
    <row r="1413" spans="2:11">
      <c r="B1413" s="22" t="s">
        <v>1408</v>
      </c>
      <c r="C1413" s="7">
        <f t="shared" ca="1" si="69"/>
        <v>0.46188686424849701</v>
      </c>
      <c r="D1413" s="8">
        <f t="shared" ca="1" si="69"/>
        <v>-0.13195581742301185</v>
      </c>
      <c r="E1413" s="9">
        <f t="shared" ca="1" si="69"/>
        <v>6.6612746276909204E-2</v>
      </c>
      <c r="F1413" s="1" t="s">
        <v>14</v>
      </c>
      <c r="G1413" s="37">
        <f t="shared" ca="1" si="67"/>
        <v>0.1949923227686283</v>
      </c>
      <c r="K1413" s="37">
        <f t="shared" ca="1" si="68"/>
        <v>-4.8195772287247494E-2</v>
      </c>
    </row>
    <row r="1414" spans="2:11">
      <c r="B1414" s="22" t="s">
        <v>1409</v>
      </c>
      <c r="C1414" s="7">
        <f t="shared" ca="1" si="69"/>
        <v>0.95052238161376323</v>
      </c>
      <c r="D1414" s="8">
        <f t="shared" ca="1" si="69"/>
        <v>-0.49996908526936373</v>
      </c>
      <c r="E1414" s="9">
        <f t="shared" ca="1" si="69"/>
        <v>1.0346901385114582</v>
      </c>
      <c r="F1414" s="1" t="s">
        <v>14</v>
      </c>
      <c r="G1414" s="37">
        <f t="shared" ca="1" si="67"/>
        <v>0.86529970035678305</v>
      </c>
      <c r="K1414" s="37">
        <f t="shared" ca="1" si="68"/>
        <v>-0.44385885996742452</v>
      </c>
    </row>
    <row r="1415" spans="2:11">
      <c r="B1415" s="22" t="s">
        <v>1410</v>
      </c>
      <c r="C1415" s="7">
        <f t="shared" ca="1" si="69"/>
        <v>2.1061422358785866</v>
      </c>
      <c r="D1415" s="8">
        <f t="shared" ca="1" si="69"/>
        <v>0.2852654352362422</v>
      </c>
      <c r="E1415" s="9">
        <f t="shared" ca="1" si="69"/>
        <v>-0.74102097501063779</v>
      </c>
      <c r="F1415" s="1" t="s">
        <v>14</v>
      </c>
      <c r="G1415" s="37">
        <f t="shared" ca="1" si="67"/>
        <v>4.3507064879519959</v>
      </c>
      <c r="K1415" s="37">
        <f t="shared" ca="1" si="68"/>
        <v>0.64259806225183302</v>
      </c>
    </row>
    <row r="1416" spans="2:11">
      <c r="B1416" s="22" t="s">
        <v>1411</v>
      </c>
      <c r="C1416" s="7">
        <f t="shared" ca="1" si="69"/>
        <v>-0.50700212310590542</v>
      </c>
      <c r="D1416" s="8">
        <f t="shared" ca="1" si="69"/>
        <v>-0.57787615575787554</v>
      </c>
      <c r="E1416" s="9">
        <f t="shared" ca="1" si="69"/>
        <v>-1.2906244515649474</v>
      </c>
      <c r="F1416" s="1" t="s">
        <v>14</v>
      </c>
      <c r="G1416" s="37">
        <f t="shared" ca="1" si="67"/>
        <v>0.27805545314265651</v>
      </c>
      <c r="K1416" s="37">
        <f t="shared" ca="1" si="68"/>
        <v>0.29269081727197349</v>
      </c>
    </row>
    <row r="1417" spans="2:11">
      <c r="B1417" s="22" t="s">
        <v>1412</v>
      </c>
      <c r="C1417" s="7">
        <f t="shared" ca="1" si="69"/>
        <v>-0.45925029767101277</v>
      </c>
      <c r="D1417" s="8">
        <f t="shared" ca="1" si="69"/>
        <v>1.5378876515688025</v>
      </c>
      <c r="E1417" s="9">
        <f t="shared" ca="1" si="69"/>
        <v>0.90988647277953372</v>
      </c>
      <c r="F1417" s="1" t="s">
        <v>14</v>
      </c>
      <c r="G1417" s="37">
        <f t="shared" ca="1" si="67"/>
        <v>0.22997569451450989</v>
      </c>
      <c r="K1417" s="37">
        <f t="shared" ca="1" si="68"/>
        <v>-0.7484455829420138</v>
      </c>
    </row>
    <row r="1418" spans="2:11">
      <c r="B1418" s="22" t="s">
        <v>1413</v>
      </c>
      <c r="C1418" s="7">
        <f t="shared" ca="1" si="69"/>
        <v>-0.82949624556404256</v>
      </c>
      <c r="D1418" s="8">
        <f t="shared" ca="1" si="69"/>
        <v>-3.5067991919298595E-2</v>
      </c>
      <c r="E1418" s="9">
        <f t="shared" ca="1" si="69"/>
        <v>-0.24511433384906828</v>
      </c>
      <c r="F1418" s="1" t="s">
        <v>14</v>
      </c>
      <c r="G1418" s="37">
        <f t="shared" ca="1" si="67"/>
        <v>0.72216642937900843</v>
      </c>
      <c r="K1418" s="37">
        <f t="shared" ca="1" si="68"/>
        <v>1.0415411785845869E-2</v>
      </c>
    </row>
    <row r="1419" spans="2:11">
      <c r="B1419" s="22" t="s">
        <v>1414</v>
      </c>
      <c r="C1419" s="7">
        <f t="shared" ca="1" si="69"/>
        <v>-1.8653513835712416E-2</v>
      </c>
      <c r="D1419" s="8">
        <f t="shared" ca="1" si="69"/>
        <v>0.21441233811307744</v>
      </c>
      <c r="E1419" s="9">
        <f t="shared" ca="1" si="69"/>
        <v>3.2143549033837142E-2</v>
      </c>
      <c r="F1419" s="1" t="s">
        <v>14</v>
      </c>
      <c r="G1419" s="37">
        <f t="shared" ca="1" si="67"/>
        <v>1.5179616721268765E-3</v>
      </c>
      <c r="K1419" s="37">
        <f t="shared" ca="1" si="68"/>
        <v>-9.2424937264829494E-3</v>
      </c>
    </row>
    <row r="1420" spans="2:11">
      <c r="B1420" s="22" t="s">
        <v>1415</v>
      </c>
      <c r="C1420" s="7">
        <f t="shared" ca="1" si="69"/>
        <v>1.076993324672995</v>
      </c>
      <c r="D1420" s="8">
        <f t="shared" ca="1" si="69"/>
        <v>-0.26643122344510023</v>
      </c>
      <c r="E1420" s="9">
        <f t="shared" ca="1" si="69"/>
        <v>7.5579169373903118E-2</v>
      </c>
      <c r="F1420" s="1" t="s">
        <v>14</v>
      </c>
      <c r="G1420" s="37">
        <f t="shared" ca="1" si="67"/>
        <v>1.1165849029628039</v>
      </c>
      <c r="K1420" s="37">
        <f t="shared" ca="1" si="68"/>
        <v>-0.25742925493415131</v>
      </c>
    </row>
    <row r="1421" spans="2:11">
      <c r="B1421" s="22" t="s">
        <v>1416</v>
      </c>
      <c r="C1421" s="7">
        <f t="shared" ca="1" si="69"/>
        <v>-1.1738065138022968</v>
      </c>
      <c r="D1421" s="8">
        <f t="shared" ca="1" si="69"/>
        <v>0.2957113054284819</v>
      </c>
      <c r="E1421" s="9">
        <f t="shared" ca="1" si="69"/>
        <v>-0.75444505101414761</v>
      </c>
      <c r="F1421" s="1" t="s">
        <v>14</v>
      </c>
      <c r="G1421" s="37">
        <f t="shared" ca="1" si="67"/>
        <v>1.4259083108459676</v>
      </c>
      <c r="K1421" s="37">
        <f t="shared" ca="1" si="68"/>
        <v>-0.38035283267545789</v>
      </c>
    </row>
    <row r="1422" spans="2:11">
      <c r="B1422" s="22" t="s">
        <v>1417</v>
      </c>
      <c r="C1422" s="7">
        <f t="shared" ca="1" si="69"/>
        <v>0.57687368295899855</v>
      </c>
      <c r="D1422" s="8">
        <f t="shared" ca="1" si="69"/>
        <v>0.63521070536788915</v>
      </c>
      <c r="E1422" s="9">
        <f t="shared" ca="1" si="69"/>
        <v>-0.90024445152991306</v>
      </c>
      <c r="F1422" s="1" t="s">
        <v>14</v>
      </c>
      <c r="G1422" s="37">
        <f t="shared" ca="1" si="67"/>
        <v>0.30976590068523419</v>
      </c>
      <c r="K1422" s="37">
        <f t="shared" ca="1" si="68"/>
        <v>0.36623302980537537</v>
      </c>
    </row>
    <row r="1423" spans="2:11">
      <c r="B1423" s="22" t="s">
        <v>1418</v>
      </c>
      <c r="C1423" s="7">
        <f t="shared" ca="1" si="69"/>
        <v>-0.40312544694309232</v>
      </c>
      <c r="D1423" s="8">
        <f t="shared" ca="1" si="69"/>
        <v>0.59577567094478612</v>
      </c>
      <c r="E1423" s="9">
        <f t="shared" ca="1" si="69"/>
        <v>-9.7717464988038752E-2</v>
      </c>
      <c r="F1423" s="1" t="s">
        <v>14</v>
      </c>
      <c r="G1423" s="37">
        <f t="shared" ca="1" si="67"/>
        <v>0.17929547221862244</v>
      </c>
      <c r="K1423" s="37">
        <f t="shared" ca="1" si="68"/>
        <v>-0.26193029746661844</v>
      </c>
    </row>
    <row r="1424" spans="2:11">
      <c r="B1424" s="22" t="s">
        <v>1419</v>
      </c>
      <c r="C1424" s="7">
        <f t="shared" ca="1" si="69"/>
        <v>-0.93685488074436241</v>
      </c>
      <c r="D1424" s="8">
        <f t="shared" ca="1" si="69"/>
        <v>2.5832854464130826</v>
      </c>
      <c r="E1424" s="9">
        <f t="shared" ca="1" si="69"/>
        <v>-3.5822111748123574E-2</v>
      </c>
      <c r="F1424" s="1" t="s">
        <v>14</v>
      </c>
      <c r="G1424" s="37">
        <f t="shared" ca="1" si="67"/>
        <v>0.91615984947329798</v>
      </c>
      <c r="K1424" s="37">
        <f t="shared" ca="1" si="68"/>
        <v>-2.4944582200984859</v>
      </c>
    </row>
    <row r="1425" spans="2:11">
      <c r="B1425" s="22" t="s">
        <v>1420</v>
      </c>
      <c r="C1425" s="7">
        <f t="shared" ca="1" si="69"/>
        <v>-0.38918268225130059</v>
      </c>
      <c r="D1425" s="8">
        <f t="shared" ca="1" si="69"/>
        <v>0.12831711172316582</v>
      </c>
      <c r="E1425" s="9">
        <f t="shared" ca="1" si="69"/>
        <v>1.9065936071780058E-3</v>
      </c>
      <c r="F1425" s="1" t="s">
        <v>14</v>
      </c>
      <c r="G1425" s="37">
        <f t="shared" ca="1" si="67"/>
        <v>0.16768222063791835</v>
      </c>
      <c r="K1425" s="37">
        <f t="shared" ca="1" si="68"/>
        <v>-6.1885781753235197E-2</v>
      </c>
    </row>
    <row r="1426" spans="2:11">
      <c r="B1426" s="22" t="s">
        <v>1421</v>
      </c>
      <c r="C1426" s="7">
        <f t="shared" ca="1" si="69"/>
        <v>-2.2815006379934095</v>
      </c>
      <c r="D1426" s="8">
        <f t="shared" ca="1" si="69"/>
        <v>-1.3524077633476321</v>
      </c>
      <c r="E1426" s="9">
        <f t="shared" ca="1" si="69"/>
        <v>0.50901079186830978</v>
      </c>
      <c r="F1426" s="1" t="s">
        <v>14</v>
      </c>
      <c r="G1426" s="37">
        <f t="shared" ca="1" si="67"/>
        <v>5.2983207675264792</v>
      </c>
      <c r="K1426" s="37">
        <f t="shared" ca="1" si="68"/>
        <v>3.0604749727583851</v>
      </c>
    </row>
    <row r="1427" spans="2:11">
      <c r="B1427" s="22" t="s">
        <v>1422</v>
      </c>
      <c r="C1427" s="7">
        <f t="shared" ca="1" si="69"/>
        <v>1.3622584108722944</v>
      </c>
      <c r="D1427" s="8">
        <f t="shared" ca="1" si="69"/>
        <v>0.68815820545789708</v>
      </c>
      <c r="E1427" s="9">
        <f t="shared" ca="1" si="69"/>
        <v>8.5561214298230784E-2</v>
      </c>
      <c r="F1427" s="1" t="s">
        <v>14</v>
      </c>
      <c r="G1427" s="37">
        <f t="shared" ca="1" si="67"/>
        <v>1.800832210232489</v>
      </c>
      <c r="K1427" s="37">
        <f t="shared" ca="1" si="68"/>
        <v>0.95408675165157542</v>
      </c>
    </row>
    <row r="1428" spans="2:11">
      <c r="B1428" s="22" t="s">
        <v>1423</v>
      </c>
      <c r="C1428" s="7">
        <f t="shared" ca="1" si="69"/>
        <v>2.7634901115543793E-2</v>
      </c>
      <c r="D1428" s="8">
        <f t="shared" ca="1" si="69"/>
        <v>-0.45755747938240787</v>
      </c>
      <c r="E1428" s="9">
        <f t="shared" ca="1" si="69"/>
        <v>-1.2674968311549255</v>
      </c>
      <c r="F1428" s="1" t="s">
        <v>14</v>
      </c>
      <c r="G1428" s="37">
        <f t="shared" ref="G1428:G1491" ca="1" si="70">(C1428-$C$5)^2</f>
        <v>5.3690605305280118E-5</v>
      </c>
      <c r="K1428" s="37">
        <f t="shared" ref="K1428:K1491" ca="1" si="71">(C1428-$C$5)*(D1428-$D$5)</f>
        <v>-3.1855504534882041E-3</v>
      </c>
    </row>
    <row r="1429" spans="2:11">
      <c r="B1429" s="22" t="s">
        <v>1424</v>
      </c>
      <c r="C1429" s="7">
        <f t="shared" ca="1" si="69"/>
        <v>1.0226133510622939</v>
      </c>
      <c r="D1429" s="8">
        <f t="shared" ca="1" si="69"/>
        <v>-0.55198148307122508</v>
      </c>
      <c r="E1429" s="9">
        <f t="shared" ca="1" si="69"/>
        <v>-0.75116819761789877</v>
      </c>
      <c r="F1429" s="1" t="s">
        <v>14</v>
      </c>
      <c r="G1429" s="37">
        <f t="shared" ca="1" si="70"/>
        <v>1.004616991469337</v>
      </c>
      <c r="K1429" s="37">
        <f t="shared" ca="1" si="71"/>
        <v>-0.53038992573576371</v>
      </c>
    </row>
    <row r="1430" spans="2:11">
      <c r="B1430" s="22" t="s">
        <v>1425</v>
      </c>
      <c r="C1430" s="7">
        <f t="shared" ca="1" si="69"/>
        <v>0.16243206345888569</v>
      </c>
      <c r="D1430" s="8">
        <f t="shared" ca="1" si="69"/>
        <v>0.3104778872854777</v>
      </c>
      <c r="E1430" s="9">
        <f t="shared" ca="1" si="69"/>
        <v>-1.8954760801222865</v>
      </c>
      <c r="F1430" s="1" t="s">
        <v>14</v>
      </c>
      <c r="G1430" s="37">
        <f t="shared" ca="1" si="70"/>
        <v>2.0199387624145273E-2</v>
      </c>
      <c r="K1430" s="37">
        <f t="shared" ca="1" si="71"/>
        <v>4.7368637720567833E-2</v>
      </c>
    </row>
    <row r="1431" spans="2:11">
      <c r="B1431" s="22" t="s">
        <v>1426</v>
      </c>
      <c r="C1431" s="7">
        <f t="shared" ca="1" si="69"/>
        <v>1.5913592615348997</v>
      </c>
      <c r="D1431" s="8">
        <f t="shared" ca="1" si="69"/>
        <v>-1.0516135223333649</v>
      </c>
      <c r="E1431" s="9">
        <f t="shared" ca="1" si="69"/>
        <v>2.7627457117627274E-2</v>
      </c>
      <c r="F1431" s="1" t="s">
        <v>14</v>
      </c>
      <c r="G1431" s="37">
        <f t="shared" ca="1" si="70"/>
        <v>2.4682035941537834</v>
      </c>
      <c r="K1431" s="37">
        <f t="shared" ca="1" si="71"/>
        <v>-1.6163008434689472</v>
      </c>
    </row>
    <row r="1432" spans="2:11">
      <c r="B1432" s="22" t="s">
        <v>1427</v>
      </c>
      <c r="C1432" s="7">
        <f t="shared" ca="1" si="69"/>
        <v>0.83619439028332498</v>
      </c>
      <c r="D1432" s="8">
        <f t="shared" ca="1" si="69"/>
        <v>-0.18781706222334199</v>
      </c>
      <c r="E1432" s="9">
        <f t="shared" ca="1" si="69"/>
        <v>0.4705387771357733</v>
      </c>
      <c r="F1432" s="1" t="s">
        <v>14</v>
      </c>
      <c r="G1432" s="37">
        <f t="shared" ca="1" si="70"/>
        <v>0.66567139526596186</v>
      </c>
      <c r="K1432" s="37">
        <f t="shared" ca="1" si="71"/>
        <v>-0.13462567967335276</v>
      </c>
    </row>
    <row r="1433" spans="2:11">
      <c r="B1433" s="22" t="s">
        <v>1428</v>
      </c>
      <c r="C1433" s="7">
        <f t="shared" ca="1" si="69"/>
        <v>-0.50604558210494333</v>
      </c>
      <c r="D1433" s="8">
        <f t="shared" ca="1" si="69"/>
        <v>-0.16043677824886859</v>
      </c>
      <c r="E1433" s="9">
        <f t="shared" ca="1" si="69"/>
        <v>1.1678738793830219</v>
      </c>
      <c r="F1433" s="1" t="s">
        <v>14</v>
      </c>
      <c r="G1433" s="37">
        <f t="shared" ca="1" si="70"/>
        <v>0.27704758153759385</v>
      </c>
      <c r="K1433" s="37">
        <f t="shared" ca="1" si="71"/>
        <v>7.243936670478518E-2</v>
      </c>
    </row>
    <row r="1434" spans="2:11">
      <c r="B1434" s="22" t="s">
        <v>1429</v>
      </c>
      <c r="C1434" s="7">
        <f t="shared" ca="1" si="69"/>
        <v>1.2840616892168302</v>
      </c>
      <c r="D1434" s="8">
        <f t="shared" ca="1" si="69"/>
        <v>-0.84034838127226974</v>
      </c>
      <c r="E1434" s="9">
        <f t="shared" ca="1" si="69"/>
        <v>-0.45601085570350125</v>
      </c>
      <c r="F1434" s="1" t="s">
        <v>14</v>
      </c>
      <c r="G1434" s="37">
        <f t="shared" ca="1" si="70"/>
        <v>1.5970746159582017</v>
      </c>
      <c r="K1434" s="37">
        <f t="shared" ca="1" si="71"/>
        <v>-1.0331653481960035</v>
      </c>
    </row>
    <row r="1435" spans="2:11">
      <c r="B1435" s="22" t="s">
        <v>1430</v>
      </c>
      <c r="C1435" s="7">
        <f t="shared" ca="1" si="69"/>
        <v>0.93335354693487338</v>
      </c>
      <c r="D1435" s="8">
        <f t="shared" ca="1" si="69"/>
        <v>-0.66437936494058114</v>
      </c>
      <c r="E1435" s="9">
        <f t="shared" ca="1" si="69"/>
        <v>2.1682382281753192</v>
      </c>
      <c r="F1435" s="1" t="s">
        <v>14</v>
      </c>
      <c r="G1435" s="37">
        <f t="shared" ca="1" si="70"/>
        <v>0.83365305867731909</v>
      </c>
      <c r="K1435" s="37">
        <f t="shared" ca="1" si="71"/>
        <v>-0.58578077799877337</v>
      </c>
    </row>
    <row r="1436" spans="2:11">
      <c r="B1436" s="22" t="s">
        <v>1431</v>
      </c>
      <c r="C1436" s="7">
        <f t="shared" ca="1" si="69"/>
        <v>0.18135594083484605</v>
      </c>
      <c r="D1436" s="8">
        <f t="shared" ca="1" si="69"/>
        <v>-0.7062451425331524</v>
      </c>
      <c r="E1436" s="9">
        <f t="shared" ca="1" si="69"/>
        <v>1.1534655214186065</v>
      </c>
      <c r="F1436" s="1" t="s">
        <v>14</v>
      </c>
      <c r="G1436" s="37">
        <f t="shared" ca="1" si="70"/>
        <v>2.5936595859921356E-2</v>
      </c>
      <c r="K1436" s="37">
        <f t="shared" ca="1" si="71"/>
        <v>-0.11006587501746454</v>
      </c>
    </row>
    <row r="1437" spans="2:11">
      <c r="B1437" s="22" t="s">
        <v>1432</v>
      </c>
      <c r="C1437" s="7">
        <f t="shared" ca="1" si="69"/>
        <v>-1.9576159022151212</v>
      </c>
      <c r="D1437" s="8">
        <f t="shared" ca="1" si="69"/>
        <v>-7.3870825428613895E-2</v>
      </c>
      <c r="E1437" s="9">
        <f t="shared" ca="1" si="69"/>
        <v>-0.37757041080921461</v>
      </c>
      <c r="F1437" s="1" t="s">
        <v>14</v>
      </c>
      <c r="G1437" s="37">
        <f t="shared" ca="1" si="70"/>
        <v>3.9121810395039658</v>
      </c>
      <c r="K1437" s="37">
        <f t="shared" ca="1" si="71"/>
        <v>0.10099096725368377</v>
      </c>
    </row>
    <row r="1438" spans="2:11">
      <c r="B1438" s="22" t="s">
        <v>1433</v>
      </c>
      <c r="C1438" s="7">
        <f t="shared" ca="1" si="69"/>
        <v>-0.30210716499387286</v>
      </c>
      <c r="D1438" s="8">
        <f t="shared" ca="1" si="69"/>
        <v>-1.3154676736112911</v>
      </c>
      <c r="E1438" s="9">
        <f t="shared" ca="1" si="69"/>
        <v>2.1644840604972861</v>
      </c>
      <c r="F1438" s="1" t="s">
        <v>14</v>
      </c>
      <c r="G1438" s="37">
        <f t="shared" ca="1" si="70"/>
        <v>0.10395122508269096</v>
      </c>
      <c r="K1438" s="37">
        <f t="shared" ca="1" si="71"/>
        <v>0.41677124866155929</v>
      </c>
    </row>
    <row r="1439" spans="2:11">
      <c r="B1439" s="22" t="s">
        <v>1434</v>
      </c>
      <c r="C1439" s="7">
        <f t="shared" ca="1" si="69"/>
        <v>-0.70536988052647176</v>
      </c>
      <c r="D1439" s="8">
        <f t="shared" ca="1" si="69"/>
        <v>1.4909043414547474</v>
      </c>
      <c r="E1439" s="9">
        <f t="shared" ca="1" si="69"/>
        <v>-2.7992587808951237</v>
      </c>
      <c r="F1439" s="1" t="s">
        <v>14</v>
      </c>
      <c r="G1439" s="37">
        <f t="shared" ca="1" si="70"/>
        <v>0.52660768059354646</v>
      </c>
      <c r="K1439" s="37">
        <f t="shared" ca="1" si="71"/>
        <v>-1.0984695392792145</v>
      </c>
    </row>
    <row r="1440" spans="2:11">
      <c r="B1440" s="22" t="s">
        <v>1435</v>
      </c>
      <c r="C1440" s="7">
        <f t="shared" ca="1" si="69"/>
        <v>0.21508896318988185</v>
      </c>
      <c r="D1440" s="8">
        <f t="shared" ca="1" si="69"/>
        <v>6.9292785614473204E-2</v>
      </c>
      <c r="E1440" s="9">
        <f t="shared" ca="1" si="69"/>
        <v>1.4075599592594439</v>
      </c>
      <c r="F1440" s="1" t="s">
        <v>14</v>
      </c>
      <c r="G1440" s="37">
        <f t="shared" ca="1" si="70"/>
        <v>3.7939813037941056E-2</v>
      </c>
      <c r="K1440" s="37">
        <f t="shared" ca="1" si="71"/>
        <v>1.7940252348740589E-2</v>
      </c>
    </row>
    <row r="1441" spans="2:11">
      <c r="B1441" s="22" t="s">
        <v>1436</v>
      </c>
      <c r="C1441" s="7">
        <f t="shared" ca="1" si="69"/>
        <v>0.70301123345312122</v>
      </c>
      <c r="D1441" s="8">
        <f t="shared" ca="1" si="69"/>
        <v>0.78963107767921137</v>
      </c>
      <c r="E1441" s="9">
        <f t="shared" ca="1" si="69"/>
        <v>-1.5516472424877161</v>
      </c>
      <c r="F1441" s="1" t="s">
        <v>14</v>
      </c>
      <c r="G1441" s="37">
        <f t="shared" ca="1" si="70"/>
        <v>0.46608436886857757</v>
      </c>
      <c r="K1441" s="37">
        <f t="shared" ca="1" si="71"/>
        <v>0.55465773138597574</v>
      </c>
    </row>
    <row r="1442" spans="2:11">
      <c r="B1442" s="22" t="s">
        <v>1437</v>
      </c>
      <c r="C1442" s="7">
        <f t="shared" ca="1" si="69"/>
        <v>-2.6813034049299238E-2</v>
      </c>
      <c r="D1442" s="8">
        <f t="shared" ca="1" si="69"/>
        <v>-1.1671914656420335</v>
      </c>
      <c r="E1442" s="9">
        <f t="shared" ca="1" si="69"/>
        <v>-0.56249636474888021</v>
      </c>
      <c r="F1442" s="1" t="s">
        <v>14</v>
      </c>
      <c r="G1442" s="37">
        <f t="shared" ca="1" si="70"/>
        <v>2.220346026831735E-3</v>
      </c>
      <c r="K1442" s="37">
        <f t="shared" ca="1" si="71"/>
        <v>5.3923799742939107E-2</v>
      </c>
    </row>
    <row r="1443" spans="2:11">
      <c r="B1443" s="22" t="s">
        <v>1438</v>
      </c>
      <c r="C1443" s="7">
        <f t="shared" ca="1" si="69"/>
        <v>-0.59670262703891563</v>
      </c>
      <c r="D1443" s="8">
        <f t="shared" ca="1" si="69"/>
        <v>-1.6400509875228582</v>
      </c>
      <c r="E1443" s="9">
        <f t="shared" ca="1" si="69"/>
        <v>0.37043846528296281</v>
      </c>
      <c r="F1443" s="1" t="s">
        <v>14</v>
      </c>
      <c r="G1443" s="37">
        <f t="shared" ca="1" si="70"/>
        <v>0.38070151386157314</v>
      </c>
      <c r="K1443" s="37">
        <f t="shared" ca="1" si="71"/>
        <v>0.99785301789085934</v>
      </c>
    </row>
    <row r="1444" spans="2:11">
      <c r="B1444" s="22" t="s">
        <v>1439</v>
      </c>
      <c r="C1444" s="7">
        <f t="shared" ca="1" si="69"/>
        <v>0.23589371076438401</v>
      </c>
      <c r="D1444" s="8">
        <f t="shared" ca="1" si="69"/>
        <v>-0.29799521687635988</v>
      </c>
      <c r="E1444" s="9">
        <f t="shared" ca="1" si="69"/>
        <v>-1.4704649394033589</v>
      </c>
      <c r="F1444" s="1" t="s">
        <v>14</v>
      </c>
      <c r="G1444" s="37">
        <f t="shared" ca="1" si="70"/>
        <v>4.6477408334314366E-2</v>
      </c>
      <c r="K1444" s="37">
        <f t="shared" ca="1" si="71"/>
        <v>-5.9325759973155021E-2</v>
      </c>
    </row>
    <row r="1445" spans="2:11">
      <c r="B1445" s="22" t="s">
        <v>1440</v>
      </c>
      <c r="C1445" s="7">
        <f t="shared" ca="1" si="69"/>
        <v>0.26273885057761281</v>
      </c>
      <c r="D1445" s="8">
        <f t="shared" ca="1" si="69"/>
        <v>1.2635889282077046</v>
      </c>
      <c r="E1445" s="9">
        <f t="shared" ca="1" si="69"/>
        <v>-0.99792693029486346</v>
      </c>
      <c r="F1445" s="1" t="s">
        <v>14</v>
      </c>
      <c r="G1445" s="37">
        <f t="shared" ca="1" si="70"/>
        <v>5.8772953066115935E-2</v>
      </c>
      <c r="K1445" s="37">
        <f t="shared" ca="1" si="71"/>
        <v>0.31186383285605185</v>
      </c>
    </row>
    <row r="1446" spans="2:11">
      <c r="B1446" s="22" t="s">
        <v>1441</v>
      </c>
      <c r="C1446" s="7">
        <f t="shared" ca="1" si="69"/>
        <v>1.5111729117786634</v>
      </c>
      <c r="D1446" s="8">
        <f t="shared" ca="1" si="69"/>
        <v>1.1331518026399097</v>
      </c>
      <c r="E1446" s="9">
        <f t="shared" ca="1" si="69"/>
        <v>-0.52902895842467834</v>
      </c>
      <c r="F1446" s="1" t="s">
        <v>14</v>
      </c>
      <c r="G1446" s="37">
        <f t="shared" ca="1" si="70"/>
        <v>2.2226796349782374</v>
      </c>
      <c r="K1446" s="37">
        <f t="shared" ca="1" si="71"/>
        <v>1.7233860421169214</v>
      </c>
    </row>
    <row r="1447" spans="2:11">
      <c r="B1447" s="22" t="s">
        <v>1442</v>
      </c>
      <c r="C1447" s="7">
        <f t="shared" ca="1" si="69"/>
        <v>-1.5524306078397429E-4</v>
      </c>
      <c r="D1447" s="8">
        <f t="shared" ca="1" si="69"/>
        <v>1.3158665848435358</v>
      </c>
      <c r="E1447" s="9">
        <f t="shared" ca="1" si="69"/>
        <v>0.78465260595376651</v>
      </c>
      <c r="F1447" s="1" t="s">
        <v>14</v>
      </c>
      <c r="G1447" s="37">
        <f t="shared" ca="1" si="70"/>
        <v>4.18724417133544E-4</v>
      </c>
      <c r="K1447" s="37">
        <f t="shared" ca="1" si="71"/>
        <v>-2.7393048968362997E-2</v>
      </c>
    </row>
    <row r="1448" spans="2:11">
      <c r="B1448" s="22" t="s">
        <v>1443</v>
      </c>
      <c r="C1448" s="7">
        <f t="shared" ca="1" si="69"/>
        <v>-1.1673174336673164</v>
      </c>
      <c r="D1448" s="8">
        <f t="shared" ca="1" si="69"/>
        <v>-0.39748899086966616</v>
      </c>
      <c r="E1448" s="9">
        <f t="shared" ca="1" si="69"/>
        <v>-0.32752952637118377</v>
      </c>
      <c r="F1448" s="1" t="s">
        <v>14</v>
      </c>
      <c r="G1448" s="37">
        <f t="shared" ca="1" si="70"/>
        <v>1.4104530157765185</v>
      </c>
      <c r="K1448" s="37">
        <f t="shared" ca="1" si="71"/>
        <v>0.44497605432448056</v>
      </c>
    </row>
    <row r="1449" spans="2:11">
      <c r="B1449" s="22" t="s">
        <v>1444</v>
      </c>
      <c r="C1449" s="7">
        <f t="shared" ca="1" si="69"/>
        <v>-0.95842339140986732</v>
      </c>
      <c r="D1449" s="8">
        <f t="shared" ca="1" si="69"/>
        <v>1.0010068114778774</v>
      </c>
      <c r="E1449" s="9">
        <f t="shared" ca="1" si="69"/>
        <v>-1.5892267144128047</v>
      </c>
      <c r="F1449" s="1" t="s">
        <v>14</v>
      </c>
      <c r="G1449" s="37">
        <f t="shared" ca="1" si="70"/>
        <v>0.95791418475505141</v>
      </c>
      <c r="K1449" s="37">
        <f t="shared" ca="1" si="71"/>
        <v>-1.002042854369581</v>
      </c>
    </row>
    <row r="1450" spans="2:11">
      <c r="B1450" s="22" t="s">
        <v>1445</v>
      </c>
      <c r="C1450" s="7">
        <f t="shared" ca="1" si="69"/>
        <v>0.88501426616031986</v>
      </c>
      <c r="D1450" s="8">
        <f t="shared" ca="1" si="69"/>
        <v>-1.9042331443058567</v>
      </c>
      <c r="E1450" s="9">
        <f t="shared" ca="1" si="69"/>
        <v>0.50004337605123239</v>
      </c>
      <c r="F1450" s="1" t="s">
        <v>14</v>
      </c>
      <c r="G1450" s="37">
        <f t="shared" ca="1" si="70"/>
        <v>0.74771776762866382</v>
      </c>
      <c r="K1450" s="37">
        <f t="shared" ca="1" si="71"/>
        <v>-1.6268777952732323</v>
      </c>
    </row>
    <row r="1451" spans="2:11">
      <c r="B1451" s="22" t="s">
        <v>1446</v>
      </c>
      <c r="C1451" s="7">
        <f t="shared" ca="1" si="69"/>
        <v>0.27781211780200282</v>
      </c>
      <c r="D1451" s="8">
        <f t="shared" ca="1" si="69"/>
        <v>-1.554007759758826</v>
      </c>
      <c r="E1451" s="9">
        <f t="shared" ca="1" si="69"/>
        <v>-0.37398448949410573</v>
      </c>
      <c r="F1451" s="1" t="s">
        <v>14</v>
      </c>
      <c r="G1451" s="37">
        <f t="shared" ca="1" si="70"/>
        <v>6.6308621097455223E-2</v>
      </c>
      <c r="K1451" s="37">
        <f t="shared" ca="1" si="71"/>
        <v>-0.39429002562008914</v>
      </c>
    </row>
    <row r="1452" spans="2:11">
      <c r="B1452" s="22" t="s">
        <v>1447</v>
      </c>
      <c r="C1452" s="7">
        <f t="shared" ca="1" si="69"/>
        <v>0.33028188889501403</v>
      </c>
      <c r="D1452" s="8">
        <f t="shared" ca="1" si="69"/>
        <v>-1.2667341694942229</v>
      </c>
      <c r="E1452" s="9">
        <f t="shared" ca="1" si="69"/>
        <v>-3.3186250537248401</v>
      </c>
      <c r="F1452" s="1" t="s">
        <v>14</v>
      </c>
      <c r="G1452" s="37">
        <f t="shared" ca="1" si="70"/>
        <v>9.6084113233874072E-2</v>
      </c>
      <c r="K1452" s="37">
        <f t="shared" ca="1" si="71"/>
        <v>-0.385584078818001</v>
      </c>
    </row>
    <row r="1453" spans="2:11">
      <c r="B1453" s="22" t="s">
        <v>1448</v>
      </c>
      <c r="C1453" s="7">
        <f t="shared" ca="1" si="69"/>
        <v>0.30078952989182434</v>
      </c>
      <c r="D1453" s="8">
        <f t="shared" ca="1" si="69"/>
        <v>-0.99652967304624329</v>
      </c>
      <c r="E1453" s="9">
        <f t="shared" ca="1" si="69"/>
        <v>-0.5605317794372503</v>
      </c>
      <c r="F1453" s="1" t="s">
        <v>14</v>
      </c>
      <c r="G1453" s="37">
        <f t="shared" ca="1" si="70"/>
        <v>7.8670161367520058E-2</v>
      </c>
      <c r="K1453" s="37">
        <f t="shared" ca="1" si="71"/>
        <v>-0.27311036992824628</v>
      </c>
    </row>
    <row r="1454" spans="2:11">
      <c r="B1454" s="22" t="s">
        <v>1449</v>
      </c>
      <c r="C1454" s="7">
        <f t="shared" ca="1" si="69"/>
        <v>1.0361245516199178</v>
      </c>
      <c r="D1454" s="8">
        <f t="shared" ca="1" si="69"/>
        <v>1.4858936788601365</v>
      </c>
      <c r="E1454" s="9">
        <f t="shared" ca="1" si="69"/>
        <v>-5.4744729369236446E-2</v>
      </c>
      <c r="F1454" s="1" t="s">
        <v>14</v>
      </c>
      <c r="G1454" s="37">
        <f t="shared" ca="1" si="70"/>
        <v>1.0318842543853004</v>
      </c>
      <c r="K1454" s="37">
        <f t="shared" ca="1" si="71"/>
        <v>1.5325686661917419</v>
      </c>
    </row>
    <row r="1455" spans="2:11">
      <c r="B1455" s="22" t="s">
        <v>1450</v>
      </c>
      <c r="C1455" s="7">
        <f t="shared" ca="1" si="69"/>
        <v>0.83364548591023402</v>
      </c>
      <c r="D1455" s="8">
        <f t="shared" ca="1" si="69"/>
        <v>1.1226272134122568</v>
      </c>
      <c r="E1455" s="9">
        <f t="shared" ca="1" si="69"/>
        <v>-0.91295488286037452</v>
      </c>
      <c r="F1455" s="1" t="s">
        <v>14</v>
      </c>
      <c r="G1455" s="37">
        <f t="shared" ca="1" si="70"/>
        <v>0.66151865692448275</v>
      </c>
      <c r="K1455" s="37">
        <f t="shared" ca="1" si="71"/>
        <v>0.93162899287019985</v>
      </c>
    </row>
    <row r="1456" spans="2:11">
      <c r="B1456" s="22" t="s">
        <v>1451</v>
      </c>
      <c r="C1456" s="7">
        <f t="shared" ca="1" si="69"/>
        <v>0.87504484281506001</v>
      </c>
      <c r="D1456" s="8">
        <f t="shared" ca="1" si="69"/>
        <v>-0.55865624834052341</v>
      </c>
      <c r="E1456" s="9">
        <f t="shared" ca="1" si="69"/>
        <v>-0.59670887919281401</v>
      </c>
      <c r="F1456" s="1" t="s">
        <v>14</v>
      </c>
      <c r="G1456" s="37">
        <f t="shared" ca="1" si="70"/>
        <v>0.73057590166234176</v>
      </c>
      <c r="K1456" s="37">
        <f t="shared" ca="1" si="71"/>
        <v>-0.4580063066881121</v>
      </c>
    </row>
    <row r="1457" spans="2:11">
      <c r="B1457" s="22" t="s">
        <v>1452</v>
      </c>
      <c r="C1457" s="7">
        <f t="shared" ca="1" si="69"/>
        <v>0.8657496290893455</v>
      </c>
      <c r="D1457" s="8">
        <f t="shared" ca="1" si="69"/>
        <v>1.0841070839746816</v>
      </c>
      <c r="E1457" s="9">
        <f t="shared" ca="1" si="69"/>
        <v>-6.9844394361210704E-2</v>
      </c>
      <c r="F1457" s="1" t="s">
        <v>14</v>
      </c>
      <c r="G1457" s="37">
        <f t="shared" ca="1" si="70"/>
        <v>0.71477237035491614</v>
      </c>
      <c r="K1457" s="37">
        <f t="shared" ca="1" si="71"/>
        <v>0.93583578921252386</v>
      </c>
    </row>
    <row r="1458" spans="2:11">
      <c r="B1458" s="22" t="s">
        <v>1453</v>
      </c>
      <c r="C1458" s="7">
        <f t="shared" ca="1" si="69"/>
        <v>-2.0150222786924501</v>
      </c>
      <c r="D1458" s="8">
        <f t="shared" ca="1" si="69"/>
        <v>-0.5131849946587661</v>
      </c>
      <c r="E1458" s="9">
        <f t="shared" ca="1" si="69"/>
        <v>-1.3333900570469486</v>
      </c>
      <c r="F1458" s="1" t="s">
        <v>14</v>
      </c>
      <c r="G1458" s="37">
        <f t="shared" ca="1" si="70"/>
        <v>4.1425673640870055</v>
      </c>
      <c r="K1458" s="37">
        <f t="shared" ca="1" si="71"/>
        <v>0.99807130141073486</v>
      </c>
    </row>
    <row r="1459" spans="2:11">
      <c r="B1459" s="22" t="s">
        <v>1454</v>
      </c>
      <c r="C1459" s="7">
        <f t="shared" ref="C1459:E1522" ca="1" si="72">+NORMINV(RAND(),0,1)</f>
        <v>0.51094711929764425</v>
      </c>
      <c r="D1459" s="8">
        <f t="shared" ca="1" si="72"/>
        <v>-0.13236465626560315</v>
      </c>
      <c r="E1459" s="9">
        <f t="shared" ca="1" si="72"/>
        <v>0.83201545516633613</v>
      </c>
      <c r="F1459" s="1" t="s">
        <v>14</v>
      </c>
      <c r="G1459" s="37">
        <f t="shared" ca="1" si="70"/>
        <v>0.24072722251189682</v>
      </c>
      <c r="K1459" s="37">
        <f t="shared" ca="1" si="71"/>
        <v>-5.375100125452676E-2</v>
      </c>
    </row>
    <row r="1460" spans="2:11">
      <c r="B1460" s="22" t="s">
        <v>1455</v>
      </c>
      <c r="C1460" s="7">
        <f t="shared" ca="1" si="72"/>
        <v>0.78478685191132591</v>
      </c>
      <c r="D1460" s="8">
        <f t="shared" ca="1" si="72"/>
        <v>-0.66737019193334013</v>
      </c>
      <c r="E1460" s="9">
        <f t="shared" ca="1" si="72"/>
        <v>1.3083698569785027</v>
      </c>
      <c r="F1460" s="1" t="s">
        <v>14</v>
      </c>
      <c r="G1460" s="37">
        <f t="shared" ca="1" si="70"/>
        <v>0.58442865844433678</v>
      </c>
      <c r="K1460" s="37">
        <f t="shared" ca="1" si="71"/>
        <v>-0.49275162127250044</v>
      </c>
    </row>
    <row r="1461" spans="2:11">
      <c r="B1461" s="22" t="s">
        <v>1456</v>
      </c>
      <c r="C1461" s="7">
        <f t="shared" ca="1" si="72"/>
        <v>-0.27698103861069934</v>
      </c>
      <c r="D1461" s="8">
        <f t="shared" ca="1" si="72"/>
        <v>-0.91852009233246223</v>
      </c>
      <c r="E1461" s="9">
        <f t="shared" ca="1" si="72"/>
        <v>1.9938512919229132</v>
      </c>
      <c r="F1461" s="1" t="s">
        <v>14</v>
      </c>
      <c r="G1461" s="37">
        <f t="shared" ca="1" si="70"/>
        <v>8.8380483376869656E-2</v>
      </c>
      <c r="K1461" s="37">
        <f t="shared" ca="1" si="71"/>
        <v>0.26628384041044861</v>
      </c>
    </row>
    <row r="1462" spans="2:11">
      <c r="B1462" s="22" t="s">
        <v>1457</v>
      </c>
      <c r="C1462" s="7">
        <f t="shared" ca="1" si="72"/>
        <v>-2.0601953216579281</v>
      </c>
      <c r="D1462" s="8">
        <f t="shared" ca="1" si="72"/>
        <v>1.7326590723581898</v>
      </c>
      <c r="E1462" s="9">
        <f t="shared" ca="1" si="72"/>
        <v>-2.1345465340951257</v>
      </c>
      <c r="F1462" s="1" t="s">
        <v>14</v>
      </c>
      <c r="G1462" s="37">
        <f t="shared" ca="1" si="70"/>
        <v>4.3284920482254527</v>
      </c>
      <c r="K1462" s="37">
        <f t="shared" ca="1" si="71"/>
        <v>-3.6522619956957771</v>
      </c>
    </row>
    <row r="1463" spans="2:11">
      <c r="B1463" s="22" t="s">
        <v>1458</v>
      </c>
      <c r="C1463" s="7">
        <f t="shared" ca="1" si="72"/>
        <v>-0.94607920441737237</v>
      </c>
      <c r="D1463" s="8">
        <f t="shared" ca="1" si="72"/>
        <v>0.87529520851879172</v>
      </c>
      <c r="E1463" s="9">
        <f t="shared" ca="1" si="72"/>
        <v>1.6571154142444844</v>
      </c>
      <c r="F1463" s="1" t="s">
        <v>14</v>
      </c>
      <c r="G1463" s="37">
        <f t="shared" ca="1" si="70"/>
        <v>0.93390328908979814</v>
      </c>
      <c r="K1463" s="37">
        <f t="shared" ca="1" si="71"/>
        <v>-0.86791862334309411</v>
      </c>
    </row>
    <row r="1464" spans="2:11">
      <c r="B1464" s="22" t="s">
        <v>1459</v>
      </c>
      <c r="C1464" s="7">
        <f t="shared" ca="1" si="72"/>
        <v>-0.13898805946305043</v>
      </c>
      <c r="D1464" s="8">
        <f t="shared" ca="1" si="72"/>
        <v>5.4907698614080756E-2</v>
      </c>
      <c r="E1464" s="9">
        <f t="shared" ca="1" si="72"/>
        <v>-0.58371357928031997</v>
      </c>
      <c r="F1464" s="1" t="s">
        <v>14</v>
      </c>
      <c r="G1464" s="37">
        <f t="shared" ca="1" si="70"/>
        <v>2.5375079651784292E-2</v>
      </c>
      <c r="K1464" s="37">
        <f t="shared" ca="1" si="71"/>
        <v>-1.2380361995029855E-2</v>
      </c>
    </row>
    <row r="1465" spans="2:11">
      <c r="B1465" s="22" t="s">
        <v>1460</v>
      </c>
      <c r="C1465" s="7">
        <f t="shared" ca="1" si="72"/>
        <v>0.33624990778785807</v>
      </c>
      <c r="D1465" s="8">
        <f t="shared" ca="1" si="72"/>
        <v>-7.4519060463993619E-2</v>
      </c>
      <c r="E1465" s="9">
        <f t="shared" ca="1" si="72"/>
        <v>-0.94382444890276584</v>
      </c>
      <c r="F1465" s="1" t="s">
        <v>14</v>
      </c>
      <c r="G1465" s="37">
        <f t="shared" ca="1" si="70"/>
        <v>9.9819596337461458E-2</v>
      </c>
      <c r="K1465" s="37">
        <f t="shared" ca="1" si="71"/>
        <v>-1.633653566757055E-2</v>
      </c>
    </row>
    <row r="1466" spans="2:11">
      <c r="B1466" s="22" t="s">
        <v>1461</v>
      </c>
      <c r="C1466" s="7">
        <f t="shared" ca="1" si="72"/>
        <v>-0.89503098797768688</v>
      </c>
      <c r="D1466" s="8">
        <f t="shared" ca="1" si="72"/>
        <v>-0.99107099681551813</v>
      </c>
      <c r="E1466" s="9">
        <f t="shared" ca="1" si="72"/>
        <v>1.1543718152294846</v>
      </c>
      <c r="F1466" s="1" t="s">
        <v>14</v>
      </c>
      <c r="G1466" s="37">
        <f t="shared" ca="1" si="70"/>
        <v>0.83784457278249413</v>
      </c>
      <c r="K1466" s="37">
        <f t="shared" ca="1" si="71"/>
        <v>0.88628498048494264</v>
      </c>
    </row>
    <row r="1467" spans="2:11">
      <c r="B1467" s="22" t="s">
        <v>1462</v>
      </c>
      <c r="C1467" s="7">
        <f t="shared" ca="1" si="72"/>
        <v>0.21055611425443208</v>
      </c>
      <c r="D1467" s="8">
        <f t="shared" ca="1" si="72"/>
        <v>-0.72542884973538246</v>
      </c>
      <c r="E1467" s="9">
        <f t="shared" ca="1" si="72"/>
        <v>1.1533874826311379</v>
      </c>
      <c r="F1467" s="1" t="s">
        <v>14</v>
      </c>
      <c r="G1467" s="37">
        <f t="shared" ca="1" si="70"/>
        <v>3.6194529986120043E-2</v>
      </c>
      <c r="K1467" s="37">
        <f t="shared" ca="1" si="71"/>
        <v>-0.13367192243671325</v>
      </c>
    </row>
    <row r="1468" spans="2:11">
      <c r="B1468" s="22" t="s">
        <v>1463</v>
      </c>
      <c r="C1468" s="7">
        <f t="shared" ca="1" si="72"/>
        <v>3.9479702668757971E-2</v>
      </c>
      <c r="D1468" s="8">
        <f t="shared" ca="1" si="72"/>
        <v>0.31862701119806042</v>
      </c>
      <c r="E1468" s="9">
        <f t="shared" ca="1" si="72"/>
        <v>-0.59953177094259147</v>
      </c>
      <c r="F1468" s="1" t="s">
        <v>14</v>
      </c>
      <c r="G1468" s="37">
        <f t="shared" ca="1" si="70"/>
        <v>3.6757282715302992E-4</v>
      </c>
      <c r="K1468" s="37">
        <f t="shared" ca="1" si="71"/>
        <v>6.5461281713421514E-3</v>
      </c>
    </row>
    <row r="1469" spans="2:11">
      <c r="B1469" s="22" t="s">
        <v>1464</v>
      </c>
      <c r="C1469" s="7">
        <f t="shared" ca="1" si="72"/>
        <v>0.86468465755926838</v>
      </c>
      <c r="D1469" s="8">
        <f t="shared" ca="1" si="72"/>
        <v>0.29911208329846939</v>
      </c>
      <c r="E1469" s="9">
        <f t="shared" ca="1" si="72"/>
        <v>-0.96784730481214976</v>
      </c>
      <c r="F1469" s="1" t="s">
        <v>14</v>
      </c>
      <c r="G1469" s="37">
        <f t="shared" ca="1" si="70"/>
        <v>0.71297276095299056</v>
      </c>
      <c r="K1469" s="37">
        <f t="shared" ca="1" si="71"/>
        <v>0.27182511562293588</v>
      </c>
    </row>
    <row r="1470" spans="2:11">
      <c r="B1470" s="22" t="s">
        <v>1465</v>
      </c>
      <c r="C1470" s="7">
        <f t="shared" ca="1" si="72"/>
        <v>-0.35268079669925995</v>
      </c>
      <c r="D1470" s="8">
        <f t="shared" ca="1" si="72"/>
        <v>0.57069664217765115</v>
      </c>
      <c r="E1470" s="9">
        <f t="shared" ca="1" si="72"/>
        <v>0.57247579591901698</v>
      </c>
      <c r="F1470" s="1" t="s">
        <v>14</v>
      </c>
      <c r="G1470" s="37">
        <f t="shared" ca="1" si="70"/>
        <v>0.13912027974703656</v>
      </c>
      <c r="K1470" s="37">
        <f t="shared" ca="1" si="71"/>
        <v>-0.22137168747615507</v>
      </c>
    </row>
    <row r="1471" spans="2:11">
      <c r="B1471" s="22" t="s">
        <v>1466</v>
      </c>
      <c r="C1471" s="7">
        <f t="shared" ca="1" si="72"/>
        <v>-1.656541006504836</v>
      </c>
      <c r="D1471" s="8">
        <f t="shared" ca="1" si="72"/>
        <v>-1.5486746222703109</v>
      </c>
      <c r="E1471" s="9">
        <f t="shared" ca="1" si="72"/>
        <v>-0.68314527697622385</v>
      </c>
      <c r="F1471" s="1" t="s">
        <v>14</v>
      </c>
      <c r="G1471" s="37">
        <f t="shared" ca="1" si="70"/>
        <v>2.8118209599493613</v>
      </c>
      <c r="K1471" s="37">
        <f t="shared" ca="1" si="71"/>
        <v>2.5586409218611026</v>
      </c>
    </row>
    <row r="1472" spans="2:11">
      <c r="B1472" s="22" t="s">
        <v>1467</v>
      </c>
      <c r="C1472" s="7">
        <f t="shared" ca="1" si="72"/>
        <v>-1.1258274559615877</v>
      </c>
      <c r="D1472" s="8">
        <f t="shared" ca="1" si="72"/>
        <v>-0.74498563033436405</v>
      </c>
      <c r="E1472" s="9">
        <f t="shared" ca="1" si="72"/>
        <v>-2.3603319577058586</v>
      </c>
      <c r="F1472" s="1" t="s">
        <v>14</v>
      </c>
      <c r="G1472" s="37">
        <f t="shared" ca="1" si="70"/>
        <v>1.3136253688426214</v>
      </c>
      <c r="K1472" s="37">
        <f t="shared" ca="1" si="71"/>
        <v>0.82770875375576147</v>
      </c>
    </row>
    <row r="1473" spans="2:11">
      <c r="B1473" s="22" t="s">
        <v>1468</v>
      </c>
      <c r="C1473" s="7">
        <f t="shared" ca="1" si="72"/>
        <v>-1.9168779364388564</v>
      </c>
      <c r="D1473" s="8">
        <f t="shared" ca="1" si="72"/>
        <v>6.5770724868252167E-2</v>
      </c>
      <c r="E1473" s="9">
        <f t="shared" ca="1" si="72"/>
        <v>0.37790407319854097</v>
      </c>
      <c r="F1473" s="1" t="s">
        <v>14</v>
      </c>
      <c r="G1473" s="37">
        <f t="shared" ca="1" si="70"/>
        <v>3.7526874685025695</v>
      </c>
      <c r="K1473" s="37">
        <f t="shared" ca="1" si="71"/>
        <v>-0.17160065563647181</v>
      </c>
    </row>
    <row r="1474" spans="2:11">
      <c r="B1474" s="22" t="s">
        <v>1469</v>
      </c>
      <c r="C1474" s="7">
        <f t="shared" ca="1" si="72"/>
        <v>0.61095209317458732</v>
      </c>
      <c r="D1474" s="8">
        <f t="shared" ca="1" si="72"/>
        <v>1.3293840786131421</v>
      </c>
      <c r="E1474" s="9">
        <f t="shared" ca="1" si="72"/>
        <v>0.30147220031078709</v>
      </c>
      <c r="F1474" s="1" t="s">
        <v>14</v>
      </c>
      <c r="G1474" s="37">
        <f t="shared" ca="1" si="70"/>
        <v>0.34886101917950962</v>
      </c>
      <c r="K1474" s="37">
        <f t="shared" ca="1" si="71"/>
        <v>0.79866712859022604</v>
      </c>
    </row>
    <row r="1475" spans="2:11">
      <c r="B1475" s="22" t="s">
        <v>1470</v>
      </c>
      <c r="C1475" s="7">
        <f t="shared" ca="1" si="72"/>
        <v>0.4573673471781477</v>
      </c>
      <c r="D1475" s="8">
        <f t="shared" ca="1" si="72"/>
        <v>-1.0481491165863923</v>
      </c>
      <c r="E1475" s="9">
        <f t="shared" ca="1" si="72"/>
        <v>-2.9282390921257289</v>
      </c>
      <c r="F1475" s="1" t="s">
        <v>14</v>
      </c>
      <c r="G1475" s="37">
        <f t="shared" ca="1" si="70"/>
        <v>0.19102129797837875</v>
      </c>
      <c r="K1475" s="37">
        <f t="shared" ca="1" si="71"/>
        <v>-0.44813378445276963</v>
      </c>
    </row>
    <row r="1476" spans="2:11">
      <c r="B1476" s="22" t="s">
        <v>1471</v>
      </c>
      <c r="C1476" s="7">
        <f t="shared" ca="1" si="72"/>
        <v>1.2920730213665903</v>
      </c>
      <c r="D1476" s="8">
        <f t="shared" ca="1" si="72"/>
        <v>-0.65480276323627262</v>
      </c>
      <c r="E1476" s="9">
        <f t="shared" ca="1" si="72"/>
        <v>-2.5411503935220039</v>
      </c>
      <c r="F1476" s="1" t="s">
        <v>14</v>
      </c>
      <c r="G1476" s="37">
        <f t="shared" ca="1" si="70"/>
        <v>1.6173875063113101</v>
      </c>
      <c r="K1476" s="37">
        <f t="shared" ca="1" si="71"/>
        <v>-0.80374438869671661</v>
      </c>
    </row>
    <row r="1477" spans="2:11">
      <c r="B1477" s="22" t="s">
        <v>1472</v>
      </c>
      <c r="C1477" s="7">
        <f t="shared" ca="1" si="72"/>
        <v>0.46342469991631624</v>
      </c>
      <c r="D1477" s="8">
        <f t="shared" ca="1" si="72"/>
        <v>-0.14318549586403445</v>
      </c>
      <c r="E1477" s="9">
        <f t="shared" ca="1" si="72"/>
        <v>0.43582751316083218</v>
      </c>
      <c r="F1477" s="1" t="s">
        <v>14</v>
      </c>
      <c r="G1477" s="37">
        <f t="shared" ca="1" si="70"/>
        <v>0.19635284065784475</v>
      </c>
      <c r="K1477" s="37">
        <f t="shared" ca="1" si="71"/>
        <v>-5.3339681459669164E-2</v>
      </c>
    </row>
    <row r="1478" spans="2:11">
      <c r="B1478" s="22" t="s">
        <v>1473</v>
      </c>
      <c r="C1478" s="7">
        <f t="shared" ca="1" si="72"/>
        <v>-1.0218758628523688</v>
      </c>
      <c r="D1478" s="8">
        <f t="shared" ca="1" si="72"/>
        <v>-0.1654082444221571</v>
      </c>
      <c r="E1478" s="9">
        <f t="shared" ca="1" si="72"/>
        <v>-0.86703503443335939</v>
      </c>
      <c r="F1478" s="1" t="s">
        <v>14</v>
      </c>
      <c r="G1478" s="37">
        <f t="shared" ca="1" si="70"/>
        <v>1.0861461905089058</v>
      </c>
      <c r="K1478" s="37">
        <f t="shared" ca="1" si="71"/>
        <v>0.14861170994330772</v>
      </c>
    </row>
    <row r="1479" spans="2:11">
      <c r="B1479" s="22" t="s">
        <v>1474</v>
      </c>
      <c r="C1479" s="7">
        <f t="shared" ca="1" si="72"/>
        <v>-2.0416598844164247</v>
      </c>
      <c r="D1479" s="8">
        <f t="shared" ca="1" si="72"/>
        <v>-0.16410751798741399</v>
      </c>
      <c r="E1479" s="9">
        <f t="shared" ca="1" si="72"/>
        <v>0.60747102635658212</v>
      </c>
      <c r="F1479" s="1" t="s">
        <v>14</v>
      </c>
      <c r="G1479" s="37">
        <f t="shared" ca="1" si="70"/>
        <v>4.2517095511854821</v>
      </c>
      <c r="K1479" s="37">
        <f t="shared" ca="1" si="71"/>
        <v>0.29134729457694725</v>
      </c>
    </row>
    <row r="1480" spans="2:11">
      <c r="B1480" s="22" t="s">
        <v>1475</v>
      </c>
      <c r="C1480" s="7">
        <f t="shared" ca="1" si="72"/>
        <v>0.13087771218110378</v>
      </c>
      <c r="D1480" s="8">
        <f t="shared" ca="1" si="72"/>
        <v>0.19425449974321363</v>
      </c>
      <c r="E1480" s="9">
        <f t="shared" ca="1" si="72"/>
        <v>0.57419399187373243</v>
      </c>
      <c r="F1480" s="1" t="s">
        <v>14</v>
      </c>
      <c r="G1480" s="37">
        <f t="shared" ca="1" si="70"/>
        <v>1.2225768776574957E-2</v>
      </c>
      <c r="K1480" s="37">
        <f t="shared" ca="1" si="71"/>
        <v>2.4001056828514729E-2</v>
      </c>
    </row>
    <row r="1481" spans="2:11">
      <c r="B1481" s="22" t="s">
        <v>1476</v>
      </c>
      <c r="C1481" s="7">
        <f t="shared" ca="1" si="72"/>
        <v>-0.76891887939440584</v>
      </c>
      <c r="D1481" s="8">
        <f t="shared" ca="1" si="72"/>
        <v>-1.4892633587351618</v>
      </c>
      <c r="E1481" s="9">
        <f t="shared" ca="1" si="72"/>
        <v>-0.64210033061469096</v>
      </c>
      <c r="F1481" s="1" t="s">
        <v>14</v>
      </c>
      <c r="G1481" s="37">
        <f t="shared" ca="1" si="70"/>
        <v>0.62287829966798192</v>
      </c>
      <c r="K1481" s="37">
        <f t="shared" ca="1" si="71"/>
        <v>1.1573623244328715</v>
      </c>
    </row>
    <row r="1482" spans="2:11">
      <c r="B1482" s="22" t="s">
        <v>1477</v>
      </c>
      <c r="C1482" s="7">
        <f t="shared" ca="1" si="72"/>
        <v>-0.62150578016616398</v>
      </c>
      <c r="D1482" s="8">
        <f t="shared" ca="1" si="72"/>
        <v>0.17280377997980176</v>
      </c>
      <c r="E1482" s="9">
        <f t="shared" ca="1" si="72"/>
        <v>-0.43211848123530439</v>
      </c>
      <c r="F1482" s="1" t="s">
        <v>14</v>
      </c>
      <c r="G1482" s="37">
        <f t="shared" ca="1" si="70"/>
        <v>0.41192430427374555</v>
      </c>
      <c r="K1482" s="37">
        <f t="shared" ca="1" si="71"/>
        <v>-0.12554863908639882</v>
      </c>
    </row>
    <row r="1483" spans="2:11">
      <c r="B1483" s="22" t="s">
        <v>1478</v>
      </c>
      <c r="C1483" s="7">
        <f t="shared" ca="1" si="72"/>
        <v>0.59870042741902751</v>
      </c>
      <c r="D1483" s="8">
        <f t="shared" ca="1" si="72"/>
        <v>-1.5067246223746358</v>
      </c>
      <c r="E1483" s="9">
        <f t="shared" ca="1" si="72"/>
        <v>0.55586523074462058</v>
      </c>
      <c r="F1483" s="1" t="s">
        <v>14</v>
      </c>
      <c r="G1483" s="37">
        <f t="shared" ca="1" si="70"/>
        <v>0.33453836255890979</v>
      </c>
      <c r="K1483" s="37">
        <f t="shared" ca="1" si="71"/>
        <v>-0.85828469756314474</v>
      </c>
    </row>
    <row r="1484" spans="2:11">
      <c r="B1484" s="22" t="s">
        <v>1479</v>
      </c>
      <c r="C1484" s="7">
        <f t="shared" ca="1" si="72"/>
        <v>0.5607980989970347</v>
      </c>
      <c r="D1484" s="8">
        <f t="shared" ca="1" si="72"/>
        <v>-0.1358364895036068</v>
      </c>
      <c r="E1484" s="9">
        <f t="shared" ca="1" si="72"/>
        <v>0.44324069060376808</v>
      </c>
      <c r="F1484" s="1" t="s">
        <v>14</v>
      </c>
      <c r="G1484" s="37">
        <f t="shared" ca="1" si="70"/>
        <v>0.29213007271859376</v>
      </c>
      <c r="K1484" s="37">
        <f t="shared" ca="1" si="71"/>
        <v>-6.1088814803892125E-2</v>
      </c>
    </row>
    <row r="1485" spans="2:11">
      <c r="B1485" s="22" t="s">
        <v>1480</v>
      </c>
      <c r="C1485" s="7">
        <f t="shared" ca="1" si="72"/>
        <v>0.54121305348881499</v>
      </c>
      <c r="D1485" s="8">
        <f t="shared" ca="1" si="72"/>
        <v>-0.20427105257901129</v>
      </c>
      <c r="E1485" s="9">
        <f t="shared" ca="1" si="72"/>
        <v>0.68297229719769481</v>
      </c>
      <c r="F1485" s="1" t="s">
        <v>14</v>
      </c>
      <c r="G1485" s="37">
        <f t="shared" ca="1" si="70"/>
        <v>0.27134258130929811</v>
      </c>
      <c r="K1485" s="37">
        <f t="shared" ca="1" si="71"/>
        <v>-9.4523162890284368E-2</v>
      </c>
    </row>
    <row r="1486" spans="2:11">
      <c r="B1486" s="22" t="s">
        <v>1481</v>
      </c>
      <c r="C1486" s="7">
        <f t="shared" ca="1" si="72"/>
        <v>0.90413934543640306</v>
      </c>
      <c r="D1486" s="8">
        <f t="shared" ca="1" si="72"/>
        <v>0.20836399921461743</v>
      </c>
      <c r="E1486" s="9">
        <f t="shared" ca="1" si="72"/>
        <v>0.42611377233416903</v>
      </c>
      <c r="F1486" s="1" t="s">
        <v>14</v>
      </c>
      <c r="G1486" s="37">
        <f t="shared" ca="1" si="70"/>
        <v>0.78115870666602261</v>
      </c>
      <c r="K1486" s="37">
        <f t="shared" ca="1" si="71"/>
        <v>0.20432047408401566</v>
      </c>
    </row>
    <row r="1487" spans="2:11">
      <c r="B1487" s="22" t="s">
        <v>1482</v>
      </c>
      <c r="C1487" s="7">
        <f t="shared" ca="1" si="72"/>
        <v>-1.0876038406723125</v>
      </c>
      <c r="D1487" s="8">
        <f t="shared" ca="1" si="72"/>
        <v>-0.45658686139253679</v>
      </c>
      <c r="E1487" s="9">
        <f t="shared" ca="1" si="72"/>
        <v>-0.53589847004993718</v>
      </c>
      <c r="F1487" s="1" t="s">
        <v>14</v>
      </c>
      <c r="G1487" s="37">
        <f t="shared" ca="1" si="70"/>
        <v>1.2274675693031603</v>
      </c>
      <c r="K1487" s="37">
        <f t="shared" ca="1" si="71"/>
        <v>0.4805843859544332</v>
      </c>
    </row>
    <row r="1488" spans="2:11">
      <c r="B1488" s="22" t="s">
        <v>1483</v>
      </c>
      <c r="C1488" s="7">
        <f t="shared" ca="1" si="72"/>
        <v>7.4245994271758251E-2</v>
      </c>
      <c r="D1488" s="8">
        <f t="shared" ca="1" si="72"/>
        <v>-1.7690024675252825</v>
      </c>
      <c r="E1488" s="9">
        <f t="shared" ca="1" si="72"/>
        <v>-0.71590151172030703</v>
      </c>
      <c r="F1488" s="1" t="s">
        <v>14</v>
      </c>
      <c r="G1488" s="37">
        <f t="shared" ca="1" si="70"/>
        <v>2.909359678791773E-3</v>
      </c>
      <c r="K1488" s="37">
        <f t="shared" ca="1" si="71"/>
        <v>-9.4186874687807842E-2</v>
      </c>
    </row>
    <row r="1489" spans="2:11">
      <c r="B1489" s="22" t="s">
        <v>1484</v>
      </c>
      <c r="C1489" s="7">
        <f t="shared" ca="1" si="72"/>
        <v>-1.5179056955235361E-2</v>
      </c>
      <c r="D1489" s="8">
        <f t="shared" ca="1" si="72"/>
        <v>-0.57441560520545154</v>
      </c>
      <c r="E1489" s="9">
        <f t="shared" ca="1" si="72"/>
        <v>-0.52598531820701677</v>
      </c>
      <c r="F1489" s="1" t="s">
        <v>14</v>
      </c>
      <c r="G1489" s="37">
        <f t="shared" ca="1" si="70"/>
        <v>1.2592967018679095E-3</v>
      </c>
      <c r="K1489" s="37">
        <f t="shared" ca="1" si="71"/>
        <v>1.9574529693320446E-2</v>
      </c>
    </row>
    <row r="1490" spans="2:11">
      <c r="B1490" s="22" t="s">
        <v>1485</v>
      </c>
      <c r="C1490" s="7">
        <f t="shared" ca="1" si="72"/>
        <v>1.5080411764153046</v>
      </c>
      <c r="D1490" s="8">
        <f t="shared" ca="1" si="72"/>
        <v>0.37739882234132699</v>
      </c>
      <c r="E1490" s="9">
        <f t="shared" ca="1" si="72"/>
        <v>-6.1612823974759943E-2</v>
      </c>
      <c r="F1490" s="1" t="s">
        <v>14</v>
      </c>
      <c r="G1490" s="37">
        <f t="shared" ca="1" si="70"/>
        <v>2.2133514509667225</v>
      </c>
      <c r="K1490" s="37">
        <f t="shared" ca="1" si="71"/>
        <v>0.59540672078772228</v>
      </c>
    </row>
    <row r="1491" spans="2:11">
      <c r="B1491" s="22" t="s">
        <v>1486</v>
      </c>
      <c r="C1491" s="7">
        <f t="shared" ca="1" si="72"/>
        <v>0.80985117223515579</v>
      </c>
      <c r="D1491" s="8">
        <f t="shared" ca="1" si="72"/>
        <v>-1.2306576614783094</v>
      </c>
      <c r="E1491" s="9">
        <f t="shared" ca="1" si="72"/>
        <v>1.1573712234501679</v>
      </c>
      <c r="F1491" s="1" t="s">
        <v>14</v>
      </c>
      <c r="G1491" s="37">
        <f t="shared" ca="1" si="70"/>
        <v>0.62337918862185793</v>
      </c>
      <c r="K1491" s="37">
        <f t="shared" ca="1" si="71"/>
        <v>-0.95364709033451367</v>
      </c>
    </row>
    <row r="1492" spans="2:11">
      <c r="B1492" s="22" t="s">
        <v>1487</v>
      </c>
      <c r="C1492" s="7">
        <f t="shared" ca="1" si="72"/>
        <v>-1.9419079436457078</v>
      </c>
      <c r="D1492" s="8">
        <f t="shared" ca="1" si="72"/>
        <v>-0.67668289815173543</v>
      </c>
      <c r="E1492" s="9">
        <f t="shared" ca="1" si="72"/>
        <v>0.65680194914733137</v>
      </c>
      <c r="F1492" s="1" t="s">
        <v>14</v>
      </c>
      <c r="G1492" s="37">
        <f t="shared" ref="G1492:G1555" ca="1" si="73">(C1492-$C$5)^2</f>
        <v>3.8502895013228371</v>
      </c>
      <c r="K1492" s="37">
        <f t="shared" ref="K1492:K1555" ca="1" si="74">(C1492-$C$5)*(D1492-$D$5)</f>
        <v>1.2830361002172506</v>
      </c>
    </row>
    <row r="1493" spans="2:11">
      <c r="B1493" s="22" t="s">
        <v>1488</v>
      </c>
      <c r="C1493" s="7">
        <f t="shared" ca="1" si="72"/>
        <v>0.68386246100271253</v>
      </c>
      <c r="D1493" s="8">
        <f t="shared" ca="1" si="72"/>
        <v>-0.950755177791346</v>
      </c>
      <c r="E1493" s="9">
        <f t="shared" ca="1" si="72"/>
        <v>-0.51380883280207801</v>
      </c>
      <c r="F1493" s="1" t="s">
        <v>14</v>
      </c>
      <c r="G1493" s="37">
        <f t="shared" ca="1" si="73"/>
        <v>0.44030516799643232</v>
      </c>
      <c r="K1493" s="37">
        <f t="shared" ca="1" si="74"/>
        <v>-0.61574146110752426</v>
      </c>
    </row>
    <row r="1494" spans="2:11">
      <c r="B1494" s="22" t="s">
        <v>1489</v>
      </c>
      <c r="C1494" s="7">
        <f t="shared" ca="1" si="72"/>
        <v>-7.7060989498561383E-2</v>
      </c>
      <c r="D1494" s="8">
        <f t="shared" ca="1" si="72"/>
        <v>-1.8034383048212126</v>
      </c>
      <c r="E1494" s="9">
        <f t="shared" ca="1" si="72"/>
        <v>-1.0241073310849496</v>
      </c>
      <c r="F1494" s="1" t="s">
        <v>14</v>
      </c>
      <c r="G1494" s="37">
        <f t="shared" ca="1" si="73"/>
        <v>9.4806254288442981E-3</v>
      </c>
      <c r="K1494" s="37">
        <f t="shared" ca="1" si="74"/>
        <v>0.17337694382184826</v>
      </c>
    </row>
    <row r="1495" spans="2:11">
      <c r="B1495" s="22" t="s">
        <v>1490</v>
      </c>
      <c r="C1495" s="7">
        <f t="shared" ca="1" si="72"/>
        <v>0.85992770851287259</v>
      </c>
      <c r="D1495" s="8">
        <f t="shared" ca="1" si="72"/>
        <v>0.66673098878294523</v>
      </c>
      <c r="E1495" s="9">
        <f t="shared" ca="1" si="72"/>
        <v>2.0876971686913213</v>
      </c>
      <c r="F1495" s="1" t="s">
        <v>14</v>
      </c>
      <c r="G1495" s="37">
        <f t="shared" ca="1" si="73"/>
        <v>0.70496207141933098</v>
      </c>
      <c r="K1495" s="37">
        <f t="shared" ca="1" si="74"/>
        <v>0.57895399742840048</v>
      </c>
    </row>
    <row r="1496" spans="2:11">
      <c r="B1496" s="22" t="s">
        <v>1491</v>
      </c>
      <c r="C1496" s="7">
        <f t="shared" ca="1" si="72"/>
        <v>0.28398989738972213</v>
      </c>
      <c r="D1496" s="8">
        <f t="shared" ca="1" si="72"/>
        <v>-0.45319531584478712</v>
      </c>
      <c r="E1496" s="9">
        <f t="shared" ca="1" si="72"/>
        <v>-1.8738484384639666</v>
      </c>
      <c r="F1496" s="1" t="s">
        <v>14</v>
      </c>
      <c r="G1496" s="37">
        <f t="shared" ca="1" si="73"/>
        <v>6.9528399431149607E-2</v>
      </c>
      <c r="K1496" s="37">
        <f t="shared" ca="1" si="74"/>
        <v>-0.11348456802729351</v>
      </c>
    </row>
    <row r="1497" spans="2:11">
      <c r="B1497" s="22" t="s">
        <v>1492</v>
      </c>
      <c r="C1497" s="7">
        <f t="shared" ca="1" si="72"/>
        <v>2.5575410585997149</v>
      </c>
      <c r="D1497" s="8">
        <f t="shared" ca="1" si="72"/>
        <v>-4.6789398404452565E-2</v>
      </c>
      <c r="E1497" s="9">
        <f t="shared" ca="1" si="72"/>
        <v>-0.68340753179468472</v>
      </c>
      <c r="F1497" s="1" t="s">
        <v>14</v>
      </c>
      <c r="G1497" s="37">
        <f t="shared" ca="1" si="73"/>
        <v>6.4375540610069608</v>
      </c>
      <c r="K1497" s="37">
        <f t="shared" ca="1" si="74"/>
        <v>-6.0836927678114848E-2</v>
      </c>
    </row>
    <row r="1498" spans="2:11">
      <c r="B1498" s="22" t="s">
        <v>1493</v>
      </c>
      <c r="C1498" s="7">
        <f t="shared" ca="1" si="72"/>
        <v>-1.393838437316689</v>
      </c>
      <c r="D1498" s="8">
        <f t="shared" ca="1" si="72"/>
        <v>0.65256029060228171</v>
      </c>
      <c r="E1498" s="9">
        <f t="shared" ca="1" si="72"/>
        <v>0.46161251538837123</v>
      </c>
      <c r="F1498" s="1" t="s">
        <v>14</v>
      </c>
      <c r="G1498" s="37">
        <f t="shared" ca="1" si="73"/>
        <v>1.9998087709761025</v>
      </c>
      <c r="K1498" s="37">
        <f t="shared" ca="1" si="74"/>
        <v>-0.9550746178452163</v>
      </c>
    </row>
    <row r="1499" spans="2:11">
      <c r="B1499" s="22" t="s">
        <v>1494</v>
      </c>
      <c r="C1499" s="7">
        <f t="shared" ca="1" si="72"/>
        <v>1.0350382461726835</v>
      </c>
      <c r="D1499" s="8">
        <f t="shared" ca="1" si="72"/>
        <v>-1.3183319770438828</v>
      </c>
      <c r="E1499" s="9">
        <f t="shared" ca="1" si="72"/>
        <v>0.53802454207662775</v>
      </c>
      <c r="F1499" s="1" t="s">
        <v>14</v>
      </c>
      <c r="G1499" s="37">
        <f t="shared" ca="1" si="73"/>
        <v>1.0296784592816064</v>
      </c>
      <c r="K1499" s="37">
        <f t="shared" ca="1" si="74"/>
        <v>-1.314604202356086</v>
      </c>
    </row>
    <row r="1500" spans="2:11">
      <c r="B1500" s="22" t="s">
        <v>1495</v>
      </c>
      <c r="C1500" s="7">
        <f t="shared" ca="1" si="72"/>
        <v>-2.0519825141081092</v>
      </c>
      <c r="D1500" s="8">
        <f t="shared" ca="1" si="72"/>
        <v>-0.89046024483220554</v>
      </c>
      <c r="E1500" s="9">
        <f t="shared" ca="1" si="72"/>
        <v>-0.20498098149363961</v>
      </c>
      <c r="F1500" s="1" t="s">
        <v>14</v>
      </c>
      <c r="G1500" s="37">
        <f t="shared" ca="1" si="73"/>
        <v>4.2943859596448517</v>
      </c>
      <c r="K1500" s="37">
        <f t="shared" ca="1" si="74"/>
        <v>1.7980193511673284</v>
      </c>
    </row>
    <row r="1501" spans="2:11">
      <c r="B1501" s="22" t="s">
        <v>1496</v>
      </c>
      <c r="C1501" s="7">
        <f t="shared" ca="1" si="72"/>
        <v>-1.1847061491838269</v>
      </c>
      <c r="D1501" s="8">
        <f t="shared" ca="1" si="72"/>
        <v>0.33505300729208232</v>
      </c>
      <c r="E1501" s="9">
        <f t="shared" ca="1" si="72"/>
        <v>-0.45634622079469883</v>
      </c>
      <c r="F1501" s="1" t="s">
        <v>14</v>
      </c>
      <c r="G1501" s="37">
        <f t="shared" ca="1" si="73"/>
        <v>1.4520579279064441</v>
      </c>
      <c r="K1501" s="37">
        <f t="shared" ca="1" si="74"/>
        <v>-0.43123190596446348</v>
      </c>
    </row>
    <row r="1502" spans="2:11">
      <c r="B1502" s="22" t="s">
        <v>1497</v>
      </c>
      <c r="C1502" s="7">
        <f t="shared" ca="1" si="72"/>
        <v>-0.53265159482612234</v>
      </c>
      <c r="D1502" s="8">
        <f t="shared" ca="1" si="72"/>
        <v>0.39737873869176848</v>
      </c>
      <c r="E1502" s="9">
        <f t="shared" ca="1" si="72"/>
        <v>1.2839236107807808</v>
      </c>
      <c r="F1502" s="1" t="s">
        <v>14</v>
      </c>
      <c r="G1502" s="37">
        <f t="shared" ca="1" si="73"/>
        <v>0.30576377577989777</v>
      </c>
      <c r="K1502" s="37">
        <f t="shared" ca="1" si="74"/>
        <v>-0.23234815069704801</v>
      </c>
    </row>
    <row r="1503" spans="2:11">
      <c r="B1503" s="22" t="s">
        <v>1498</v>
      </c>
      <c r="C1503" s="7">
        <f t="shared" ca="1" si="72"/>
        <v>1.2291935292888856</v>
      </c>
      <c r="D1503" s="8">
        <f t="shared" ca="1" si="72"/>
        <v>0.43878105739283868</v>
      </c>
      <c r="E1503" s="9">
        <f t="shared" ca="1" si="72"/>
        <v>-0.70818387162115992</v>
      </c>
      <c r="F1503" s="1" t="s">
        <v>14</v>
      </c>
      <c r="G1503" s="37">
        <f t="shared" ca="1" si="73"/>
        <v>1.4614053985160789</v>
      </c>
      <c r="K1503" s="37">
        <f t="shared" ca="1" si="74"/>
        <v>0.55801307360718222</v>
      </c>
    </row>
    <row r="1504" spans="2:11">
      <c r="B1504" s="22" t="s">
        <v>1499</v>
      </c>
      <c r="C1504" s="7">
        <f t="shared" ca="1" si="72"/>
        <v>-0.97525022933825001</v>
      </c>
      <c r="D1504" s="8">
        <f t="shared" ca="1" si="72"/>
        <v>9.7588042012744361E-2</v>
      </c>
      <c r="E1504" s="9">
        <f t="shared" ca="1" si="72"/>
        <v>-0.26597398946262379</v>
      </c>
      <c r="F1504" s="1" t="s">
        <v>14</v>
      </c>
      <c r="G1504" s="37">
        <f t="shared" ca="1" si="73"/>
        <v>0.99113521986365594</v>
      </c>
      <c r="K1504" s="37">
        <f t="shared" ca="1" si="74"/>
        <v>-0.1198649319366126</v>
      </c>
    </row>
    <row r="1505" spans="2:11">
      <c r="B1505" s="22" t="s">
        <v>1500</v>
      </c>
      <c r="C1505" s="7">
        <f t="shared" ca="1" si="72"/>
        <v>1.7656992416343165</v>
      </c>
      <c r="D1505" s="8">
        <f t="shared" ca="1" si="72"/>
        <v>-0.12547003720238648</v>
      </c>
      <c r="E1505" s="9">
        <f t="shared" ca="1" si="72"/>
        <v>0.55918007243998191</v>
      </c>
      <c r="F1505" s="1" t="s">
        <v>14</v>
      </c>
      <c r="G1505" s="37">
        <f t="shared" ca="1" si="73"/>
        <v>3.0463922836956705</v>
      </c>
      <c r="K1505" s="37">
        <f t="shared" ca="1" si="74"/>
        <v>-0.17917894854502983</v>
      </c>
    </row>
    <row r="1506" spans="2:11">
      <c r="B1506" s="22" t="s">
        <v>1501</v>
      </c>
      <c r="C1506" s="7">
        <f t="shared" ca="1" si="72"/>
        <v>-3.2345016894211071E-2</v>
      </c>
      <c r="D1506" s="8">
        <f t="shared" ca="1" si="72"/>
        <v>0.20054979463430256</v>
      </c>
      <c r="E1506" s="9">
        <f t="shared" ca="1" si="72"/>
        <v>4.5530179171275789E-2</v>
      </c>
      <c r="F1506" s="1" t="s">
        <v>14</v>
      </c>
      <c r="G1506" s="37">
        <f t="shared" ca="1" si="73"/>
        <v>2.7722889853913539E-3</v>
      </c>
      <c r="K1506" s="37">
        <f t="shared" ca="1" si="74"/>
        <v>-1.176054987632478E-2</v>
      </c>
    </row>
    <row r="1507" spans="2:11">
      <c r="B1507" s="22" t="s">
        <v>1502</v>
      </c>
      <c r="C1507" s="7">
        <f t="shared" ca="1" si="72"/>
        <v>-0.38768302262811333</v>
      </c>
      <c r="D1507" s="8">
        <f t="shared" ca="1" si="72"/>
        <v>0.97528615091265647</v>
      </c>
      <c r="E1507" s="9">
        <f t="shared" ca="1" si="72"/>
        <v>1.519675874472219</v>
      </c>
      <c r="F1507" s="1" t="s">
        <v>14</v>
      </c>
      <c r="G1507" s="37">
        <f t="shared" ca="1" si="73"/>
        <v>0.1664562777907741</v>
      </c>
      <c r="K1507" s="37">
        <f t="shared" ca="1" si="74"/>
        <v>-0.40721449253328279</v>
      </c>
    </row>
    <row r="1508" spans="2:11">
      <c r="B1508" s="22" t="s">
        <v>1503</v>
      </c>
      <c r="C1508" s="7">
        <f t="shared" ca="1" si="72"/>
        <v>-8.6200475179391903E-2</v>
      </c>
      <c r="D1508" s="8">
        <f t="shared" ca="1" si="72"/>
        <v>0.40526051691505161</v>
      </c>
      <c r="E1508" s="9">
        <f t="shared" ca="1" si="72"/>
        <v>-3.2155510562465753E-2</v>
      </c>
      <c r="F1508" s="1" t="s">
        <v>14</v>
      </c>
      <c r="G1508" s="37">
        <f t="shared" ca="1" si="73"/>
        <v>1.1343951710136165E-2</v>
      </c>
      <c r="K1508" s="37">
        <f t="shared" ca="1" si="74"/>
        <v>-4.5593114854610102E-2</v>
      </c>
    </row>
    <row r="1509" spans="2:11">
      <c r="B1509" s="22" t="s">
        <v>1504</v>
      </c>
      <c r="C1509" s="7">
        <f t="shared" ca="1" si="72"/>
        <v>8.2101470792398115E-2</v>
      </c>
      <c r="D1509" s="8">
        <f t="shared" ca="1" si="72"/>
        <v>-1.3072874819297919</v>
      </c>
      <c r="E1509" s="9">
        <f t="shared" ca="1" si="72"/>
        <v>0.56817390582586869</v>
      </c>
      <c r="F1509" s="1" t="s">
        <v>14</v>
      </c>
      <c r="G1509" s="37">
        <f t="shared" ca="1" si="73"/>
        <v>3.8184931244323902E-3</v>
      </c>
      <c r="K1509" s="37">
        <f t="shared" ca="1" si="74"/>
        <v>-7.9372838998312364E-2</v>
      </c>
    </row>
    <row r="1510" spans="2:11">
      <c r="B1510" s="22" t="s">
        <v>1505</v>
      </c>
      <c r="C1510" s="7">
        <f t="shared" ca="1" si="72"/>
        <v>-0.47230068399770025</v>
      </c>
      <c r="D1510" s="8">
        <f t="shared" ca="1" si="72"/>
        <v>1.3015523327344496E-2</v>
      </c>
      <c r="E1510" s="9">
        <f t="shared" ca="1" si="72"/>
        <v>0.20159477204421361</v>
      </c>
      <c r="F1510" s="1" t="s">
        <v>14</v>
      </c>
      <c r="G1510" s="37">
        <f t="shared" ca="1" si="73"/>
        <v>0.24266283650836892</v>
      </c>
      <c r="K1510" s="37">
        <f t="shared" ca="1" si="74"/>
        <v>-1.7648801978477281E-2</v>
      </c>
    </row>
    <row r="1511" spans="2:11">
      <c r="B1511" s="22" t="s">
        <v>1506</v>
      </c>
      <c r="C1511" s="7">
        <f t="shared" ca="1" si="72"/>
        <v>-2.1263553374215647</v>
      </c>
      <c r="D1511" s="8">
        <f t="shared" ca="1" si="72"/>
        <v>-0.29005647475331497</v>
      </c>
      <c r="E1511" s="9">
        <f t="shared" ca="1" si="72"/>
        <v>0.52573668669892171</v>
      </c>
      <c r="F1511" s="1" t="s">
        <v>14</v>
      </c>
      <c r="G1511" s="37">
        <f t="shared" ca="1" si="73"/>
        <v>4.608161396687759</v>
      </c>
      <c r="K1511" s="37">
        <f t="shared" ca="1" si="74"/>
        <v>0.57368435141905061</v>
      </c>
    </row>
    <row r="1512" spans="2:11">
      <c r="B1512" s="22" t="s">
        <v>1507</v>
      </c>
      <c r="C1512" s="7">
        <f t="shared" ca="1" si="72"/>
        <v>0.38802753573323362</v>
      </c>
      <c r="D1512" s="8">
        <f t="shared" ca="1" si="72"/>
        <v>0.58790645967062716</v>
      </c>
      <c r="E1512" s="9">
        <f t="shared" ca="1" si="72"/>
        <v>-0.61845380943802319</v>
      </c>
      <c r="F1512" s="1" t="s">
        <v>14</v>
      </c>
      <c r="G1512" s="37">
        <f t="shared" ca="1" si="73"/>
        <v>0.13521801455232207</v>
      </c>
      <c r="K1512" s="37">
        <f t="shared" ca="1" si="74"/>
        <v>0.22457330857161753</v>
      </c>
    </row>
    <row r="1513" spans="2:11">
      <c r="B1513" s="22" t="s">
        <v>1508</v>
      </c>
      <c r="C1513" s="7">
        <f t="shared" ca="1" si="72"/>
        <v>-1.3845201083394496E-2</v>
      </c>
      <c r="D1513" s="8">
        <f t="shared" ca="1" si="72"/>
        <v>-0.55138051094586027</v>
      </c>
      <c r="E1513" s="9">
        <f t="shared" ca="1" si="72"/>
        <v>-0.24244880253745804</v>
      </c>
      <c r="F1513" s="1" t="s">
        <v>14</v>
      </c>
      <c r="G1513" s="37">
        <f t="shared" ca="1" si="73"/>
        <v>1.1664079318868942E-3</v>
      </c>
      <c r="K1513" s="37">
        <f t="shared" ca="1" si="74"/>
        <v>1.8052058628466004E-2</v>
      </c>
    </row>
    <row r="1514" spans="2:11">
      <c r="B1514" s="22" t="s">
        <v>1509</v>
      </c>
      <c r="C1514" s="7">
        <f t="shared" ca="1" si="72"/>
        <v>-0.12769865645655462</v>
      </c>
      <c r="D1514" s="8">
        <f t="shared" ca="1" si="72"/>
        <v>0.60483476978861406</v>
      </c>
      <c r="E1514" s="9">
        <f t="shared" ca="1" si="72"/>
        <v>1.669086709639263</v>
      </c>
      <c r="F1514" s="1" t="s">
        <v>14</v>
      </c>
      <c r="G1514" s="37">
        <f t="shared" ca="1" si="73"/>
        <v>2.1905826425260233E-2</v>
      </c>
      <c r="K1514" s="37">
        <f t="shared" ca="1" si="74"/>
        <v>-9.2895555677352748E-2</v>
      </c>
    </row>
    <row r="1515" spans="2:11">
      <c r="B1515" s="22" t="s">
        <v>1510</v>
      </c>
      <c r="C1515" s="7">
        <f t="shared" ca="1" si="72"/>
        <v>1.7013894129026834</v>
      </c>
      <c r="D1515" s="8">
        <f t="shared" ca="1" si="72"/>
        <v>-0.51710684689654329</v>
      </c>
      <c r="E1515" s="9">
        <f t="shared" ca="1" si="72"/>
        <v>1.2467552226272545</v>
      </c>
      <c r="F1515" s="1" t="s">
        <v>14</v>
      </c>
      <c r="G1515" s="37">
        <f t="shared" ca="1" si="73"/>
        <v>2.8260363515900919</v>
      </c>
      <c r="K1515" s="37">
        <f t="shared" ca="1" si="74"/>
        <v>-0.83095056263068823</v>
      </c>
    </row>
    <row r="1516" spans="2:11">
      <c r="B1516" s="22" t="s">
        <v>1511</v>
      </c>
      <c r="C1516" s="7">
        <f t="shared" ca="1" si="72"/>
        <v>-0.68390409766131843</v>
      </c>
      <c r="D1516" s="8">
        <f t="shared" ca="1" si="72"/>
        <v>-0.61367058927920681</v>
      </c>
      <c r="E1516" s="9">
        <f t="shared" ca="1" si="72"/>
        <v>3.9561469354006708E-2</v>
      </c>
      <c r="F1516" s="1" t="s">
        <v>14</v>
      </c>
      <c r="G1516" s="37">
        <f t="shared" ca="1" si="73"/>
        <v>0.49591399367530492</v>
      </c>
      <c r="K1516" s="37">
        <f t="shared" ca="1" si="74"/>
        <v>0.41608966472433817</v>
      </c>
    </row>
    <row r="1517" spans="2:11">
      <c r="B1517" s="22" t="s">
        <v>1512</v>
      </c>
      <c r="C1517" s="7">
        <f t="shared" ca="1" si="72"/>
        <v>0.85973229489815839</v>
      </c>
      <c r="D1517" s="8">
        <f t="shared" ca="1" si="72"/>
        <v>1.2423489769112945</v>
      </c>
      <c r="E1517" s="9">
        <f t="shared" ca="1" si="72"/>
        <v>-0.55415422588783558</v>
      </c>
      <c r="F1517" s="1" t="s">
        <v>14</v>
      </c>
      <c r="G1517" s="37">
        <f t="shared" ca="1" si="73"/>
        <v>0.70463396317132843</v>
      </c>
      <c r="K1517" s="37">
        <f t="shared" ca="1" si="74"/>
        <v>1.0620072550897406</v>
      </c>
    </row>
    <row r="1518" spans="2:11">
      <c r="B1518" s="22" t="s">
        <v>1513</v>
      </c>
      <c r="C1518" s="7">
        <f t="shared" ca="1" si="72"/>
        <v>-0.54894657483386133</v>
      </c>
      <c r="D1518" s="8">
        <f t="shared" ca="1" si="72"/>
        <v>-0.5300109230634128</v>
      </c>
      <c r="E1518" s="9">
        <f t="shared" ca="1" si="72"/>
        <v>5.0226114330871721E-2</v>
      </c>
      <c r="F1518" s="1" t="s">
        <v>14</v>
      </c>
      <c r="G1518" s="37">
        <f t="shared" ca="1" si="73"/>
        <v>0.32405021739270645</v>
      </c>
      <c r="K1518" s="37">
        <f t="shared" ca="1" si="74"/>
        <v>0.28872521059097361</v>
      </c>
    </row>
    <row r="1519" spans="2:11">
      <c r="B1519" s="22" t="s">
        <v>1514</v>
      </c>
      <c r="C1519" s="7">
        <f t="shared" ca="1" si="72"/>
        <v>-0.95851138255320023</v>
      </c>
      <c r="D1519" s="8">
        <f t="shared" ca="1" si="72"/>
        <v>0.32591805986578543</v>
      </c>
      <c r="E1519" s="9">
        <f t="shared" ca="1" si="72"/>
        <v>-0.72567806302321691</v>
      </c>
      <c r="F1519" s="1" t="s">
        <v>14</v>
      </c>
      <c r="G1519" s="37">
        <f t="shared" ca="1" si="73"/>
        <v>0.95808643180021691</v>
      </c>
      <c r="K1519" s="37">
        <f t="shared" ca="1" si="74"/>
        <v>-0.34134331456075023</v>
      </c>
    </row>
    <row r="1520" spans="2:11">
      <c r="B1520" s="22" t="s">
        <v>1515</v>
      </c>
      <c r="C1520" s="7">
        <f t="shared" ca="1" si="72"/>
        <v>-0.83637672056857748</v>
      </c>
      <c r="D1520" s="8">
        <f t="shared" ca="1" si="72"/>
        <v>0.41448981859882095</v>
      </c>
      <c r="E1520" s="9">
        <f t="shared" ca="1" si="72"/>
        <v>-0.68810053709624341</v>
      </c>
      <c r="F1520" s="1" t="s">
        <v>14</v>
      </c>
      <c r="G1520" s="37">
        <f t="shared" ca="1" si="73"/>
        <v>0.73390787736501761</v>
      </c>
      <c r="K1520" s="37">
        <f t="shared" ca="1" si="74"/>
        <v>-0.3746293480511026</v>
      </c>
    </row>
    <row r="1521" spans="2:11">
      <c r="B1521" s="22" t="s">
        <v>1516</v>
      </c>
      <c r="C1521" s="7">
        <f t="shared" ca="1" si="72"/>
        <v>-0.54261997398790496</v>
      </c>
      <c r="D1521" s="8">
        <f t="shared" ca="1" si="72"/>
        <v>-0.58729000440029222</v>
      </c>
      <c r="E1521" s="9">
        <f t="shared" ca="1" si="72"/>
        <v>-1.1194520365430034</v>
      </c>
      <c r="F1521" s="1" t="s">
        <v>14</v>
      </c>
      <c r="G1521" s="37">
        <f t="shared" ca="1" si="73"/>
        <v>0.31688735647391442</v>
      </c>
      <c r="K1521" s="37">
        <f t="shared" ca="1" si="74"/>
        <v>0.31776033314734647</v>
      </c>
    </row>
    <row r="1522" spans="2:11">
      <c r="B1522" s="22" t="s">
        <v>1517</v>
      </c>
      <c r="C1522" s="7">
        <f t="shared" ca="1" si="72"/>
        <v>-3.5310170797031463E-2</v>
      </c>
      <c r="D1522" s="8">
        <f t="shared" ca="1" si="72"/>
        <v>0.850359405998243</v>
      </c>
      <c r="E1522" s="9">
        <f t="shared" ca="1" si="72"/>
        <v>-1.4864804650686183</v>
      </c>
      <c r="F1522" s="1" t="s">
        <v>14</v>
      </c>
      <c r="G1522" s="37">
        <f t="shared" ca="1" si="73"/>
        <v>3.0933268366460484E-3</v>
      </c>
      <c r="K1522" s="37">
        <f t="shared" ca="1" si="74"/>
        <v>-4.8563757186359705E-2</v>
      </c>
    </row>
    <row r="1523" spans="2:11">
      <c r="B1523" s="22" t="s">
        <v>1518</v>
      </c>
      <c r="C1523" s="7">
        <f t="shared" ref="C1523:E1586" ca="1" si="75">+NORMINV(RAND(),0,1)</f>
        <v>-8.6636932902901059E-2</v>
      </c>
      <c r="D1523" s="8">
        <f t="shared" ca="1" si="75"/>
        <v>-0.12861215933035633</v>
      </c>
      <c r="E1523" s="9">
        <f t="shared" ca="1" si="75"/>
        <v>-0.32034976822587979</v>
      </c>
      <c r="F1523" s="1" t="s">
        <v>14</v>
      </c>
      <c r="G1523" s="37">
        <f t="shared" ca="1" si="73"/>
        <v>1.1437114674265733E-2</v>
      </c>
      <c r="K1523" s="37">
        <f t="shared" ca="1" si="74"/>
        <v>1.1314767659170066E-2</v>
      </c>
    </row>
    <row r="1524" spans="2:11">
      <c r="B1524" s="22" t="s">
        <v>1519</v>
      </c>
      <c r="C1524" s="7">
        <f t="shared" ca="1" si="75"/>
        <v>0.99592724315703329</v>
      </c>
      <c r="D1524" s="8">
        <f t="shared" ca="1" si="75"/>
        <v>0.95218872609102312</v>
      </c>
      <c r="E1524" s="9">
        <f t="shared" ca="1" si="75"/>
        <v>0.35291878990022096</v>
      </c>
      <c r="F1524" s="1" t="s">
        <v>14</v>
      </c>
      <c r="G1524" s="37">
        <f t="shared" ca="1" si="73"/>
        <v>0.9518338563683818</v>
      </c>
      <c r="K1524" s="37">
        <f t="shared" ca="1" si="74"/>
        <v>0.95122968763114468</v>
      </c>
    </row>
    <row r="1525" spans="2:11">
      <c r="B1525" s="22" t="s">
        <v>1520</v>
      </c>
      <c r="C1525" s="7">
        <f t="shared" ca="1" si="75"/>
        <v>0.59862574298982463</v>
      </c>
      <c r="D1525" s="8">
        <f t="shared" ca="1" si="75"/>
        <v>0.31799398942815327</v>
      </c>
      <c r="E1525" s="9">
        <f t="shared" ca="1" si="75"/>
        <v>-1.6217030517451085</v>
      </c>
      <c r="F1525" s="1" t="s">
        <v>14</v>
      </c>
      <c r="G1525" s="37">
        <f t="shared" ca="1" si="73"/>
        <v>0.33445197424745199</v>
      </c>
      <c r="K1525" s="37">
        <f t="shared" ca="1" si="74"/>
        <v>0.19709416402516522</v>
      </c>
    </row>
    <row r="1526" spans="2:11">
      <c r="B1526" s="22" t="s">
        <v>1521</v>
      </c>
      <c r="C1526" s="7">
        <f t="shared" ca="1" si="75"/>
        <v>-0.708909549201167</v>
      </c>
      <c r="D1526" s="8">
        <f t="shared" ca="1" si="75"/>
        <v>-0.22095701203916385</v>
      </c>
      <c r="E1526" s="9">
        <f t="shared" ca="1" si="75"/>
        <v>-0.60171744442463426</v>
      </c>
      <c r="F1526" s="1" t="s">
        <v>14</v>
      </c>
      <c r="G1526" s="37">
        <f t="shared" ca="1" si="73"/>
        <v>0.53175752492892736</v>
      </c>
      <c r="K1526" s="37">
        <f t="shared" ca="1" si="74"/>
        <v>0.14449091574608233</v>
      </c>
    </row>
    <row r="1527" spans="2:11">
      <c r="B1527" s="22" t="s">
        <v>1522</v>
      </c>
      <c r="C1527" s="7">
        <f t="shared" ca="1" si="75"/>
        <v>1.1364868743643506</v>
      </c>
      <c r="D1527" s="8">
        <f t="shared" ca="1" si="75"/>
        <v>-2.5772708407946667</v>
      </c>
      <c r="E1527" s="9">
        <f t="shared" ca="1" si="75"/>
        <v>0.3483747072302365</v>
      </c>
      <c r="F1527" s="1" t="s">
        <v>14</v>
      </c>
      <c r="G1527" s="37">
        <f t="shared" ca="1" si="73"/>
        <v>1.2458563650158454</v>
      </c>
      <c r="K1527" s="37">
        <f t="shared" ca="1" si="74"/>
        <v>-2.8512345295046932</v>
      </c>
    </row>
    <row r="1528" spans="2:11">
      <c r="B1528" s="22" t="s">
        <v>1523</v>
      </c>
      <c r="C1528" s="7">
        <f t="shared" ca="1" si="75"/>
        <v>-0.63301907940875135</v>
      </c>
      <c r="D1528" s="8">
        <f t="shared" ca="1" si="75"/>
        <v>-0.3189808444552002</v>
      </c>
      <c r="E1528" s="9">
        <f t="shared" ca="1" si="75"/>
        <v>-0.45459220479899459</v>
      </c>
      <c r="F1528" s="1" t="s">
        <v>14</v>
      </c>
      <c r="G1528" s="37">
        <f t="shared" ca="1" si="73"/>
        <v>0.42683563735512026</v>
      </c>
      <c r="K1528" s="37">
        <f t="shared" ca="1" si="74"/>
        <v>0.19349515419393845</v>
      </c>
    </row>
    <row r="1529" spans="2:11">
      <c r="B1529" s="22" t="s">
        <v>1524</v>
      </c>
      <c r="C1529" s="7">
        <f t="shared" ca="1" si="75"/>
        <v>-0.47886862155802262</v>
      </c>
      <c r="D1529" s="8">
        <f t="shared" ca="1" si="75"/>
        <v>-3.3053692386212391E-2</v>
      </c>
      <c r="E1529" s="9">
        <f t="shared" ca="1" si="75"/>
        <v>0.23995409019379016</v>
      </c>
      <c r="F1529" s="1" t="s">
        <v>14</v>
      </c>
      <c r="G1529" s="37">
        <f t="shared" ca="1" si="73"/>
        <v>0.24917681408145331</v>
      </c>
      <c r="K1529" s="37">
        <f t="shared" ca="1" si="74"/>
        <v>5.1125398724061744E-3</v>
      </c>
    </row>
    <row r="1530" spans="2:11">
      <c r="B1530" s="22" t="s">
        <v>1525</v>
      </c>
      <c r="C1530" s="7">
        <f t="shared" ca="1" si="75"/>
        <v>0.98436265416752178</v>
      </c>
      <c r="D1530" s="8">
        <f t="shared" ca="1" si="75"/>
        <v>2.3346610086984518</v>
      </c>
      <c r="E1530" s="9">
        <f t="shared" ca="1" si="75"/>
        <v>0.77258857301840589</v>
      </c>
      <c r="F1530" s="1" t="s">
        <v>14</v>
      </c>
      <c r="G1530" s="37">
        <f t="shared" ca="1" si="73"/>
        <v>0.9294023137260492</v>
      </c>
      <c r="K1530" s="37">
        <f t="shared" ca="1" si="74"/>
        <v>2.2727337185189125</v>
      </c>
    </row>
    <row r="1531" spans="2:11">
      <c r="B1531" s="22" t="s">
        <v>1526</v>
      </c>
      <c r="C1531" s="7">
        <f t="shared" ca="1" si="75"/>
        <v>0.89342134694462783</v>
      </c>
      <c r="D1531" s="8">
        <f t="shared" ca="1" si="75"/>
        <v>0.7668897831176027</v>
      </c>
      <c r="E1531" s="9">
        <f t="shared" ca="1" si="75"/>
        <v>2.3920020035427658</v>
      </c>
      <c r="F1531" s="1" t="s">
        <v>14</v>
      </c>
      <c r="G1531" s="37">
        <f t="shared" ca="1" si="73"/>
        <v>0.76232776568013449</v>
      </c>
      <c r="K1531" s="37">
        <f t="shared" ca="1" si="74"/>
        <v>0.68949932100562161</v>
      </c>
    </row>
    <row r="1532" spans="2:11">
      <c r="B1532" s="22" t="s">
        <v>1527</v>
      </c>
      <c r="C1532" s="7">
        <f t="shared" ca="1" si="75"/>
        <v>-0.78368471862693456</v>
      </c>
      <c r="D1532" s="8">
        <f t="shared" ca="1" si="75"/>
        <v>0.74211553782577688</v>
      </c>
      <c r="E1532" s="9">
        <f t="shared" ca="1" si="75"/>
        <v>-1.4033126326858352</v>
      </c>
      <c r="F1532" s="1" t="s">
        <v>14</v>
      </c>
      <c r="G1532" s="37">
        <f t="shared" ca="1" si="73"/>
        <v>0.64640350975530381</v>
      </c>
      <c r="K1532" s="37">
        <f t="shared" ca="1" si="74"/>
        <v>-0.61499558704384516</v>
      </c>
    </row>
    <row r="1533" spans="2:11">
      <c r="B1533" s="22" t="s">
        <v>1528</v>
      </c>
      <c r="C1533" s="7">
        <f t="shared" ca="1" si="75"/>
        <v>-1.0630913817382437</v>
      </c>
      <c r="D1533" s="8">
        <f t="shared" ca="1" si="75"/>
        <v>0.45199604490101702</v>
      </c>
      <c r="E1533" s="9">
        <f t="shared" ca="1" si="75"/>
        <v>-0.5709749464780447</v>
      </c>
      <c r="F1533" s="1" t="s">
        <v>14</v>
      </c>
      <c r="G1533" s="37">
        <f t="shared" ca="1" si="73"/>
        <v>1.1737531667894219</v>
      </c>
      <c r="K1533" s="37">
        <f t="shared" ca="1" si="74"/>
        <v>-0.51440622613343812</v>
      </c>
    </row>
    <row r="1534" spans="2:11">
      <c r="B1534" s="22" t="s">
        <v>1529</v>
      </c>
      <c r="C1534" s="7">
        <f t="shared" ca="1" si="75"/>
        <v>-0.43835288679522028</v>
      </c>
      <c r="D1534" s="8">
        <f t="shared" ca="1" si="75"/>
        <v>-0.42989896210220918</v>
      </c>
      <c r="E1534" s="9">
        <f t="shared" ca="1" si="75"/>
        <v>-1.636442601573066</v>
      </c>
      <c r="F1534" s="1" t="s">
        <v>14</v>
      </c>
      <c r="G1534" s="37">
        <f t="shared" ca="1" si="73"/>
        <v>0.21036936304704612</v>
      </c>
      <c r="K1534" s="37">
        <f t="shared" ca="1" si="74"/>
        <v>0.18671478988169748</v>
      </c>
    </row>
    <row r="1535" spans="2:11">
      <c r="B1535" s="22" t="s">
        <v>1530</v>
      </c>
      <c r="C1535" s="7">
        <f t="shared" ca="1" si="75"/>
        <v>0.21040470661950639</v>
      </c>
      <c r="D1535" s="8">
        <f t="shared" ca="1" si="75"/>
        <v>1.2328751719677451</v>
      </c>
      <c r="E1535" s="9">
        <f t="shared" ca="1" si="75"/>
        <v>-0.86821438949926499</v>
      </c>
      <c r="F1535" s="1" t="s">
        <v>14</v>
      </c>
      <c r="G1535" s="37">
        <f t="shared" ca="1" si="73"/>
        <v>3.6136942729097545E-2</v>
      </c>
      <c r="K1535" s="37">
        <f t="shared" ca="1" si="74"/>
        <v>0.23870255642944838</v>
      </c>
    </row>
    <row r="1536" spans="2:11">
      <c r="B1536" s="22" t="s">
        <v>1531</v>
      </c>
      <c r="C1536" s="7">
        <f t="shared" ca="1" si="75"/>
        <v>-1.8698841997695721</v>
      </c>
      <c r="D1536" s="8">
        <f t="shared" ca="1" si="75"/>
        <v>1.5483846164025419</v>
      </c>
      <c r="E1536" s="9">
        <f t="shared" ca="1" si="75"/>
        <v>-0.39217202277924579</v>
      </c>
      <c r="F1536" s="1" t="s">
        <v>14</v>
      </c>
      <c r="G1536" s="37">
        <f t="shared" ca="1" si="73"/>
        <v>3.5728247139353031</v>
      </c>
      <c r="K1536" s="37">
        <f t="shared" ca="1" si="74"/>
        <v>-2.9698623269228208</v>
      </c>
    </row>
    <row r="1537" spans="2:11">
      <c r="B1537" s="22" t="s">
        <v>1532</v>
      </c>
      <c r="C1537" s="7">
        <f t="shared" ca="1" si="75"/>
        <v>1.25120873601689</v>
      </c>
      <c r="D1537" s="8">
        <f t="shared" ca="1" si="75"/>
        <v>1.1235032810255985</v>
      </c>
      <c r="E1537" s="9">
        <f t="shared" ca="1" si="75"/>
        <v>0.79755647264338569</v>
      </c>
      <c r="F1537" s="1" t="s">
        <v>14</v>
      </c>
      <c r="G1537" s="37">
        <f t="shared" ca="1" si="73"/>
        <v>1.5151178189278203</v>
      </c>
      <c r="K1537" s="37">
        <f t="shared" ca="1" si="74"/>
        <v>1.4110005563615178</v>
      </c>
    </row>
    <row r="1538" spans="2:11">
      <c r="B1538" s="22" t="s">
        <v>1533</v>
      </c>
      <c r="C1538" s="7">
        <f t="shared" ca="1" si="75"/>
        <v>-0.15784888728600982</v>
      </c>
      <c r="D1538" s="8">
        <f t="shared" ca="1" si="75"/>
        <v>0.63060335982008575</v>
      </c>
      <c r="E1538" s="9">
        <f t="shared" ca="1" si="75"/>
        <v>8.6972738542026445E-2</v>
      </c>
      <c r="F1538" s="1" t="s">
        <v>14</v>
      </c>
      <c r="G1538" s="37">
        <f t="shared" ca="1" si="73"/>
        <v>3.1739703237384335E-2</v>
      </c>
      <c r="K1538" s="37">
        <f t="shared" ca="1" si="74"/>
        <v>-0.11641008198670021</v>
      </c>
    </row>
    <row r="1539" spans="2:11">
      <c r="B1539" s="22" t="s">
        <v>1534</v>
      </c>
      <c r="C1539" s="7">
        <f t="shared" ca="1" si="75"/>
        <v>-0.14353865565816692</v>
      </c>
      <c r="D1539" s="8">
        <f t="shared" ca="1" si="75"/>
        <v>-1.1212265339252352</v>
      </c>
      <c r="E1539" s="9">
        <f t="shared" ca="1" si="75"/>
        <v>-0.88980004340792762</v>
      </c>
      <c r="F1539" s="1" t="s">
        <v>14</v>
      </c>
      <c r="G1539" s="37">
        <f t="shared" ca="1" si="73"/>
        <v>2.6845567236425689E-2</v>
      </c>
      <c r="K1539" s="37">
        <f t="shared" ca="1" si="74"/>
        <v>0.17997105697389171</v>
      </c>
    </row>
    <row r="1540" spans="2:11">
      <c r="B1540" s="22" t="s">
        <v>1535</v>
      </c>
      <c r="C1540" s="7">
        <f t="shared" ca="1" si="75"/>
        <v>-1.9699356075573973</v>
      </c>
      <c r="D1540" s="8">
        <f t="shared" ca="1" si="75"/>
        <v>1.3253136876509399</v>
      </c>
      <c r="E1540" s="9">
        <f t="shared" ca="1" si="75"/>
        <v>1.145579797621747</v>
      </c>
      <c r="F1540" s="1" t="s">
        <v>14</v>
      </c>
      <c r="G1540" s="37">
        <f t="shared" ca="1" si="73"/>
        <v>3.9610676819927471</v>
      </c>
      <c r="K1540" s="37">
        <f t="shared" ca="1" si="74"/>
        <v>-2.683097352442783</v>
      </c>
    </row>
    <row r="1541" spans="2:11">
      <c r="B1541" s="22" t="s">
        <v>1536</v>
      </c>
      <c r="C1541" s="7">
        <f t="shared" ca="1" si="75"/>
        <v>-1.1891603456040201</v>
      </c>
      <c r="D1541" s="8">
        <f t="shared" ca="1" si="75"/>
        <v>-1.0346430216463103</v>
      </c>
      <c r="E1541" s="9">
        <f t="shared" ca="1" si="75"/>
        <v>1.2560102696341058</v>
      </c>
      <c r="F1541" s="1" t="s">
        <v>14</v>
      </c>
      <c r="G1541" s="37">
        <f t="shared" ca="1" si="73"/>
        <v>1.4628125028598233</v>
      </c>
      <c r="K1541" s="37">
        <f t="shared" ca="1" si="74"/>
        <v>1.2237774182878727</v>
      </c>
    </row>
    <row r="1542" spans="2:11">
      <c r="B1542" s="22" t="s">
        <v>1537</v>
      </c>
      <c r="C1542" s="7">
        <f t="shared" ca="1" si="75"/>
        <v>0.78012538687593846</v>
      </c>
      <c r="D1542" s="8">
        <f t="shared" ca="1" si="75"/>
        <v>1.1196630340167617</v>
      </c>
      <c r="E1542" s="9">
        <f t="shared" ca="1" si="75"/>
        <v>0.10296339034157584</v>
      </c>
      <c r="F1542" s="1" t="s">
        <v>14</v>
      </c>
      <c r="G1542" s="37">
        <f t="shared" ca="1" si="73"/>
        <v>0.57732320029057294</v>
      </c>
      <c r="K1542" s="37">
        <f t="shared" ca="1" si="74"/>
        <v>0.86807275034024622</v>
      </c>
    </row>
    <row r="1543" spans="2:11">
      <c r="B1543" s="22" t="s">
        <v>1538</v>
      </c>
      <c r="C1543" s="7">
        <f t="shared" ca="1" si="75"/>
        <v>-1.2517316595895043</v>
      </c>
      <c r="D1543" s="8">
        <f t="shared" ca="1" si="75"/>
        <v>-2.1599441390636502</v>
      </c>
      <c r="E1543" s="9">
        <f t="shared" ca="1" si="75"/>
        <v>0.82736899669079378</v>
      </c>
      <c r="F1543" s="1" t="s">
        <v>14</v>
      </c>
      <c r="G1543" s="37">
        <f t="shared" ca="1" si="73"/>
        <v>1.618083658562234</v>
      </c>
      <c r="K1543" s="37">
        <f t="shared" ca="1" si="74"/>
        <v>2.7185161345010016</v>
      </c>
    </row>
    <row r="1544" spans="2:11">
      <c r="B1544" s="22" t="s">
        <v>1539</v>
      </c>
      <c r="C1544" s="7">
        <f t="shared" ca="1" si="75"/>
        <v>7.9415002235828924E-2</v>
      </c>
      <c r="D1544" s="8">
        <f t="shared" ca="1" si="75"/>
        <v>0.65080754593881607</v>
      </c>
      <c r="E1544" s="9">
        <f t="shared" ca="1" si="75"/>
        <v>-0.44189133956457904</v>
      </c>
      <c r="F1544" s="1" t="s">
        <v>14</v>
      </c>
      <c r="G1544" s="37">
        <f t="shared" ca="1" si="73"/>
        <v>3.4936951926868342E-3</v>
      </c>
      <c r="K1544" s="37">
        <f t="shared" ca="1" si="74"/>
        <v>3.9815943976894232E-2</v>
      </c>
    </row>
    <row r="1545" spans="2:11">
      <c r="B1545" s="22" t="s">
        <v>1540</v>
      </c>
      <c r="C1545" s="7">
        <f t="shared" ca="1" si="75"/>
        <v>0.14560577152952575</v>
      </c>
      <c r="D1545" s="8">
        <f t="shared" ca="1" si="75"/>
        <v>0.87776833056863879</v>
      </c>
      <c r="E1545" s="9">
        <f t="shared" ca="1" si="75"/>
        <v>0.19739356324119844</v>
      </c>
      <c r="F1545" s="1" t="s">
        <v>14</v>
      </c>
      <c r="G1545" s="37">
        <f t="shared" ca="1" si="73"/>
        <v>1.5699653397463882E-2</v>
      </c>
      <c r="K1545" s="37">
        <f t="shared" ca="1" si="74"/>
        <v>0.11284111339762215</v>
      </c>
    </row>
    <row r="1546" spans="2:11">
      <c r="B1546" s="22" t="s">
        <v>1541</v>
      </c>
      <c r="C1546" s="7">
        <f t="shared" ca="1" si="75"/>
        <v>-0.89447184407372082</v>
      </c>
      <c r="D1546" s="8">
        <f t="shared" ca="1" si="75"/>
        <v>-1.2541503849193099</v>
      </c>
      <c r="E1546" s="9">
        <f t="shared" ca="1" si="75"/>
        <v>0.6718070146835925</v>
      </c>
      <c r="F1546" s="1" t="s">
        <v>14</v>
      </c>
      <c r="G1546" s="37">
        <f t="shared" ca="1" si="73"/>
        <v>0.8368212735377637</v>
      </c>
      <c r="K1546" s="37">
        <f t="shared" ca="1" si="74"/>
        <v>1.1264031779337935</v>
      </c>
    </row>
    <row r="1547" spans="2:11">
      <c r="B1547" s="22" t="s">
        <v>1542</v>
      </c>
      <c r="C1547" s="7">
        <f t="shared" ca="1" si="75"/>
        <v>1.3830913873640853</v>
      </c>
      <c r="D1547" s="8">
        <f t="shared" ca="1" si="75"/>
        <v>0.25664115857347986</v>
      </c>
      <c r="E1547" s="9">
        <f t="shared" ca="1" si="75"/>
        <v>0.25231416549160451</v>
      </c>
      <c r="F1547" s="1" t="s">
        <v>14</v>
      </c>
      <c r="G1547" s="37">
        <f t="shared" ca="1" si="73"/>
        <v>1.8571798861269182</v>
      </c>
      <c r="K1547" s="37">
        <f t="shared" ca="1" si="74"/>
        <v>0.3808338990674654</v>
      </c>
    </row>
    <row r="1548" spans="2:11">
      <c r="B1548" s="22" t="s">
        <v>1543</v>
      </c>
      <c r="C1548" s="7">
        <f t="shared" ca="1" si="75"/>
        <v>-0.23722919713617893</v>
      </c>
      <c r="D1548" s="8">
        <f t="shared" ca="1" si="75"/>
        <v>-0.68342630530809512</v>
      </c>
      <c r="E1548" s="9">
        <f t="shared" ca="1" si="75"/>
        <v>-1.1431928585010691</v>
      </c>
      <c r="F1548" s="1" t="s">
        <v>14</v>
      </c>
      <c r="G1548" s="37">
        <f t="shared" ca="1" si="73"/>
        <v>6.6325157464596135E-2</v>
      </c>
      <c r="K1548" s="37">
        <f t="shared" ca="1" si="74"/>
        <v>0.17013250318393322</v>
      </c>
    </row>
    <row r="1549" spans="2:11">
      <c r="B1549" s="22" t="s">
        <v>1544</v>
      </c>
      <c r="C1549" s="7">
        <f t="shared" ca="1" si="75"/>
        <v>-0.32031161921556106</v>
      </c>
      <c r="D1549" s="8">
        <f t="shared" ca="1" si="75"/>
        <v>0.2202294735609463</v>
      </c>
      <c r="E1549" s="9">
        <f t="shared" ca="1" si="75"/>
        <v>1.4333215327389219</v>
      </c>
      <c r="F1549" s="1" t="s">
        <v>14</v>
      </c>
      <c r="G1549" s="37">
        <f t="shared" ca="1" si="73"/>
        <v>0.11602139375613076</v>
      </c>
      <c r="K1549" s="37">
        <f t="shared" ca="1" si="74"/>
        <v>-8.2784486308880495E-2</v>
      </c>
    </row>
    <row r="1550" spans="2:11">
      <c r="B1550" s="22" t="s">
        <v>1545</v>
      </c>
      <c r="C1550" s="7">
        <f t="shared" ca="1" si="75"/>
        <v>-0.29314884816497738</v>
      </c>
      <c r="D1550" s="8">
        <f t="shared" ca="1" si="75"/>
        <v>-1.1040925757856119</v>
      </c>
      <c r="E1550" s="9">
        <f t="shared" ca="1" si="75"/>
        <v>0.29882626328177198</v>
      </c>
      <c r="F1550" s="1" t="s">
        <v>14</v>
      </c>
      <c r="G1550" s="37">
        <f t="shared" ca="1" si="73"/>
        <v>9.825489083778341E-2</v>
      </c>
      <c r="K1550" s="37">
        <f t="shared" ca="1" si="74"/>
        <v>0.33893435805951139</v>
      </c>
    </row>
    <row r="1551" spans="2:11">
      <c r="B1551" s="22" t="s">
        <v>1546</v>
      </c>
      <c r="C1551" s="7">
        <f t="shared" ca="1" si="75"/>
        <v>-0.69351243404772556</v>
      </c>
      <c r="D1551" s="8">
        <f t="shared" ca="1" si="75"/>
        <v>0.11661861886332227</v>
      </c>
      <c r="E1551" s="9">
        <f t="shared" ca="1" si="75"/>
        <v>-4.0256241633008193E-2</v>
      </c>
      <c r="F1551" s="1" t="s">
        <v>14</v>
      </c>
      <c r="G1551" s="37">
        <f t="shared" ca="1" si="73"/>
        <v>0.50953891790311967</v>
      </c>
      <c r="K1551" s="37">
        <f t="shared" ca="1" si="74"/>
        <v>-9.9528169111375117E-2</v>
      </c>
    </row>
    <row r="1552" spans="2:11">
      <c r="B1552" s="22" t="s">
        <v>1547</v>
      </c>
      <c r="C1552" s="7">
        <f t="shared" ca="1" si="75"/>
        <v>-6.8148787326721361E-2</v>
      </c>
      <c r="D1552" s="8">
        <f t="shared" ca="1" si="75"/>
        <v>0.68616235519426227</v>
      </c>
      <c r="E1552" s="9">
        <f t="shared" ca="1" si="75"/>
        <v>-1.3244964375671142</v>
      </c>
      <c r="F1552" s="1" t="s">
        <v>14</v>
      </c>
      <c r="G1552" s="37">
        <f t="shared" ca="1" si="73"/>
        <v>7.8245172037905483E-3</v>
      </c>
      <c r="K1552" s="37">
        <f t="shared" ca="1" si="74"/>
        <v>-6.2713225740065839E-2</v>
      </c>
    </row>
    <row r="1553" spans="2:11">
      <c r="B1553" s="22" t="s">
        <v>1548</v>
      </c>
      <c r="C1553" s="7">
        <f t="shared" ca="1" si="75"/>
        <v>0.96613502159359088</v>
      </c>
      <c r="D1553" s="8">
        <f t="shared" ca="1" si="75"/>
        <v>0.39481239555893699</v>
      </c>
      <c r="E1553" s="9">
        <f t="shared" ca="1" si="75"/>
        <v>1.4591428833933866</v>
      </c>
      <c r="F1553" s="1" t="s">
        <v>14</v>
      </c>
      <c r="G1553" s="37">
        <f t="shared" ca="1" si="73"/>
        <v>0.89458967455496463</v>
      </c>
      <c r="K1553" s="37">
        <f t="shared" ca="1" si="74"/>
        <v>0.39500039219331706</v>
      </c>
    </row>
    <row r="1554" spans="2:11">
      <c r="B1554" s="22" t="s">
        <v>1549</v>
      </c>
      <c r="C1554" s="7">
        <f t="shared" ca="1" si="75"/>
        <v>0.76043762874895782</v>
      </c>
      <c r="D1554" s="8">
        <f t="shared" ca="1" si="75"/>
        <v>-1.4239097799026093</v>
      </c>
      <c r="E1554" s="9">
        <f t="shared" ca="1" si="75"/>
        <v>-1.0644254972008942</v>
      </c>
      <c r="F1554" s="1" t="s">
        <v>14</v>
      </c>
      <c r="G1554" s="37">
        <f t="shared" ca="1" si="73"/>
        <v>0.54779258709812351</v>
      </c>
      <c r="K1554" s="37">
        <f t="shared" ca="1" si="74"/>
        <v>-1.0369948558336133</v>
      </c>
    </row>
    <row r="1555" spans="2:11">
      <c r="B1555" s="22" t="s">
        <v>1550</v>
      </c>
      <c r="C1555" s="7">
        <f t="shared" ca="1" si="75"/>
        <v>-0.77357419467370614</v>
      </c>
      <c r="D1555" s="8">
        <f t="shared" ca="1" si="75"/>
        <v>0.57530348211454985</v>
      </c>
      <c r="E1555" s="9">
        <f t="shared" ca="1" si="75"/>
        <v>4.719655970171719E-2</v>
      </c>
      <c r="F1555" s="1" t="s">
        <v>14</v>
      </c>
      <c r="G1555" s="37">
        <f t="shared" ca="1" si="73"/>
        <v>0.63024816700218633</v>
      </c>
      <c r="K1555" s="37">
        <f t="shared" ca="1" si="74"/>
        <v>-0.47483273173546553</v>
      </c>
    </row>
    <row r="1556" spans="2:11">
      <c r="B1556" s="22" t="s">
        <v>1551</v>
      </c>
      <c r="C1556" s="7">
        <f t="shared" ca="1" si="75"/>
        <v>0.45937898790918685</v>
      </c>
      <c r="D1556" s="8">
        <f t="shared" ca="1" si="75"/>
        <v>1.2593207581218846</v>
      </c>
      <c r="E1556" s="9">
        <f t="shared" ca="1" si="75"/>
        <v>-1.2984413122727751</v>
      </c>
      <c r="F1556" s="1" t="s">
        <v>14</v>
      </c>
      <c r="G1556" s="37">
        <f t="shared" ref="G1556:G1619" ca="1" si="76">(C1556-$C$5)^2</f>
        <v>0.19278375940237782</v>
      </c>
      <c r="K1556" s="37">
        <f t="shared" ref="K1556:K1619" ca="1" si="77">(C1556-$C$5)*(D1556-$D$5)</f>
        <v>0.56294780452966175</v>
      </c>
    </row>
    <row r="1557" spans="2:11">
      <c r="B1557" s="22" t="s">
        <v>1552</v>
      </c>
      <c r="C1557" s="7">
        <f t="shared" ca="1" si="75"/>
        <v>1.5429927556918031</v>
      </c>
      <c r="D1557" s="8">
        <f t="shared" ca="1" si="75"/>
        <v>-0.16410585139094638</v>
      </c>
      <c r="E1557" s="9">
        <f t="shared" ca="1" si="75"/>
        <v>-0.46736219670074508</v>
      </c>
      <c r="F1557" s="1" t="s">
        <v>14</v>
      </c>
      <c r="G1557" s="37">
        <f t="shared" ca="1" si="76"/>
        <v>2.3185703459651394</v>
      </c>
      <c r="K1557" s="37">
        <f t="shared" ca="1" si="77"/>
        <v>-0.21514646325526521</v>
      </c>
    </row>
    <row r="1558" spans="2:11">
      <c r="B1558" s="22" t="s">
        <v>1553</v>
      </c>
      <c r="C1558" s="7">
        <f t="shared" ca="1" si="75"/>
        <v>-0.38977325579172495</v>
      </c>
      <c r="D1558" s="8">
        <f t="shared" ca="1" si="75"/>
        <v>-0.82089070203024073</v>
      </c>
      <c r="E1558" s="9">
        <f t="shared" ca="1" si="75"/>
        <v>-0.30075751445492988</v>
      </c>
      <c r="F1558" s="1" t="s">
        <v>14</v>
      </c>
      <c r="G1558" s="37">
        <f t="shared" ca="1" si="76"/>
        <v>0.16816623756469223</v>
      </c>
      <c r="K1558" s="37">
        <f t="shared" ca="1" si="77"/>
        <v>0.32727683628611981</v>
      </c>
    </row>
    <row r="1559" spans="2:11">
      <c r="B1559" s="22" t="s">
        <v>1554</v>
      </c>
      <c r="C1559" s="7">
        <f t="shared" ca="1" si="75"/>
        <v>-0.13749208004147262</v>
      </c>
      <c r="D1559" s="8">
        <f t="shared" ca="1" si="75"/>
        <v>-1.7462722142918889</v>
      </c>
      <c r="E1559" s="9">
        <f t="shared" ca="1" si="75"/>
        <v>-9.7062194240289168E-2</v>
      </c>
      <c r="F1559" s="1" t="s">
        <v>14</v>
      </c>
      <c r="G1559" s="37">
        <f t="shared" ca="1" si="76"/>
        <v>2.4900711807202609E-2</v>
      </c>
      <c r="K1559" s="37">
        <f t="shared" ca="1" si="77"/>
        <v>0.27196136331953918</v>
      </c>
    </row>
    <row r="1560" spans="2:11">
      <c r="B1560" s="22" t="s">
        <v>1555</v>
      </c>
      <c r="C1560" s="7">
        <f t="shared" ca="1" si="75"/>
        <v>0.73036394709373786</v>
      </c>
      <c r="D1560" s="8">
        <f t="shared" ca="1" si="75"/>
        <v>0.55461414444977619</v>
      </c>
      <c r="E1560" s="9">
        <f t="shared" ca="1" si="75"/>
        <v>-0.92075133955098076</v>
      </c>
      <c r="F1560" s="1" t="s">
        <v>14</v>
      </c>
      <c r="G1560" s="37">
        <f t="shared" ca="1" si="76"/>
        <v>0.50418013850381183</v>
      </c>
      <c r="K1560" s="37">
        <f t="shared" ca="1" si="77"/>
        <v>0.41000496165678452</v>
      </c>
    </row>
    <row r="1561" spans="2:11">
      <c r="B1561" s="22" t="s">
        <v>1556</v>
      </c>
      <c r="C1561" s="7">
        <f t="shared" ca="1" si="75"/>
        <v>0.12974377492205433</v>
      </c>
      <c r="D1561" s="8">
        <f t="shared" ca="1" si="75"/>
        <v>-0.1639885791682873</v>
      </c>
      <c r="E1561" s="9">
        <f t="shared" ca="1" si="75"/>
        <v>-0.33458714092691488</v>
      </c>
      <c r="F1561" s="1" t="s">
        <v>14</v>
      </c>
      <c r="G1561" s="37">
        <f t="shared" ca="1" si="76"/>
        <v>1.1976295254845719E-2</v>
      </c>
      <c r="K1561" s="37">
        <f t="shared" ca="1" si="77"/>
        <v>-1.5449865804156011E-2</v>
      </c>
    </row>
    <row r="1562" spans="2:11">
      <c r="B1562" s="22" t="s">
        <v>1557</v>
      </c>
      <c r="C1562" s="7">
        <f t="shared" ca="1" si="75"/>
        <v>0.16714648405509447</v>
      </c>
      <c r="D1562" s="8">
        <f t="shared" ca="1" si="75"/>
        <v>-1.6967820343697988</v>
      </c>
      <c r="E1562" s="9">
        <f t="shared" ca="1" si="75"/>
        <v>-0.60536724441182743</v>
      </c>
      <c r="F1562" s="1" t="s">
        <v>14</v>
      </c>
      <c r="G1562" s="37">
        <f t="shared" ca="1" si="76"/>
        <v>2.1561683194259499E-2</v>
      </c>
      <c r="K1562" s="37">
        <f t="shared" ca="1" si="77"/>
        <v>-0.24580407480128147</v>
      </c>
    </row>
    <row r="1563" spans="2:11">
      <c r="B1563" s="22" t="s">
        <v>1558</v>
      </c>
      <c r="C1563" s="7">
        <f t="shared" ca="1" si="75"/>
        <v>0.27593952468272698</v>
      </c>
      <c r="D1563" s="8">
        <f t="shared" ca="1" si="75"/>
        <v>-0.30885150731790423</v>
      </c>
      <c r="E1563" s="9">
        <f t="shared" ca="1" si="75"/>
        <v>-0.76285249123267385</v>
      </c>
      <c r="F1563" s="1" t="s">
        <v>14</v>
      </c>
      <c r="G1563" s="37">
        <f t="shared" ca="1" si="76"/>
        <v>6.5347725003062851E-2</v>
      </c>
      <c r="K1563" s="37">
        <f t="shared" ca="1" si="77"/>
        <v>-7.3120921771503325E-2</v>
      </c>
    </row>
    <row r="1564" spans="2:11">
      <c r="B1564" s="22" t="s">
        <v>1559</v>
      </c>
      <c r="C1564" s="7">
        <f t="shared" ca="1" si="75"/>
        <v>-1.1623563975695413E-2</v>
      </c>
      <c r="D1564" s="8">
        <f t="shared" ca="1" si="75"/>
        <v>-0.7767224517596395</v>
      </c>
      <c r="E1564" s="9">
        <f t="shared" ca="1" si="75"/>
        <v>1.0331716455332827</v>
      </c>
      <c r="F1564" s="1" t="s">
        <v>14</v>
      </c>
      <c r="G1564" s="37">
        <f t="shared" ca="1" si="76"/>
        <v>1.0195937260293396E-3</v>
      </c>
      <c r="K1564" s="37">
        <f t="shared" ca="1" si="77"/>
        <v>2.4073181657153105E-2</v>
      </c>
    </row>
    <row r="1565" spans="2:11">
      <c r="B1565" s="22" t="s">
        <v>1560</v>
      </c>
      <c r="C1565" s="7">
        <f t="shared" ca="1" si="75"/>
        <v>-0.39833571285469666</v>
      </c>
      <c r="D1565" s="8">
        <f t="shared" ca="1" si="75"/>
        <v>-0.40840599674631739</v>
      </c>
      <c r="E1565" s="9">
        <f t="shared" ca="1" si="75"/>
        <v>-1.3162819872490761</v>
      </c>
      <c r="F1565" s="1" t="s">
        <v>14</v>
      </c>
      <c r="G1565" s="37">
        <f t="shared" ca="1" si="76"/>
        <v>0.17526215119910021</v>
      </c>
      <c r="K1565" s="37">
        <f t="shared" ca="1" si="77"/>
        <v>0.16142642520629641</v>
      </c>
    </row>
    <row r="1566" spans="2:11">
      <c r="B1566" s="22" t="s">
        <v>1561</v>
      </c>
      <c r="C1566" s="7">
        <f t="shared" ca="1" si="75"/>
        <v>-0.74002404904305685</v>
      </c>
      <c r="D1566" s="8">
        <f t="shared" ca="1" si="75"/>
        <v>-1.6333771492830216</v>
      </c>
      <c r="E1566" s="9">
        <f t="shared" ca="1" si="75"/>
        <v>-0.31549361335848902</v>
      </c>
      <c r="F1566" s="1" t="s">
        <v>14</v>
      </c>
      <c r="G1566" s="37">
        <f t="shared" ca="1" si="76"/>
        <v>0.57810408541040492</v>
      </c>
      <c r="K1566" s="37">
        <f t="shared" ca="1" si="77"/>
        <v>1.2245637171850809</v>
      </c>
    </row>
    <row r="1567" spans="2:11">
      <c r="B1567" s="22" t="s">
        <v>1562</v>
      </c>
      <c r="C1567" s="7">
        <f t="shared" ca="1" si="75"/>
        <v>-0.87041512121908149</v>
      </c>
      <c r="D1567" s="8">
        <f t="shared" ca="1" si="75"/>
        <v>-0.59863243000107003</v>
      </c>
      <c r="E1567" s="9">
        <f t="shared" ca="1" si="75"/>
        <v>-1.5191872563194289</v>
      </c>
      <c r="F1567" s="1" t="s">
        <v>14</v>
      </c>
      <c r="G1567" s="37">
        <f t="shared" ca="1" si="76"/>
        <v>0.79338681248266518</v>
      </c>
      <c r="K1567" s="37">
        <f t="shared" ca="1" si="77"/>
        <v>0.51289652524495144</v>
      </c>
    </row>
    <row r="1568" spans="2:11">
      <c r="B1568" s="22" t="s">
        <v>1563</v>
      </c>
      <c r="C1568" s="7">
        <f t="shared" ca="1" si="75"/>
        <v>0.60779561382158376</v>
      </c>
      <c r="D1568" s="8">
        <f t="shared" ca="1" si="75"/>
        <v>0.14665481406757067</v>
      </c>
      <c r="E1568" s="9">
        <f t="shared" ca="1" si="75"/>
        <v>1.0954665416594751</v>
      </c>
      <c r="F1568" s="1" t="s">
        <v>14</v>
      </c>
      <c r="G1568" s="37">
        <f t="shared" ca="1" si="76"/>
        <v>0.34514226770171008</v>
      </c>
      <c r="K1568" s="37">
        <f t="shared" ca="1" si="77"/>
        <v>9.9559581915293682E-2</v>
      </c>
    </row>
    <row r="1569" spans="2:11">
      <c r="B1569" s="22" t="s">
        <v>1564</v>
      </c>
      <c r="C1569" s="7">
        <f t="shared" ca="1" si="75"/>
        <v>1.3262243893301175</v>
      </c>
      <c r="D1569" s="8">
        <f t="shared" ca="1" si="75"/>
        <v>1.0058195873886973</v>
      </c>
      <c r="E1569" s="9">
        <f t="shared" ca="1" si="75"/>
        <v>0.36680434059659339</v>
      </c>
      <c r="F1569" s="1" t="s">
        <v>14</v>
      </c>
      <c r="G1569" s="37">
        <f t="shared" ca="1" si="76"/>
        <v>1.7054188858715671</v>
      </c>
      <c r="K1569" s="37">
        <f t="shared" ca="1" si="77"/>
        <v>1.3433070048181248</v>
      </c>
    </row>
    <row r="1570" spans="2:11">
      <c r="B1570" s="22" t="s">
        <v>1565</v>
      </c>
      <c r="C1570" s="7">
        <f t="shared" ca="1" si="75"/>
        <v>-0.29175361299666491</v>
      </c>
      <c r="D1570" s="8">
        <f t="shared" ca="1" si="75"/>
        <v>0.62804322651000433</v>
      </c>
      <c r="E1570" s="9">
        <f t="shared" ca="1" si="75"/>
        <v>1.5151995162106486</v>
      </c>
      <c r="F1570" s="1" t="s">
        <v>14</v>
      </c>
      <c r="G1570" s="37">
        <f t="shared" ca="1" si="76"/>
        <v>9.7382146839151168E-2</v>
      </c>
      <c r="K1570" s="37">
        <f t="shared" ca="1" si="77"/>
        <v>-0.20310653317204683</v>
      </c>
    </row>
    <row r="1571" spans="2:11">
      <c r="B1571" s="22" t="s">
        <v>1566</v>
      </c>
      <c r="C1571" s="7">
        <f t="shared" ca="1" si="75"/>
        <v>0.5508296771558443</v>
      </c>
      <c r="D1571" s="8">
        <f t="shared" ca="1" si="75"/>
        <v>-0.48523673965465303</v>
      </c>
      <c r="E1571" s="9">
        <f t="shared" ca="1" si="75"/>
        <v>-2.2327315057093422</v>
      </c>
      <c r="F1571" s="1" t="s">
        <v>14</v>
      </c>
      <c r="G1571" s="37">
        <f t="shared" ca="1" si="76"/>
        <v>0.28145376584313642</v>
      </c>
      <c r="K1571" s="37">
        <f t="shared" ca="1" si="77"/>
        <v>-0.24532671298669151</v>
      </c>
    </row>
    <row r="1572" spans="2:11">
      <c r="B1572" s="22" t="s">
        <v>1567</v>
      </c>
      <c r="C1572" s="7">
        <f t="shared" ca="1" si="75"/>
        <v>-0.9246659570137431</v>
      </c>
      <c r="D1572" s="8">
        <f t="shared" ca="1" si="75"/>
        <v>-3.4606716295013537E-2</v>
      </c>
      <c r="E1572" s="9">
        <f t="shared" ca="1" si="75"/>
        <v>-0.43595121736283138</v>
      </c>
      <c r="F1572" s="1" t="s">
        <v>14</v>
      </c>
      <c r="G1572" s="37">
        <f t="shared" ca="1" si="76"/>
        <v>0.89297486048589347</v>
      </c>
      <c r="K1572" s="37">
        <f t="shared" ca="1" si="77"/>
        <v>1.1145942833665157E-2</v>
      </c>
    </row>
    <row r="1573" spans="2:11">
      <c r="B1573" s="22" t="s">
        <v>1568</v>
      </c>
      <c r="C1573" s="7">
        <f t="shared" ca="1" si="75"/>
        <v>-4.4009503529931382E-2</v>
      </c>
      <c r="D1573" s="8">
        <f t="shared" ca="1" si="75"/>
        <v>-0.31543424940997689</v>
      </c>
      <c r="E1573" s="9">
        <f t="shared" ca="1" si="75"/>
        <v>0.44711304383845818</v>
      </c>
      <c r="F1573" s="1" t="s">
        <v>14</v>
      </c>
      <c r="G1573" s="37">
        <f t="shared" ca="1" si="76"/>
        <v>4.136678714415456E-3</v>
      </c>
      <c r="K1573" s="37">
        <f t="shared" ca="1" si="77"/>
        <v>1.8820607214345305E-2</v>
      </c>
    </row>
    <row r="1574" spans="2:11">
      <c r="B1574" s="22" t="s">
        <v>1569</v>
      </c>
      <c r="C1574" s="7">
        <f t="shared" ca="1" si="75"/>
        <v>-0.62730863747280718</v>
      </c>
      <c r="D1574" s="8">
        <f t="shared" ca="1" si="75"/>
        <v>0.13939211367358267</v>
      </c>
      <c r="E1574" s="9">
        <f t="shared" ca="1" si="75"/>
        <v>-0.95647491341971358</v>
      </c>
      <c r="F1574" s="1" t="s">
        <v>14</v>
      </c>
      <c r="G1574" s="37">
        <f t="shared" ca="1" si="76"/>
        <v>0.41940667935110815</v>
      </c>
      <c r="K1574" s="37">
        <f t="shared" ca="1" si="77"/>
        <v>-0.10504583327662836</v>
      </c>
    </row>
    <row r="1575" spans="2:11">
      <c r="B1575" s="22" t="s">
        <v>1570</v>
      </c>
      <c r="C1575" s="7">
        <f t="shared" ca="1" si="75"/>
        <v>8.1477641845667359E-2</v>
      </c>
      <c r="D1575" s="8">
        <f t="shared" ca="1" si="75"/>
        <v>1.2834535607228432</v>
      </c>
      <c r="E1575" s="9">
        <f t="shared" ca="1" si="75"/>
        <v>-0.17381509258900307</v>
      </c>
      <c r="F1575" s="1" t="s">
        <v>14</v>
      </c>
      <c r="G1575" s="37">
        <f t="shared" ca="1" si="76"/>
        <v>3.7417845687404941E-3</v>
      </c>
      <c r="K1575" s="37">
        <f t="shared" ca="1" si="77"/>
        <v>7.9904415541780155E-2</v>
      </c>
    </row>
    <row r="1576" spans="2:11">
      <c r="B1576" s="22" t="s">
        <v>1571</v>
      </c>
      <c r="C1576" s="7">
        <f t="shared" ca="1" si="75"/>
        <v>-0.90347657908134882</v>
      </c>
      <c r="D1576" s="8">
        <f t="shared" ca="1" si="75"/>
        <v>-0.38034206496673512</v>
      </c>
      <c r="E1576" s="9">
        <f t="shared" ca="1" si="75"/>
        <v>0.88771129604071741</v>
      </c>
      <c r="F1576" s="1" t="s">
        <v>14</v>
      </c>
      <c r="G1576" s="37">
        <f t="shared" ca="1" si="76"/>
        <v>0.85337705020599053</v>
      </c>
      <c r="K1576" s="37">
        <f t="shared" ca="1" si="77"/>
        <v>0.3302808299921961</v>
      </c>
    </row>
    <row r="1577" spans="2:11">
      <c r="B1577" s="22" t="s">
        <v>1572</v>
      </c>
      <c r="C1577" s="7">
        <f t="shared" ca="1" si="75"/>
        <v>1.136785486586118</v>
      </c>
      <c r="D1577" s="8">
        <f t="shared" ca="1" si="75"/>
        <v>0.42648558809672182</v>
      </c>
      <c r="E1577" s="9">
        <f t="shared" ca="1" si="75"/>
        <v>0.80356242029200109</v>
      </c>
      <c r="F1577" s="1" t="s">
        <v>14</v>
      </c>
      <c r="G1577" s="37">
        <f t="shared" ca="1" si="76"/>
        <v>1.2465230637826201</v>
      </c>
      <c r="K1577" s="37">
        <f t="shared" ca="1" si="77"/>
        <v>0.50163056634754721</v>
      </c>
    </row>
    <row r="1578" spans="2:11">
      <c r="B1578" s="22" t="s">
        <v>1573</v>
      </c>
      <c r="C1578" s="7">
        <f t="shared" ca="1" si="75"/>
        <v>0.10458998300609909</v>
      </c>
      <c r="D1578" s="8">
        <f t="shared" ca="1" si="75"/>
        <v>0.63422592471821604</v>
      </c>
      <c r="E1578" s="9">
        <f t="shared" ca="1" si="75"/>
        <v>1.4372164962126421</v>
      </c>
      <c r="F1578" s="1" t="s">
        <v>14</v>
      </c>
      <c r="G1578" s="37">
        <f t="shared" ca="1" si="76"/>
        <v>7.10353462046089E-3</v>
      </c>
      <c r="K1578" s="37">
        <f t="shared" ca="1" si="77"/>
        <v>5.5376756482662673E-2</v>
      </c>
    </row>
    <row r="1579" spans="2:11">
      <c r="B1579" s="22" t="s">
        <v>1574</v>
      </c>
      <c r="C1579" s="7">
        <f t="shared" ca="1" si="75"/>
        <v>-0.67293563925039424</v>
      </c>
      <c r="D1579" s="8">
        <f t="shared" ca="1" si="75"/>
        <v>-1.7309094525831858</v>
      </c>
      <c r="E1579" s="9">
        <f t="shared" ca="1" si="75"/>
        <v>0.46239596746651723</v>
      </c>
      <c r="F1579" s="1" t="s">
        <v>14</v>
      </c>
      <c r="G1579" s="37">
        <f t="shared" ca="1" si="76"/>
        <v>0.48058606921025893</v>
      </c>
      <c r="K1579" s="37">
        <f t="shared" ca="1" si="77"/>
        <v>1.1841270462470286</v>
      </c>
    </row>
    <row r="1580" spans="2:11">
      <c r="B1580" s="22" t="s">
        <v>1575</v>
      </c>
      <c r="C1580" s="7">
        <f t="shared" ca="1" si="75"/>
        <v>1.3378253734497978</v>
      </c>
      <c r="D1580" s="8">
        <f t="shared" ca="1" si="75"/>
        <v>-0.24533170359369369</v>
      </c>
      <c r="E1580" s="9">
        <f t="shared" ca="1" si="75"/>
        <v>-0.63614584900544968</v>
      </c>
      <c r="F1580" s="1" t="s">
        <v>14</v>
      </c>
      <c r="G1580" s="37">
        <f t="shared" ca="1" si="76"/>
        <v>1.7358533105740928</v>
      </c>
      <c r="K1580" s="37">
        <f t="shared" ca="1" si="77"/>
        <v>-0.29317403055665264</v>
      </c>
    </row>
    <row r="1581" spans="2:11">
      <c r="B1581" s="22" t="s">
        <v>1576</v>
      </c>
      <c r="C1581" s="7">
        <f t="shared" ca="1" si="75"/>
        <v>1.3131945861314651</v>
      </c>
      <c r="D1581" s="8">
        <f t="shared" ca="1" si="75"/>
        <v>-0.13322204343472302</v>
      </c>
      <c r="E1581" s="9">
        <f t="shared" ca="1" si="75"/>
        <v>1.9180896684591724</v>
      </c>
      <c r="F1581" s="1" t="s">
        <v>14</v>
      </c>
      <c r="G1581" s="37">
        <f t="shared" ca="1" si="76"/>
        <v>1.6715569818782792</v>
      </c>
      <c r="K1581" s="37">
        <f t="shared" ca="1" si="77"/>
        <v>-0.14274805827096174</v>
      </c>
    </row>
    <row r="1582" spans="2:11">
      <c r="B1582" s="22" t="s">
        <v>1577</v>
      </c>
      <c r="C1582" s="7">
        <f t="shared" ca="1" si="75"/>
        <v>5.9458396314577257E-2</v>
      </c>
      <c r="D1582" s="8">
        <f t="shared" ca="1" si="75"/>
        <v>-1.3106176411225761</v>
      </c>
      <c r="E1582" s="9">
        <f t="shared" ca="1" si="75"/>
        <v>-0.2611626633425041</v>
      </c>
      <c r="F1582" s="1" t="s">
        <v>14</v>
      </c>
      <c r="G1582" s="37">
        <f t="shared" ca="1" si="76"/>
        <v>1.5327916039853278E-3</v>
      </c>
      <c r="K1582" s="37">
        <f t="shared" ca="1" si="77"/>
        <v>-5.0418737704860321E-2</v>
      </c>
    </row>
    <row r="1583" spans="2:11">
      <c r="B1583" s="22" t="s">
        <v>1578</v>
      </c>
      <c r="C1583" s="7">
        <f t="shared" ca="1" si="75"/>
        <v>-6.8110967683189694E-2</v>
      </c>
      <c r="D1583" s="8">
        <f t="shared" ca="1" si="75"/>
        <v>0.91345570888186356</v>
      </c>
      <c r="E1583" s="9">
        <f t="shared" ca="1" si="75"/>
        <v>0.71288958712770178</v>
      </c>
      <c r="F1583" s="1" t="s">
        <v>14</v>
      </c>
      <c r="G1583" s="37">
        <f t="shared" ca="1" si="76"/>
        <v>7.8178278625647378E-3</v>
      </c>
      <c r="K1583" s="37">
        <f t="shared" ca="1" si="77"/>
        <v>-8.2783345770197359E-2</v>
      </c>
    </row>
    <row r="1584" spans="2:11">
      <c r="B1584" s="22" t="s">
        <v>1579</v>
      </c>
      <c r="C1584" s="7">
        <f t="shared" ca="1" si="75"/>
        <v>-1.0509434916348148</v>
      </c>
      <c r="D1584" s="8">
        <f t="shared" ca="1" si="75"/>
        <v>0.22968359083690784</v>
      </c>
      <c r="E1584" s="9">
        <f t="shared" ca="1" si="75"/>
        <v>3.923156512030318E-2</v>
      </c>
      <c r="F1584" s="1" t="s">
        <v>14</v>
      </c>
      <c r="G1584" s="37">
        <f t="shared" ca="1" si="76"/>
        <v>1.1475787165817557</v>
      </c>
      <c r="K1584" s="37">
        <f t="shared" ca="1" si="77"/>
        <v>-0.27048587345237013</v>
      </c>
    </row>
    <row r="1585" spans="2:11">
      <c r="B1585" s="22" t="s">
        <v>1580</v>
      </c>
      <c r="C1585" s="7">
        <f t="shared" ca="1" si="75"/>
        <v>-1.4920308035484726</v>
      </c>
      <c r="D1585" s="8">
        <f t="shared" ca="1" si="75"/>
        <v>0.79989864735962224</v>
      </c>
      <c r="E1585" s="9">
        <f t="shared" ca="1" si="75"/>
        <v>0.20951151351237271</v>
      </c>
      <c r="F1585" s="1" t="s">
        <v>14</v>
      </c>
      <c r="G1585" s="37">
        <f t="shared" ca="1" si="76"/>
        <v>2.2871671860309806</v>
      </c>
      <c r="K1585" s="37">
        <f t="shared" ca="1" si="77"/>
        <v>-1.2442164378248102</v>
      </c>
    </row>
    <row r="1586" spans="2:11">
      <c r="B1586" s="22" t="s">
        <v>1581</v>
      </c>
      <c r="C1586" s="7">
        <f t="shared" ca="1" si="75"/>
        <v>0.7778933098662616</v>
      </c>
      <c r="D1586" s="8">
        <f t="shared" ca="1" si="75"/>
        <v>0.42901328482969586</v>
      </c>
      <c r="E1586" s="9">
        <f t="shared" ca="1" si="75"/>
        <v>-0.83663007828712876</v>
      </c>
      <c r="F1586" s="1" t="s">
        <v>14</v>
      </c>
      <c r="G1586" s="37">
        <f t="shared" ca="1" si="76"/>
        <v>0.57393623844614927</v>
      </c>
      <c r="K1586" s="37">
        <f t="shared" ca="1" si="77"/>
        <v>0.34229621860919235</v>
      </c>
    </row>
    <row r="1587" spans="2:11">
      <c r="B1587" s="22" t="s">
        <v>1582</v>
      </c>
      <c r="C1587" s="7">
        <f t="shared" ref="C1587:E1650" ca="1" si="78">+NORMINV(RAND(),0,1)</f>
        <v>-0.36926827888225533</v>
      </c>
      <c r="D1587" s="8">
        <f t="shared" ca="1" si="78"/>
        <v>-0.69380334526386023</v>
      </c>
      <c r="E1587" s="9">
        <f t="shared" ca="1" si="78"/>
        <v>0.64664203317097957</v>
      </c>
      <c r="F1587" s="1" t="s">
        <v>14</v>
      </c>
      <c r="G1587" s="37">
        <f t="shared" ca="1" si="76"/>
        <v>0.15176929822097093</v>
      </c>
      <c r="K1587" s="37">
        <f t="shared" ca="1" si="77"/>
        <v>0.26140208778108587</v>
      </c>
    </row>
    <row r="1588" spans="2:11">
      <c r="B1588" s="22" t="s">
        <v>1583</v>
      </c>
      <c r="C1588" s="7">
        <f t="shared" ca="1" si="78"/>
        <v>1.3010980410531375E-2</v>
      </c>
      <c r="D1588" s="8">
        <f t="shared" ca="1" si="78"/>
        <v>0.83338175482382393</v>
      </c>
      <c r="E1588" s="9">
        <f t="shared" ca="1" si="78"/>
        <v>-0.24426623546890089</v>
      </c>
      <c r="F1588" s="1" t="s">
        <v>14</v>
      </c>
      <c r="G1588" s="37">
        <f t="shared" ca="1" si="76"/>
        <v>5.3239399072166944E-5</v>
      </c>
      <c r="K1588" s="37">
        <f t="shared" ca="1" si="77"/>
        <v>-6.2472443732190857E-3</v>
      </c>
    </row>
    <row r="1589" spans="2:11">
      <c r="B1589" s="22" t="s">
        <v>1584</v>
      </c>
      <c r="C1589" s="7">
        <f t="shared" ca="1" si="78"/>
        <v>-0.11317403104047777</v>
      </c>
      <c r="D1589" s="8">
        <f t="shared" ca="1" si="78"/>
        <v>-1.8050177967319376</v>
      </c>
      <c r="E1589" s="9">
        <f t="shared" ca="1" si="78"/>
        <v>-0.3347949074713843</v>
      </c>
      <c r="F1589" s="1" t="s">
        <v>14</v>
      </c>
      <c r="G1589" s="37">
        <f t="shared" ca="1" si="76"/>
        <v>1.7817322805107356E-2</v>
      </c>
      <c r="K1589" s="37">
        <f t="shared" ca="1" si="77"/>
        <v>0.23789161806837716</v>
      </c>
    </row>
    <row r="1590" spans="2:11">
      <c r="B1590" s="22" t="s">
        <v>1585</v>
      </c>
      <c r="C1590" s="7">
        <f t="shared" ca="1" si="78"/>
        <v>-0.52449105072007451</v>
      </c>
      <c r="D1590" s="8">
        <f t="shared" ca="1" si="78"/>
        <v>-0.20108757866235094</v>
      </c>
      <c r="E1590" s="9">
        <f t="shared" ca="1" si="78"/>
        <v>-1.3762317505233079</v>
      </c>
      <c r="F1590" s="1" t="s">
        <v>14</v>
      </c>
      <c r="G1590" s="37">
        <f t="shared" ca="1" si="76"/>
        <v>0.29680547587091843</v>
      </c>
      <c r="K1590" s="37">
        <f t="shared" ca="1" si="77"/>
        <v>9.7124422800531615E-2</v>
      </c>
    </row>
    <row r="1591" spans="2:11">
      <c r="B1591" s="22" t="s">
        <v>1586</v>
      </c>
      <c r="C1591" s="7">
        <f t="shared" ca="1" si="78"/>
        <v>-0.11125207564553381</v>
      </c>
      <c r="D1591" s="8">
        <f t="shared" ca="1" si="78"/>
        <v>0.39715416006044213</v>
      </c>
      <c r="E1591" s="9">
        <f t="shared" ca="1" si="78"/>
        <v>-0.58064655778810093</v>
      </c>
      <c r="F1591" s="1" t="s">
        <v>14</v>
      </c>
      <c r="G1591" s="37">
        <f t="shared" ca="1" si="76"/>
        <v>1.7307925567297936E-2</v>
      </c>
      <c r="K1591" s="37">
        <f t="shared" ca="1" si="77"/>
        <v>-5.5250540942622994E-2</v>
      </c>
    </row>
    <row r="1592" spans="2:11">
      <c r="B1592" s="22" t="s">
        <v>1587</v>
      </c>
      <c r="C1592" s="7">
        <f t="shared" ca="1" si="78"/>
        <v>-0.4382732212449168</v>
      </c>
      <c r="D1592" s="8">
        <f t="shared" ca="1" si="78"/>
        <v>-1.2951622634716828</v>
      </c>
      <c r="E1592" s="9">
        <f t="shared" ca="1" si="78"/>
        <v>-1.5512308826507151</v>
      </c>
      <c r="F1592" s="1" t="s">
        <v>14</v>
      </c>
      <c r="G1592" s="37">
        <f t="shared" ca="1" si="76"/>
        <v>0.21029629052721907</v>
      </c>
      <c r="K1592" s="37">
        <f t="shared" ca="1" si="77"/>
        <v>0.5834754397776839</v>
      </c>
    </row>
    <row r="1593" spans="2:11">
      <c r="B1593" s="22" t="s">
        <v>1588</v>
      </c>
      <c r="C1593" s="7">
        <f t="shared" ca="1" si="78"/>
        <v>-0.20759299693555125</v>
      </c>
      <c r="D1593" s="8">
        <f t="shared" ca="1" si="78"/>
        <v>-0.74922902677507863</v>
      </c>
      <c r="E1593" s="9">
        <f t="shared" ca="1" si="78"/>
        <v>-0.12132702494399064</v>
      </c>
      <c r="F1593" s="1" t="s">
        <v>14</v>
      </c>
      <c r="G1593" s="37">
        <f t="shared" ca="1" si="76"/>
        <v>5.1938642780048741E-2</v>
      </c>
      <c r="K1593" s="37">
        <f t="shared" ca="1" si="77"/>
        <v>0.16555087140050553</v>
      </c>
    </row>
    <row r="1594" spans="2:11">
      <c r="B1594" s="22" t="s">
        <v>1589</v>
      </c>
      <c r="C1594" s="7">
        <f t="shared" ca="1" si="78"/>
        <v>1.913867523274007</v>
      </c>
      <c r="D1594" s="8">
        <f t="shared" ca="1" si="78"/>
        <v>1.8231206602370047</v>
      </c>
      <c r="E1594" s="9">
        <f t="shared" ca="1" si="78"/>
        <v>0.21120520202870535</v>
      </c>
      <c r="F1594" s="1" t="s">
        <v>14</v>
      </c>
      <c r="G1594" s="37">
        <f t="shared" ca="1" si="76"/>
        <v>3.5855695095911728</v>
      </c>
      <c r="K1594" s="37">
        <f t="shared" ca="1" si="77"/>
        <v>3.4953837670310084</v>
      </c>
    </row>
    <row r="1595" spans="2:11">
      <c r="B1595" s="22" t="s">
        <v>1590</v>
      </c>
      <c r="C1595" s="7">
        <f t="shared" ca="1" si="78"/>
        <v>1.2953284041682922</v>
      </c>
      <c r="D1595" s="8">
        <f t="shared" ca="1" si="78"/>
        <v>0.61720708228706067</v>
      </c>
      <c r="E1595" s="9">
        <f t="shared" ca="1" si="78"/>
        <v>0.55937821759644091</v>
      </c>
      <c r="F1595" s="1" t="s">
        <v>14</v>
      </c>
      <c r="G1595" s="37">
        <f t="shared" ca="1" si="76"/>
        <v>1.6256782709509481</v>
      </c>
      <c r="K1595" s="37">
        <f t="shared" ca="1" si="77"/>
        <v>0.816037364418574</v>
      </c>
    </row>
    <row r="1596" spans="2:11">
      <c r="B1596" s="22" t="s">
        <v>1591</v>
      </c>
      <c r="C1596" s="7">
        <f t="shared" ca="1" si="78"/>
        <v>-0.67083245844302664</v>
      </c>
      <c r="D1596" s="8">
        <f t="shared" ca="1" si="78"/>
        <v>-0.90122053908235766</v>
      </c>
      <c r="E1596" s="9">
        <f t="shared" ca="1" si="78"/>
        <v>-0.93189549186476961</v>
      </c>
      <c r="F1596" s="1" t="s">
        <v>14</v>
      </c>
      <c r="G1596" s="37">
        <f t="shared" ca="1" si="76"/>
        <v>0.47767446119122275</v>
      </c>
      <c r="K1596" s="37">
        <f t="shared" ca="1" si="77"/>
        <v>0.60710343529103417</v>
      </c>
    </row>
    <row r="1597" spans="2:11">
      <c r="B1597" s="22" t="s">
        <v>1592</v>
      </c>
      <c r="C1597" s="7">
        <f t="shared" ca="1" si="78"/>
        <v>-0.74595771887170936</v>
      </c>
      <c r="D1597" s="8">
        <f t="shared" ca="1" si="78"/>
        <v>-0.76905021362301984</v>
      </c>
      <c r="E1597" s="9">
        <f t="shared" ca="1" si="78"/>
        <v>0.43936593932606943</v>
      </c>
      <c r="F1597" s="1" t="s">
        <v>14</v>
      </c>
      <c r="G1597" s="37">
        <f t="shared" ca="1" si="76"/>
        <v>0.58716240675611764</v>
      </c>
      <c r="K1597" s="37">
        <f t="shared" ca="1" si="77"/>
        <v>0.5718166001485897</v>
      </c>
    </row>
    <row r="1598" spans="2:11">
      <c r="B1598" s="22" t="s">
        <v>1593</v>
      </c>
      <c r="C1598" s="7">
        <f t="shared" ca="1" si="78"/>
        <v>0.59970506878312713</v>
      </c>
      <c r="D1598" s="8">
        <f t="shared" ca="1" si="78"/>
        <v>0.15646280352119046</v>
      </c>
      <c r="E1598" s="9">
        <f t="shared" ca="1" si="78"/>
        <v>1.5056142719725822</v>
      </c>
      <c r="F1598" s="1" t="s">
        <v>14</v>
      </c>
      <c r="G1598" s="37">
        <f t="shared" ca="1" si="76"/>
        <v>0.33570152675468723</v>
      </c>
      <c r="K1598" s="37">
        <f t="shared" ca="1" si="77"/>
        <v>0.10387123026305356</v>
      </c>
    </row>
    <row r="1599" spans="2:11">
      <c r="B1599" s="22" t="s">
        <v>1594</v>
      </c>
      <c r="C1599" s="7">
        <f t="shared" ca="1" si="78"/>
        <v>-1.0812825761632103</v>
      </c>
      <c r="D1599" s="8">
        <f t="shared" ca="1" si="78"/>
        <v>-0.76107455238584354</v>
      </c>
      <c r="E1599" s="9">
        <f t="shared" ca="1" si="78"/>
        <v>0.20395332337883149</v>
      </c>
      <c r="F1599" s="1" t="s">
        <v>14</v>
      </c>
      <c r="G1599" s="37">
        <f t="shared" ca="1" si="76"/>
        <v>1.2135007262400137</v>
      </c>
      <c r="K1599" s="37">
        <f t="shared" ca="1" si="77"/>
        <v>0.81326300155860032</v>
      </c>
    </row>
    <row r="1600" spans="2:11">
      <c r="B1600" s="22" t="s">
        <v>1595</v>
      </c>
      <c r="C1600" s="7">
        <f t="shared" ca="1" si="78"/>
        <v>-0.22818680119895834</v>
      </c>
      <c r="D1600" s="8">
        <f t="shared" ca="1" si="78"/>
        <v>0.88548623058126619</v>
      </c>
      <c r="E1600" s="9">
        <f t="shared" ca="1" si="78"/>
        <v>8.7446709216235041E-2</v>
      </c>
      <c r="F1600" s="1" t="s">
        <v>14</v>
      </c>
      <c r="G1600" s="37">
        <f t="shared" ca="1" si="76"/>
        <v>6.17494245721074E-2</v>
      </c>
      <c r="K1600" s="37">
        <f t="shared" ca="1" si="77"/>
        <v>-0.22570688116030313</v>
      </c>
    </row>
    <row r="1601" spans="2:11">
      <c r="B1601" s="22" t="s">
        <v>1596</v>
      </c>
      <c r="C1601" s="7">
        <f t="shared" ca="1" si="78"/>
        <v>-2.1137807131420407</v>
      </c>
      <c r="D1601" s="8">
        <f t="shared" ca="1" si="78"/>
        <v>-0.6882015871546423</v>
      </c>
      <c r="E1601" s="9">
        <f t="shared" ca="1" si="78"/>
        <v>-0.79029479398288749</v>
      </c>
      <c r="F1601" s="1" t="s">
        <v>14</v>
      </c>
      <c r="G1601" s="37">
        <f t="shared" ca="1" si="76"/>
        <v>4.5543325602464284</v>
      </c>
      <c r="K1601" s="37">
        <f t="shared" ca="1" si="77"/>
        <v>1.4200006462253951</v>
      </c>
    </row>
    <row r="1602" spans="2:11">
      <c r="B1602" s="22" t="s">
        <v>1597</v>
      </c>
      <c r="C1602" s="7">
        <f t="shared" ca="1" si="78"/>
        <v>0.73372765021142627</v>
      </c>
      <c r="D1602" s="8">
        <f t="shared" ca="1" si="78"/>
        <v>-0.65972054251032675</v>
      </c>
      <c r="E1602" s="9">
        <f t="shared" ca="1" si="78"/>
        <v>4.6624262990850852E-2</v>
      </c>
      <c r="F1602" s="1" t="s">
        <v>14</v>
      </c>
      <c r="G1602" s="37">
        <f t="shared" ca="1" si="76"/>
        <v>0.5089682910794846</v>
      </c>
      <c r="K1602" s="37">
        <f t="shared" ca="1" si="77"/>
        <v>-0.45438356716276418</v>
      </c>
    </row>
    <row r="1603" spans="2:11">
      <c r="B1603" s="22" t="s">
        <v>1598</v>
      </c>
      <c r="C1603" s="7">
        <f t="shared" ca="1" si="78"/>
        <v>1.1213810801410371</v>
      </c>
      <c r="D1603" s="8">
        <f t="shared" ca="1" si="78"/>
        <v>6.9403825418185754E-3</v>
      </c>
      <c r="E1603" s="9">
        <f t="shared" ca="1" si="78"/>
        <v>-1.1006998112078565</v>
      </c>
      <c r="F1603" s="1" t="s">
        <v>14</v>
      </c>
      <c r="G1603" s="37">
        <f t="shared" ca="1" si="76"/>
        <v>1.2123629985600797</v>
      </c>
      <c r="K1603" s="37">
        <f t="shared" ca="1" si="77"/>
        <v>3.2759272008121107E-2</v>
      </c>
    </row>
    <row r="1604" spans="2:11">
      <c r="B1604" s="22" t="s">
        <v>1599</v>
      </c>
      <c r="C1604" s="7">
        <f t="shared" ca="1" si="78"/>
        <v>-0.81235025790180004</v>
      </c>
      <c r="D1604" s="8">
        <f t="shared" ca="1" si="78"/>
        <v>0.37260470366647525</v>
      </c>
      <c r="E1604" s="9">
        <f t="shared" ca="1" si="78"/>
        <v>0.12035920826586918</v>
      </c>
      <c r="F1604" s="1" t="s">
        <v>14</v>
      </c>
      <c r="G1604" s="37">
        <f t="shared" ca="1" si="76"/>
        <v>0.69331896472616961</v>
      </c>
      <c r="K1604" s="37">
        <f t="shared" ca="1" si="77"/>
        <v>-0.32924657209349972</v>
      </c>
    </row>
    <row r="1605" spans="2:11">
      <c r="B1605" s="22" t="s">
        <v>1600</v>
      </c>
      <c r="C1605" s="7">
        <f t="shared" ca="1" si="78"/>
        <v>-1.1094471898672325</v>
      </c>
      <c r="D1605" s="8">
        <f t="shared" ca="1" si="78"/>
        <v>-0.44274435560819381</v>
      </c>
      <c r="E1605" s="9">
        <f t="shared" ca="1" si="78"/>
        <v>0.63672987213299992</v>
      </c>
      <c r="F1605" s="1" t="s">
        <v>14</v>
      </c>
      <c r="G1605" s="37">
        <f t="shared" ca="1" si="76"/>
        <v>1.2763456903914308</v>
      </c>
      <c r="K1605" s="37">
        <f t="shared" ca="1" si="77"/>
        <v>0.47442085145581486</v>
      </c>
    </row>
    <row r="1606" spans="2:11">
      <c r="B1606" s="22" t="s">
        <v>1601</v>
      </c>
      <c r="C1606" s="7">
        <f t="shared" ca="1" si="78"/>
        <v>-0.26129318850577715</v>
      </c>
      <c r="D1606" s="8">
        <f t="shared" ca="1" si="78"/>
        <v>0.84818969854184167</v>
      </c>
      <c r="E1606" s="9">
        <f t="shared" ca="1" si="78"/>
        <v>1.0080374947029056</v>
      </c>
      <c r="F1606" s="1" t="s">
        <v>14</v>
      </c>
      <c r="G1606" s="37">
        <f t="shared" ca="1" si="76"/>
        <v>7.9298955522455125E-2</v>
      </c>
      <c r="K1606" s="37">
        <f t="shared" ca="1" si="77"/>
        <v>-0.24527461583936508</v>
      </c>
    </row>
    <row r="1607" spans="2:11">
      <c r="B1607" s="22" t="s">
        <v>1602</v>
      </c>
      <c r="C1607" s="7">
        <f t="shared" ca="1" si="78"/>
        <v>3.8853437900336157E-2</v>
      </c>
      <c r="D1607" s="8">
        <f t="shared" ca="1" si="78"/>
        <v>0.16884417628017492</v>
      </c>
      <c r="E1607" s="9">
        <f t="shared" ca="1" si="78"/>
        <v>3.9090106586102707E-2</v>
      </c>
      <c r="F1607" s="1" t="s">
        <v>14</v>
      </c>
      <c r="G1607" s="37">
        <f t="shared" ca="1" si="76"/>
        <v>3.4395130183209968E-4</v>
      </c>
      <c r="K1607" s="37">
        <f t="shared" ca="1" si="77"/>
        <v>3.5544360206292381E-3</v>
      </c>
    </row>
    <row r="1608" spans="2:11">
      <c r="B1608" s="22" t="s">
        <v>1603</v>
      </c>
      <c r="C1608" s="7">
        <f t="shared" ca="1" si="78"/>
        <v>-0.15465830467025701</v>
      </c>
      <c r="D1608" s="8">
        <f t="shared" ca="1" si="78"/>
        <v>-1.5259584642102408</v>
      </c>
      <c r="E1608" s="9">
        <f t="shared" ca="1" si="78"/>
        <v>-0.85798479510212433</v>
      </c>
      <c r="F1608" s="1" t="s">
        <v>14</v>
      </c>
      <c r="G1608" s="37">
        <f t="shared" ca="1" si="76"/>
        <v>3.0613037622620732E-2</v>
      </c>
      <c r="K1608" s="37">
        <f t="shared" ca="1" si="77"/>
        <v>0.26299929742044775</v>
      </c>
    </row>
    <row r="1609" spans="2:11">
      <c r="B1609" s="22" t="s">
        <v>1604</v>
      </c>
      <c r="C1609" s="7">
        <f t="shared" ca="1" si="78"/>
        <v>-0.92566043076358484</v>
      </c>
      <c r="D1609" s="8">
        <f t="shared" ca="1" si="78"/>
        <v>-0.65245835458550028</v>
      </c>
      <c r="E1609" s="9">
        <f t="shared" ca="1" si="78"/>
        <v>1.3389073009238387E-3</v>
      </c>
      <c r="F1609" s="1" t="s">
        <v>14</v>
      </c>
      <c r="G1609" s="37">
        <f t="shared" ca="1" si="76"/>
        <v>0.89485535208591604</v>
      </c>
      <c r="K1609" s="37">
        <f t="shared" ca="1" si="77"/>
        <v>0.59562551693190935</v>
      </c>
    </row>
    <row r="1610" spans="2:11">
      <c r="B1610" s="22" t="s">
        <v>1605</v>
      </c>
      <c r="C1610" s="7">
        <f t="shared" ca="1" si="78"/>
        <v>-0.80842713123371379</v>
      </c>
      <c r="D1610" s="8">
        <f t="shared" ca="1" si="78"/>
        <v>-1.6909150006788338</v>
      </c>
      <c r="E1610" s="9">
        <f t="shared" ca="1" si="78"/>
        <v>0.32460083852514177</v>
      </c>
      <c r="F1610" s="1" t="s">
        <v>14</v>
      </c>
      <c r="G1610" s="37">
        <f t="shared" ca="1" si="76"/>
        <v>0.68680111183015036</v>
      </c>
      <c r="K1610" s="37">
        <f t="shared" ca="1" si="77"/>
        <v>1.3824149663282588</v>
      </c>
    </row>
    <row r="1611" spans="2:11">
      <c r="B1611" s="22" t="s">
        <v>1606</v>
      </c>
      <c r="C1611" s="7">
        <f t="shared" ca="1" si="78"/>
        <v>0.46560889191338439</v>
      </c>
      <c r="D1611" s="8">
        <f t="shared" ca="1" si="78"/>
        <v>-1.2783246742992271</v>
      </c>
      <c r="E1611" s="9">
        <f t="shared" ca="1" si="78"/>
        <v>-1.4978239637029893</v>
      </c>
      <c r="F1611" s="1" t="s">
        <v>14</v>
      </c>
      <c r="G1611" s="37">
        <f t="shared" ca="1" si="76"/>
        <v>0.19829331737601119</v>
      </c>
      <c r="K1611" s="37">
        <f t="shared" ca="1" si="77"/>
        <v>-0.55908164140240502</v>
      </c>
    </row>
    <row r="1612" spans="2:11">
      <c r="B1612" s="22" t="s">
        <v>1607</v>
      </c>
      <c r="C1612" s="7">
        <f t="shared" ca="1" si="78"/>
        <v>-0.23024164432917299</v>
      </c>
      <c r="D1612" s="8">
        <f t="shared" ca="1" si="78"/>
        <v>-2.2068642976382349</v>
      </c>
      <c r="E1612" s="9">
        <f t="shared" ca="1" si="78"/>
        <v>1.323270714913056</v>
      </c>
      <c r="F1612" s="1" t="s">
        <v>14</v>
      </c>
      <c r="G1612" s="37">
        <f t="shared" ca="1" si="76"/>
        <v>6.2774880624421686E-2</v>
      </c>
      <c r="K1612" s="37">
        <f t="shared" ca="1" si="77"/>
        <v>0.54721253039577167</v>
      </c>
    </row>
    <row r="1613" spans="2:11">
      <c r="B1613" s="22" t="s">
        <v>1608</v>
      </c>
      <c r="C1613" s="7">
        <f t="shared" ca="1" si="78"/>
        <v>-1.2338618385698756</v>
      </c>
      <c r="D1613" s="8">
        <f t="shared" ca="1" si="78"/>
        <v>0.23359022961507023</v>
      </c>
      <c r="E1613" s="9">
        <f t="shared" ca="1" si="78"/>
        <v>-1.2184538955529953</v>
      </c>
      <c r="F1613" s="1" t="s">
        <v>14</v>
      </c>
      <c r="G1613" s="37">
        <f t="shared" ca="1" si="76"/>
        <v>1.5729407643497106</v>
      </c>
      <c r="K1613" s="37">
        <f t="shared" ca="1" si="77"/>
        <v>-0.32157148799507584</v>
      </c>
    </row>
    <row r="1614" spans="2:11">
      <c r="B1614" s="22" t="s">
        <v>1609</v>
      </c>
      <c r="C1614" s="7">
        <f t="shared" ca="1" si="78"/>
        <v>0.32886272969194591</v>
      </c>
      <c r="D1614" s="8">
        <f t="shared" ca="1" si="78"/>
        <v>-3.4415861336615644E-2</v>
      </c>
      <c r="E1614" s="9">
        <f t="shared" ca="1" si="78"/>
        <v>0.60734827107366907</v>
      </c>
      <c r="F1614" s="1" t="s">
        <v>14</v>
      </c>
      <c r="G1614" s="37">
        <f t="shared" ca="1" si="76"/>
        <v>9.5206321272371053E-2</v>
      </c>
      <c r="K1614" s="37">
        <f t="shared" ca="1" si="77"/>
        <v>-3.5805131919530346E-3</v>
      </c>
    </row>
    <row r="1615" spans="2:11">
      <c r="B1615" s="22" t="s">
        <v>1610</v>
      </c>
      <c r="C1615" s="7">
        <f t="shared" ca="1" si="78"/>
        <v>-0.53832524611355403</v>
      </c>
      <c r="D1615" s="8">
        <f t="shared" ca="1" si="78"/>
        <v>0.13291461623335396</v>
      </c>
      <c r="E1615" s="9">
        <f t="shared" ca="1" si="78"/>
        <v>-1.2810034218319568</v>
      </c>
      <c r="F1615" s="1" t="s">
        <v>14</v>
      </c>
      <c r="G1615" s="37">
        <f t="shared" ca="1" si="76"/>
        <v>0.31207056041560111</v>
      </c>
      <c r="K1615" s="37">
        <f t="shared" ca="1" si="77"/>
        <v>-8.6993842309312355E-2</v>
      </c>
    </row>
    <row r="1616" spans="2:11">
      <c r="B1616" s="22" t="s">
        <v>1611</v>
      </c>
      <c r="C1616" s="7">
        <f t="shared" ca="1" si="78"/>
        <v>0.14388572425405349</v>
      </c>
      <c r="D1616" s="8">
        <f t="shared" ca="1" si="78"/>
        <v>0.82459251730149585</v>
      </c>
      <c r="E1616" s="9">
        <f t="shared" ca="1" si="78"/>
        <v>-1.0439851094061494</v>
      </c>
      <c r="F1616" s="1" t="s">
        <v>14</v>
      </c>
      <c r="G1616" s="37">
        <f t="shared" ca="1" si="76"/>
        <v>1.5271574106333848E-2</v>
      </c>
      <c r="K1616" s="37">
        <f t="shared" ca="1" si="77"/>
        <v>0.1047207012620583</v>
      </c>
    </row>
    <row r="1617" spans="2:11">
      <c r="B1617" s="22" t="s">
        <v>1612</v>
      </c>
      <c r="C1617" s="7">
        <f t="shared" ca="1" si="78"/>
        <v>3.148351029426272</v>
      </c>
      <c r="D1617" s="8">
        <f t="shared" ca="1" si="78"/>
        <v>1.2278733703677305</v>
      </c>
      <c r="E1617" s="9">
        <f t="shared" ca="1" si="78"/>
        <v>-1.0892238824491283</v>
      </c>
      <c r="F1617" s="1" t="s">
        <v>14</v>
      </c>
      <c r="G1617" s="37">
        <f t="shared" ca="1" si="76"/>
        <v>9.7846562358365379</v>
      </c>
      <c r="K1617" s="37">
        <f t="shared" ca="1" si="77"/>
        <v>3.9121974391980667</v>
      </c>
    </row>
    <row r="1618" spans="2:11">
      <c r="B1618" s="22" t="s">
        <v>1613</v>
      </c>
      <c r="C1618" s="7">
        <f t="shared" ca="1" si="78"/>
        <v>0.48864825561271807</v>
      </c>
      <c r="D1618" s="8">
        <f t="shared" ca="1" si="78"/>
        <v>-0.79976117451439022</v>
      </c>
      <c r="E1618" s="9">
        <f t="shared" ca="1" si="78"/>
        <v>1.0451103542878355</v>
      </c>
      <c r="F1618" s="1" t="s">
        <v>14</v>
      </c>
      <c r="G1618" s="37">
        <f t="shared" ca="1" si="76"/>
        <v>0.2193430504693813</v>
      </c>
      <c r="K1618" s="37">
        <f t="shared" ca="1" si="77"/>
        <v>-0.36387707609378311</v>
      </c>
    </row>
    <row r="1619" spans="2:11">
      <c r="B1619" s="22" t="s">
        <v>1614</v>
      </c>
      <c r="C1619" s="7">
        <f t="shared" ca="1" si="78"/>
        <v>0.460588196020562</v>
      </c>
      <c r="D1619" s="8">
        <f t="shared" ca="1" si="78"/>
        <v>1.5106267829671469</v>
      </c>
      <c r="E1619" s="9">
        <f t="shared" ca="1" si="78"/>
        <v>1.5476793680539644</v>
      </c>
      <c r="F1619" s="1" t="s">
        <v>14</v>
      </c>
      <c r="G1619" s="37">
        <f t="shared" ca="1" si="76"/>
        <v>0.19384707916263846</v>
      </c>
      <c r="K1619" s="37">
        <f t="shared" ca="1" si="77"/>
        <v>0.67514335761466204</v>
      </c>
    </row>
    <row r="1620" spans="2:11">
      <c r="B1620" s="22" t="s">
        <v>1615</v>
      </c>
      <c r="C1620" s="7">
        <f t="shared" ca="1" si="78"/>
        <v>-6.6583560942668735E-2</v>
      </c>
      <c r="D1620" s="8">
        <f t="shared" ca="1" si="78"/>
        <v>-0.5636052102666862</v>
      </c>
      <c r="E1620" s="9">
        <f t="shared" ca="1" si="78"/>
        <v>0.6603344981215119</v>
      </c>
      <c r="F1620" s="1" t="s">
        <v>14</v>
      </c>
      <c r="G1620" s="37">
        <f t="shared" ref="G1620:G1683" ca="1" si="79">(C1620-$C$5)^2</f>
        <v>7.5500588647979426E-3</v>
      </c>
      <c r="K1620" s="37">
        <f t="shared" ref="K1620:K1683" ca="1" si="80">(C1620-$C$5)*(D1620-$D$5)</f>
        <v>4.6990126118609893E-2</v>
      </c>
    </row>
    <row r="1621" spans="2:11">
      <c r="B1621" s="22" t="s">
        <v>1616</v>
      </c>
      <c r="C1621" s="7">
        <f t="shared" ca="1" si="78"/>
        <v>-1.6840436034184958</v>
      </c>
      <c r="D1621" s="8">
        <f t="shared" ca="1" si="78"/>
        <v>1.1891236681905446</v>
      </c>
      <c r="E1621" s="9">
        <f t="shared" ca="1" si="78"/>
        <v>0.47270394298106277</v>
      </c>
      <c r="F1621" s="1" t="s">
        <v>14</v>
      </c>
      <c r="G1621" s="37">
        <f t="shared" ca="1" si="79"/>
        <v>2.9048127306631519</v>
      </c>
      <c r="K1621" s="37">
        <f t="shared" ca="1" si="80"/>
        <v>-2.0655634612356306</v>
      </c>
    </row>
    <row r="1622" spans="2:11">
      <c r="B1622" s="22" t="s">
        <v>1617</v>
      </c>
      <c r="C1622" s="7">
        <f t="shared" ca="1" si="78"/>
        <v>-1.4626710773325409</v>
      </c>
      <c r="D1622" s="8">
        <f t="shared" ca="1" si="78"/>
        <v>0.94937522875068892</v>
      </c>
      <c r="E1622" s="9">
        <f t="shared" ca="1" si="78"/>
        <v>-1.3006470055308554</v>
      </c>
      <c r="F1622" s="1" t="s">
        <v>14</v>
      </c>
      <c r="G1622" s="37">
        <f t="shared" ca="1" si="79"/>
        <v>2.1992255016697633</v>
      </c>
      <c r="K1622" s="37">
        <f t="shared" ca="1" si="80"/>
        <v>-1.4417324562688969</v>
      </c>
    </row>
    <row r="1623" spans="2:11">
      <c r="B1623" s="22" t="s">
        <v>1618</v>
      </c>
      <c r="C1623" s="7">
        <f t="shared" ca="1" si="78"/>
        <v>1.8898458078289015</v>
      </c>
      <c r="D1623" s="8">
        <f t="shared" ca="1" si="78"/>
        <v>-0.20385044416310769</v>
      </c>
      <c r="E1623" s="9">
        <f t="shared" ca="1" si="78"/>
        <v>0.98042997703229029</v>
      </c>
      <c r="F1623" s="1" t="s">
        <v>14</v>
      </c>
      <c r="G1623" s="37">
        <f t="shared" ca="1" si="79"/>
        <v>3.4951734329510464</v>
      </c>
      <c r="K1623" s="37">
        <f t="shared" ca="1" si="80"/>
        <v>-0.33845879636439835</v>
      </c>
    </row>
    <row r="1624" spans="2:11">
      <c r="B1624" s="22" t="s">
        <v>1619</v>
      </c>
      <c r="C1624" s="7">
        <f t="shared" ca="1" si="78"/>
        <v>-0.94876636874744968</v>
      </c>
      <c r="D1624" s="8">
        <f t="shared" ca="1" si="78"/>
        <v>2.0050661194988901</v>
      </c>
      <c r="E1624" s="9">
        <f t="shared" ca="1" si="78"/>
        <v>-1.2112590259558089</v>
      </c>
      <c r="F1624" s="1" t="s">
        <v>14</v>
      </c>
      <c r="G1624" s="37">
        <f t="shared" ca="1" si="79"/>
        <v>0.93910418977828425</v>
      </c>
      <c r="K1624" s="37">
        <f t="shared" ca="1" si="80"/>
        <v>-1.9651634673500511</v>
      </c>
    </row>
    <row r="1625" spans="2:11">
      <c r="B1625" s="22" t="s">
        <v>1620</v>
      </c>
      <c r="C1625" s="7">
        <f t="shared" ca="1" si="78"/>
        <v>1.3631208447600733</v>
      </c>
      <c r="D1625" s="8">
        <f t="shared" ca="1" si="78"/>
        <v>8.8120757613516038E-2</v>
      </c>
      <c r="E1625" s="9">
        <f t="shared" ca="1" si="78"/>
        <v>0.10937518547628602</v>
      </c>
      <c r="F1625" s="1" t="s">
        <v>14</v>
      </c>
      <c r="G1625" s="37">
        <f t="shared" ca="1" si="79"/>
        <v>1.8031476418834917</v>
      </c>
      <c r="K1625" s="37">
        <f t="shared" ca="1" si="80"/>
        <v>0.14896163216442354</v>
      </c>
    </row>
    <row r="1626" spans="2:11">
      <c r="B1626" s="22" t="s">
        <v>1621</v>
      </c>
      <c r="C1626" s="7">
        <f t="shared" ca="1" si="78"/>
        <v>-0.35050489131823842</v>
      </c>
      <c r="D1626" s="8">
        <f t="shared" ca="1" si="78"/>
        <v>2.1741435813241276E-2</v>
      </c>
      <c r="E1626" s="9">
        <f t="shared" ca="1" si="78"/>
        <v>7.0584027668777305E-2</v>
      </c>
      <c r="F1626" s="1" t="s">
        <v>14</v>
      </c>
      <c r="G1626" s="37">
        <f t="shared" ca="1" si="79"/>
        <v>0.13750183976764543</v>
      </c>
      <c r="K1626" s="37">
        <f t="shared" ca="1" si="80"/>
        <v>-1.6520869043003025E-2</v>
      </c>
    </row>
    <row r="1627" spans="2:11">
      <c r="B1627" s="22" t="s">
        <v>1622</v>
      </c>
      <c r="C1627" s="7">
        <f t="shared" ca="1" si="78"/>
        <v>0.35899166024283602</v>
      </c>
      <c r="D1627" s="8">
        <f t="shared" ca="1" si="78"/>
        <v>-0.65610356197218078</v>
      </c>
      <c r="E1627" s="9">
        <f t="shared" ca="1" si="78"/>
        <v>0.61171358868655468</v>
      </c>
      <c r="F1627" s="1" t="s">
        <v>14</v>
      </c>
      <c r="G1627" s="37">
        <f t="shared" ca="1" si="79"/>
        <v>0.1147069510717397</v>
      </c>
      <c r="K1627" s="37">
        <f t="shared" ca="1" si="80"/>
        <v>-0.21448590132027098</v>
      </c>
    </row>
    <row r="1628" spans="2:11">
      <c r="B1628" s="22" t="s">
        <v>1623</v>
      </c>
      <c r="C1628" s="7">
        <f t="shared" ca="1" si="78"/>
        <v>-0.15439639940306227</v>
      </c>
      <c r="D1628" s="8">
        <f t="shared" ca="1" si="78"/>
        <v>0.51697809048002885</v>
      </c>
      <c r="E1628" s="9">
        <f t="shared" ca="1" si="78"/>
        <v>1.7006091629839959</v>
      </c>
      <c r="F1628" s="1" t="s">
        <v>14</v>
      </c>
      <c r="G1628" s="37">
        <f t="shared" ca="1" si="79"/>
        <v>3.0521457278132404E-2</v>
      </c>
      <c r="K1628" s="37">
        <f t="shared" ca="1" si="80"/>
        <v>-9.430339509443128E-2</v>
      </c>
    </row>
    <row r="1629" spans="2:11">
      <c r="B1629" s="22" t="s">
        <v>1624</v>
      </c>
      <c r="C1629" s="7">
        <f t="shared" ca="1" si="78"/>
        <v>0.72353655417340323</v>
      </c>
      <c r="D1629" s="8">
        <f t="shared" ca="1" si="78"/>
        <v>0.22684535442782289</v>
      </c>
      <c r="E1629" s="9">
        <f t="shared" ca="1" si="78"/>
        <v>0.11024051745834597</v>
      </c>
      <c r="F1629" s="1" t="s">
        <v>14</v>
      </c>
      <c r="G1629" s="37">
        <f t="shared" ca="1" si="79"/>
        <v>0.49453108326608136</v>
      </c>
      <c r="K1629" s="37">
        <f t="shared" ca="1" si="80"/>
        <v>0.17556611660282573</v>
      </c>
    </row>
    <row r="1630" spans="2:11">
      <c r="B1630" s="22" t="s">
        <v>1625</v>
      </c>
      <c r="C1630" s="7">
        <f t="shared" ca="1" si="78"/>
        <v>0.88707149632078253</v>
      </c>
      <c r="D1630" s="8">
        <f t="shared" ca="1" si="78"/>
        <v>-0.97985720702443102</v>
      </c>
      <c r="E1630" s="9">
        <f t="shared" ca="1" si="78"/>
        <v>0.82000183544963878</v>
      </c>
      <c r="F1630" s="1" t="s">
        <v>14</v>
      </c>
      <c r="G1630" s="37">
        <f t="shared" ca="1" si="79"/>
        <v>0.75127980144654138</v>
      </c>
      <c r="K1630" s="37">
        <f t="shared" ca="1" si="80"/>
        <v>-0.82953254336580007</v>
      </c>
    </row>
    <row r="1631" spans="2:11">
      <c r="B1631" s="22" t="s">
        <v>1626</v>
      </c>
      <c r="C1631" s="7">
        <f t="shared" ca="1" si="78"/>
        <v>1.0395839298739551</v>
      </c>
      <c r="D1631" s="8">
        <f t="shared" ca="1" si="78"/>
        <v>-1.9566536569054236</v>
      </c>
      <c r="E1631" s="9">
        <f t="shared" ca="1" si="78"/>
        <v>-2.1997582911704772</v>
      </c>
      <c r="F1631" s="1" t="s">
        <v>14</v>
      </c>
      <c r="G1631" s="37">
        <f t="shared" ca="1" si="79"/>
        <v>1.0389244124248391</v>
      </c>
      <c r="K1631" s="37">
        <f t="shared" ca="1" si="80"/>
        <v>-1.9711194617678696</v>
      </c>
    </row>
    <row r="1632" spans="2:11">
      <c r="B1632" s="22" t="s">
        <v>1627</v>
      </c>
      <c r="C1632" s="7">
        <f t="shared" ca="1" si="78"/>
        <v>0.21005352261509819</v>
      </c>
      <c r="D1632" s="8">
        <f t="shared" ca="1" si="78"/>
        <v>-0.39231252766570623</v>
      </c>
      <c r="E1632" s="9">
        <f t="shared" ca="1" si="78"/>
        <v>1.1119167770611924</v>
      </c>
      <c r="F1632" s="1" t="s">
        <v>14</v>
      </c>
      <c r="G1632" s="37">
        <f t="shared" ca="1" si="79"/>
        <v>3.6003547872479509E-2</v>
      </c>
      <c r="K1632" s="37">
        <f t="shared" ca="1" si="80"/>
        <v>-7.0111300356298978E-2</v>
      </c>
    </row>
    <row r="1633" spans="2:11">
      <c r="B1633" s="22" t="s">
        <v>1628</v>
      </c>
      <c r="C1633" s="7">
        <f t="shared" ca="1" si="78"/>
        <v>0.20949803574537962</v>
      </c>
      <c r="D1633" s="8">
        <f t="shared" ca="1" si="78"/>
        <v>-2.7352527312914745E-3</v>
      </c>
      <c r="E1633" s="9">
        <f t="shared" ca="1" si="78"/>
        <v>1.0639907784832454</v>
      </c>
      <c r="F1633" s="1" t="s">
        <v>14</v>
      </c>
      <c r="G1633" s="37">
        <f t="shared" ca="1" si="79"/>
        <v>3.579305360515251E-2</v>
      </c>
      <c r="K1633" s="37">
        <f t="shared" ca="1" si="80"/>
        <v>3.7982804758684768E-3</v>
      </c>
    </row>
    <row r="1634" spans="2:11">
      <c r="B1634" s="22" t="s">
        <v>1629</v>
      </c>
      <c r="C1634" s="7">
        <f t="shared" ca="1" si="78"/>
        <v>-0.76494522847924717</v>
      </c>
      <c r="D1634" s="8">
        <f t="shared" ca="1" si="78"/>
        <v>2.1197890621590223</v>
      </c>
      <c r="E1634" s="9">
        <f t="shared" ca="1" si="78"/>
        <v>1.4085928120723641</v>
      </c>
      <c r="F1634" s="1" t="s">
        <v>14</v>
      </c>
      <c r="G1634" s="37">
        <f t="shared" ca="1" si="79"/>
        <v>0.61662186921064377</v>
      </c>
      <c r="K1634" s="37">
        <f t="shared" ca="1" si="80"/>
        <v>-1.6824831528271895</v>
      </c>
    </row>
    <row r="1635" spans="2:11">
      <c r="B1635" s="22" t="s">
        <v>1630</v>
      </c>
      <c r="C1635" s="7">
        <f t="shared" ca="1" si="78"/>
        <v>-0.10266317327294365</v>
      </c>
      <c r="D1635" s="8">
        <f t="shared" ca="1" si="78"/>
        <v>-0.45930619860410699</v>
      </c>
      <c r="E1635" s="9">
        <f t="shared" ca="1" si="78"/>
        <v>-1.2043750809979676</v>
      </c>
      <c r="F1635" s="1" t="s">
        <v>14</v>
      </c>
      <c r="G1635" s="37">
        <f t="shared" ca="1" si="79"/>
        <v>1.5121789871920244E-2</v>
      </c>
      <c r="K1635" s="37">
        <f t="shared" ca="1" si="80"/>
        <v>5.3676023874612754E-2</v>
      </c>
    </row>
    <row r="1636" spans="2:11">
      <c r="B1636" s="22" t="s">
        <v>1631</v>
      </c>
      <c r="C1636" s="7">
        <f t="shared" ca="1" si="78"/>
        <v>-1.360049216987546</v>
      </c>
      <c r="D1636" s="8">
        <f t="shared" ca="1" si="78"/>
        <v>-0.83489194407527556</v>
      </c>
      <c r="E1636" s="9">
        <f t="shared" ca="1" si="78"/>
        <v>-0.90579316045420921</v>
      </c>
      <c r="F1636" s="1" t="s">
        <v>14</v>
      </c>
      <c r="G1636" s="37">
        <f t="shared" ca="1" si="79"/>
        <v>1.9053847041488574</v>
      </c>
      <c r="K1636" s="37">
        <f t="shared" ca="1" si="80"/>
        <v>1.1209603802066055</v>
      </c>
    </row>
    <row r="1637" spans="2:11">
      <c r="B1637" s="22" t="s">
        <v>1632</v>
      </c>
      <c r="C1637" s="7">
        <f t="shared" ca="1" si="78"/>
        <v>1.355786271392756</v>
      </c>
      <c r="D1637" s="8">
        <f t="shared" ca="1" si="78"/>
        <v>1.024329464637026</v>
      </c>
      <c r="E1637" s="9">
        <f t="shared" ca="1" si="78"/>
        <v>-2.4509840820806277</v>
      </c>
      <c r="F1637" s="1" t="s">
        <v>14</v>
      </c>
      <c r="G1637" s="37">
        <f t="shared" ca="1" si="79"/>
        <v>1.7835035120604616</v>
      </c>
      <c r="K1637" s="37">
        <f t="shared" ca="1" si="80"/>
        <v>1.3984348305772363</v>
      </c>
    </row>
    <row r="1638" spans="2:11">
      <c r="B1638" s="22" t="s">
        <v>1633</v>
      </c>
      <c r="C1638" s="7">
        <f t="shared" ca="1" si="78"/>
        <v>-0.27723411933679915</v>
      </c>
      <c r="D1638" s="8">
        <f t="shared" ca="1" si="78"/>
        <v>-9.1317297103444772E-2</v>
      </c>
      <c r="E1638" s="9">
        <f t="shared" ca="1" si="78"/>
        <v>-0.93467645268306176</v>
      </c>
      <c r="F1638" s="1" t="s">
        <v>14</v>
      </c>
      <c r="G1638" s="37">
        <f t="shared" ca="1" si="79"/>
        <v>8.8531023432119132E-2</v>
      </c>
      <c r="K1638" s="37">
        <f t="shared" ca="1" si="80"/>
        <v>2.0383256328163495E-2</v>
      </c>
    </row>
    <row r="1639" spans="2:11">
      <c r="B1639" s="22" t="s">
        <v>1634</v>
      </c>
      <c r="C1639" s="7">
        <f t="shared" ca="1" si="78"/>
        <v>1.0548879614888853</v>
      </c>
      <c r="D1639" s="8">
        <f t="shared" ca="1" si="78"/>
        <v>0.4863041293148071</v>
      </c>
      <c r="E1639" s="9">
        <f t="shared" ca="1" si="78"/>
        <v>1.7224020230834465</v>
      </c>
      <c r="F1639" s="1" t="s">
        <v>14</v>
      </c>
      <c r="G1639" s="37">
        <f t="shared" ca="1" si="79"/>
        <v>1.0703567028013119</v>
      </c>
      <c r="K1639" s="37">
        <f t="shared" ca="1" si="80"/>
        <v>0.52672132057158061</v>
      </c>
    </row>
    <row r="1640" spans="2:11">
      <c r="B1640" s="22" t="s">
        <v>1635</v>
      </c>
      <c r="C1640" s="7">
        <f t="shared" ca="1" si="78"/>
        <v>0.36220925749388649</v>
      </c>
      <c r="D1640" s="8">
        <f t="shared" ca="1" si="78"/>
        <v>0.87599028447265148</v>
      </c>
      <c r="E1640" s="9">
        <f t="shared" ca="1" si="78"/>
        <v>0.48617884835283887</v>
      </c>
      <c r="F1640" s="1" t="s">
        <v>14</v>
      </c>
      <c r="G1640" s="37">
        <f t="shared" ca="1" si="79"/>
        <v>0.11689680236113761</v>
      </c>
      <c r="K1640" s="37">
        <f t="shared" ca="1" si="80"/>
        <v>0.30730197829098554</v>
      </c>
    </row>
    <row r="1641" spans="2:11">
      <c r="B1641" s="22" t="s">
        <v>1636</v>
      </c>
      <c r="C1641" s="7">
        <f t="shared" ca="1" si="78"/>
        <v>-1.2195642157518642E-2</v>
      </c>
      <c r="D1641" s="8">
        <f t="shared" ca="1" si="78"/>
        <v>-0.20627883048448775</v>
      </c>
      <c r="E1641" s="9">
        <f t="shared" ca="1" si="78"/>
        <v>-0.6788730345918863</v>
      </c>
      <c r="F1641" s="1" t="s">
        <v>14</v>
      </c>
      <c r="G1641" s="37">
        <f t="shared" ca="1" si="79"/>
        <v>1.056455145276781E-3</v>
      </c>
      <c r="K1641" s="37">
        <f t="shared" ca="1" si="80"/>
        <v>5.9632595578863589E-3</v>
      </c>
    </row>
    <row r="1642" spans="2:11">
      <c r="B1642" s="22" t="s">
        <v>1637</v>
      </c>
      <c r="C1642" s="7">
        <f t="shared" ca="1" si="78"/>
        <v>1.8048029902270148</v>
      </c>
      <c r="D1642" s="8">
        <f t="shared" ca="1" si="78"/>
        <v>0.30683448834996868</v>
      </c>
      <c r="E1642" s="9">
        <f t="shared" ca="1" si="78"/>
        <v>0.3271175831461744</v>
      </c>
      <c r="F1642" s="1" t="s">
        <v>14</v>
      </c>
      <c r="G1642" s="37">
        <f t="shared" ca="1" si="79"/>
        <v>3.184424105494001</v>
      </c>
      <c r="K1642" s="37">
        <f t="shared" ca="1" si="80"/>
        <v>0.58825219737990142</v>
      </c>
    </row>
    <row r="1643" spans="2:11">
      <c r="B1643" s="22" t="s">
        <v>1638</v>
      </c>
      <c r="C1643" s="7">
        <f t="shared" ca="1" si="78"/>
        <v>0.64110699322306552</v>
      </c>
      <c r="D1643" s="8">
        <f t="shared" ca="1" si="78"/>
        <v>0.13725829158751626</v>
      </c>
      <c r="E1643" s="9">
        <f t="shared" ca="1" si="78"/>
        <v>-0.42055884015988076</v>
      </c>
      <c r="F1643" s="1" t="s">
        <v>14</v>
      </c>
      <c r="G1643" s="37">
        <f t="shared" ca="1" si="79"/>
        <v>0.38539199368865878</v>
      </c>
      <c r="K1643" s="37">
        <f t="shared" ca="1" si="80"/>
        <v>9.9371390218505204E-2</v>
      </c>
    </row>
    <row r="1644" spans="2:11">
      <c r="B1644" s="22" t="s">
        <v>1639</v>
      </c>
      <c r="C1644" s="7">
        <f t="shared" ca="1" si="78"/>
        <v>2.8743961326025547</v>
      </c>
      <c r="D1644" s="8">
        <f t="shared" ca="1" si="78"/>
        <v>-0.42860667740284625</v>
      </c>
      <c r="E1644" s="9">
        <f t="shared" ca="1" si="78"/>
        <v>-1.4029424791838769</v>
      </c>
      <c r="F1644" s="1" t="s">
        <v>14</v>
      </c>
      <c r="G1644" s="37">
        <f t="shared" ca="1" si="79"/>
        <v>8.1458218441470436</v>
      </c>
      <c r="K1644" s="37">
        <f t="shared" ca="1" si="80"/>
        <v>-1.1581747219240255</v>
      </c>
    </row>
    <row r="1645" spans="2:11">
      <c r="B1645" s="22" t="s">
        <v>1640</v>
      </c>
      <c r="C1645" s="7">
        <f t="shared" ca="1" si="78"/>
        <v>-1.8462521019551419</v>
      </c>
      <c r="D1645" s="8">
        <f t="shared" ca="1" si="78"/>
        <v>-0.98215950641678695</v>
      </c>
      <c r="E1645" s="9">
        <f t="shared" ca="1" si="78"/>
        <v>1.0024937843434094</v>
      </c>
      <c r="F1645" s="1" t="s">
        <v>14</v>
      </c>
      <c r="G1645" s="37">
        <f t="shared" ca="1" si="79"/>
        <v>3.484044799057608</v>
      </c>
      <c r="K1645" s="37">
        <f t="shared" ca="1" si="80"/>
        <v>1.7906798044449357</v>
      </c>
    </row>
    <row r="1646" spans="2:11">
      <c r="B1646" s="22" t="s">
        <v>1641</v>
      </c>
      <c r="C1646" s="7">
        <f t="shared" ca="1" si="78"/>
        <v>1.025633071621082</v>
      </c>
      <c r="D1646" s="8">
        <f t="shared" ca="1" si="78"/>
        <v>-1.0000047418303133</v>
      </c>
      <c r="E1646" s="9">
        <f t="shared" ca="1" si="78"/>
        <v>-1.2064954467112863</v>
      </c>
      <c r="F1646" s="1" t="s">
        <v>14</v>
      </c>
      <c r="G1646" s="37">
        <f t="shared" ca="1" si="79"/>
        <v>1.0106794772677172</v>
      </c>
      <c r="K1646" s="37">
        <f t="shared" ca="1" si="80"/>
        <v>-0.98239710304010452</v>
      </c>
    </row>
    <row r="1647" spans="2:11">
      <c r="B1647" s="22" t="s">
        <v>1642</v>
      </c>
      <c r="C1647" s="7">
        <f t="shared" ca="1" si="78"/>
        <v>1.0635426453841068</v>
      </c>
      <c r="D1647" s="8">
        <f t="shared" ca="1" si="78"/>
        <v>-0.14425391668735618</v>
      </c>
      <c r="E1647" s="9">
        <f t="shared" ca="1" si="78"/>
        <v>0.26924284545017579</v>
      </c>
      <c r="F1647" s="1" t="s">
        <v>14</v>
      </c>
      <c r="G1647" s="37">
        <f t="shared" ca="1" si="79"/>
        <v>1.088339539832998</v>
      </c>
      <c r="K1647" s="37">
        <f t="shared" ca="1" si="80"/>
        <v>-0.12669274865340255</v>
      </c>
    </row>
    <row r="1648" spans="2:11">
      <c r="B1648" s="22" t="s">
        <v>1643</v>
      </c>
      <c r="C1648" s="7">
        <f t="shared" ca="1" si="78"/>
        <v>-2.3720124841332555</v>
      </c>
      <c r="D1648" s="8">
        <f t="shared" ca="1" si="78"/>
        <v>-0.80169918354139913</v>
      </c>
      <c r="E1648" s="9">
        <f t="shared" ca="1" si="78"/>
        <v>-0.61626522494922087</v>
      </c>
      <c r="F1648" s="1" t="s">
        <v>14</v>
      </c>
      <c r="G1648" s="37">
        <f t="shared" ca="1" si="79"/>
        <v>5.7231949723699067</v>
      </c>
      <c r="K1648" s="37">
        <f t="shared" ca="1" si="80"/>
        <v>1.8633480152655508</v>
      </c>
    </row>
    <row r="1649" spans="2:11">
      <c r="B1649" s="22" t="s">
        <v>1644</v>
      </c>
      <c r="C1649" s="7">
        <f t="shared" ca="1" si="78"/>
        <v>0.74217596050708368</v>
      </c>
      <c r="D1649" s="8">
        <f t="shared" ca="1" si="78"/>
        <v>-0.58555559514789701</v>
      </c>
      <c r="E1649" s="9">
        <f t="shared" ca="1" si="78"/>
        <v>0.9390712803792074</v>
      </c>
      <c r="F1649" s="1" t="s">
        <v>14</v>
      </c>
      <c r="G1649" s="37">
        <f t="shared" ca="1" si="79"/>
        <v>0.52109405439398382</v>
      </c>
      <c r="K1649" s="37">
        <f t="shared" ca="1" si="80"/>
        <v>-0.40622703502971358</v>
      </c>
    </row>
    <row r="1650" spans="2:11">
      <c r="B1650" s="22" t="s">
        <v>1645</v>
      </c>
      <c r="C1650" s="7">
        <f t="shared" ca="1" si="78"/>
        <v>1.5078366901100455</v>
      </c>
      <c r="D1650" s="8">
        <f t="shared" ca="1" si="78"/>
        <v>0.37641157661727137</v>
      </c>
      <c r="E1650" s="9">
        <f t="shared" ca="1" si="78"/>
        <v>0.66735763549904259</v>
      </c>
      <c r="F1650" s="1" t="s">
        <v>14</v>
      </c>
      <c r="G1650" s="37">
        <f t="shared" ca="1" si="79"/>
        <v>2.2127430504616044</v>
      </c>
      <c r="K1650" s="37">
        <f t="shared" ca="1" si="80"/>
        <v>0.59385632639043506</v>
      </c>
    </row>
    <row r="1651" spans="2:11">
      <c r="B1651" s="22" t="s">
        <v>1646</v>
      </c>
      <c r="C1651" s="7">
        <f t="shared" ref="C1651:E1714" ca="1" si="81">+NORMINV(RAND(),0,1)</f>
        <v>1.1464186143645483</v>
      </c>
      <c r="D1651" s="8">
        <f t="shared" ca="1" si="81"/>
        <v>1.7114456172596086</v>
      </c>
      <c r="E1651" s="9">
        <f t="shared" ca="1" si="81"/>
        <v>0.94180568595602432</v>
      </c>
      <c r="F1651" s="1" t="s">
        <v>14</v>
      </c>
      <c r="G1651" s="37">
        <f t="shared" ca="1" si="79"/>
        <v>1.2681262108812883</v>
      </c>
      <c r="K1651" s="37">
        <f t="shared" ca="1" si="80"/>
        <v>1.9529664575476002</v>
      </c>
    </row>
    <row r="1652" spans="2:11">
      <c r="B1652" s="22" t="s">
        <v>1647</v>
      </c>
      <c r="C1652" s="7">
        <f t="shared" ca="1" si="81"/>
        <v>1.4530634477741935</v>
      </c>
      <c r="D1652" s="8">
        <f t="shared" ca="1" si="81"/>
        <v>-0.73650891534455365</v>
      </c>
      <c r="E1652" s="9">
        <f t="shared" ca="1" si="81"/>
        <v>1.0718128543312497</v>
      </c>
      <c r="F1652" s="1" t="s">
        <v>14</v>
      </c>
      <c r="G1652" s="37">
        <f t="shared" ca="1" si="79"/>
        <v>2.0527895664229865</v>
      </c>
      <c r="K1652" s="37">
        <f t="shared" ca="1" si="80"/>
        <v>-1.0225538678270829</v>
      </c>
    </row>
    <row r="1653" spans="2:11">
      <c r="B1653" s="22" t="s">
        <v>1648</v>
      </c>
      <c r="C1653" s="7">
        <f t="shared" ca="1" si="81"/>
        <v>9.1543879748010065E-2</v>
      </c>
      <c r="D1653" s="8">
        <f t="shared" ca="1" si="81"/>
        <v>-0.39747510111378992</v>
      </c>
      <c r="E1653" s="9">
        <f t="shared" ca="1" si="81"/>
        <v>0.9115820966673589</v>
      </c>
      <c r="F1653" s="1" t="s">
        <v>14</v>
      </c>
      <c r="G1653" s="37">
        <f t="shared" ca="1" si="79"/>
        <v>5.0746198376912053E-3</v>
      </c>
      <c r="K1653" s="37">
        <f t="shared" ca="1" si="80"/>
        <v>-2.6689656547876806E-2</v>
      </c>
    </row>
    <row r="1654" spans="2:11">
      <c r="B1654" s="22" t="s">
        <v>1649</v>
      </c>
      <c r="C1654" s="7">
        <f t="shared" ca="1" si="81"/>
        <v>0.42004604408265922</v>
      </c>
      <c r="D1654" s="8">
        <f t="shared" ca="1" si="81"/>
        <v>1.0005812836860655</v>
      </c>
      <c r="E1654" s="9">
        <f t="shared" ca="1" si="81"/>
        <v>0.64721969090514186</v>
      </c>
      <c r="F1654" s="1" t="s">
        <v>14</v>
      </c>
      <c r="G1654" s="37">
        <f t="shared" ca="1" si="79"/>
        <v>0.15979089261617807</v>
      </c>
      <c r="K1654" s="37">
        <f t="shared" ca="1" si="80"/>
        <v>0.40908962188909764</v>
      </c>
    </row>
    <row r="1655" spans="2:11">
      <c r="B1655" s="22" t="s">
        <v>1650</v>
      </c>
      <c r="C1655" s="7">
        <f t="shared" ca="1" si="81"/>
        <v>-1.8814741554970451</v>
      </c>
      <c r="D1655" s="8">
        <f t="shared" ca="1" si="81"/>
        <v>-0.67063419548631908</v>
      </c>
      <c r="E1655" s="9">
        <f t="shared" ca="1" si="81"/>
        <v>-1.1970495217083057</v>
      </c>
      <c r="F1655" s="1" t="s">
        <v>14</v>
      </c>
      <c r="G1655" s="37">
        <f t="shared" ca="1" si="79"/>
        <v>3.6167735175617977</v>
      </c>
      <c r="K1655" s="37">
        <f t="shared" ca="1" si="80"/>
        <v>1.2320168771158315</v>
      </c>
    </row>
    <row r="1656" spans="2:11">
      <c r="B1656" s="22" t="s">
        <v>1651</v>
      </c>
      <c r="C1656" s="7">
        <f t="shared" ca="1" si="81"/>
        <v>-1.4381499877164945</v>
      </c>
      <c r="D1656" s="8">
        <f t="shared" ca="1" si="81"/>
        <v>-2.2524813277030402</v>
      </c>
      <c r="E1656" s="9">
        <f t="shared" ca="1" si="81"/>
        <v>2.3675818341509265</v>
      </c>
      <c r="F1656" s="1" t="s">
        <v>14</v>
      </c>
      <c r="G1656" s="37">
        <f t="shared" ca="1" si="79"/>
        <v>2.1270982836434928</v>
      </c>
      <c r="K1656" s="37">
        <f t="shared" ca="1" si="80"/>
        <v>3.2518783408787919</v>
      </c>
    </row>
    <row r="1657" spans="2:11">
      <c r="B1657" s="22" t="s">
        <v>1652</v>
      </c>
      <c r="C1657" s="7">
        <f t="shared" ca="1" si="81"/>
        <v>-1.518930875352372</v>
      </c>
      <c r="D1657" s="8">
        <f t="shared" ca="1" si="81"/>
        <v>-0.51390255636259874</v>
      </c>
      <c r="E1657" s="9">
        <f t="shared" ca="1" si="81"/>
        <v>0.16211089965660155</v>
      </c>
      <c r="F1657" s="1" t="s">
        <v>14</v>
      </c>
      <c r="G1657" s="37">
        <f t="shared" ca="1" si="79"/>
        <v>2.3692548185493698</v>
      </c>
      <c r="K1657" s="37">
        <f t="shared" ca="1" si="80"/>
        <v>0.75590584221596191</v>
      </c>
    </row>
    <row r="1658" spans="2:11">
      <c r="B1658" s="22" t="s">
        <v>1653</v>
      </c>
      <c r="C1658" s="7">
        <f t="shared" ca="1" si="81"/>
        <v>0.74873336527493661</v>
      </c>
      <c r="D1658" s="8">
        <f t="shared" ca="1" si="81"/>
        <v>0.15598951641439426</v>
      </c>
      <c r="E1658" s="9">
        <f t="shared" ca="1" si="81"/>
        <v>-0.11444314475608916</v>
      </c>
      <c r="F1658" s="1" t="s">
        <v>14</v>
      </c>
      <c r="G1658" s="37">
        <f t="shared" ca="1" si="79"/>
        <v>0.53060422114006023</v>
      </c>
      <c r="K1658" s="37">
        <f t="shared" ca="1" si="80"/>
        <v>0.13024345502839005</v>
      </c>
    </row>
    <row r="1659" spans="2:11">
      <c r="B1659" s="22" t="s">
        <v>1654</v>
      </c>
      <c r="C1659" s="7">
        <f t="shared" ca="1" si="81"/>
        <v>-1.9080976608165847E-2</v>
      </c>
      <c r="D1659" s="8">
        <f t="shared" ca="1" si="81"/>
        <v>0.71338006890921024</v>
      </c>
      <c r="E1659" s="9">
        <f t="shared" ca="1" si="81"/>
        <v>-0.67132420403867776</v>
      </c>
      <c r="F1659" s="1" t="s">
        <v>14</v>
      </c>
      <c r="G1659" s="37">
        <f t="shared" ca="1" si="79"/>
        <v>1.5514531743050263E-3</v>
      </c>
      <c r="K1659" s="37">
        <f t="shared" ca="1" si="80"/>
        <v>-2.899748385087772E-2</v>
      </c>
    </row>
    <row r="1660" spans="2:11">
      <c r="B1660" s="22" t="s">
        <v>1655</v>
      </c>
      <c r="C1660" s="7">
        <f t="shared" ca="1" si="81"/>
        <v>-0.88839938528412776</v>
      </c>
      <c r="D1660" s="8">
        <f t="shared" ca="1" si="81"/>
        <v>1.361160095866675</v>
      </c>
      <c r="E1660" s="9">
        <f t="shared" ca="1" si="81"/>
        <v>-2.163986238423663</v>
      </c>
      <c r="F1660" s="1" t="s">
        <v>14</v>
      </c>
      <c r="G1660" s="37">
        <f t="shared" ca="1" si="79"/>
        <v>0.82574822838935702</v>
      </c>
      <c r="K1660" s="37">
        <f t="shared" ca="1" si="80"/>
        <v>-1.2576247523236574</v>
      </c>
    </row>
    <row r="1661" spans="2:11">
      <c r="B1661" s="22" t="s">
        <v>1656</v>
      </c>
      <c r="C1661" s="7">
        <f t="shared" ca="1" si="81"/>
        <v>-1.1866109649741292</v>
      </c>
      <c r="D1661" s="8">
        <f t="shared" ca="1" si="81"/>
        <v>0.98629940966144214</v>
      </c>
      <c r="E1661" s="9">
        <f t="shared" ca="1" si="81"/>
        <v>-0.65627111660319382</v>
      </c>
      <c r="F1661" s="1" t="s">
        <v>14</v>
      </c>
      <c r="G1661" s="37">
        <f t="shared" ca="1" si="79"/>
        <v>1.4566522143350897</v>
      </c>
      <c r="K1661" s="37">
        <f t="shared" ca="1" si="80"/>
        <v>-1.2179148896150529</v>
      </c>
    </row>
    <row r="1662" spans="2:11">
      <c r="B1662" s="22" t="s">
        <v>1657</v>
      </c>
      <c r="C1662" s="7">
        <f t="shared" ca="1" si="81"/>
        <v>-1.2060249065147577</v>
      </c>
      <c r="D1662" s="8">
        <f t="shared" ca="1" si="81"/>
        <v>-1.6371615104972816</v>
      </c>
      <c r="E1662" s="9">
        <f t="shared" ca="1" si="81"/>
        <v>0.61905728864138398</v>
      </c>
      <c r="F1662" s="1" t="s">
        <v>14</v>
      </c>
      <c r="G1662" s="37">
        <f t="shared" ca="1" si="79"/>
        <v>1.503891205042535</v>
      </c>
      <c r="K1662" s="37">
        <f t="shared" ca="1" si="80"/>
        <v>1.9797294653239261</v>
      </c>
    </row>
    <row r="1663" spans="2:11">
      <c r="B1663" s="22" t="s">
        <v>1658</v>
      </c>
      <c r="C1663" s="7">
        <f t="shared" ca="1" si="81"/>
        <v>-0.1981355704907331</v>
      </c>
      <c r="D1663" s="8">
        <f t="shared" ca="1" si="81"/>
        <v>-0.80450783395724867</v>
      </c>
      <c r="E1663" s="9">
        <f t="shared" ca="1" si="81"/>
        <v>-3.4792900653097918E-2</v>
      </c>
      <c r="F1663" s="1" t="s">
        <v>14</v>
      </c>
      <c r="G1663" s="37">
        <f t="shared" ca="1" si="79"/>
        <v>4.77173810615312E-2</v>
      </c>
      <c r="K1663" s="37">
        <f t="shared" ca="1" si="80"/>
        <v>0.17075610644624831</v>
      </c>
    </row>
    <row r="1664" spans="2:11">
      <c r="B1664" s="22" t="s">
        <v>1659</v>
      </c>
      <c r="C1664" s="7">
        <f t="shared" ca="1" si="81"/>
        <v>0.27432257936550541</v>
      </c>
      <c r="D1664" s="8">
        <f t="shared" ca="1" si="81"/>
        <v>-0.77337021253675009</v>
      </c>
      <c r="E1664" s="9">
        <f t="shared" ca="1" si="81"/>
        <v>0.1021733180769311</v>
      </c>
      <c r="F1664" s="1" t="s">
        <v>14</v>
      </c>
      <c r="G1664" s="37">
        <f t="shared" ca="1" si="79"/>
        <v>6.4523653549268603E-2</v>
      </c>
      <c r="K1664" s="37">
        <f t="shared" ca="1" si="80"/>
        <v>-0.19065316048011871</v>
      </c>
    </row>
    <row r="1665" spans="2:11">
      <c r="B1665" s="22" t="s">
        <v>1660</v>
      </c>
      <c r="C1665" s="7">
        <f t="shared" ca="1" si="81"/>
        <v>-0.814533497637288</v>
      </c>
      <c r="D1665" s="8">
        <f t="shared" ca="1" si="81"/>
        <v>1.1506120973070353</v>
      </c>
      <c r="E1665" s="9">
        <f t="shared" ca="1" si="81"/>
        <v>-9.2338380004628601E-2</v>
      </c>
      <c r="F1665" s="1" t="s">
        <v>14</v>
      </c>
      <c r="G1665" s="37">
        <f t="shared" ca="1" si="79"/>
        <v>0.69695951432826753</v>
      </c>
      <c r="K1665" s="37">
        <f t="shared" ca="1" si="80"/>
        <v>-0.97962234036767903</v>
      </c>
    </row>
    <row r="1666" spans="2:11">
      <c r="B1666" s="22" t="s">
        <v>1661</v>
      </c>
      <c r="C1666" s="7">
        <f t="shared" ca="1" si="81"/>
        <v>0.77189385692802459</v>
      </c>
      <c r="D1666" s="8">
        <f t="shared" ca="1" si="81"/>
        <v>0.72844929240036471</v>
      </c>
      <c r="E1666" s="9">
        <f t="shared" ca="1" si="81"/>
        <v>-0.52825298730332204</v>
      </c>
      <c r="F1666" s="1" t="s">
        <v>14</v>
      </c>
      <c r="G1666" s="37">
        <f t="shared" ca="1" si="79"/>
        <v>0.564882031221</v>
      </c>
      <c r="K1666" s="37">
        <f t="shared" ca="1" si="80"/>
        <v>0.56463752959613212</v>
      </c>
    </row>
    <row r="1667" spans="2:11">
      <c r="B1667" s="22" t="s">
        <v>1662</v>
      </c>
      <c r="C1667" s="7">
        <f t="shared" ca="1" si="81"/>
        <v>-0.50195703197388419</v>
      </c>
      <c r="D1667" s="8">
        <f t="shared" ca="1" si="81"/>
        <v>0.68844146114649551</v>
      </c>
      <c r="E1667" s="9">
        <f t="shared" ca="1" si="81"/>
        <v>1.1387106801235649</v>
      </c>
      <c r="F1667" s="1" t="s">
        <v>14</v>
      </c>
      <c r="G1667" s="37">
        <f t="shared" ca="1" si="79"/>
        <v>0.27276025574151863</v>
      </c>
      <c r="K1667" s="37">
        <f t="shared" ca="1" si="80"/>
        <v>-0.37146232826705344</v>
      </c>
    </row>
    <row r="1668" spans="2:11">
      <c r="B1668" s="22" t="s">
        <v>1663</v>
      </c>
      <c r="C1668" s="7">
        <f t="shared" ca="1" si="81"/>
        <v>0.70095244466411744</v>
      </c>
      <c r="D1668" s="8">
        <f t="shared" ca="1" si="81"/>
        <v>1.3747284587064694</v>
      </c>
      <c r="E1668" s="9">
        <f t="shared" ca="1" si="81"/>
        <v>-1.4432390689768748</v>
      </c>
      <c r="F1668" s="1" t="s">
        <v>14</v>
      </c>
      <c r="G1668" s="37">
        <f t="shared" ca="1" si="79"/>
        <v>0.46327752195126748</v>
      </c>
      <c r="K1668" s="37">
        <f t="shared" ca="1" si="80"/>
        <v>0.95122864970345944</v>
      </c>
    </row>
    <row r="1669" spans="2:11">
      <c r="B1669" s="22" t="s">
        <v>1664</v>
      </c>
      <c r="C1669" s="7">
        <f t="shared" ca="1" si="81"/>
        <v>-0.44088419115068178</v>
      </c>
      <c r="D1669" s="8">
        <f t="shared" ca="1" si="81"/>
        <v>-0.3536567041809382</v>
      </c>
      <c r="E1669" s="9">
        <f t="shared" ca="1" si="81"/>
        <v>8.2388492037580835E-2</v>
      </c>
      <c r="F1669" s="1" t="s">
        <v>14</v>
      </c>
      <c r="G1669" s="37">
        <f t="shared" ca="1" si="79"/>
        <v>0.21269778868804523</v>
      </c>
      <c r="K1669" s="37">
        <f t="shared" ca="1" si="80"/>
        <v>0.15258295463073929</v>
      </c>
    </row>
    <row r="1670" spans="2:11">
      <c r="B1670" s="22" t="s">
        <v>1665</v>
      </c>
      <c r="C1670" s="7">
        <f t="shared" ca="1" si="81"/>
        <v>0.80215864363335299</v>
      </c>
      <c r="D1670" s="8">
        <f t="shared" ca="1" si="81"/>
        <v>-1.0041327333298362</v>
      </c>
      <c r="E1670" s="9">
        <f t="shared" ca="1" si="81"/>
        <v>6.9627192796939116E-2</v>
      </c>
      <c r="F1670" s="1" t="s">
        <v>14</v>
      </c>
      <c r="G1670" s="37">
        <f t="shared" ca="1" si="79"/>
        <v>0.61129118926792358</v>
      </c>
      <c r="K1670" s="37">
        <f t="shared" ca="1" si="80"/>
        <v>-0.7672469299963578</v>
      </c>
    </row>
    <row r="1671" spans="2:11">
      <c r="B1671" s="22" t="s">
        <v>1666</v>
      </c>
      <c r="C1671" s="7">
        <f t="shared" ca="1" si="81"/>
        <v>-0.58979286717245305</v>
      </c>
      <c r="D1671" s="8">
        <f t="shared" ca="1" si="81"/>
        <v>0.94752370728298729</v>
      </c>
      <c r="E1671" s="9">
        <f t="shared" ca="1" si="81"/>
        <v>-0.91743823096792976</v>
      </c>
      <c r="F1671" s="1" t="s">
        <v>14</v>
      </c>
      <c r="G1671" s="37">
        <f t="shared" ca="1" si="79"/>
        <v>0.37222247482665544</v>
      </c>
      <c r="K1671" s="37">
        <f t="shared" ca="1" si="80"/>
        <v>-0.59200202399836899</v>
      </c>
    </row>
    <row r="1672" spans="2:11">
      <c r="B1672" s="22" t="s">
        <v>1667</v>
      </c>
      <c r="C1672" s="7">
        <f t="shared" ca="1" si="81"/>
        <v>-0.18806750802641956</v>
      </c>
      <c r="D1672" s="8">
        <f t="shared" ca="1" si="81"/>
        <v>-8.1609095679909763E-3</v>
      </c>
      <c r="E1672" s="9">
        <f t="shared" ca="1" si="81"/>
        <v>0.98617377060258826</v>
      </c>
      <c r="F1672" s="1" t="s">
        <v>14</v>
      </c>
      <c r="G1672" s="37">
        <f t="shared" ca="1" si="79"/>
        <v>4.3420149708839055E-2</v>
      </c>
      <c r="K1672" s="37">
        <f t="shared" ca="1" si="80"/>
        <v>-3.0528664168140256E-3</v>
      </c>
    </row>
    <row r="1673" spans="2:11">
      <c r="B1673" s="22" t="s">
        <v>1668</v>
      </c>
      <c r="C1673" s="7">
        <f t="shared" ca="1" si="81"/>
        <v>0.71733535365686385</v>
      </c>
      <c r="D1673" s="8">
        <f t="shared" ca="1" si="81"/>
        <v>1.4851639188752483E-3</v>
      </c>
      <c r="E1673" s="9">
        <f t="shared" ca="1" si="81"/>
        <v>-0.64433694527181229</v>
      </c>
      <c r="F1673" s="1" t="s">
        <v>14</v>
      </c>
      <c r="G1673" s="37">
        <f t="shared" ca="1" si="79"/>
        <v>0.48584780957674306</v>
      </c>
      <c r="K1673" s="37">
        <f t="shared" ca="1" si="80"/>
        <v>1.6935616133703341E-2</v>
      </c>
    </row>
    <row r="1674" spans="2:11">
      <c r="B1674" s="22" t="s">
        <v>1669</v>
      </c>
      <c r="C1674" s="7">
        <f t="shared" ca="1" si="81"/>
        <v>-0.10055202695506123</v>
      </c>
      <c r="D1674" s="8">
        <f t="shared" ca="1" si="81"/>
        <v>-7.3123620238598599E-2</v>
      </c>
      <c r="E1674" s="9">
        <f t="shared" ca="1" si="81"/>
        <v>1.3758029325927355</v>
      </c>
      <c r="F1674" s="1" t="s">
        <v>14</v>
      </c>
      <c r="G1674" s="37">
        <f t="shared" ca="1" si="79"/>
        <v>1.4607028584377558E-2</v>
      </c>
      <c r="K1674" s="37">
        <f t="shared" ca="1" si="80"/>
        <v>6.0806711410826379E-3</v>
      </c>
    </row>
    <row r="1675" spans="2:11">
      <c r="B1675" s="22" t="s">
        <v>1670</v>
      </c>
      <c r="C1675" s="7">
        <f t="shared" ca="1" si="81"/>
        <v>0.69353631033051477</v>
      </c>
      <c r="D1675" s="8">
        <f t="shared" ca="1" si="81"/>
        <v>0.73301995540222975</v>
      </c>
      <c r="E1675" s="9">
        <f t="shared" ca="1" si="81"/>
        <v>-0.53863447066908521</v>
      </c>
      <c r="F1675" s="1" t="s">
        <v>14</v>
      </c>
      <c r="G1675" s="37">
        <f t="shared" ca="1" si="79"/>
        <v>0.45323701251773513</v>
      </c>
      <c r="K1675" s="37">
        <f t="shared" ca="1" si="80"/>
        <v>0.50884766045605101</v>
      </c>
    </row>
    <row r="1676" spans="2:11">
      <c r="B1676" s="22" t="s">
        <v>1671</v>
      </c>
      <c r="C1676" s="7">
        <f t="shared" ca="1" si="81"/>
        <v>1.4948085584169521</v>
      </c>
      <c r="D1676" s="8">
        <f t="shared" ca="1" si="81"/>
        <v>0.24583126255327403</v>
      </c>
      <c r="E1676" s="9">
        <f t="shared" ca="1" si="81"/>
        <v>-0.528430390753024</v>
      </c>
      <c r="F1676" s="1" t="s">
        <v>14</v>
      </c>
      <c r="G1676" s="37">
        <f t="shared" ca="1" si="79"/>
        <v>2.1741533306636747</v>
      </c>
      <c r="K1676" s="37">
        <f t="shared" ca="1" si="80"/>
        <v>0.39611438299233515</v>
      </c>
    </row>
    <row r="1677" spans="2:11">
      <c r="B1677" s="22" t="s">
        <v>1672</v>
      </c>
      <c r="C1677" s="7">
        <f t="shared" ca="1" si="81"/>
        <v>0.44160815675485654</v>
      </c>
      <c r="D1677" s="8">
        <f t="shared" ca="1" si="81"/>
        <v>7.7527265923265795E-2</v>
      </c>
      <c r="E1677" s="9">
        <f t="shared" ca="1" si="81"/>
        <v>1.1202219036341685</v>
      </c>
      <c r="F1677" s="1" t="s">
        <v>14</v>
      </c>
      <c r="G1677" s="37">
        <f t="shared" ca="1" si="79"/>
        <v>0.17749423177908816</v>
      </c>
      <c r="K1677" s="37">
        <f t="shared" ca="1" si="80"/>
        <v>4.2272886309142471E-2</v>
      </c>
    </row>
    <row r="1678" spans="2:11">
      <c r="B1678" s="22" t="s">
        <v>1673</v>
      </c>
      <c r="C1678" s="7">
        <f t="shared" ca="1" si="81"/>
        <v>0.73257453886225177</v>
      </c>
      <c r="D1678" s="8">
        <f t="shared" ca="1" si="81"/>
        <v>1.0748552214901517</v>
      </c>
      <c r="E1678" s="9">
        <f t="shared" ca="1" si="81"/>
        <v>0.80115498927390683</v>
      </c>
      <c r="F1678" s="1" t="s">
        <v>14</v>
      </c>
      <c r="G1678" s="37">
        <f t="shared" ca="1" si="79"/>
        <v>0.50732431503314868</v>
      </c>
      <c r="K1678" s="37">
        <f t="shared" ca="1" si="80"/>
        <v>0.78183197883062738</v>
      </c>
    </row>
    <row r="1679" spans="2:11">
      <c r="B1679" s="22" t="s">
        <v>1674</v>
      </c>
      <c r="C1679" s="7">
        <f t="shared" ca="1" si="81"/>
        <v>0.51917535532516867</v>
      </c>
      <c r="D1679" s="8">
        <f t="shared" ca="1" si="81"/>
        <v>-1.1795654613947764</v>
      </c>
      <c r="E1679" s="9">
        <f t="shared" ca="1" si="81"/>
        <v>-1.3430817929157617</v>
      </c>
      <c r="F1679" s="1" t="s">
        <v>14</v>
      </c>
      <c r="G1679" s="37">
        <f t="shared" ca="1" si="79"/>
        <v>0.24886912333748021</v>
      </c>
      <c r="K1679" s="37">
        <f t="shared" ca="1" si="80"/>
        <v>-0.57706723386363146</v>
      </c>
    </row>
    <row r="1680" spans="2:11">
      <c r="B1680" s="22" t="s">
        <v>1675</v>
      </c>
      <c r="C1680" s="7">
        <f t="shared" ca="1" si="81"/>
        <v>-0.56119075445985622</v>
      </c>
      <c r="D1680" s="8">
        <f t="shared" ca="1" si="81"/>
        <v>-6.817185229863032E-2</v>
      </c>
      <c r="E1680" s="9">
        <f t="shared" ca="1" si="81"/>
        <v>0.20388099919874036</v>
      </c>
      <c r="F1680" s="1" t="s">
        <v>14</v>
      </c>
      <c r="G1680" s="37">
        <f t="shared" ca="1" si="79"/>
        <v>0.33814023595482612</v>
      </c>
      <c r="K1680" s="37">
        <f t="shared" ca="1" si="80"/>
        <v>2.6376828684520379E-2</v>
      </c>
    </row>
    <row r="1681" spans="2:11">
      <c r="B1681" s="22" t="s">
        <v>1676</v>
      </c>
      <c r="C1681" s="7">
        <f t="shared" ca="1" si="81"/>
        <v>-0.57044185893344856</v>
      </c>
      <c r="D1681" s="8">
        <f t="shared" ca="1" si="81"/>
        <v>0.96273023768165189</v>
      </c>
      <c r="E1681" s="9">
        <f t="shared" ca="1" si="81"/>
        <v>0.13861530114851039</v>
      </c>
      <c r="F1681" s="1" t="s">
        <v>14</v>
      </c>
      <c r="G1681" s="37">
        <f t="shared" ca="1" si="79"/>
        <v>0.34898482135003028</v>
      </c>
      <c r="K1681" s="37">
        <f t="shared" ca="1" si="80"/>
        <v>-0.5822083031218418</v>
      </c>
    </row>
    <row r="1682" spans="2:11">
      <c r="B1682" s="22" t="s">
        <v>1677</v>
      </c>
      <c r="C1682" s="7">
        <f t="shared" ca="1" si="81"/>
        <v>-1.1431101398011305</v>
      </c>
      <c r="D1682" s="8">
        <f t="shared" ca="1" si="81"/>
        <v>1.2473569541221772</v>
      </c>
      <c r="E1682" s="9">
        <f t="shared" ca="1" si="81"/>
        <v>-0.78374397733645895</v>
      </c>
      <c r="F1682" s="1" t="s">
        <v>14</v>
      </c>
      <c r="G1682" s="37">
        <f t="shared" ca="1" si="79"/>
        <v>1.353540636641964</v>
      </c>
      <c r="K1682" s="37">
        <f t="shared" ca="1" si="80"/>
        <v>-1.4777366778820082</v>
      </c>
    </row>
    <row r="1683" spans="2:11">
      <c r="B1683" s="22" t="s">
        <v>1678</v>
      </c>
      <c r="C1683" s="7">
        <f t="shared" ca="1" si="81"/>
        <v>0.8656983728934412</v>
      </c>
      <c r="D1683" s="8">
        <f t="shared" ca="1" si="81"/>
        <v>1.5620992772642106</v>
      </c>
      <c r="E1683" s="9">
        <f t="shared" ca="1" si="81"/>
        <v>-1.7927154437500679</v>
      </c>
      <c r="F1683" s="1" t="s">
        <v>14</v>
      </c>
      <c r="G1683" s="37">
        <f t="shared" ca="1" si="79"/>
        <v>0.71468570468873671</v>
      </c>
      <c r="K1683" s="37">
        <f t="shared" ca="1" si="80"/>
        <v>1.3398692837037283</v>
      </c>
    </row>
    <row r="1684" spans="2:11">
      <c r="B1684" s="22" t="s">
        <v>1679</v>
      </c>
      <c r="C1684" s="7">
        <f t="shared" ca="1" si="81"/>
        <v>0.1787095177767748</v>
      </c>
      <c r="D1684" s="8">
        <f t="shared" ca="1" si="81"/>
        <v>0.67070131802005661</v>
      </c>
      <c r="E1684" s="9">
        <f t="shared" ca="1" si="81"/>
        <v>-1.0846870237368524</v>
      </c>
      <c r="F1684" s="1" t="s">
        <v>14</v>
      </c>
      <c r="G1684" s="37">
        <f t="shared" ref="G1684:G1747" ca="1" si="82">(C1684-$C$5)^2</f>
        <v>2.5091194873224913E-2</v>
      </c>
      <c r="K1684" s="37">
        <f t="shared" ref="K1684:K1747" ca="1" si="83">(C1684-$C$5)*(D1684-$D$5)</f>
        <v>0.10985385766753337</v>
      </c>
    </row>
    <row r="1685" spans="2:11">
      <c r="B1685" s="22" t="s">
        <v>1680</v>
      </c>
      <c r="C1685" s="7">
        <f t="shared" ca="1" si="81"/>
        <v>0.23981849919082626</v>
      </c>
      <c r="D1685" s="8">
        <f t="shared" ca="1" si="81"/>
        <v>-0.5860032549903279</v>
      </c>
      <c r="E1685" s="9">
        <f t="shared" ca="1" si="81"/>
        <v>0.64931508904463187</v>
      </c>
      <c r="F1685" s="1" t="s">
        <v>14</v>
      </c>
      <c r="G1685" s="37">
        <f t="shared" ca="1" si="82"/>
        <v>4.8185072720231814E-2</v>
      </c>
      <c r="K1685" s="37">
        <f t="shared" ca="1" si="83"/>
        <v>-0.12362672516680644</v>
      </c>
    </row>
    <row r="1686" spans="2:11">
      <c r="B1686" s="22" t="s">
        <v>1681</v>
      </c>
      <c r="C1686" s="7">
        <f t="shared" ca="1" si="81"/>
        <v>-1.1628388184907592</v>
      </c>
      <c r="D1686" s="8">
        <f t="shared" ca="1" si="81"/>
        <v>0.79611125215828538</v>
      </c>
      <c r="E1686" s="9">
        <f t="shared" ca="1" si="81"/>
        <v>-0.29716810147108547</v>
      </c>
      <c r="F1686" s="1" t="s">
        <v>14</v>
      </c>
      <c r="G1686" s="37">
        <f t="shared" ca="1" si="82"/>
        <v>1.399835243543113</v>
      </c>
      <c r="K1686" s="37">
        <f t="shared" ca="1" si="83"/>
        <v>-0.96890573063707619</v>
      </c>
    </row>
    <row r="1687" spans="2:11">
      <c r="B1687" s="22" t="s">
        <v>1682</v>
      </c>
      <c r="C1687" s="7">
        <f t="shared" ca="1" si="81"/>
        <v>2.5845242500223309</v>
      </c>
      <c r="D1687" s="8">
        <f t="shared" ca="1" si="81"/>
        <v>0.93450454204214684</v>
      </c>
      <c r="E1687" s="9">
        <f t="shared" ca="1" si="81"/>
        <v>-2.0690024609252254E-2</v>
      </c>
      <c r="F1687" s="1" t="s">
        <v>14</v>
      </c>
      <c r="G1687" s="37">
        <f t="shared" ca="1" si="82"/>
        <v>6.5752074704743322</v>
      </c>
      <c r="K1687" s="37">
        <f t="shared" ca="1" si="83"/>
        <v>2.4547664237611921</v>
      </c>
    </row>
    <row r="1688" spans="2:11">
      <c r="B1688" s="22" t="s">
        <v>1683</v>
      </c>
      <c r="C1688" s="7">
        <f t="shared" ca="1" si="81"/>
        <v>0.78389858652765032</v>
      </c>
      <c r="D1688" s="8">
        <f t="shared" ca="1" si="81"/>
        <v>-1.314335307400057</v>
      </c>
      <c r="E1688" s="9">
        <f t="shared" ca="1" si="81"/>
        <v>-1.1256662208235573</v>
      </c>
      <c r="F1688" s="1" t="s">
        <v>14</v>
      </c>
      <c r="G1688" s="37">
        <f t="shared" ca="1" si="82"/>
        <v>0.58307132639451686</v>
      </c>
      <c r="K1688" s="37">
        <f t="shared" ca="1" si="83"/>
        <v>-0.98619586886466182</v>
      </c>
    </row>
    <row r="1689" spans="2:11">
      <c r="B1689" s="22" t="s">
        <v>1684</v>
      </c>
      <c r="C1689" s="7">
        <f t="shared" ca="1" si="81"/>
        <v>1.6265742440284496</v>
      </c>
      <c r="D1689" s="8">
        <f t="shared" ca="1" si="81"/>
        <v>0.21034429863747231</v>
      </c>
      <c r="E1689" s="9">
        <f t="shared" ca="1" si="81"/>
        <v>-0.43783139598018916</v>
      </c>
      <c r="F1689" s="1" t="s">
        <v>14</v>
      </c>
      <c r="G1689" s="37">
        <f t="shared" ca="1" si="82"/>
        <v>2.5800928087337782</v>
      </c>
      <c r="K1689" s="37">
        <f t="shared" ca="1" si="83"/>
        <v>0.3745107824739573</v>
      </c>
    </row>
    <row r="1690" spans="2:11">
      <c r="B1690" s="22" t="s">
        <v>1685</v>
      </c>
      <c r="C1690" s="7">
        <f t="shared" ca="1" si="81"/>
        <v>-0.4155647056168173</v>
      </c>
      <c r="D1690" s="8">
        <f t="shared" ca="1" si="81"/>
        <v>-0.44690387509768331</v>
      </c>
      <c r="E1690" s="9">
        <f t="shared" ca="1" si="81"/>
        <v>-0.64563518533043962</v>
      </c>
      <c r="F1690" s="1" t="s">
        <v>14</v>
      </c>
      <c r="G1690" s="37">
        <f t="shared" ca="1" si="82"/>
        <v>0.18998459163356782</v>
      </c>
      <c r="K1690" s="37">
        <f t="shared" ca="1" si="83"/>
        <v>0.1848499816009693</v>
      </c>
    </row>
    <row r="1691" spans="2:11">
      <c r="B1691" s="22" t="s">
        <v>1686</v>
      </c>
      <c r="C1691" s="7">
        <f t="shared" ca="1" si="81"/>
        <v>-8.5322332755259023E-2</v>
      </c>
      <c r="D1691" s="8">
        <f t="shared" ca="1" si="81"/>
        <v>-0.17498525038346693</v>
      </c>
      <c r="E1691" s="9">
        <f t="shared" ca="1" si="81"/>
        <v>-8.8465726131162353E-2</v>
      </c>
      <c r="F1691" s="1" t="s">
        <v>14</v>
      </c>
      <c r="G1691" s="37">
        <f t="shared" ca="1" si="82"/>
        <v>1.115766447704139E-2</v>
      </c>
      <c r="K1691" s="37">
        <f t="shared" ca="1" si="83"/>
        <v>1.607406489878279E-2</v>
      </c>
    </row>
    <row r="1692" spans="2:11">
      <c r="B1692" s="22" t="s">
        <v>1687</v>
      </c>
      <c r="C1692" s="7">
        <f t="shared" ca="1" si="81"/>
        <v>-2.0693155994997183</v>
      </c>
      <c r="D1692" s="8">
        <f t="shared" ca="1" si="81"/>
        <v>4.1979870310570364E-2</v>
      </c>
      <c r="E1692" s="9">
        <f t="shared" ca="1" si="81"/>
        <v>-0.75425896404842097</v>
      </c>
      <c r="F1692" s="1" t="s">
        <v>14</v>
      </c>
      <c r="G1692" s="37">
        <f t="shared" ca="1" si="82"/>
        <v>4.3665247555128426</v>
      </c>
      <c r="K1692" s="37">
        <f t="shared" ca="1" si="83"/>
        <v>-0.13539003949342779</v>
      </c>
    </row>
    <row r="1693" spans="2:11">
      <c r="B1693" s="22" t="s">
        <v>1688</v>
      </c>
      <c r="C1693" s="7">
        <f t="shared" ca="1" si="81"/>
        <v>-0.14896951195792968</v>
      </c>
      <c r="D1693" s="8">
        <f t="shared" ca="1" si="81"/>
        <v>0.88048419688288437</v>
      </c>
      <c r="E1693" s="9">
        <f t="shared" ca="1" si="81"/>
        <v>-1.6617176775063729</v>
      </c>
      <c r="F1693" s="1" t="s">
        <v>14</v>
      </c>
      <c r="G1693" s="37">
        <f t="shared" ca="1" si="82"/>
        <v>2.8654711439440983E-2</v>
      </c>
      <c r="K1693" s="37">
        <f t="shared" ca="1" si="83"/>
        <v>-0.1529072489844315</v>
      </c>
    </row>
    <row r="1694" spans="2:11">
      <c r="B1694" s="22" t="s">
        <v>1689</v>
      </c>
      <c r="C1694" s="7">
        <f t="shared" ca="1" si="81"/>
        <v>1.4276834191399641</v>
      </c>
      <c r="D1694" s="8">
        <f t="shared" ca="1" si="81"/>
        <v>-0.74772111171167144</v>
      </c>
      <c r="E1694" s="9">
        <f t="shared" ca="1" si="81"/>
        <v>0.82533601752151087</v>
      </c>
      <c r="F1694" s="1" t="s">
        <v>14</v>
      </c>
      <c r="G1694" s="37">
        <f t="shared" ca="1" si="82"/>
        <v>1.9807069390147056</v>
      </c>
      <c r="K1694" s="37">
        <f t="shared" ca="1" si="83"/>
        <v>-1.0202199880095184</v>
      </c>
    </row>
    <row r="1695" spans="2:11">
      <c r="B1695" s="22" t="s">
        <v>1690</v>
      </c>
      <c r="C1695" s="7">
        <f t="shared" ca="1" si="81"/>
        <v>0.46956105999994763</v>
      </c>
      <c r="D1695" s="8">
        <f t="shared" ca="1" si="81"/>
        <v>-1.8394118571384002</v>
      </c>
      <c r="E1695" s="9">
        <f t="shared" ca="1" si="81"/>
        <v>-2.4015925478139914E-2</v>
      </c>
      <c r="F1695" s="1" t="s">
        <v>14</v>
      </c>
      <c r="G1695" s="37">
        <f t="shared" ca="1" si="82"/>
        <v>0.20182874879979404</v>
      </c>
      <c r="K1695" s="37">
        <f t="shared" ca="1" si="83"/>
        <v>-0.81611404620119488</v>
      </c>
    </row>
    <row r="1696" spans="2:11">
      <c r="B1696" s="22" t="s">
        <v>1691</v>
      </c>
      <c r="C1696" s="7">
        <f t="shared" ca="1" si="81"/>
        <v>-1.3959805910823462</v>
      </c>
      <c r="D1696" s="8">
        <f t="shared" ca="1" si="81"/>
        <v>8.7430034223451192E-2</v>
      </c>
      <c r="E1696" s="9">
        <f t="shared" ca="1" si="81"/>
        <v>-0.19736539155958902</v>
      </c>
      <c r="F1696" s="1" t="s">
        <v>14</v>
      </c>
      <c r="G1696" s="37">
        <f t="shared" ca="1" si="82"/>
        <v>2.0058719959474787</v>
      </c>
      <c r="K1696" s="37">
        <f t="shared" ca="1" si="83"/>
        <v>-0.15613410877491862</v>
      </c>
    </row>
    <row r="1697" spans="2:11">
      <c r="B1697" s="22" t="s">
        <v>1692</v>
      </c>
      <c r="C1697" s="7">
        <f t="shared" ca="1" si="81"/>
        <v>-0.1277804191058384</v>
      </c>
      <c r="D1697" s="8">
        <f t="shared" ca="1" si="81"/>
        <v>-0.6373971081597718</v>
      </c>
      <c r="E1697" s="9">
        <f t="shared" ca="1" si="81"/>
        <v>-0.41647421699859571</v>
      </c>
      <c r="F1697" s="1" t="s">
        <v>14</v>
      </c>
      <c r="G1697" s="37">
        <f t="shared" ca="1" si="82"/>
        <v>2.193003586356726E-2</v>
      </c>
      <c r="K1697" s="37">
        <f t="shared" ca="1" si="83"/>
        <v>9.1012677239851403E-2</v>
      </c>
    </row>
    <row r="1698" spans="2:11">
      <c r="B1698" s="22" t="s">
        <v>1693</v>
      </c>
      <c r="C1698" s="7">
        <f t="shared" ca="1" si="81"/>
        <v>0.31041401781613698</v>
      </c>
      <c r="D1698" s="8">
        <f t="shared" ca="1" si="81"/>
        <v>0.24659058182568661</v>
      </c>
      <c r="E1698" s="9">
        <f t="shared" ca="1" si="81"/>
        <v>-0.45627993918453247</v>
      </c>
      <c r="F1698" s="1" t="s">
        <v>14</v>
      </c>
      <c r="G1698" s="37">
        <f t="shared" ca="1" si="82"/>
        <v>8.4161783689619671E-2</v>
      </c>
      <c r="K1698" s="37">
        <f t="shared" ca="1" si="83"/>
        <v>7.8155364800717414E-2</v>
      </c>
    </row>
    <row r="1699" spans="2:11">
      <c r="B1699" s="22" t="s">
        <v>1694</v>
      </c>
      <c r="C1699" s="7">
        <f t="shared" ca="1" si="81"/>
        <v>-1.337105221507499</v>
      </c>
      <c r="D1699" s="8">
        <f t="shared" ca="1" si="81"/>
        <v>-0.58480428081830527</v>
      </c>
      <c r="E1699" s="9">
        <f t="shared" ca="1" si="81"/>
        <v>1.5246945506670688</v>
      </c>
      <c r="F1699" s="1" t="s">
        <v>14</v>
      </c>
      <c r="G1699" s="37">
        <f t="shared" ca="1" si="82"/>
        <v>1.8425693338947187</v>
      </c>
      <c r="K1699" s="37">
        <f t="shared" ca="1" si="83"/>
        <v>0.76285583655756273</v>
      </c>
    </row>
    <row r="1700" spans="2:11">
      <c r="B1700" s="22" t="s">
        <v>1695</v>
      </c>
      <c r="C1700" s="7">
        <f t="shared" ca="1" si="81"/>
        <v>-0.47260125493610633</v>
      </c>
      <c r="D1700" s="8">
        <f t="shared" ca="1" si="81"/>
        <v>-0.53980053588404642</v>
      </c>
      <c r="E1700" s="9">
        <f t="shared" ca="1" si="81"/>
        <v>0.34540234807070569</v>
      </c>
      <c r="F1700" s="1" t="s">
        <v>14</v>
      </c>
      <c r="G1700" s="37">
        <f t="shared" ca="1" si="82"/>
        <v>0.24295905426779735</v>
      </c>
      <c r="K1700" s="37">
        <f t="shared" ca="1" si="83"/>
        <v>0.25482831245545307</v>
      </c>
    </row>
    <row r="1701" spans="2:11">
      <c r="B1701" s="22" t="s">
        <v>1696</v>
      </c>
      <c r="C1701" s="7">
        <f t="shared" ca="1" si="81"/>
        <v>-1.1869585834478191</v>
      </c>
      <c r="D1701" s="8">
        <f t="shared" ca="1" si="81"/>
        <v>-4.0353962632625869E-2</v>
      </c>
      <c r="E1701" s="9">
        <f t="shared" ca="1" si="81"/>
        <v>0.37388070053594258</v>
      </c>
      <c r="F1701" s="1" t="s">
        <v>14</v>
      </c>
      <c r="G1701" s="37">
        <f t="shared" ca="1" si="82"/>
        <v>1.4574914294925916</v>
      </c>
      <c r="K1701" s="37">
        <f t="shared" ca="1" si="83"/>
        <v>2.1178134673892998E-2</v>
      </c>
    </row>
    <row r="1702" spans="2:11">
      <c r="B1702" s="22" t="s">
        <v>1697</v>
      </c>
      <c r="C1702" s="7">
        <f t="shared" ca="1" si="81"/>
        <v>0.30780252540391656</v>
      </c>
      <c r="D1702" s="8">
        <f t="shared" ca="1" si="81"/>
        <v>-0.15279933446080937</v>
      </c>
      <c r="E1702" s="9">
        <f t="shared" ca="1" si="81"/>
        <v>0.6175652658099321</v>
      </c>
      <c r="F1702" s="1" t="s">
        <v>14</v>
      </c>
      <c r="G1702" s="37">
        <f t="shared" ca="1" si="82"/>
        <v>8.265338171413647E-2</v>
      </c>
      <c r="K1702" s="37">
        <f t="shared" ca="1" si="83"/>
        <v>-3.7370785938951726E-2</v>
      </c>
    </row>
    <row r="1703" spans="2:11">
      <c r="B1703" s="22" t="s">
        <v>1698</v>
      </c>
      <c r="C1703" s="7">
        <f t="shared" ca="1" si="81"/>
        <v>-0.40928022500435113</v>
      </c>
      <c r="D1703" s="8">
        <f t="shared" ca="1" si="81"/>
        <v>-7.6834297883157987E-2</v>
      </c>
      <c r="E1703" s="9">
        <f t="shared" ca="1" si="81"/>
        <v>0.2759909963984416</v>
      </c>
      <c r="F1703" s="1" t="s">
        <v>14</v>
      </c>
      <c r="G1703" s="37">
        <f t="shared" ca="1" si="82"/>
        <v>0.18454562530563273</v>
      </c>
      <c r="K1703" s="37">
        <f t="shared" ca="1" si="83"/>
        <v>2.3207429914195398E-2</v>
      </c>
    </row>
    <row r="1704" spans="2:11">
      <c r="B1704" s="22" t="s">
        <v>1699</v>
      </c>
      <c r="C1704" s="7">
        <f t="shared" ca="1" si="81"/>
        <v>-0.97775447917911706</v>
      </c>
      <c r="D1704" s="8">
        <f t="shared" ca="1" si="81"/>
        <v>-0.28690911686422338</v>
      </c>
      <c r="E1704" s="9">
        <f t="shared" ca="1" si="81"/>
        <v>2.0673255598561817</v>
      </c>
      <c r="F1704" s="1" t="s">
        <v>14</v>
      </c>
      <c r="G1704" s="37">
        <f t="shared" ca="1" si="82"/>
        <v>0.99612774177042895</v>
      </c>
      <c r="K1704" s="37">
        <f t="shared" ca="1" si="83"/>
        <v>0.26358555760896607</v>
      </c>
    </row>
    <row r="1705" spans="2:11">
      <c r="B1705" s="22" t="s">
        <v>1700</v>
      </c>
      <c r="C1705" s="7">
        <f t="shared" ca="1" si="81"/>
        <v>0.7627118651529875</v>
      </c>
      <c r="D1705" s="8">
        <f t="shared" ca="1" si="81"/>
        <v>0.36901328713373244</v>
      </c>
      <c r="E1705" s="9">
        <f t="shared" ca="1" si="81"/>
        <v>-1.5941456657920665</v>
      </c>
      <c r="F1705" s="1" t="s">
        <v>14</v>
      </c>
      <c r="G1705" s="37">
        <f t="shared" ca="1" si="82"/>
        <v>0.55116422095175044</v>
      </c>
      <c r="K1705" s="37">
        <f t="shared" ca="1" si="83"/>
        <v>0.29089260265278777</v>
      </c>
    </row>
    <row r="1706" spans="2:11">
      <c r="B1706" s="22" t="s">
        <v>1701</v>
      </c>
      <c r="C1706" s="7">
        <f t="shared" ca="1" si="81"/>
        <v>-7.8081004600708381E-2</v>
      </c>
      <c r="D1706" s="8">
        <f t="shared" ca="1" si="81"/>
        <v>-0.3925436103484638</v>
      </c>
      <c r="E1706" s="9">
        <f t="shared" ca="1" si="81"/>
        <v>0.64352942849124994</v>
      </c>
      <c r="F1706" s="1" t="s">
        <v>14</v>
      </c>
      <c r="G1706" s="37">
        <f t="shared" ca="1" si="82"/>
        <v>9.6803005472685544E-3</v>
      </c>
      <c r="K1706" s="37">
        <f t="shared" ca="1" si="83"/>
        <v>3.637737124576735E-2</v>
      </c>
    </row>
    <row r="1707" spans="2:11">
      <c r="B1707" s="22" t="s">
        <v>1702</v>
      </c>
      <c r="C1707" s="7">
        <f t="shared" ca="1" si="81"/>
        <v>-0.36135013269214228</v>
      </c>
      <c r="D1707" s="8">
        <f t="shared" ca="1" si="81"/>
        <v>0.6753585011808646</v>
      </c>
      <c r="E1707" s="9">
        <f t="shared" ca="1" si="81"/>
        <v>-0.35059031520979955</v>
      </c>
      <c r="F1707" s="1" t="s">
        <v>14</v>
      </c>
      <c r="G1707" s="37">
        <f t="shared" ca="1" si="82"/>
        <v>0.1456625591033526</v>
      </c>
      <c r="K1707" s="37">
        <f t="shared" ca="1" si="83"/>
        <v>-0.26646200980854445</v>
      </c>
    </row>
    <row r="1708" spans="2:11">
      <c r="B1708" s="22" t="s">
        <v>1703</v>
      </c>
      <c r="C1708" s="7">
        <f t="shared" ca="1" si="81"/>
        <v>-6.4219395823371994E-2</v>
      </c>
      <c r="D1708" s="8">
        <f t="shared" ca="1" si="81"/>
        <v>-0.40178910309128185</v>
      </c>
      <c r="E1708" s="9">
        <f t="shared" ca="1" si="81"/>
        <v>-0.42003482790344537</v>
      </c>
      <c r="F1708" s="1" t="s">
        <v>14</v>
      </c>
      <c r="G1708" s="37">
        <f t="shared" ca="1" si="82"/>
        <v>7.1447984454793946E-3</v>
      </c>
      <c r="K1708" s="37">
        <f t="shared" ca="1" si="83"/>
        <v>3.2033785589553346E-2</v>
      </c>
    </row>
    <row r="1709" spans="2:11">
      <c r="B1709" s="22" t="s">
        <v>1704</v>
      </c>
      <c r="C1709" s="7">
        <f t="shared" ca="1" si="81"/>
        <v>-0.92776259427490093</v>
      </c>
      <c r="D1709" s="8">
        <f t="shared" ca="1" si="81"/>
        <v>-1.3023826022624352</v>
      </c>
      <c r="E1709" s="9">
        <f t="shared" ca="1" si="81"/>
        <v>5.2632404114587909E-2</v>
      </c>
      <c r="F1709" s="1" t="s">
        <v>14</v>
      </c>
      <c r="G1709" s="37">
        <f t="shared" ca="1" si="82"/>
        <v>0.89883692976909246</v>
      </c>
      <c r="K1709" s="37">
        <f t="shared" ca="1" si="83"/>
        <v>1.2131228887934684</v>
      </c>
    </row>
    <row r="1710" spans="2:11">
      <c r="B1710" s="22" t="s">
        <v>1705</v>
      </c>
      <c r="C1710" s="7">
        <f t="shared" ca="1" si="81"/>
        <v>0.75590870638981911</v>
      </c>
      <c r="D1710" s="8">
        <f t="shared" ca="1" si="81"/>
        <v>-0.10076294299087692</v>
      </c>
      <c r="E1710" s="9">
        <f t="shared" ca="1" si="81"/>
        <v>7.84895603673614E-4</v>
      </c>
      <c r="F1710" s="1" t="s">
        <v>14</v>
      </c>
      <c r="G1710" s="37">
        <f t="shared" ca="1" si="82"/>
        <v>0.54110911458306232</v>
      </c>
      <c r="K1710" s="37">
        <f t="shared" ca="1" si="83"/>
        <v>-5.734100033543571E-2</v>
      </c>
    </row>
    <row r="1711" spans="2:11">
      <c r="B1711" s="22" t="s">
        <v>1706</v>
      </c>
      <c r="C1711" s="7">
        <f t="shared" ca="1" si="81"/>
        <v>0.25398334513151444</v>
      </c>
      <c r="D1711" s="8">
        <f t="shared" ca="1" si="81"/>
        <v>-0.78086572048586378</v>
      </c>
      <c r="E1711" s="9">
        <f t="shared" ca="1" si="81"/>
        <v>-0.1468338098946225</v>
      </c>
      <c r="F1711" s="1" t="s">
        <v>14</v>
      </c>
      <c r="G1711" s="37">
        <f t="shared" ca="1" si="82"/>
        <v>5.4604394162292264E-2</v>
      </c>
      <c r="K1711" s="37">
        <f t="shared" ca="1" si="83"/>
        <v>-0.17713889488464923</v>
      </c>
    </row>
    <row r="1712" spans="2:11">
      <c r="B1712" s="22" t="s">
        <v>1707</v>
      </c>
      <c r="C1712" s="7">
        <f t="shared" ca="1" si="81"/>
        <v>1.7833345172028519</v>
      </c>
      <c r="D1712" s="8">
        <f t="shared" ca="1" si="81"/>
        <v>-0.96905198545597326</v>
      </c>
      <c r="E1712" s="9">
        <f t="shared" ca="1" si="81"/>
        <v>-0.8361216683848679</v>
      </c>
      <c r="F1712" s="1" t="s">
        <v>14</v>
      </c>
      <c r="G1712" s="37">
        <f t="shared" ca="1" si="82"/>
        <v>3.108264214831892</v>
      </c>
      <c r="K1712" s="37">
        <f t="shared" ca="1" si="83"/>
        <v>-1.6682471103435108</v>
      </c>
    </row>
    <row r="1713" spans="2:11">
      <c r="B1713" s="22" t="s">
        <v>1708</v>
      </c>
      <c r="C1713" s="7">
        <f t="shared" ca="1" si="81"/>
        <v>-0.85802229867477731</v>
      </c>
      <c r="D1713" s="8">
        <f t="shared" ca="1" si="81"/>
        <v>-0.93971828665189139</v>
      </c>
      <c r="E1713" s="9">
        <f t="shared" ca="1" si="81"/>
        <v>-0.61236223827364844</v>
      </c>
      <c r="F1713" s="1" t="s">
        <v>14</v>
      </c>
      <c r="G1713" s="37">
        <f t="shared" ca="1" si="82"/>
        <v>0.77146325943003957</v>
      </c>
      <c r="K1713" s="37">
        <f t="shared" ca="1" si="83"/>
        <v>0.80534635807499677</v>
      </c>
    </row>
    <row r="1714" spans="2:11">
      <c r="B1714" s="22" t="s">
        <v>1709</v>
      </c>
      <c r="C1714" s="7">
        <f t="shared" ca="1" si="81"/>
        <v>0.80364003386619787</v>
      </c>
      <c r="D1714" s="8">
        <f t="shared" ca="1" si="81"/>
        <v>-0.18357626613317413</v>
      </c>
      <c r="E1714" s="9">
        <f t="shared" ca="1" si="81"/>
        <v>0.28128481734564437</v>
      </c>
      <c r="F1714" s="1" t="s">
        <v>14</v>
      </c>
      <c r="G1714" s="37">
        <f t="shared" ca="1" si="82"/>
        <v>0.61360983703958072</v>
      </c>
      <c r="K1714" s="37">
        <f t="shared" ca="1" si="83"/>
        <v>-0.12593208400605593</v>
      </c>
    </row>
    <row r="1715" spans="2:11">
      <c r="B1715" s="22" t="s">
        <v>1710</v>
      </c>
      <c r="C1715" s="7">
        <f t="shared" ref="C1715:E1778" ca="1" si="84">+NORMINV(RAND(),0,1)</f>
        <v>0.61732994982646638</v>
      </c>
      <c r="D1715" s="8">
        <f t="shared" ca="1" si="84"/>
        <v>1.6710206861973849</v>
      </c>
      <c r="E1715" s="9">
        <f t="shared" ca="1" si="84"/>
        <v>-1.1617574503107426</v>
      </c>
      <c r="F1715" s="1" t="s">
        <v>14</v>
      </c>
      <c r="G1715" s="37">
        <f t="shared" ca="1" si="82"/>
        <v>0.35643578915427976</v>
      </c>
      <c r="K1715" s="37">
        <f t="shared" ca="1" si="83"/>
        <v>1.0112559593712389</v>
      </c>
    </row>
    <row r="1716" spans="2:11">
      <c r="B1716" s="22" t="s">
        <v>1711</v>
      </c>
      <c r="C1716" s="7">
        <f t="shared" ca="1" si="84"/>
        <v>4.0051301536396772E-2</v>
      </c>
      <c r="D1716" s="8">
        <f t="shared" ca="1" si="84"/>
        <v>-1.5909342096475001</v>
      </c>
      <c r="E1716" s="9">
        <f t="shared" ca="1" si="84"/>
        <v>0.18263253240669133</v>
      </c>
      <c r="F1716" s="1" t="s">
        <v>14</v>
      </c>
      <c r="G1716" s="37">
        <f t="shared" ca="1" si="82"/>
        <v>3.898171553473946E-4</v>
      </c>
      <c r="K1716" s="37">
        <f t="shared" ca="1" si="83"/>
        <v>-3.0960677297496367E-2</v>
      </c>
    </row>
    <row r="1717" spans="2:11">
      <c r="B1717" s="22" t="s">
        <v>1712</v>
      </c>
      <c r="C1717" s="7">
        <f t="shared" ca="1" si="84"/>
        <v>0.3795300109709534</v>
      </c>
      <c r="D1717" s="8">
        <f t="shared" ca="1" si="84"/>
        <v>0.36539079972677801</v>
      </c>
      <c r="E1717" s="9">
        <f t="shared" ca="1" si="84"/>
        <v>-0.6223083266035162</v>
      </c>
      <c r="F1717" s="1" t="s">
        <v>14</v>
      </c>
      <c r="G1717" s="37">
        <f t="shared" ca="1" si="82"/>
        <v>0.1290408024949774</v>
      </c>
      <c r="K1717" s="37">
        <f t="shared" ca="1" si="83"/>
        <v>0.13945108454418309</v>
      </c>
    </row>
    <row r="1718" spans="2:11">
      <c r="B1718" s="22" t="s">
        <v>1713</v>
      </c>
      <c r="C1718" s="7">
        <f t="shared" ca="1" si="84"/>
        <v>-9.5260079917370302E-2</v>
      </c>
      <c r="D1718" s="8">
        <f t="shared" ca="1" si="84"/>
        <v>0.54721626377425325</v>
      </c>
      <c r="E1718" s="9">
        <f t="shared" ca="1" si="84"/>
        <v>-1.0212398981879394</v>
      </c>
      <c r="F1718" s="1" t="s">
        <v>14</v>
      </c>
      <c r="G1718" s="37">
        <f t="shared" ca="1" si="82"/>
        <v>1.3355868710789346E-2</v>
      </c>
      <c r="K1718" s="37">
        <f t="shared" ca="1" si="83"/>
        <v>-6.5876764346063252E-2</v>
      </c>
    </row>
    <row r="1719" spans="2:11">
      <c r="B1719" s="22" t="s">
        <v>1714</v>
      </c>
      <c r="C1719" s="7">
        <f t="shared" ca="1" si="84"/>
        <v>-3.8946816075973549E-2</v>
      </c>
      <c r="D1719" s="8">
        <f t="shared" ca="1" si="84"/>
        <v>1.8697036036464258</v>
      </c>
      <c r="E1719" s="9">
        <f t="shared" ca="1" si="84"/>
        <v>2.3508341913599526</v>
      </c>
      <c r="F1719" s="1" t="s">
        <v>14</v>
      </c>
      <c r="G1719" s="37">
        <f t="shared" ca="1" si="82"/>
        <v>3.5110756055468243E-3</v>
      </c>
      <c r="K1719" s="37">
        <f t="shared" ca="1" si="83"/>
        <v>-0.11213972821452096</v>
      </c>
    </row>
    <row r="1720" spans="2:11">
      <c r="B1720" s="22" t="s">
        <v>1715</v>
      </c>
      <c r="C1720" s="7">
        <f t="shared" ca="1" si="84"/>
        <v>-3.9998142852477117E-2</v>
      </c>
      <c r="D1720" s="8">
        <f t="shared" ca="1" si="84"/>
        <v>-1.4816637004531799</v>
      </c>
      <c r="E1720" s="9">
        <f t="shared" ca="1" si="84"/>
        <v>-1.1615816440572977</v>
      </c>
      <c r="F1720" s="1" t="s">
        <v>14</v>
      </c>
      <c r="G1720" s="37">
        <f t="shared" ca="1" si="82"/>
        <v>3.6367722207204223E-3</v>
      </c>
      <c r="K1720" s="37">
        <f t="shared" ca="1" si="83"/>
        <v>8.7977025591541191E-2</v>
      </c>
    </row>
    <row r="1721" spans="2:11">
      <c r="B1721" s="22" t="s">
        <v>1716</v>
      </c>
      <c r="C1721" s="7">
        <f t="shared" ca="1" si="84"/>
        <v>-2.3559508712041058E-2</v>
      </c>
      <c r="D1721" s="8">
        <f t="shared" ca="1" si="84"/>
        <v>-1.3486968778701685</v>
      </c>
      <c r="E1721" s="9">
        <f t="shared" ca="1" si="84"/>
        <v>0.20147755078927607</v>
      </c>
      <c r="F1721" s="1" t="s">
        <v>14</v>
      </c>
      <c r="G1721" s="37">
        <f t="shared" ca="1" si="82"/>
        <v>1.9243156614779423E-3</v>
      </c>
      <c r="K1721" s="37">
        <f t="shared" ca="1" si="83"/>
        <v>5.8162633298187806E-2</v>
      </c>
    </row>
    <row r="1722" spans="2:11">
      <c r="B1722" s="22" t="s">
        <v>1717</v>
      </c>
      <c r="C1722" s="7">
        <f t="shared" ca="1" si="84"/>
        <v>1.2590220892315034</v>
      </c>
      <c r="D1722" s="8">
        <f t="shared" ca="1" si="84"/>
        <v>8.5212915505675502E-2</v>
      </c>
      <c r="E1722" s="9">
        <f t="shared" ca="1" si="84"/>
        <v>0.41215804609500567</v>
      </c>
      <c r="F1722" s="1" t="s">
        <v>14</v>
      </c>
      <c r="G1722" s="37">
        <f t="shared" ca="1" si="82"/>
        <v>1.5344137994596982</v>
      </c>
      <c r="K1722" s="37">
        <f t="shared" ca="1" si="83"/>
        <v>0.13381171115966237</v>
      </c>
    </row>
    <row r="1723" spans="2:11">
      <c r="B1723" s="22" t="s">
        <v>1718</v>
      </c>
      <c r="C1723" s="7">
        <f t="shared" ca="1" si="84"/>
        <v>0.10289466700304734</v>
      </c>
      <c r="D1723" s="8">
        <f t="shared" ca="1" si="84"/>
        <v>0.40842330964559515</v>
      </c>
      <c r="E1723" s="9">
        <f t="shared" ca="1" si="84"/>
        <v>-0.21120847836754494</v>
      </c>
      <c r="F1723" s="1" t="s">
        <v>14</v>
      </c>
      <c r="G1723" s="37">
        <f t="shared" ca="1" si="82"/>
        <v>6.8206378790672114E-3</v>
      </c>
      <c r="K1723" s="37">
        <f t="shared" ca="1" si="83"/>
        <v>3.5614474849375369E-2</v>
      </c>
    </row>
    <row r="1724" spans="2:11">
      <c r="B1724" s="22" t="s">
        <v>1719</v>
      </c>
      <c r="C1724" s="7">
        <f t="shared" ca="1" si="84"/>
        <v>2.4036205195367053</v>
      </c>
      <c r="D1724" s="8">
        <f t="shared" ca="1" si="84"/>
        <v>-1.293136042131511</v>
      </c>
      <c r="E1724" s="9">
        <f t="shared" ca="1" si="84"/>
        <v>-0.47778152069161678</v>
      </c>
      <c r="F1724" s="1" t="s">
        <v>14</v>
      </c>
      <c r="G1724" s="37">
        <f t="shared" ca="1" si="82"/>
        <v>5.6801808834546605</v>
      </c>
      <c r="K1724" s="37">
        <f t="shared" ca="1" si="83"/>
        <v>-3.0275804387463849</v>
      </c>
    </row>
    <row r="1725" spans="2:11">
      <c r="B1725" s="22" t="s">
        <v>1720</v>
      </c>
      <c r="C1725" s="7">
        <f t="shared" ca="1" si="84"/>
        <v>-0.26834231945626119</v>
      </c>
      <c r="D1725" s="8">
        <f t="shared" ca="1" si="84"/>
        <v>-0.29420774485092693</v>
      </c>
      <c r="E1725" s="9">
        <f t="shared" ca="1" si="84"/>
        <v>-0.70849820393667129</v>
      </c>
      <c r="F1725" s="1" t="s">
        <v>14</v>
      </c>
      <c r="G1725" s="37">
        <f t="shared" ca="1" si="82"/>
        <v>8.3318726221798756E-2</v>
      </c>
      <c r="K1725" s="37">
        <f t="shared" ca="1" si="83"/>
        <v>7.8338412499689258E-2</v>
      </c>
    </row>
    <row r="1726" spans="2:11">
      <c r="B1726" s="22" t="s">
        <v>1721</v>
      </c>
      <c r="C1726" s="7">
        <f t="shared" ca="1" si="84"/>
        <v>-1.0224951494934915</v>
      </c>
      <c r="D1726" s="8">
        <f t="shared" ca="1" si="84"/>
        <v>-5.4829672504902373E-2</v>
      </c>
      <c r="E1726" s="9">
        <f t="shared" ca="1" si="84"/>
        <v>0.12723564354043226</v>
      </c>
      <c r="F1726" s="1" t="s">
        <v>14</v>
      </c>
      <c r="G1726" s="37">
        <f t="shared" ca="1" si="82"/>
        <v>1.0874373945103353</v>
      </c>
      <c r="K1726" s="37">
        <f t="shared" ca="1" si="83"/>
        <v>3.3388388760394412E-2</v>
      </c>
    </row>
    <row r="1727" spans="2:11">
      <c r="B1727" s="22" t="s">
        <v>1722</v>
      </c>
      <c r="C1727" s="7">
        <f t="shared" ca="1" si="84"/>
        <v>-0.31580106262473284</v>
      </c>
      <c r="D1727" s="8">
        <f t="shared" ca="1" si="84"/>
        <v>-2.6398386289016975</v>
      </c>
      <c r="E1727" s="9">
        <f t="shared" ca="1" si="84"/>
        <v>-0.42704654020495914</v>
      </c>
      <c r="F1727" s="1" t="s">
        <v>14</v>
      </c>
      <c r="G1727" s="37">
        <f t="shared" ca="1" si="82"/>
        <v>0.11296897512638547</v>
      </c>
      <c r="K1727" s="37">
        <f t="shared" ca="1" si="83"/>
        <v>0.8796051831357159</v>
      </c>
    </row>
    <row r="1728" spans="2:11">
      <c r="B1728" s="22" t="s">
        <v>1723</v>
      </c>
      <c r="C1728" s="7">
        <f t="shared" ca="1" si="84"/>
        <v>-1.307944145628539</v>
      </c>
      <c r="D1728" s="8">
        <f t="shared" ca="1" si="84"/>
        <v>-9.7440626660632537E-2</v>
      </c>
      <c r="E1728" s="9">
        <f t="shared" ca="1" si="84"/>
        <v>-0.51073396094326562</v>
      </c>
      <c r="F1728" s="1" t="s">
        <v>14</v>
      </c>
      <c r="G1728" s="37">
        <f t="shared" ca="1" si="82"/>
        <v>1.7642524706961242</v>
      </c>
      <c r="K1728" s="37">
        <f t="shared" ca="1" si="83"/>
        <v>9.9125946968581194E-2</v>
      </c>
    </row>
    <row r="1729" spans="2:11">
      <c r="B1729" s="22" t="s">
        <v>1724</v>
      </c>
      <c r="C1729" s="7">
        <f t="shared" ca="1" si="84"/>
        <v>0.83907601862428149</v>
      </c>
      <c r="D1729" s="8">
        <f t="shared" ca="1" si="84"/>
        <v>0.59495481317199905</v>
      </c>
      <c r="E1729" s="9">
        <f t="shared" ca="1" si="84"/>
        <v>1.1153123319798028</v>
      </c>
      <c r="F1729" s="1" t="s">
        <v>14</v>
      </c>
      <c r="G1729" s="37">
        <f t="shared" ca="1" si="82"/>
        <v>0.67038186454060533</v>
      </c>
      <c r="K1729" s="37">
        <f t="shared" ca="1" si="83"/>
        <v>0.50580779436321099</v>
      </c>
    </row>
    <row r="1730" spans="2:11">
      <c r="B1730" s="22" t="s">
        <v>1725</v>
      </c>
      <c r="C1730" s="7">
        <f t="shared" ca="1" si="84"/>
        <v>1.6392747678088502</v>
      </c>
      <c r="D1730" s="8">
        <f t="shared" ca="1" si="84"/>
        <v>0.54322780001513216</v>
      </c>
      <c r="E1730" s="9">
        <f t="shared" ca="1" si="84"/>
        <v>0.18171744404649226</v>
      </c>
      <c r="F1730" s="1" t="s">
        <v>14</v>
      </c>
      <c r="G1730" s="37">
        <f t="shared" ca="1" si="82"/>
        <v>2.6210549696486907</v>
      </c>
      <c r="K1730" s="37">
        <f t="shared" ca="1" si="83"/>
        <v>0.91639947438501279</v>
      </c>
    </row>
    <row r="1731" spans="2:11">
      <c r="B1731" s="22" t="s">
        <v>1726</v>
      </c>
      <c r="C1731" s="7">
        <f t="shared" ca="1" si="84"/>
        <v>-1.4279390490838413</v>
      </c>
      <c r="D1731" s="8">
        <f t="shared" ca="1" si="84"/>
        <v>-1.2221341888862194</v>
      </c>
      <c r="E1731" s="9">
        <f t="shared" ca="1" si="84"/>
        <v>-1.6503733082058825</v>
      </c>
      <c r="F1731" s="1" t="s">
        <v>14</v>
      </c>
      <c r="G1731" s="37">
        <f t="shared" ca="1" si="82"/>
        <v>2.0974181068192213</v>
      </c>
      <c r="K1731" s="37">
        <f t="shared" ca="1" si="83"/>
        <v>1.7369146191754679</v>
      </c>
    </row>
    <row r="1732" spans="2:11">
      <c r="B1732" s="22" t="s">
        <v>1727</v>
      </c>
      <c r="C1732" s="7">
        <f t="shared" ca="1" si="84"/>
        <v>-1.2699921011177333</v>
      </c>
      <c r="D1732" s="8">
        <f t="shared" ca="1" si="84"/>
        <v>1.365033371629458</v>
      </c>
      <c r="E1732" s="9">
        <f t="shared" ca="1" si="84"/>
        <v>0.31319958561027655</v>
      </c>
      <c r="F1732" s="1" t="s">
        <v>14</v>
      </c>
      <c r="G1732" s="37">
        <f t="shared" ca="1" si="82"/>
        <v>1.6648730961805518</v>
      </c>
      <c r="K1732" s="37">
        <f t="shared" ca="1" si="83"/>
        <v>-1.7907360087637803</v>
      </c>
    </row>
    <row r="1733" spans="2:11">
      <c r="B1733" s="22" t="s">
        <v>1728</v>
      </c>
      <c r="C1733" s="7">
        <f t="shared" ca="1" si="84"/>
        <v>-1.3679015175960698</v>
      </c>
      <c r="D1733" s="8">
        <f t="shared" ca="1" si="84"/>
        <v>1.1730214741016707</v>
      </c>
      <c r="E1733" s="9">
        <f t="shared" ca="1" si="84"/>
        <v>0.7408546939100219</v>
      </c>
      <c r="F1733" s="1" t="s">
        <v>14</v>
      </c>
      <c r="G1733" s="37">
        <f t="shared" ca="1" si="82"/>
        <v>1.9271243147675257</v>
      </c>
      <c r="K1733" s="37">
        <f t="shared" ca="1" si="83"/>
        <v>-1.6600664632018427</v>
      </c>
    </row>
    <row r="1734" spans="2:11">
      <c r="B1734" s="22" t="s">
        <v>1729</v>
      </c>
      <c r="C1734" s="7">
        <f t="shared" ca="1" si="84"/>
        <v>-0.88683987352398419</v>
      </c>
      <c r="D1734" s="8">
        <f t="shared" ca="1" si="84"/>
        <v>2.001458257642716</v>
      </c>
      <c r="E1734" s="9">
        <f t="shared" ca="1" si="84"/>
        <v>0.12128467886606265</v>
      </c>
      <c r="F1734" s="1" t="s">
        <v>14</v>
      </c>
      <c r="G1734" s="37">
        <f t="shared" ca="1" si="82"/>
        <v>0.82291638227508845</v>
      </c>
      <c r="K1734" s="37">
        <f t="shared" ca="1" si="83"/>
        <v>-1.8363112365196623</v>
      </c>
    </row>
    <row r="1735" spans="2:11">
      <c r="B1735" s="22" t="s">
        <v>1730</v>
      </c>
      <c r="C1735" s="7">
        <f t="shared" ca="1" si="84"/>
        <v>1.0104485286896254</v>
      </c>
      <c r="D1735" s="8">
        <f t="shared" ca="1" si="84"/>
        <v>-0.88869083165264562</v>
      </c>
      <c r="E1735" s="9">
        <f t="shared" ca="1" si="84"/>
        <v>1.4808786460486225</v>
      </c>
      <c r="F1735" s="1" t="s">
        <v>14</v>
      </c>
      <c r="G1735" s="37">
        <f t="shared" ca="1" si="82"/>
        <v>0.98037922942520728</v>
      </c>
      <c r="K1735" s="37">
        <f t="shared" ca="1" si="83"/>
        <v>-0.85734240590299582</v>
      </c>
    </row>
    <row r="1736" spans="2:11">
      <c r="B1736" s="22" t="s">
        <v>1731</v>
      </c>
      <c r="C1736" s="7">
        <f t="shared" ca="1" si="84"/>
        <v>-1.512664247242993</v>
      </c>
      <c r="D1736" s="8">
        <f t="shared" ca="1" si="84"/>
        <v>-1.6532169874726237</v>
      </c>
      <c r="E1736" s="9">
        <f t="shared" ca="1" si="84"/>
        <v>-0.24715453410734534</v>
      </c>
      <c r="F1736" s="1" t="s">
        <v>14</v>
      </c>
      <c r="G1736" s="37">
        <f t="shared" ca="1" si="82"/>
        <v>2.3500024200646061</v>
      </c>
      <c r="K1736" s="37">
        <f t="shared" ca="1" si="83"/>
        <v>2.4993652084877662</v>
      </c>
    </row>
    <row r="1737" spans="2:11">
      <c r="B1737" s="22" t="s">
        <v>1732</v>
      </c>
      <c r="C1737" s="7">
        <f t="shared" ca="1" si="84"/>
        <v>-0.70749273461685069</v>
      </c>
      <c r="D1737" s="8">
        <f t="shared" ca="1" si="84"/>
        <v>-0.4036753900766093</v>
      </c>
      <c r="E1737" s="9">
        <f t="shared" ca="1" si="84"/>
        <v>-0.19049931217893312</v>
      </c>
      <c r="F1737" s="1" t="s">
        <v>14</v>
      </c>
      <c r="G1737" s="37">
        <f t="shared" ca="1" si="82"/>
        <v>0.5296932015525927</v>
      </c>
      <c r="K1737" s="37">
        <f t="shared" ca="1" si="83"/>
        <v>0.27719266155070105</v>
      </c>
    </row>
    <row r="1738" spans="2:11">
      <c r="B1738" s="22" t="s">
        <v>1733</v>
      </c>
      <c r="C1738" s="7">
        <f t="shared" ca="1" si="84"/>
        <v>-0.30363688144350587</v>
      </c>
      <c r="D1738" s="8">
        <f t="shared" ca="1" si="84"/>
        <v>2.9632881547169831</v>
      </c>
      <c r="E1738" s="9">
        <f t="shared" ca="1" si="84"/>
        <v>0.52506011022245469</v>
      </c>
      <c r="F1738" s="1" t="s">
        <v>14</v>
      </c>
      <c r="G1738" s="37">
        <f t="shared" ca="1" si="82"/>
        <v>0.10493997119052505</v>
      </c>
      <c r="K1738" s="37">
        <f t="shared" ca="1" si="83"/>
        <v>-0.96733032336390823</v>
      </c>
    </row>
    <row r="1739" spans="2:11">
      <c r="B1739" s="22" t="s">
        <v>1734</v>
      </c>
      <c r="C1739" s="7">
        <f t="shared" ca="1" si="84"/>
        <v>0.34461110667476808</v>
      </c>
      <c r="D1739" s="8">
        <f t="shared" ca="1" si="84"/>
        <v>0.65690341435682165</v>
      </c>
      <c r="E1739" s="9">
        <f t="shared" ca="1" si="84"/>
        <v>1.3280644741430372</v>
      </c>
      <c r="F1739" s="1" t="s">
        <v>14</v>
      </c>
      <c r="G1739" s="37">
        <f t="shared" ca="1" si="82"/>
        <v>0.10517282037066027</v>
      </c>
      <c r="K1739" s="37">
        <f t="shared" ca="1" si="83"/>
        <v>0.22043406562965212</v>
      </c>
    </row>
    <row r="1740" spans="2:11">
      <c r="B1740" s="22" t="s">
        <v>1735</v>
      </c>
      <c r="C1740" s="7">
        <f t="shared" ca="1" si="84"/>
        <v>1.0976460094589793</v>
      </c>
      <c r="D1740" s="8">
        <f t="shared" ca="1" si="84"/>
        <v>1.8626870503912503</v>
      </c>
      <c r="E1740" s="9">
        <f t="shared" ca="1" si="84"/>
        <v>-1.2089872961083363</v>
      </c>
      <c r="F1740" s="1" t="s">
        <v>14</v>
      </c>
      <c r="G1740" s="37">
        <f t="shared" ca="1" si="82"/>
        <v>1.1606582342924585</v>
      </c>
      <c r="K1740" s="37">
        <f t="shared" ca="1" si="83"/>
        <v>2.0313204268756153</v>
      </c>
    </row>
    <row r="1741" spans="2:11">
      <c r="B1741" s="22" t="s">
        <v>1736</v>
      </c>
      <c r="C1741" s="7">
        <f t="shared" ca="1" si="84"/>
        <v>0.47899693895895218</v>
      </c>
      <c r="D1741" s="8">
        <f t="shared" ca="1" si="84"/>
        <v>1.8380382795858798</v>
      </c>
      <c r="E1741" s="9">
        <f t="shared" ca="1" si="84"/>
        <v>2.2179829754734506</v>
      </c>
      <c r="F1741" s="1" t="s">
        <v>14</v>
      </c>
      <c r="G1741" s="37">
        <f t="shared" ca="1" si="82"/>
        <v>0.21039598877977353</v>
      </c>
      <c r="K1741" s="37">
        <f t="shared" ca="1" si="83"/>
        <v>0.85355222431865507</v>
      </c>
    </row>
    <row r="1742" spans="2:11">
      <c r="B1742" s="22" t="s">
        <v>1737</v>
      </c>
      <c r="C1742" s="7">
        <f t="shared" ca="1" si="84"/>
        <v>-0.59981317906677234</v>
      </c>
      <c r="D1742" s="8">
        <f t="shared" ca="1" si="84"/>
        <v>-1.0947715139499536</v>
      </c>
      <c r="E1742" s="9">
        <f t="shared" ca="1" si="84"/>
        <v>-2.2278624264776714</v>
      </c>
      <c r="F1742" s="1" t="s">
        <v>14</v>
      </c>
      <c r="G1742" s="37">
        <f t="shared" ca="1" si="82"/>
        <v>0.38454967368489645</v>
      </c>
      <c r="K1742" s="37">
        <f t="shared" ca="1" si="83"/>
        <v>0.66474443978019127</v>
      </c>
    </row>
    <row r="1743" spans="2:11">
      <c r="B1743" s="22" t="s">
        <v>1738</v>
      </c>
      <c r="C1743" s="7">
        <f t="shared" ca="1" si="84"/>
        <v>-1.3636605703930149</v>
      </c>
      <c r="D1743" s="8">
        <f t="shared" ca="1" si="84"/>
        <v>0.4836429649868858</v>
      </c>
      <c r="E1743" s="9">
        <f t="shared" ca="1" si="84"/>
        <v>-0.45444684154845366</v>
      </c>
      <c r="F1743" s="1" t="s">
        <v>14</v>
      </c>
      <c r="G1743" s="37">
        <f t="shared" ca="1" si="82"/>
        <v>1.9153676579830461</v>
      </c>
      <c r="K1743" s="37">
        <f t="shared" ca="1" si="83"/>
        <v>-0.70091714316825526</v>
      </c>
    </row>
    <row r="1744" spans="2:11">
      <c r="B1744" s="22" t="s">
        <v>1739</v>
      </c>
      <c r="C1744" s="7">
        <f t="shared" ca="1" si="84"/>
        <v>1.4981751086655397</v>
      </c>
      <c r="D1744" s="8">
        <f t="shared" ca="1" si="84"/>
        <v>-0.22137616670436447</v>
      </c>
      <c r="E1744" s="9">
        <f t="shared" ca="1" si="84"/>
        <v>0.34117465957185961</v>
      </c>
      <c r="F1744" s="1" t="s">
        <v>14</v>
      </c>
      <c r="G1744" s="37">
        <f t="shared" ca="1" si="82"/>
        <v>2.1840926280410455</v>
      </c>
      <c r="K1744" s="37">
        <f t="shared" ca="1" si="83"/>
        <v>-0.29345193664595859</v>
      </c>
    </row>
    <row r="1745" spans="2:11">
      <c r="B1745" s="22" t="s">
        <v>1740</v>
      </c>
      <c r="C1745" s="7">
        <f t="shared" ca="1" si="84"/>
        <v>-0.72092782078072493</v>
      </c>
      <c r="D1745" s="8">
        <f t="shared" ca="1" si="84"/>
        <v>0.84863998366570614</v>
      </c>
      <c r="E1745" s="9">
        <f t="shared" ca="1" si="84"/>
        <v>-0.95886375358017928</v>
      </c>
      <c r="F1745" s="1" t="s">
        <v>14</v>
      </c>
      <c r="G1745" s="37">
        <f t="shared" ca="1" si="82"/>
        <v>0.5494298211871681</v>
      </c>
      <c r="K1745" s="37">
        <f t="shared" ca="1" si="83"/>
        <v>-0.6459508074685435</v>
      </c>
    </row>
    <row r="1746" spans="2:11">
      <c r="B1746" s="22" t="s">
        <v>1741</v>
      </c>
      <c r="C1746" s="7">
        <f t="shared" ca="1" si="84"/>
        <v>1.1787166503137918</v>
      </c>
      <c r="D1746" s="8">
        <f t="shared" ca="1" si="84"/>
        <v>0.845470580795876</v>
      </c>
      <c r="E1746" s="9">
        <f t="shared" ca="1" si="84"/>
        <v>1.8066134756713357</v>
      </c>
      <c r="F1746" s="1" t="s">
        <v>14</v>
      </c>
      <c r="G1746" s="37">
        <f t="shared" ca="1" si="82"/>
        <v>1.3419117276271286</v>
      </c>
      <c r="K1746" s="37">
        <f t="shared" ca="1" si="83"/>
        <v>1.0058261696520172</v>
      </c>
    </row>
    <row r="1747" spans="2:11">
      <c r="B1747" s="22" t="s">
        <v>1742</v>
      </c>
      <c r="C1747" s="7">
        <f t="shared" ca="1" si="84"/>
        <v>-0.64417994380750876</v>
      </c>
      <c r="D1747" s="8">
        <f t="shared" ca="1" si="84"/>
        <v>-0.63532720880491789</v>
      </c>
      <c r="E1747" s="9">
        <f t="shared" ca="1" si="84"/>
        <v>-0.19121800485609286</v>
      </c>
      <c r="F1747" s="1" t="s">
        <v>14</v>
      </c>
      <c r="G1747" s="37">
        <f t="shared" ca="1" si="82"/>
        <v>0.44154358127839788</v>
      </c>
      <c r="K1747" s="37">
        <f t="shared" ca="1" si="83"/>
        <v>0.40700884880579458</v>
      </c>
    </row>
    <row r="1748" spans="2:11">
      <c r="B1748" s="22" t="s">
        <v>1743</v>
      </c>
      <c r="C1748" s="7">
        <f t="shared" ca="1" si="84"/>
        <v>-0.40156622636762707</v>
      </c>
      <c r="D1748" s="8">
        <f t="shared" ca="1" si="84"/>
        <v>1.0389042533531194</v>
      </c>
      <c r="E1748" s="9">
        <f t="shared" ca="1" si="84"/>
        <v>1.0024478252775106</v>
      </c>
      <c r="F1748" s="1" t="s">
        <v>14</v>
      </c>
      <c r="G1748" s="37">
        <f t="shared" ref="G1748:G1811" ca="1" si="85">(C1748-$C$5)^2</f>
        <v>0.17797745261807599</v>
      </c>
      <c r="K1748" s="37">
        <f t="shared" ref="K1748:K1811" ca="1" si="86">(C1748-$C$5)*(D1748-$D$5)</f>
        <v>-0.44791009567562151</v>
      </c>
    </row>
    <row r="1749" spans="2:11">
      <c r="B1749" s="22" t="s">
        <v>1744</v>
      </c>
      <c r="C1749" s="7">
        <f t="shared" ca="1" si="84"/>
        <v>0.87137097041635847</v>
      </c>
      <c r="D1749" s="8">
        <f t="shared" ca="1" si="84"/>
        <v>1.1294152907979251</v>
      </c>
      <c r="E1749" s="9">
        <f t="shared" ca="1" si="84"/>
        <v>-1.3662176322862465</v>
      </c>
      <c r="F1749" s="1" t="s">
        <v>14</v>
      </c>
      <c r="G1749" s="37">
        <f t="shared" ca="1" si="85"/>
        <v>0.72430900723810987</v>
      </c>
      <c r="K1749" s="37">
        <f t="shared" ca="1" si="86"/>
        <v>0.98061831683808276</v>
      </c>
    </row>
    <row r="1750" spans="2:11">
      <c r="B1750" s="22" t="s">
        <v>1745</v>
      </c>
      <c r="C1750" s="7">
        <f t="shared" ca="1" si="84"/>
        <v>-1.8945934256497867</v>
      </c>
      <c r="D1750" s="8">
        <f t="shared" ca="1" si="84"/>
        <v>0.37425471370551228</v>
      </c>
      <c r="E1750" s="9">
        <f t="shared" ca="1" si="84"/>
        <v>0.63077798112228267</v>
      </c>
      <c r="F1750" s="1" t="s">
        <v>14</v>
      </c>
      <c r="G1750" s="37">
        <f t="shared" ca="1" si="85"/>
        <v>3.6668456077924425</v>
      </c>
      <c r="K1750" s="37">
        <f t="shared" ca="1" si="86"/>
        <v>-0.76034291883715677</v>
      </c>
    </row>
    <row r="1751" spans="2:11">
      <c r="B1751" s="22" t="s">
        <v>1746</v>
      </c>
      <c r="C1751" s="7">
        <f t="shared" ca="1" si="84"/>
        <v>0.87863715591080571</v>
      </c>
      <c r="D1751" s="8">
        <f t="shared" ca="1" si="84"/>
        <v>-0.11453921833268559</v>
      </c>
      <c r="E1751" s="9">
        <f t="shared" ca="1" si="84"/>
        <v>0.57088974483332955</v>
      </c>
      <c r="F1751" s="1" t="s">
        <v>14</v>
      </c>
      <c r="G1751" s="37">
        <f t="shared" ca="1" si="85"/>
        <v>0.73672977457681921</v>
      </c>
      <c r="K1751" s="37">
        <f t="shared" ca="1" si="86"/>
        <v>-7.8732416509595754E-2</v>
      </c>
    </row>
    <row r="1752" spans="2:11">
      <c r="B1752" s="22" t="s">
        <v>1747</v>
      </c>
      <c r="C1752" s="7">
        <f t="shared" ca="1" si="84"/>
        <v>2.1995888361078806</v>
      </c>
      <c r="D1752" s="8">
        <f t="shared" ca="1" si="84"/>
        <v>-0.19679846544923849</v>
      </c>
      <c r="E1752" s="9">
        <f t="shared" ca="1" si="84"/>
        <v>-2.2122691874646159</v>
      </c>
      <c r="F1752" s="1" t="s">
        <v>14</v>
      </c>
      <c r="G1752" s="37">
        <f t="shared" ca="1" si="85"/>
        <v>4.7492670818888518</v>
      </c>
      <c r="K1752" s="37">
        <f t="shared" ca="1" si="86"/>
        <v>-0.37916602836223418</v>
      </c>
    </row>
    <row r="1753" spans="2:11">
      <c r="B1753" s="22" t="s">
        <v>1748</v>
      </c>
      <c r="C1753" s="7">
        <f t="shared" ca="1" si="84"/>
        <v>1.2197011105706377</v>
      </c>
      <c r="D1753" s="8">
        <f t="shared" ca="1" si="84"/>
        <v>9.4086698758545237E-2</v>
      </c>
      <c r="E1753" s="9">
        <f t="shared" ca="1" si="84"/>
        <v>-0.52876509504618341</v>
      </c>
      <c r="F1753" s="1" t="s">
        <v>14</v>
      </c>
      <c r="G1753" s="37">
        <f t="shared" ca="1" si="85"/>
        <v>1.4385450000453306</v>
      </c>
      <c r="K1753" s="37">
        <f t="shared" ca="1" si="86"/>
        <v>0.14020723492948287</v>
      </c>
    </row>
    <row r="1754" spans="2:11">
      <c r="B1754" s="22" t="s">
        <v>1749</v>
      </c>
      <c r="C1754" s="7">
        <f t="shared" ca="1" si="84"/>
        <v>0.25624259741544791</v>
      </c>
      <c r="D1754" s="8">
        <f t="shared" ca="1" si="84"/>
        <v>-0.38472049480839066</v>
      </c>
      <c r="E1754" s="9">
        <f t="shared" ca="1" si="84"/>
        <v>-1.6134630249395154</v>
      </c>
      <c r="F1754" s="1" t="s">
        <v>14</v>
      </c>
      <c r="G1754" s="37">
        <f t="shared" ca="1" si="85"/>
        <v>5.5665363694579875E-2</v>
      </c>
      <c r="K1754" s="37">
        <f t="shared" ca="1" si="86"/>
        <v>-8.5386973123141433E-2</v>
      </c>
    </row>
    <row r="1755" spans="2:11">
      <c r="B1755" s="22" t="s">
        <v>1750</v>
      </c>
      <c r="C1755" s="7">
        <f t="shared" ca="1" si="84"/>
        <v>0.96644555645019636</v>
      </c>
      <c r="D1755" s="8">
        <f t="shared" ca="1" si="84"/>
        <v>3.5062031988901482E-2</v>
      </c>
      <c r="E1755" s="9">
        <f t="shared" ca="1" si="84"/>
        <v>0.24900355765962309</v>
      </c>
      <c r="F1755" s="1" t="s">
        <v>14</v>
      </c>
      <c r="G1755" s="37">
        <f t="shared" ca="1" si="85"/>
        <v>0.89517719580589261</v>
      </c>
      <c r="K1755" s="37">
        <f t="shared" ca="1" si="86"/>
        <v>5.4756574201847485E-2</v>
      </c>
    </row>
    <row r="1756" spans="2:11">
      <c r="B1756" s="22" t="s">
        <v>1751</v>
      </c>
      <c r="C1756" s="7">
        <f t="shared" ca="1" si="84"/>
        <v>-0.29311599493479923</v>
      </c>
      <c r="D1756" s="8">
        <f t="shared" ca="1" si="84"/>
        <v>-1.1605170681453754</v>
      </c>
      <c r="E1756" s="9">
        <f t="shared" ca="1" si="84"/>
        <v>0.7890149872011013</v>
      </c>
      <c r="F1756" s="1" t="s">
        <v>14</v>
      </c>
      <c r="G1756" s="37">
        <f t="shared" ca="1" si="85"/>
        <v>9.8234295809099204E-2</v>
      </c>
      <c r="K1756" s="37">
        <f t="shared" ca="1" si="86"/>
        <v>0.35658359686352536</v>
      </c>
    </row>
    <row r="1757" spans="2:11">
      <c r="B1757" s="22" t="s">
        <v>1752</v>
      </c>
      <c r="C1757" s="7">
        <f t="shared" ca="1" si="84"/>
        <v>-1.0576839259737516</v>
      </c>
      <c r="D1757" s="8">
        <f t="shared" ca="1" si="84"/>
        <v>0.58129099783147675</v>
      </c>
      <c r="E1757" s="9">
        <f t="shared" ca="1" si="84"/>
        <v>-1.0722546144708258</v>
      </c>
      <c r="F1757" s="1" t="s">
        <v>14</v>
      </c>
      <c r="G1757" s="37">
        <f t="shared" ca="1" si="85"/>
        <v>1.1620655441617413</v>
      </c>
      <c r="K1757" s="37">
        <f t="shared" ca="1" si="86"/>
        <v>-0.65121757651911683</v>
      </c>
    </row>
    <row r="1758" spans="2:11">
      <c r="B1758" s="22" t="s">
        <v>1753</v>
      </c>
      <c r="C1758" s="7">
        <f t="shared" ca="1" si="84"/>
        <v>-0.86734095891533591</v>
      </c>
      <c r="D1758" s="8">
        <f t="shared" ca="1" si="84"/>
        <v>-0.71319711173735767</v>
      </c>
      <c r="E1758" s="9">
        <f t="shared" ca="1" si="84"/>
        <v>0.75226410724026527</v>
      </c>
      <c r="F1758" s="1" t="s">
        <v>14</v>
      </c>
      <c r="G1758" s="37">
        <f t="shared" ca="1" si="85"/>
        <v>0.78791981106137954</v>
      </c>
      <c r="K1758" s="37">
        <f t="shared" ca="1" si="86"/>
        <v>0.61281952374274473</v>
      </c>
    </row>
    <row r="1759" spans="2:11">
      <c r="B1759" s="22" t="s">
        <v>1754</v>
      </c>
      <c r="C1759" s="7">
        <f t="shared" ca="1" si="84"/>
        <v>-0.49870156393225384</v>
      </c>
      <c r="D1759" s="8">
        <f t="shared" ca="1" si="84"/>
        <v>2.9636293057067866</v>
      </c>
      <c r="E1759" s="9">
        <f t="shared" ca="1" si="84"/>
        <v>1.0326549176301603</v>
      </c>
      <c r="F1759" s="1" t="s">
        <v>14</v>
      </c>
      <c r="G1759" s="37">
        <f t="shared" ca="1" si="85"/>
        <v>0.26937042273779427</v>
      </c>
      <c r="K1759" s="37">
        <f t="shared" ca="1" si="86"/>
        <v>-1.5499900110176552</v>
      </c>
    </row>
    <row r="1760" spans="2:11">
      <c r="B1760" s="22" t="s">
        <v>1755</v>
      </c>
      <c r="C1760" s="7">
        <f t="shared" ca="1" si="84"/>
        <v>0.63908022407012455</v>
      </c>
      <c r="D1760" s="8">
        <f t="shared" ca="1" si="84"/>
        <v>-0.74620060142748512</v>
      </c>
      <c r="E1760" s="9">
        <f t="shared" ca="1" si="84"/>
        <v>0.91443659353971496</v>
      </c>
      <c r="F1760" s="1" t="s">
        <v>14</v>
      </c>
      <c r="G1760" s="37">
        <f t="shared" ca="1" si="85"/>
        <v>0.38287966701162524</v>
      </c>
      <c r="K1760" s="37">
        <f t="shared" ca="1" si="86"/>
        <v>-0.44761328844633552</v>
      </c>
    </row>
    <row r="1761" spans="2:11">
      <c r="B1761" s="22" t="s">
        <v>1756</v>
      </c>
      <c r="C1761" s="7">
        <f t="shared" ca="1" si="84"/>
        <v>-1.8650646320553907</v>
      </c>
      <c r="D1761" s="8">
        <f t="shared" ca="1" si="84"/>
        <v>0.63577881055952845</v>
      </c>
      <c r="E1761" s="9">
        <f t="shared" ca="1" si="84"/>
        <v>-1.0607741538074746</v>
      </c>
      <c r="F1761" s="1" t="s">
        <v>14</v>
      </c>
      <c r="G1761" s="37">
        <f t="shared" ca="1" si="85"/>
        <v>3.5546281282558736</v>
      </c>
      <c r="K1761" s="37">
        <f t="shared" ca="1" si="86"/>
        <v>-1.2416882732515631</v>
      </c>
    </row>
    <row r="1762" spans="2:11">
      <c r="B1762" s="22" t="s">
        <v>1757</v>
      </c>
      <c r="C1762" s="7">
        <f t="shared" ca="1" si="84"/>
        <v>-0.34875919424654289</v>
      </c>
      <c r="D1762" s="8">
        <f t="shared" ca="1" si="84"/>
        <v>8.9047453215125402E-2</v>
      </c>
      <c r="E1762" s="9">
        <f t="shared" ca="1" si="84"/>
        <v>1.4449856718818668</v>
      </c>
      <c r="F1762" s="1" t="s">
        <v>14</v>
      </c>
      <c r="G1762" s="37">
        <f t="shared" ca="1" si="85"/>
        <v>0.13621023496648824</v>
      </c>
      <c r="K1762" s="37">
        <f t="shared" ca="1" si="86"/>
        <v>-4.1283502972510232E-2</v>
      </c>
    </row>
    <row r="1763" spans="2:11">
      <c r="B1763" s="22" t="s">
        <v>1758</v>
      </c>
      <c r="C1763" s="7">
        <f t="shared" ca="1" si="84"/>
        <v>9.1438429326839529E-2</v>
      </c>
      <c r="D1763" s="8">
        <f t="shared" ca="1" si="84"/>
        <v>1.8035420412302097</v>
      </c>
      <c r="E1763" s="9">
        <f t="shared" ca="1" si="84"/>
        <v>-0.57801772289671527</v>
      </c>
      <c r="F1763" s="1" t="s">
        <v>14</v>
      </c>
      <c r="G1763" s="37">
        <f t="shared" ca="1" si="85"/>
        <v>5.0596071478925427E-3</v>
      </c>
      <c r="K1763" s="37">
        <f t="shared" ca="1" si="86"/>
        <v>0.1299102163519737</v>
      </c>
    </row>
    <row r="1764" spans="2:11">
      <c r="B1764" s="22" t="s">
        <v>1759</v>
      </c>
      <c r="C1764" s="7">
        <f t="shared" ca="1" si="84"/>
        <v>5.8683108063706794E-2</v>
      </c>
      <c r="D1764" s="8">
        <f t="shared" ca="1" si="84"/>
        <v>1.272675255022431</v>
      </c>
      <c r="E1764" s="9">
        <f t="shared" ca="1" si="84"/>
        <v>0.31559944546213792</v>
      </c>
      <c r="F1764" s="1" t="s">
        <v>14</v>
      </c>
      <c r="G1764" s="37">
        <f t="shared" ca="1" si="85"/>
        <v>1.4726862373618975E-3</v>
      </c>
      <c r="K1764" s="37">
        <f t="shared" ca="1" si="86"/>
        <v>4.9715083205418384E-2</v>
      </c>
    </row>
    <row r="1765" spans="2:11">
      <c r="B1765" s="22" t="s">
        <v>1760</v>
      </c>
      <c r="C1765" s="7">
        <f t="shared" ca="1" si="84"/>
        <v>-1.117766224184612</v>
      </c>
      <c r="D1765" s="8">
        <f t="shared" ca="1" si="84"/>
        <v>0.68811848403435472</v>
      </c>
      <c r="E1765" s="9">
        <f t="shared" ca="1" si="84"/>
        <v>-0.83640396979498255</v>
      </c>
      <c r="F1765" s="1" t="s">
        <v>14</v>
      </c>
      <c r="G1765" s="37">
        <f t="shared" ca="1" si="85"/>
        <v>1.2952118330229698</v>
      </c>
      <c r="K1765" s="37">
        <f t="shared" ca="1" si="86"/>
        <v>-0.80909101370270742</v>
      </c>
    </row>
    <row r="1766" spans="2:11">
      <c r="B1766" s="22" t="s">
        <v>1761</v>
      </c>
      <c r="C1766" s="7">
        <f t="shared" ca="1" si="84"/>
        <v>2.0109500997103726</v>
      </c>
      <c r="D1766" s="8">
        <f t="shared" ca="1" si="84"/>
        <v>0.54005188408415916</v>
      </c>
      <c r="E1766" s="9">
        <f t="shared" ca="1" si="84"/>
        <v>-1.5484002059702056</v>
      </c>
      <c r="F1766" s="1" t="s">
        <v>14</v>
      </c>
      <c r="G1766" s="37">
        <f t="shared" ca="1" si="85"/>
        <v>3.9626579049576476</v>
      </c>
      <c r="K1766" s="37">
        <f t="shared" ca="1" si="86"/>
        <v>1.1204602935504455</v>
      </c>
    </row>
    <row r="1767" spans="2:11">
      <c r="B1767" s="22" t="s">
        <v>1762</v>
      </c>
      <c r="C1767" s="7">
        <f t="shared" ca="1" si="84"/>
        <v>-0.31806522341627536</v>
      </c>
      <c r="D1767" s="8">
        <f t="shared" ca="1" si="84"/>
        <v>-0.86457243937128381</v>
      </c>
      <c r="E1767" s="9">
        <f t="shared" ca="1" si="84"/>
        <v>-0.30672576429156506</v>
      </c>
      <c r="F1767" s="1" t="s">
        <v>14</v>
      </c>
      <c r="G1767" s="37">
        <f t="shared" ca="1" si="85"/>
        <v>0.11449610927122565</v>
      </c>
      <c r="K1767" s="37">
        <f t="shared" ca="1" si="86"/>
        <v>0.28482887302909327</v>
      </c>
    </row>
    <row r="1768" spans="2:11">
      <c r="B1768" s="22" t="s">
        <v>1763</v>
      </c>
      <c r="C1768" s="7">
        <f t="shared" ca="1" si="84"/>
        <v>-0.68987913672381418</v>
      </c>
      <c r="D1768" s="8">
        <f t="shared" ca="1" si="84"/>
        <v>-1.3332257976824997</v>
      </c>
      <c r="E1768" s="9">
        <f t="shared" ca="1" si="84"/>
        <v>-1.2319519240556478</v>
      </c>
      <c r="F1768" s="1" t="s">
        <v>14</v>
      </c>
      <c r="G1768" s="37">
        <f t="shared" ca="1" si="85"/>
        <v>0.50436507854023882</v>
      </c>
      <c r="K1768" s="37">
        <f t="shared" ca="1" si="86"/>
        <v>0.93063857275072204</v>
      </c>
    </row>
    <row r="1769" spans="2:11">
      <c r="B1769" s="22" t="s">
        <v>1764</v>
      </c>
      <c r="C1769" s="7">
        <f t="shared" ca="1" si="84"/>
        <v>-5.1202654650952306E-2</v>
      </c>
      <c r="D1769" s="8">
        <f t="shared" ca="1" si="84"/>
        <v>1.142674337738633</v>
      </c>
      <c r="E1769" s="9">
        <f t="shared" ca="1" si="84"/>
        <v>4.9243927215471259E-2</v>
      </c>
      <c r="F1769" s="1" t="s">
        <v>14</v>
      </c>
      <c r="G1769" s="37">
        <f t="shared" ca="1" si="85"/>
        <v>5.1137041876549863E-3</v>
      </c>
      <c r="K1769" s="37">
        <f t="shared" ca="1" si="86"/>
        <v>-8.3344105473772537E-2</v>
      </c>
    </row>
    <row r="1770" spans="2:11">
      <c r="B1770" s="22" t="s">
        <v>1765</v>
      </c>
      <c r="C1770" s="7">
        <f t="shared" ca="1" si="84"/>
        <v>2.1735828435272646E-2</v>
      </c>
      <c r="D1770" s="8">
        <f t="shared" ca="1" si="84"/>
        <v>-1.1846064970295589E-2</v>
      </c>
      <c r="E1770" s="9">
        <f t="shared" ca="1" si="84"/>
        <v>-6.6383413953208875E-2</v>
      </c>
      <c r="F1770" s="1" t="s">
        <v>14</v>
      </c>
      <c r="G1770" s="37">
        <f t="shared" ca="1" si="85"/>
        <v>2.0400827817941047E-6</v>
      </c>
      <c r="K1770" s="37">
        <f t="shared" ca="1" si="86"/>
        <v>1.5662429699121198E-5</v>
      </c>
    </row>
    <row r="1771" spans="2:11">
      <c r="B1771" s="22" t="s">
        <v>1766</v>
      </c>
      <c r="C1771" s="7">
        <f t="shared" ca="1" si="84"/>
        <v>0.81490671201422316</v>
      </c>
      <c r="D1771" s="8">
        <f t="shared" ca="1" si="84"/>
        <v>0.30442612040184164</v>
      </c>
      <c r="E1771" s="9">
        <f t="shared" ca="1" si="84"/>
        <v>0.60361718549814325</v>
      </c>
      <c r="F1771" s="1" t="s">
        <v>14</v>
      </c>
      <c r="G1771" s="37">
        <f t="shared" ca="1" si="85"/>
        <v>0.63138788584967298</v>
      </c>
      <c r="K1771" s="37">
        <f t="shared" ca="1" si="86"/>
        <v>0.260022938864648</v>
      </c>
    </row>
    <row r="1772" spans="2:11">
      <c r="B1772" s="22" t="s">
        <v>1767</v>
      </c>
      <c r="C1772" s="7">
        <f t="shared" ca="1" si="84"/>
        <v>-7.2791771282241152E-2</v>
      </c>
      <c r="D1772" s="8">
        <f t="shared" ca="1" si="84"/>
        <v>-0.40798769933830714</v>
      </c>
      <c r="E1772" s="9">
        <f t="shared" ca="1" si="84"/>
        <v>1.1589448526217494</v>
      </c>
      <c r="F1772" s="1" t="s">
        <v>14</v>
      </c>
      <c r="G1772" s="37">
        <f t="shared" ca="1" si="85"/>
        <v>8.6674768773192003E-3</v>
      </c>
      <c r="K1772" s="37">
        <f t="shared" ca="1" si="86"/>
        <v>3.5859606743854515E-2</v>
      </c>
    </row>
    <row r="1773" spans="2:11">
      <c r="B1773" s="22" t="s">
        <v>1768</v>
      </c>
      <c r="C1773" s="7">
        <f t="shared" ca="1" si="84"/>
        <v>-0.90611565812811756</v>
      </c>
      <c r="D1773" s="8">
        <f t="shared" ca="1" si="84"/>
        <v>-0.13307485480436571</v>
      </c>
      <c r="E1773" s="9">
        <f t="shared" ca="1" si="84"/>
        <v>0.59355752238055881</v>
      </c>
      <c r="F1773" s="1" t="s">
        <v>14</v>
      </c>
      <c r="G1773" s="37">
        <f t="shared" ca="1" si="85"/>
        <v>0.85825989343057252</v>
      </c>
      <c r="K1773" s="37">
        <f t="shared" ca="1" si="86"/>
        <v>0.10215030764505931</v>
      </c>
    </row>
    <row r="1774" spans="2:11">
      <c r="B1774" s="22" t="s">
        <v>1769</v>
      </c>
      <c r="C1774" s="7">
        <f t="shared" ca="1" si="84"/>
        <v>2.3262462779619071</v>
      </c>
      <c r="D1774" s="8">
        <f t="shared" ca="1" si="84"/>
        <v>0.50810650865413853</v>
      </c>
      <c r="E1774" s="9">
        <f t="shared" ca="1" si="84"/>
        <v>-0.6664167480139328</v>
      </c>
      <c r="F1774" s="1" t="s">
        <v>14</v>
      </c>
      <c r="G1774" s="37">
        <f t="shared" ca="1" si="85"/>
        <v>5.3173535842008999</v>
      </c>
      <c r="K1774" s="37">
        <f t="shared" ca="1" si="86"/>
        <v>1.2242649625104562</v>
      </c>
    </row>
    <row r="1775" spans="2:11">
      <c r="B1775" s="22" t="s">
        <v>1770</v>
      </c>
      <c r="C1775" s="7">
        <f t="shared" ca="1" si="84"/>
        <v>0.60632947326442166</v>
      </c>
      <c r="D1775" s="8">
        <f t="shared" ca="1" si="84"/>
        <v>0.52332709418087697</v>
      </c>
      <c r="E1775" s="9">
        <f t="shared" ca="1" si="84"/>
        <v>-0.68984278805369226</v>
      </c>
      <c r="F1775" s="1" t="s">
        <v>14</v>
      </c>
      <c r="G1775" s="37">
        <f t="shared" ca="1" si="85"/>
        <v>0.34342173700917322</v>
      </c>
      <c r="K1775" s="37">
        <f t="shared" ca="1" si="86"/>
        <v>0.32004934781124239</v>
      </c>
    </row>
    <row r="1776" spans="2:11">
      <c r="B1776" s="22" t="s">
        <v>1771</v>
      </c>
      <c r="C1776" s="7">
        <f t="shared" ca="1" si="84"/>
        <v>-1.6574752989602752</v>
      </c>
      <c r="D1776" s="8">
        <f t="shared" ca="1" si="84"/>
        <v>-0.36599029970195757</v>
      </c>
      <c r="E1776" s="9">
        <f t="shared" ca="1" si="84"/>
        <v>0.51870722388981616</v>
      </c>
      <c r="F1776" s="1" t="s">
        <v>14</v>
      </c>
      <c r="G1776" s="37">
        <f t="shared" ca="1" si="85"/>
        <v>2.8149551666945687</v>
      </c>
      <c r="K1776" s="37">
        <f t="shared" ca="1" si="86"/>
        <v>0.57577909475190814</v>
      </c>
    </row>
    <row r="1777" spans="2:11">
      <c r="B1777" s="22" t="s">
        <v>1772</v>
      </c>
      <c r="C1777" s="7">
        <f t="shared" ca="1" si="84"/>
        <v>0.54384861821423958</v>
      </c>
      <c r="D1777" s="8">
        <f t="shared" ca="1" si="84"/>
        <v>0.60803785819352352</v>
      </c>
      <c r="E1777" s="9">
        <f t="shared" ca="1" si="84"/>
        <v>-0.13725751733281932</v>
      </c>
      <c r="F1777" s="1" t="s">
        <v>14</v>
      </c>
      <c r="G1777" s="37">
        <f t="shared" ca="1" si="85"/>
        <v>0.27409528804224004</v>
      </c>
      <c r="K1777" s="37">
        <f t="shared" ca="1" si="86"/>
        <v>0.33027569363300513</v>
      </c>
    </row>
    <row r="1778" spans="2:11">
      <c r="B1778" s="22" t="s">
        <v>1773</v>
      </c>
      <c r="C1778" s="7">
        <f t="shared" ca="1" si="84"/>
        <v>-4.2899359731278681E-2</v>
      </c>
      <c r="D1778" s="8">
        <f t="shared" ca="1" si="84"/>
        <v>-0.25900397383283191</v>
      </c>
      <c r="E1778" s="9">
        <f t="shared" ca="1" si="84"/>
        <v>-0.7395237547460275</v>
      </c>
      <c r="F1778" s="1" t="s">
        <v>14</v>
      </c>
      <c r="G1778" s="37">
        <f t="shared" ca="1" si="85"/>
        <v>3.9951088578614648E-3</v>
      </c>
      <c r="K1778" s="37">
        <f t="shared" ca="1" si="86"/>
        <v>1.4928972856409962E-2</v>
      </c>
    </row>
    <row r="1779" spans="2:11">
      <c r="B1779" s="22" t="s">
        <v>1774</v>
      </c>
      <c r="C1779" s="7">
        <f t="shared" ref="C1779:E1842" ca="1" si="87">+NORMINV(RAND(),0,1)</f>
        <v>-1.1358457665369617</v>
      </c>
      <c r="D1779" s="8">
        <f t="shared" ca="1" si="87"/>
        <v>-0.5751774218269966</v>
      </c>
      <c r="E1779" s="9">
        <f t="shared" ca="1" si="87"/>
        <v>0.50278600372370263</v>
      </c>
      <c r="F1779" s="1" t="s">
        <v>14</v>
      </c>
      <c r="G1779" s="37">
        <f t="shared" ca="1" si="85"/>
        <v>1.3366904075655506</v>
      </c>
      <c r="K1779" s="37">
        <f t="shared" ca="1" si="86"/>
        <v>0.63861939882299879</v>
      </c>
    </row>
    <row r="1780" spans="2:11">
      <c r="B1780" s="22" t="s">
        <v>1775</v>
      </c>
      <c r="C1780" s="7">
        <f t="shared" ca="1" si="87"/>
        <v>0.86941624158303898</v>
      </c>
      <c r="D1780" s="8">
        <f t="shared" ca="1" si="87"/>
        <v>-1.4858871559496802</v>
      </c>
      <c r="E1780" s="9">
        <f t="shared" ca="1" si="87"/>
        <v>1.3482139098488004</v>
      </c>
      <c r="F1780" s="1" t="s">
        <v>14</v>
      </c>
      <c r="G1780" s="37">
        <f t="shared" ca="1" si="85"/>
        <v>0.72098563164754093</v>
      </c>
      <c r="K1780" s="37">
        <f t="shared" ca="1" si="86"/>
        <v>-1.2423101079580927</v>
      </c>
    </row>
    <row r="1781" spans="2:11">
      <c r="B1781" s="22" t="s">
        <v>1776</v>
      </c>
      <c r="C1781" s="7">
        <f t="shared" ca="1" si="87"/>
        <v>-0.43788792957433681</v>
      </c>
      <c r="D1781" s="8">
        <f t="shared" ca="1" si="87"/>
        <v>-0.39492540201869819</v>
      </c>
      <c r="E1781" s="9">
        <f t="shared" ca="1" si="87"/>
        <v>-0.75278058666855374</v>
      </c>
      <c r="F1781" s="1" t="s">
        <v>14</v>
      </c>
      <c r="G1781" s="37">
        <f t="shared" ca="1" si="85"/>
        <v>0.20994306430191076</v>
      </c>
      <c r="K1781" s="37">
        <f t="shared" ca="1" si="86"/>
        <v>0.17050078586889428</v>
      </c>
    </row>
    <row r="1782" spans="2:11">
      <c r="B1782" s="22" t="s">
        <v>1777</v>
      </c>
      <c r="C1782" s="7">
        <f t="shared" ca="1" si="87"/>
        <v>-0.76284207690340067</v>
      </c>
      <c r="D1782" s="8">
        <f t="shared" ca="1" si="87"/>
        <v>0.10143921078115149</v>
      </c>
      <c r="E1782" s="9">
        <f t="shared" ca="1" si="87"/>
        <v>-1.7972859002425394</v>
      </c>
      <c r="F1782" s="1" t="s">
        <v>14</v>
      </c>
      <c r="G1782" s="37">
        <f t="shared" ca="1" si="85"/>
        <v>0.6133232813725944</v>
      </c>
      <c r="K1782" s="37">
        <f t="shared" ca="1" si="86"/>
        <v>-9.7307078637547284E-2</v>
      </c>
    </row>
    <row r="1783" spans="2:11">
      <c r="B1783" s="22" t="s">
        <v>1778</v>
      </c>
      <c r="C1783" s="7">
        <f t="shared" ca="1" si="87"/>
        <v>-1.1192739223727926</v>
      </c>
      <c r="D1783" s="8">
        <f t="shared" ca="1" si="87"/>
        <v>-1.0607367040206046</v>
      </c>
      <c r="E1783" s="9">
        <f t="shared" ca="1" si="87"/>
        <v>0.56534423071345097</v>
      </c>
      <c r="F1783" s="1" t="s">
        <v>14</v>
      </c>
      <c r="G1783" s="37">
        <f t="shared" ca="1" si="85"/>
        <v>1.2986458496022579</v>
      </c>
      <c r="K1783" s="37">
        <f t="shared" ca="1" si="86"/>
        <v>1.1828000249018156</v>
      </c>
    </row>
    <row r="1784" spans="2:11">
      <c r="B1784" s="22" t="s">
        <v>1779</v>
      </c>
      <c r="C1784" s="7">
        <f t="shared" ca="1" si="87"/>
        <v>0.21649667804335393</v>
      </c>
      <c r="D1784" s="8">
        <f t="shared" ca="1" si="87"/>
        <v>0.97700317104186418</v>
      </c>
      <c r="E1784" s="9">
        <f t="shared" ca="1" si="87"/>
        <v>-1.9403783527560416</v>
      </c>
      <c r="F1784" s="1" t="s">
        <v>14</v>
      </c>
      <c r="G1784" s="37">
        <f t="shared" ca="1" si="85"/>
        <v>3.8490188178106892E-2</v>
      </c>
      <c r="K1784" s="37">
        <f t="shared" ca="1" si="86"/>
        <v>0.19615285117168318</v>
      </c>
    </row>
    <row r="1785" spans="2:11">
      <c r="B1785" s="22" t="s">
        <v>1780</v>
      </c>
      <c r="C1785" s="7">
        <f t="shared" ca="1" si="87"/>
        <v>0.64451004367090015</v>
      </c>
      <c r="D1785" s="8">
        <f t="shared" ca="1" si="87"/>
        <v>-0.65141783544357512</v>
      </c>
      <c r="E1785" s="9">
        <f t="shared" ca="1" si="87"/>
        <v>-1.3052661712903504</v>
      </c>
      <c r="F1785" s="1" t="s">
        <v>14</v>
      </c>
      <c r="G1785" s="37">
        <f t="shared" ca="1" si="85"/>
        <v>0.38962879833414282</v>
      </c>
      <c r="K1785" s="37">
        <f t="shared" ca="1" si="86"/>
        <v>-0.39237751716505564</v>
      </c>
    </row>
    <row r="1786" spans="2:11">
      <c r="B1786" s="22" t="s">
        <v>1781</v>
      </c>
      <c r="C1786" s="7">
        <f t="shared" ca="1" si="87"/>
        <v>0.45526302580695877</v>
      </c>
      <c r="D1786" s="8">
        <f t="shared" ca="1" si="87"/>
        <v>-2.4346867264983554</v>
      </c>
      <c r="E1786" s="9">
        <f t="shared" ca="1" si="87"/>
        <v>0.29904127608254982</v>
      </c>
      <c r="F1786" s="1" t="s">
        <v>14</v>
      </c>
      <c r="G1786" s="37">
        <f t="shared" ca="1" si="85"/>
        <v>0.18918629745095575</v>
      </c>
      <c r="K1786" s="37">
        <f t="shared" ca="1" si="86"/>
        <v>-1.0490583211686912</v>
      </c>
    </row>
    <row r="1787" spans="2:11">
      <c r="B1787" s="22" t="s">
        <v>1782</v>
      </c>
      <c r="C1787" s="7">
        <f t="shared" ca="1" si="87"/>
        <v>-0.39633125724315393</v>
      </c>
      <c r="D1787" s="8">
        <f t="shared" ca="1" si="87"/>
        <v>-0.30959160274877889</v>
      </c>
      <c r="E1787" s="9">
        <f t="shared" ca="1" si="87"/>
        <v>-1.0860216858670426</v>
      </c>
      <c r="F1787" s="1" t="s">
        <v>14</v>
      </c>
      <c r="G1787" s="37">
        <f t="shared" ca="1" si="85"/>
        <v>0.17358786551171268</v>
      </c>
      <c r="K1787" s="37">
        <f t="shared" ca="1" si="86"/>
        <v>0.11948361095432179</v>
      </c>
    </row>
    <row r="1788" spans="2:11">
      <c r="B1788" s="22" t="s">
        <v>1783</v>
      </c>
      <c r="C1788" s="7">
        <f t="shared" ca="1" si="87"/>
        <v>-0.55770940685560655</v>
      </c>
      <c r="D1788" s="8">
        <f t="shared" ca="1" si="87"/>
        <v>3.5990408785329511E-2</v>
      </c>
      <c r="E1788" s="9">
        <f t="shared" ca="1" si="87"/>
        <v>1.7544836524367429</v>
      </c>
      <c r="F1788" s="1" t="s">
        <v>14</v>
      </c>
      <c r="G1788" s="37">
        <f t="shared" ca="1" si="85"/>
        <v>0.33410356053001</v>
      </c>
      <c r="K1788" s="37">
        <f t="shared" ca="1" si="86"/>
        <v>-3.39886350425464E-2</v>
      </c>
    </row>
    <row r="1789" spans="2:11">
      <c r="B1789" s="22" t="s">
        <v>1784</v>
      </c>
      <c r="C1789" s="7">
        <f t="shared" ca="1" si="87"/>
        <v>-0.74367968724172551</v>
      </c>
      <c r="D1789" s="8">
        <f t="shared" ca="1" si="87"/>
        <v>1.0776952891750338</v>
      </c>
      <c r="E1789" s="9">
        <f t="shared" ca="1" si="87"/>
        <v>0.68246835885815127</v>
      </c>
      <c r="F1789" s="1" t="s">
        <v>14</v>
      </c>
      <c r="G1789" s="37">
        <f t="shared" ca="1" si="85"/>
        <v>0.58367644331039326</v>
      </c>
      <c r="K1789" s="37">
        <f t="shared" ca="1" si="86"/>
        <v>-0.84077328236989668</v>
      </c>
    </row>
    <row r="1790" spans="2:11">
      <c r="B1790" s="22" t="s">
        <v>1785</v>
      </c>
      <c r="C1790" s="7">
        <f t="shared" ca="1" si="87"/>
        <v>-0.41978500243299049</v>
      </c>
      <c r="D1790" s="8">
        <f t="shared" ca="1" si="87"/>
        <v>-0.18334517448173088</v>
      </c>
      <c r="E1790" s="9">
        <f t="shared" ca="1" si="87"/>
        <v>-1.0079405429298693</v>
      </c>
      <c r="F1790" s="1" t="s">
        <v>14</v>
      </c>
      <c r="G1790" s="37">
        <f t="shared" ca="1" si="85"/>
        <v>0.19368142281826115</v>
      </c>
      <c r="K1790" s="37">
        <f t="shared" ca="1" si="86"/>
        <v>7.0649564581158425E-2</v>
      </c>
    </row>
    <row r="1791" spans="2:11">
      <c r="B1791" s="22" t="s">
        <v>1786</v>
      </c>
      <c r="C1791" s="7">
        <f t="shared" ca="1" si="87"/>
        <v>-0.48131362387189286</v>
      </c>
      <c r="D1791" s="8">
        <f t="shared" ca="1" si="87"/>
        <v>-1.315938029208978</v>
      </c>
      <c r="E1791" s="9">
        <f t="shared" ca="1" si="87"/>
        <v>-0.52473296138335379</v>
      </c>
      <c r="F1791" s="1" t="s">
        <v>14</v>
      </c>
      <c r="G1791" s="37">
        <f t="shared" ca="1" si="85"/>
        <v>0.25162376572958189</v>
      </c>
      <c r="K1791" s="37">
        <f t="shared" ca="1" si="86"/>
        <v>0.64865948197838708</v>
      </c>
    </row>
    <row r="1792" spans="2:11">
      <c r="B1792" s="22" t="s">
        <v>1787</v>
      </c>
      <c r="C1792" s="7">
        <f t="shared" ca="1" si="87"/>
        <v>-0.63114792234051453</v>
      </c>
      <c r="D1792" s="8">
        <f t="shared" ca="1" si="87"/>
        <v>-1.0084781138636909</v>
      </c>
      <c r="E1792" s="9">
        <f t="shared" ca="1" si="87"/>
        <v>-1.045030590643683</v>
      </c>
      <c r="F1792" s="1" t="s">
        <v>14</v>
      </c>
      <c r="G1792" s="37">
        <f t="shared" ca="1" si="85"/>
        <v>0.42439418523850564</v>
      </c>
      <c r="K1792" s="37">
        <f t="shared" ca="1" si="86"/>
        <v>0.64211771961432984</v>
      </c>
    </row>
    <row r="1793" spans="2:11">
      <c r="B1793" s="22" t="s">
        <v>1788</v>
      </c>
      <c r="C1793" s="7">
        <f t="shared" ca="1" si="87"/>
        <v>-1.9162170908005693</v>
      </c>
      <c r="D1793" s="8">
        <f t="shared" ca="1" si="87"/>
        <v>-0.79614790876014208</v>
      </c>
      <c r="E1793" s="9">
        <f t="shared" ca="1" si="87"/>
        <v>0.17345889550381902</v>
      </c>
      <c r="F1793" s="1" t="s">
        <v>14</v>
      </c>
      <c r="G1793" s="37">
        <f t="shared" ca="1" si="85"/>
        <v>3.7501275441088793</v>
      </c>
      <c r="K1793" s="37">
        <f t="shared" ca="1" si="86"/>
        <v>1.4975845248564701</v>
      </c>
    </row>
    <row r="1794" spans="2:11">
      <c r="B1794" s="22" t="s">
        <v>1789</v>
      </c>
      <c r="C1794" s="7">
        <f t="shared" ca="1" si="87"/>
        <v>2.5570021533922933</v>
      </c>
      <c r="D1794" s="8">
        <f t="shared" ca="1" si="87"/>
        <v>0.8552877797763776</v>
      </c>
      <c r="E1794" s="9">
        <f t="shared" ca="1" si="87"/>
        <v>0.53691590563530145</v>
      </c>
      <c r="F1794" s="1" t="s">
        <v>14</v>
      </c>
      <c r="G1794" s="37">
        <f t="shared" ca="1" si="85"/>
        <v>6.4348196946862766</v>
      </c>
      <c r="K1794" s="37">
        <f t="shared" ca="1" si="86"/>
        <v>2.2274703364251804</v>
      </c>
    </row>
    <row r="1795" spans="2:11">
      <c r="B1795" s="22" t="s">
        <v>1790</v>
      </c>
      <c r="C1795" s="7">
        <f t="shared" ca="1" si="87"/>
        <v>1.1963059329726027</v>
      </c>
      <c r="D1795" s="8">
        <f t="shared" ca="1" si="87"/>
        <v>0.8287694159198794</v>
      </c>
      <c r="E1795" s="9">
        <f t="shared" ca="1" si="87"/>
        <v>1.886769334464236</v>
      </c>
      <c r="F1795" s="1" t="s">
        <v>14</v>
      </c>
      <c r="G1795" s="37">
        <f t="shared" ca="1" si="85"/>
        <v>1.3829722819660006</v>
      </c>
      <c r="K1795" s="37">
        <f t="shared" ca="1" si="86"/>
        <v>1.0014580892685727</v>
      </c>
    </row>
    <row r="1796" spans="2:11">
      <c r="B1796" s="22" t="s">
        <v>1791</v>
      </c>
      <c r="C1796" s="7">
        <f t="shared" ca="1" si="87"/>
        <v>0.16462894238559642</v>
      </c>
      <c r="D1796" s="8">
        <f t="shared" ca="1" si="87"/>
        <v>-0.45157208166354001</v>
      </c>
      <c r="E1796" s="9">
        <f t="shared" ca="1" si="87"/>
        <v>0.4305564439211626</v>
      </c>
      <c r="F1796" s="1" t="s">
        <v>14</v>
      </c>
      <c r="G1796" s="37">
        <f t="shared" ca="1" si="85"/>
        <v>2.082867475752152E-2</v>
      </c>
      <c r="K1796" s="37">
        <f t="shared" ca="1" si="86"/>
        <v>-6.1879305522934733E-2</v>
      </c>
    </row>
    <row r="1797" spans="2:11">
      <c r="B1797" s="22" t="s">
        <v>1792</v>
      </c>
      <c r="C1797" s="7">
        <f t="shared" ca="1" si="87"/>
        <v>0.78615328822230202</v>
      </c>
      <c r="D1797" s="8">
        <f t="shared" ca="1" si="87"/>
        <v>0.30877233874886723</v>
      </c>
      <c r="E1797" s="9">
        <f t="shared" ca="1" si="87"/>
        <v>1.0319860776034333</v>
      </c>
      <c r="F1797" s="1" t="s">
        <v>14</v>
      </c>
      <c r="G1797" s="37">
        <f t="shared" ca="1" si="85"/>
        <v>0.58651975024578196</v>
      </c>
      <c r="K1797" s="37">
        <f t="shared" ca="1" si="86"/>
        <v>0.2539422630354034</v>
      </c>
    </row>
    <row r="1798" spans="2:11">
      <c r="B1798" s="22" t="s">
        <v>1793</v>
      </c>
      <c r="C1798" s="7">
        <f t="shared" ca="1" si="87"/>
        <v>0.27620594301513934</v>
      </c>
      <c r="D1798" s="8">
        <f t="shared" ca="1" si="87"/>
        <v>1.5140279882153731</v>
      </c>
      <c r="E1798" s="9">
        <f t="shared" ca="1" si="87"/>
        <v>0.87969181386507123</v>
      </c>
      <c r="F1798" s="1" t="s">
        <v>14</v>
      </c>
      <c r="G1798" s="37">
        <f t="shared" ca="1" si="85"/>
        <v>6.5484006089907634E-2</v>
      </c>
      <c r="K1798" s="37">
        <f t="shared" ca="1" si="86"/>
        <v>0.39327487159914432</v>
      </c>
    </row>
    <row r="1799" spans="2:11">
      <c r="B1799" s="22" t="s">
        <v>1794</v>
      </c>
      <c r="C1799" s="7">
        <f t="shared" ca="1" si="87"/>
        <v>-0.40065646652096742</v>
      </c>
      <c r="D1799" s="8">
        <f t="shared" ca="1" si="87"/>
        <v>-1.7117342777808444</v>
      </c>
      <c r="E1799" s="9">
        <f t="shared" ca="1" si="87"/>
        <v>0.98481502156510969</v>
      </c>
      <c r="F1799" s="1" t="s">
        <v>14</v>
      </c>
      <c r="G1799" s="37">
        <f t="shared" ca="1" si="85"/>
        <v>0.17721067270277913</v>
      </c>
      <c r="K1799" s="37">
        <f t="shared" ca="1" si="86"/>
        <v>0.7109755553097048</v>
      </c>
    </row>
    <row r="1800" spans="2:11">
      <c r="B1800" s="22" t="s">
        <v>1795</v>
      </c>
      <c r="C1800" s="7">
        <f t="shared" ca="1" si="87"/>
        <v>0.96750724391473764</v>
      </c>
      <c r="D1800" s="8">
        <f t="shared" ca="1" si="87"/>
        <v>0.53055185780995984</v>
      </c>
      <c r="E1800" s="9">
        <f t="shared" ca="1" si="87"/>
        <v>-1.1368949917426097</v>
      </c>
      <c r="F1800" s="1" t="s">
        <v>14</v>
      </c>
      <c r="G1800" s="37">
        <f t="shared" ca="1" si="85"/>
        <v>0.89718732878544238</v>
      </c>
      <c r="K1800" s="37">
        <f t="shared" ca="1" si="86"/>
        <v>0.52414584736351355</v>
      </c>
    </row>
    <row r="1801" spans="2:11">
      <c r="B1801" s="22" t="s">
        <v>1796</v>
      </c>
      <c r="C1801" s="7">
        <f t="shared" ca="1" si="87"/>
        <v>-0.47720353899453433</v>
      </c>
      <c r="D1801" s="8">
        <f t="shared" ca="1" si="87"/>
        <v>0.41348455529792355</v>
      </c>
      <c r="E1801" s="9">
        <f t="shared" ca="1" si="87"/>
        <v>0.19073519722222881</v>
      </c>
      <c r="F1801" s="1" t="s">
        <v>14</v>
      </c>
      <c r="G1801" s="37">
        <f t="shared" ca="1" si="85"/>
        <v>0.24751724762330676</v>
      </c>
      <c r="K1801" s="37">
        <f t="shared" ca="1" si="86"/>
        <v>-0.2170622275346307</v>
      </c>
    </row>
    <row r="1802" spans="2:11">
      <c r="B1802" s="22" t="s">
        <v>1797</v>
      </c>
      <c r="C1802" s="7">
        <f t="shared" ca="1" si="87"/>
        <v>0.30208291219639222</v>
      </c>
      <c r="D1802" s="8">
        <f t="shared" ca="1" si="87"/>
        <v>7.6265067932442476E-2</v>
      </c>
      <c r="E1802" s="9">
        <f t="shared" ca="1" si="87"/>
        <v>0.31131311679432083</v>
      </c>
      <c r="F1802" s="1" t="s">
        <v>14</v>
      </c>
      <c r="G1802" s="37">
        <f t="shared" ca="1" si="85"/>
        <v>7.9397375158107686E-2</v>
      </c>
      <c r="K1802" s="37">
        <f t="shared" ca="1" si="86"/>
        <v>2.7917406091747084E-2</v>
      </c>
    </row>
    <row r="1803" spans="2:11">
      <c r="B1803" s="22" t="s">
        <v>1798</v>
      </c>
      <c r="C1803" s="7">
        <f t="shared" ca="1" si="87"/>
        <v>-0.90939300835639469</v>
      </c>
      <c r="D1803" s="8">
        <f t="shared" ca="1" si="87"/>
        <v>0.56081251224127671</v>
      </c>
      <c r="E1803" s="9">
        <f t="shared" ca="1" si="87"/>
        <v>-0.23884851743511837</v>
      </c>
      <c r="F1803" s="1" t="s">
        <v>14</v>
      </c>
      <c r="G1803" s="37">
        <f t="shared" ca="1" si="85"/>
        <v>0.86434306084289736</v>
      </c>
      <c r="K1803" s="37">
        <f t="shared" ca="1" si="86"/>
        <v>-0.54259576893909789</v>
      </c>
    </row>
    <row r="1804" spans="2:11">
      <c r="B1804" s="22" t="s">
        <v>1799</v>
      </c>
      <c r="C1804" s="7">
        <f t="shared" ca="1" si="87"/>
        <v>-0.27635191076190024</v>
      </c>
      <c r="D1804" s="8">
        <f t="shared" ca="1" si="87"/>
        <v>0.49572535550179958</v>
      </c>
      <c r="E1804" s="9">
        <f t="shared" ca="1" si="87"/>
        <v>-0.96650035729986916</v>
      </c>
      <c r="F1804" s="1" t="s">
        <v>14</v>
      </c>
      <c r="G1804" s="37">
        <f t="shared" ca="1" si="85"/>
        <v>8.8006814163855515E-2</v>
      </c>
      <c r="K1804" s="37">
        <f t="shared" ca="1" si="86"/>
        <v>-0.15382891536248533</v>
      </c>
    </row>
    <row r="1805" spans="2:11">
      <c r="B1805" s="22" t="s">
        <v>1800</v>
      </c>
      <c r="C1805" s="7">
        <f t="shared" ca="1" si="87"/>
        <v>-1.7024376578409619</v>
      </c>
      <c r="D1805" s="8">
        <f t="shared" ca="1" si="87"/>
        <v>-1.0235898901460743</v>
      </c>
      <c r="E1805" s="9">
        <f t="shared" ca="1" si="87"/>
        <v>1.4847691381214299</v>
      </c>
      <c r="F1805" s="1" t="s">
        <v>14</v>
      </c>
      <c r="G1805" s="37">
        <f t="shared" ca="1" si="85"/>
        <v>2.9678509263103767</v>
      </c>
      <c r="K1805" s="37">
        <f t="shared" ca="1" si="86"/>
        <v>1.724085731754323</v>
      </c>
    </row>
    <row r="1806" spans="2:11">
      <c r="B1806" s="22" t="s">
        <v>1801</v>
      </c>
      <c r="C1806" s="7">
        <f t="shared" ca="1" si="87"/>
        <v>-1.771283830494963E-2</v>
      </c>
      <c r="D1806" s="8">
        <f t="shared" ca="1" si="87"/>
        <v>0.40000370947211061</v>
      </c>
      <c r="E1806" s="9">
        <f t="shared" ca="1" si="87"/>
        <v>-0.6044251130033802</v>
      </c>
      <c r="F1806" s="1" t="s">
        <v>14</v>
      </c>
      <c r="G1806" s="37">
        <f t="shared" ca="1" si="85"/>
        <v>1.4455471719361024E-3</v>
      </c>
      <c r="K1806" s="37">
        <f t="shared" ca="1" si="86"/>
        <v>-1.6075592125249904E-2</v>
      </c>
    </row>
    <row r="1807" spans="2:11">
      <c r="B1807" s="22" t="s">
        <v>1802</v>
      </c>
      <c r="C1807" s="7">
        <f t="shared" ca="1" si="87"/>
        <v>1.3717846180864171</v>
      </c>
      <c r="D1807" s="8">
        <f t="shared" ca="1" si="87"/>
        <v>0.26541994603044822</v>
      </c>
      <c r="E1807" s="9">
        <f t="shared" ca="1" si="87"/>
        <v>-0.5961269344601412</v>
      </c>
      <c r="F1807" s="1" t="s">
        <v>14</v>
      </c>
      <c r="G1807" s="37">
        <f t="shared" ca="1" si="85"/>
        <v>1.8264903634903156</v>
      </c>
      <c r="K1807" s="37">
        <f t="shared" ca="1" si="86"/>
        <v>0.38953851990871513</v>
      </c>
    </row>
    <row r="1808" spans="2:11">
      <c r="B1808" s="22" t="s">
        <v>1803</v>
      </c>
      <c r="C1808" s="7">
        <f t="shared" ca="1" si="87"/>
        <v>-1.2844946346093993</v>
      </c>
      <c r="D1808" s="8">
        <f t="shared" ca="1" si="87"/>
        <v>1.1937676968173834</v>
      </c>
      <c r="E1808" s="9">
        <f t="shared" ca="1" si="87"/>
        <v>4.8013500339628021E-2</v>
      </c>
      <c r="F1808" s="1" t="s">
        <v>14</v>
      </c>
      <c r="G1808" s="37">
        <f t="shared" ca="1" si="85"/>
        <v>1.7025086464166275</v>
      </c>
      <c r="K1808" s="37">
        <f t="shared" ca="1" si="86"/>
        <v>-1.5873954584896275</v>
      </c>
    </row>
    <row r="1809" spans="2:11">
      <c r="B1809" s="22" t="s">
        <v>1804</v>
      </c>
      <c r="C1809" s="7">
        <f t="shared" ca="1" si="87"/>
        <v>-0.35931089377952136</v>
      </c>
      <c r="D1809" s="8">
        <f t="shared" ca="1" si="87"/>
        <v>-2.2184314386430697</v>
      </c>
      <c r="E1809" s="9">
        <f t="shared" ca="1" si="87"/>
        <v>-1.3962548125922554</v>
      </c>
      <c r="F1809" s="1" t="s">
        <v>14</v>
      </c>
      <c r="G1809" s="37">
        <f t="shared" ca="1" si="85"/>
        <v>0.14411013535076375</v>
      </c>
      <c r="K1809" s="37">
        <f t="shared" ca="1" si="86"/>
        <v>0.83349765484815785</v>
      </c>
    </row>
    <row r="1810" spans="2:11">
      <c r="B1810" s="22" t="s">
        <v>1805</v>
      </c>
      <c r="C1810" s="7">
        <f t="shared" ca="1" si="87"/>
        <v>0.30657429464971125</v>
      </c>
      <c r="D1810" s="8">
        <f t="shared" ca="1" si="87"/>
        <v>0.8370219068593977</v>
      </c>
      <c r="E1810" s="9">
        <f t="shared" ca="1" si="87"/>
        <v>-0.462749859225358</v>
      </c>
      <c r="F1810" s="1" t="s">
        <v>14</v>
      </c>
      <c r="G1810" s="37">
        <f t="shared" ca="1" si="85"/>
        <v>8.1948669834984333E-2</v>
      </c>
      <c r="K1810" s="37">
        <f t="shared" ca="1" si="86"/>
        <v>0.24614180922498594</v>
      </c>
    </row>
    <row r="1811" spans="2:11">
      <c r="B1811" s="22" t="s">
        <v>1806</v>
      </c>
      <c r="C1811" s="7">
        <f t="shared" ca="1" si="87"/>
        <v>-0.67881632440547823</v>
      </c>
      <c r="D1811" s="8">
        <f t="shared" ca="1" si="87"/>
        <v>-0.36155740544750398</v>
      </c>
      <c r="E1811" s="9">
        <f t="shared" ca="1" si="87"/>
        <v>0.73752313589439455</v>
      </c>
      <c r="F1811" s="1" t="s">
        <v>14</v>
      </c>
      <c r="G1811" s="37">
        <f t="shared" ca="1" si="85"/>
        <v>0.48877414110581874</v>
      </c>
      <c r="K1811" s="37">
        <f t="shared" ca="1" si="86"/>
        <v>0.23682517212088955</v>
      </c>
    </row>
    <row r="1812" spans="2:11">
      <c r="B1812" s="22" t="s">
        <v>1807</v>
      </c>
      <c r="C1812" s="7">
        <f t="shared" ca="1" si="87"/>
        <v>0.20968106645164403</v>
      </c>
      <c r="D1812" s="8">
        <f t="shared" ca="1" si="87"/>
        <v>-0.19936211279323204</v>
      </c>
      <c r="E1812" s="9">
        <f t="shared" ca="1" si="87"/>
        <v>0.28678587228697089</v>
      </c>
      <c r="F1812" s="1" t="s">
        <v>14</v>
      </c>
      <c r="G1812" s="37">
        <f t="shared" ref="G1812:G1875" ca="1" si="88">(C1812-$C$5)^2</f>
        <v>3.5862342455103155E-2</v>
      </c>
      <c r="K1812" s="37">
        <f t="shared" ref="K1812:K1875" ca="1" si="89">(C1812-$C$5)*(D1812-$D$5)</f>
        <v>-3.3433971953577717E-2</v>
      </c>
    </row>
    <row r="1813" spans="2:11">
      <c r="B1813" s="22" t="s">
        <v>1808</v>
      </c>
      <c r="C1813" s="7">
        <f t="shared" ca="1" si="87"/>
        <v>0.19824227683736598</v>
      </c>
      <c r="D1813" s="8">
        <f t="shared" ca="1" si="87"/>
        <v>0.20036936822938503</v>
      </c>
      <c r="E1813" s="9">
        <f t="shared" ca="1" si="87"/>
        <v>-1.7446896231896947</v>
      </c>
      <c r="F1813" s="1" t="s">
        <v>14</v>
      </c>
      <c r="G1813" s="37">
        <f t="shared" ca="1" si="88"/>
        <v>3.1660779907685344E-2</v>
      </c>
      <c r="K1813" s="37">
        <f t="shared" ca="1" si="89"/>
        <v>3.9711677021365924E-2</v>
      </c>
    </row>
    <row r="1814" spans="2:11">
      <c r="B1814" s="22" t="s">
        <v>1809</v>
      </c>
      <c r="C1814" s="7">
        <f t="shared" ca="1" si="87"/>
        <v>0.87193767985467385</v>
      </c>
      <c r="D1814" s="8">
        <f t="shared" ca="1" si="87"/>
        <v>1.2129566759446195</v>
      </c>
      <c r="E1814" s="9">
        <f t="shared" ca="1" si="87"/>
        <v>0.9097930134472364</v>
      </c>
      <c r="F1814" s="1" t="s">
        <v>14</v>
      </c>
      <c r="G1814" s="37">
        <f t="shared" ca="1" si="88"/>
        <v>0.72527393978467058</v>
      </c>
      <c r="K1814" s="37">
        <f t="shared" ca="1" si="89"/>
        <v>1.0524176584770182</v>
      </c>
    </row>
    <row r="1815" spans="2:11">
      <c r="B1815" s="22" t="s">
        <v>1810</v>
      </c>
      <c r="C1815" s="7">
        <f t="shared" ca="1" si="87"/>
        <v>1.521897380452365</v>
      </c>
      <c r="D1815" s="8">
        <f t="shared" ca="1" si="87"/>
        <v>0.78665132397024229</v>
      </c>
      <c r="E1815" s="9">
        <f t="shared" ca="1" si="87"/>
        <v>-1.5926141703806307</v>
      </c>
      <c r="F1815" s="1" t="s">
        <v>14</v>
      </c>
      <c r="G1815" s="37">
        <f t="shared" ca="1" si="88"/>
        <v>2.2547721277218606</v>
      </c>
      <c r="K1815" s="37">
        <f t="shared" ca="1" si="89"/>
        <v>1.2154815293113852</v>
      </c>
    </row>
    <row r="1816" spans="2:11">
      <c r="B1816" s="22" t="s">
        <v>1811</v>
      </c>
      <c r="C1816" s="7">
        <f t="shared" ca="1" si="87"/>
        <v>0.87123944852539947</v>
      </c>
      <c r="D1816" s="8">
        <f t="shared" ca="1" si="87"/>
        <v>-7.4420235833501838E-2</v>
      </c>
      <c r="E1816" s="9">
        <f t="shared" ca="1" si="87"/>
        <v>-0.82191774235265214</v>
      </c>
      <c r="F1816" s="1" t="s">
        <v>14</v>
      </c>
      <c r="G1816" s="37">
        <f t="shared" ca="1" si="88"/>
        <v>0.72408515758582925</v>
      </c>
      <c r="K1816" s="37">
        <f t="shared" ca="1" si="89"/>
        <v>-4.3915320042627173E-2</v>
      </c>
    </row>
    <row r="1817" spans="2:11">
      <c r="B1817" s="22" t="s">
        <v>1812</v>
      </c>
      <c r="C1817" s="7">
        <f t="shared" ca="1" si="87"/>
        <v>0.6401829689685028</v>
      </c>
      <c r="D1817" s="8">
        <f t="shared" ca="1" si="87"/>
        <v>-0.64617132498476659</v>
      </c>
      <c r="E1817" s="9">
        <f t="shared" ca="1" si="87"/>
        <v>-0.52738759690531767</v>
      </c>
      <c r="F1817" s="1" t="s">
        <v>14</v>
      </c>
      <c r="G1817" s="37">
        <f t="shared" ca="1" si="88"/>
        <v>0.38424557995701347</v>
      </c>
      <c r="K1817" s="37">
        <f t="shared" ca="1" si="89"/>
        <v>-0.38640530855842636</v>
      </c>
    </row>
    <row r="1818" spans="2:11">
      <c r="B1818" s="22" t="s">
        <v>1813</v>
      </c>
      <c r="C1818" s="7">
        <f t="shared" ca="1" si="87"/>
        <v>1.1794042072193345</v>
      </c>
      <c r="D1818" s="8">
        <f t="shared" ca="1" si="87"/>
        <v>1.1208368466891485</v>
      </c>
      <c r="E1818" s="9">
        <f t="shared" ca="1" si="87"/>
        <v>-1.1852721200772067</v>
      </c>
      <c r="F1818" s="1" t="s">
        <v>14</v>
      </c>
      <c r="G1818" s="37">
        <f t="shared" ca="1" si="88"/>
        <v>1.3435051447641753</v>
      </c>
      <c r="K1818" s="37">
        <f t="shared" ca="1" si="89"/>
        <v>1.3255992914396146</v>
      </c>
    </row>
    <row r="1819" spans="2:11">
      <c r="B1819" s="22" t="s">
        <v>1814</v>
      </c>
      <c r="C1819" s="7">
        <f t="shared" ca="1" si="87"/>
        <v>1.1927639985691627</v>
      </c>
      <c r="D1819" s="8">
        <f t="shared" ca="1" si="87"/>
        <v>0.47034781311111662</v>
      </c>
      <c r="E1819" s="9">
        <f t="shared" ca="1" si="87"/>
        <v>0.99807575057276343</v>
      </c>
      <c r="F1819" s="1" t="s">
        <v>14</v>
      </c>
      <c r="G1819" s="37">
        <f t="shared" ca="1" si="88"/>
        <v>1.3746542087465925</v>
      </c>
      <c r="K1819" s="37">
        <f t="shared" ca="1" si="89"/>
        <v>0.57820811218180368</v>
      </c>
    </row>
    <row r="1820" spans="2:11">
      <c r="B1820" s="22" t="s">
        <v>1815</v>
      </c>
      <c r="C1820" s="7">
        <f t="shared" ca="1" si="87"/>
        <v>-0.28815886872717233</v>
      </c>
      <c r="D1820" s="8">
        <f t="shared" ca="1" si="87"/>
        <v>1.5796315999190724</v>
      </c>
      <c r="E1820" s="9">
        <f t="shared" ca="1" si="87"/>
        <v>0.60598892780689373</v>
      </c>
      <c r="F1820" s="1" t="s">
        <v>14</v>
      </c>
      <c r="G1820" s="37">
        <f t="shared" ca="1" si="88"/>
        <v>9.515150913115937E-2</v>
      </c>
      <c r="K1820" s="37">
        <f t="shared" ca="1" si="89"/>
        <v>-0.49429989919515949</v>
      </c>
    </row>
    <row r="1821" spans="2:11">
      <c r="B1821" s="22" t="s">
        <v>1816</v>
      </c>
      <c r="C1821" s="7">
        <f t="shared" ca="1" si="87"/>
        <v>-1.7313195669617394</v>
      </c>
      <c r="D1821" s="8">
        <f t="shared" ca="1" si="87"/>
        <v>-1.957789622036507</v>
      </c>
      <c r="E1821" s="9">
        <f t="shared" ca="1" si="87"/>
        <v>0.93260833424647938</v>
      </c>
      <c r="F1821" s="1" t="s">
        <v>14</v>
      </c>
      <c r="G1821" s="37">
        <f t="shared" ca="1" si="88"/>
        <v>3.0681974299543144</v>
      </c>
      <c r="K1821" s="37">
        <f t="shared" ca="1" si="89"/>
        <v>3.3893596646250832</v>
      </c>
    </row>
    <row r="1822" spans="2:11">
      <c r="B1822" s="22" t="s">
        <v>1817</v>
      </c>
      <c r="C1822" s="7">
        <f t="shared" ca="1" si="87"/>
        <v>-1.0146380036674212</v>
      </c>
      <c r="D1822" s="8">
        <f t="shared" ca="1" si="87"/>
        <v>-1.7472617193854794</v>
      </c>
      <c r="E1822" s="9">
        <f t="shared" ca="1" si="87"/>
        <v>-0.35254105976497518</v>
      </c>
      <c r="F1822" s="1" t="s">
        <v>14</v>
      </c>
      <c r="G1822" s="37">
        <f t="shared" ca="1" si="88"/>
        <v>1.0711122240647091</v>
      </c>
      <c r="K1822" s="37">
        <f t="shared" ca="1" si="89"/>
        <v>1.7847117796567198</v>
      </c>
    </row>
    <row r="1823" spans="2:11">
      <c r="B1823" s="22" t="s">
        <v>1818</v>
      </c>
      <c r="C1823" s="7">
        <f t="shared" ca="1" si="87"/>
        <v>-0.42939375829304777</v>
      </c>
      <c r="D1823" s="8">
        <f t="shared" ca="1" si="87"/>
        <v>1.7943166093704221</v>
      </c>
      <c r="E1823" s="9">
        <f t="shared" ca="1" si="87"/>
        <v>-1.3760704946248214</v>
      </c>
      <c r="F1823" s="1" t="s">
        <v>14</v>
      </c>
      <c r="G1823" s="37">
        <f t="shared" ca="1" si="88"/>
        <v>0.20223123409551333</v>
      </c>
      <c r="K1823" s="37">
        <f t="shared" ca="1" si="89"/>
        <v>-0.81716492871718427</v>
      </c>
    </row>
    <row r="1824" spans="2:11">
      <c r="B1824" s="22" t="s">
        <v>1819</v>
      </c>
      <c r="C1824" s="7">
        <f t="shared" ca="1" si="87"/>
        <v>-0.29081679580421038</v>
      </c>
      <c r="D1824" s="8">
        <f t="shared" ca="1" si="87"/>
        <v>-1.6016054313397066</v>
      </c>
      <c r="E1824" s="9">
        <f t="shared" ca="1" si="87"/>
        <v>1.1840091787745943</v>
      </c>
      <c r="F1824" s="1" t="s">
        <v>14</v>
      </c>
      <c r="G1824" s="37">
        <f t="shared" ca="1" si="88"/>
        <v>9.6798336008298944E-2</v>
      </c>
      <c r="K1824" s="37">
        <f t="shared" ca="1" si="89"/>
        <v>0.49120109821477798</v>
      </c>
    </row>
    <row r="1825" spans="2:11">
      <c r="B1825" s="22" t="s">
        <v>1820</v>
      </c>
      <c r="C1825" s="7">
        <f t="shared" ca="1" si="87"/>
        <v>0.83030232261087333</v>
      </c>
      <c r="D1825" s="8">
        <f t="shared" ca="1" si="87"/>
        <v>1.0551649162065715</v>
      </c>
      <c r="E1825" s="9">
        <f t="shared" ca="1" si="87"/>
        <v>-0.14843279183022043</v>
      </c>
      <c r="F1825" s="1" t="s">
        <v>14</v>
      </c>
      <c r="G1825" s="37">
        <f t="shared" ca="1" si="88"/>
        <v>0.65609159034846032</v>
      </c>
      <c r="K1825" s="37">
        <f t="shared" ca="1" si="89"/>
        <v>0.87315549288156913</v>
      </c>
    </row>
    <row r="1826" spans="2:11">
      <c r="B1826" s="22" t="s">
        <v>1821</v>
      </c>
      <c r="C1826" s="7">
        <f t="shared" ca="1" si="87"/>
        <v>-2.0251675833264118</v>
      </c>
      <c r="D1826" s="8">
        <f t="shared" ca="1" si="87"/>
        <v>0.27966837123846422</v>
      </c>
      <c r="E1826" s="9">
        <f t="shared" ca="1" si="87"/>
        <v>0.77250228521213182</v>
      </c>
      <c r="F1826" s="1" t="s">
        <v>14</v>
      </c>
      <c r="G1826" s="37">
        <f t="shared" ca="1" si="88"/>
        <v>4.1839683728433492</v>
      </c>
      <c r="K1826" s="37">
        <f t="shared" ca="1" si="89"/>
        <v>-0.61871552809482311</v>
      </c>
    </row>
    <row r="1827" spans="2:11">
      <c r="B1827" s="22" t="s">
        <v>1822</v>
      </c>
      <c r="C1827" s="7">
        <f t="shared" ca="1" si="87"/>
        <v>1.1436875707881802</v>
      </c>
      <c r="D1827" s="8">
        <f t="shared" ca="1" si="87"/>
        <v>1.447928458352064</v>
      </c>
      <c r="E1827" s="9">
        <f t="shared" ca="1" si="87"/>
        <v>0.33895894942808075</v>
      </c>
      <c r="F1827" s="1" t="s">
        <v>14</v>
      </c>
      <c r="G1827" s="37">
        <f t="shared" ca="1" si="88"/>
        <v>1.2619827525051954</v>
      </c>
      <c r="K1827" s="37">
        <f t="shared" ca="1" si="89"/>
        <v>1.6522002041426684</v>
      </c>
    </row>
    <row r="1828" spans="2:11">
      <c r="B1828" s="22" t="s">
        <v>1823</v>
      </c>
      <c r="C1828" s="7">
        <f t="shared" ca="1" si="87"/>
        <v>1.5574694734746657</v>
      </c>
      <c r="D1828" s="8">
        <f t="shared" ca="1" si="87"/>
        <v>0.22398475227211681</v>
      </c>
      <c r="E1828" s="9">
        <f t="shared" ca="1" si="87"/>
        <v>-0.52620705442158888</v>
      </c>
      <c r="F1828" s="1" t="s">
        <v>14</v>
      </c>
      <c r="G1828" s="37">
        <f t="shared" ca="1" si="88"/>
        <v>2.3628668903617553</v>
      </c>
      <c r="K1828" s="37">
        <f t="shared" ca="1" si="89"/>
        <v>0.3793661745910592</v>
      </c>
    </row>
    <row r="1829" spans="2:11">
      <c r="B1829" s="22" t="s">
        <v>1824</v>
      </c>
      <c r="C1829" s="7">
        <f t="shared" ca="1" si="87"/>
        <v>0.40310735167575479</v>
      </c>
      <c r="D1829" s="8">
        <f t="shared" ca="1" si="87"/>
        <v>-1.7453014731236858</v>
      </c>
      <c r="E1829" s="9">
        <f t="shared" ca="1" si="87"/>
        <v>1.3423005881179659</v>
      </c>
      <c r="F1829" s="1" t="s">
        <v>14</v>
      </c>
      <c r="G1829" s="37">
        <f t="shared" ca="1" si="88"/>
        <v>0.14653571590034012</v>
      </c>
      <c r="K1829" s="37">
        <f t="shared" ca="1" si="89"/>
        <v>-0.65936879190788311</v>
      </c>
    </row>
    <row r="1830" spans="2:11">
      <c r="B1830" s="22" t="s">
        <v>1825</v>
      </c>
      <c r="C1830" s="7">
        <f t="shared" ca="1" si="87"/>
        <v>0.39633692103569768</v>
      </c>
      <c r="D1830" s="8">
        <f t="shared" ca="1" si="87"/>
        <v>-0.1124046517896086</v>
      </c>
      <c r="E1830" s="9">
        <f t="shared" ca="1" si="87"/>
        <v>-1.3915413771827909</v>
      </c>
      <c r="F1830" s="1" t="s">
        <v>14</v>
      </c>
      <c r="G1830" s="37">
        <f t="shared" ca="1" si="88"/>
        <v>0.14139811512826578</v>
      </c>
      <c r="K1830" s="37">
        <f t="shared" ca="1" si="89"/>
        <v>-3.3689570767429372E-2</v>
      </c>
    </row>
    <row r="1831" spans="2:11">
      <c r="B1831" s="22" t="s">
        <v>1826</v>
      </c>
      <c r="C1831" s="7">
        <f t="shared" ca="1" si="87"/>
        <v>0.57353677630841993</v>
      </c>
      <c r="D1831" s="8">
        <f t="shared" ca="1" si="87"/>
        <v>-0.96476575665862585</v>
      </c>
      <c r="E1831" s="9">
        <f t="shared" ca="1" si="87"/>
        <v>0.32588991612644119</v>
      </c>
      <c r="F1831" s="1" t="s">
        <v>14</v>
      </c>
      <c r="G1831" s="37">
        <f t="shared" ca="1" si="88"/>
        <v>0.30606261692832409</v>
      </c>
      <c r="K1831" s="37">
        <f t="shared" ca="1" si="89"/>
        <v>-0.52111652782275752</v>
      </c>
    </row>
    <row r="1832" spans="2:11">
      <c r="B1832" s="22" t="s">
        <v>1827</v>
      </c>
      <c r="C1832" s="7">
        <f t="shared" ca="1" si="87"/>
        <v>-1.0889080550750727</v>
      </c>
      <c r="D1832" s="8">
        <f t="shared" ca="1" si="87"/>
        <v>-0.84043273349120884</v>
      </c>
      <c r="E1832" s="9">
        <f t="shared" ca="1" si="87"/>
        <v>-0.29396704862061346</v>
      </c>
      <c r="F1832" s="1" t="s">
        <v>14</v>
      </c>
      <c r="G1832" s="37">
        <f t="shared" ca="1" si="88"/>
        <v>1.2303591781692602</v>
      </c>
      <c r="K1832" s="37">
        <f t="shared" ca="1" si="89"/>
        <v>0.90691793908858287</v>
      </c>
    </row>
    <row r="1833" spans="2:11">
      <c r="B1833" s="22" t="s">
        <v>1828</v>
      </c>
      <c r="C1833" s="7">
        <f t="shared" ca="1" si="87"/>
        <v>-0.49209374961911267</v>
      </c>
      <c r="D1833" s="8">
        <f t="shared" ca="1" si="87"/>
        <v>-0.69744768897849763</v>
      </c>
      <c r="E1833" s="9">
        <f t="shared" ca="1" si="87"/>
        <v>-0.63987260101944354</v>
      </c>
      <c r="F1833" s="1" t="s">
        <v>14</v>
      </c>
      <c r="G1833" s="37">
        <f t="shared" ca="1" si="88"/>
        <v>0.26255505472320317</v>
      </c>
      <c r="K1833" s="37">
        <f t="shared" ca="1" si="89"/>
        <v>0.34568431429066016</v>
      </c>
    </row>
    <row r="1834" spans="2:11">
      <c r="B1834" s="22" t="s">
        <v>1829</v>
      </c>
      <c r="C1834" s="7">
        <f t="shared" ca="1" si="87"/>
        <v>-1.2476505179638173</v>
      </c>
      <c r="D1834" s="8">
        <f t="shared" ca="1" si="87"/>
        <v>-0.98144654749868743</v>
      </c>
      <c r="E1834" s="9">
        <f t="shared" ca="1" si="87"/>
        <v>1.2646106483661503</v>
      </c>
      <c r="F1834" s="1" t="s">
        <v>14</v>
      </c>
      <c r="G1834" s="37">
        <f t="shared" ca="1" si="88"/>
        <v>1.6077175702393958</v>
      </c>
      <c r="K1834" s="37">
        <f t="shared" ca="1" si="89"/>
        <v>1.2155087078897249</v>
      </c>
    </row>
    <row r="1835" spans="2:11">
      <c r="B1835" s="22" t="s">
        <v>1830</v>
      </c>
      <c r="C1835" s="7">
        <f t="shared" ca="1" si="87"/>
        <v>1.7663444739488463</v>
      </c>
      <c r="D1835" s="8">
        <f t="shared" ca="1" si="87"/>
        <v>0.8445987256422125</v>
      </c>
      <c r="E1835" s="9">
        <f t="shared" ca="1" si="87"/>
        <v>-0.11674345975704574</v>
      </c>
      <c r="F1835" s="1" t="s">
        <v>14</v>
      </c>
      <c r="G1835" s="37">
        <f t="shared" ca="1" si="88"/>
        <v>3.0486450663090721</v>
      </c>
      <c r="K1835" s="37">
        <f t="shared" ca="1" si="89"/>
        <v>1.5145307268433295</v>
      </c>
    </row>
    <row r="1836" spans="2:11">
      <c r="B1836" s="22" t="s">
        <v>1831</v>
      </c>
      <c r="C1836" s="7">
        <f t="shared" ca="1" si="87"/>
        <v>0.37463855816635327</v>
      </c>
      <c r="D1836" s="8">
        <f t="shared" ca="1" si="87"/>
        <v>-0.75722074080226642</v>
      </c>
      <c r="E1836" s="9">
        <f t="shared" ca="1" si="87"/>
        <v>0.39862171639888255</v>
      </c>
      <c r="F1836" s="1" t="s">
        <v>14</v>
      </c>
      <c r="G1836" s="37">
        <f t="shared" ca="1" si="88"/>
        <v>0.12555048902270316</v>
      </c>
      <c r="K1836" s="37">
        <f t="shared" ca="1" si="89"/>
        <v>-0.2602239094477985</v>
      </c>
    </row>
    <row r="1837" spans="2:11">
      <c r="B1837" s="22" t="s">
        <v>1832</v>
      </c>
      <c r="C1837" s="7">
        <f t="shared" ca="1" si="87"/>
        <v>-0.14089810533093078</v>
      </c>
      <c r="D1837" s="8">
        <f t="shared" ca="1" si="87"/>
        <v>-1.4777468718948554</v>
      </c>
      <c r="E1837" s="9">
        <f t="shared" ca="1" si="87"/>
        <v>1.0924969273878138</v>
      </c>
      <c r="F1837" s="1" t="s">
        <v>14</v>
      </c>
      <c r="G1837" s="37">
        <f t="shared" ca="1" si="88"/>
        <v>2.5987251629854196E-2</v>
      </c>
      <c r="K1837" s="37">
        <f t="shared" ca="1" si="89"/>
        <v>0.23454371922617984</v>
      </c>
    </row>
    <row r="1838" spans="2:11">
      <c r="B1838" s="22" t="s">
        <v>1833</v>
      </c>
      <c r="C1838" s="7">
        <f t="shared" ca="1" si="87"/>
        <v>-1.0984306521846374</v>
      </c>
      <c r="D1838" s="8">
        <f t="shared" ca="1" si="87"/>
        <v>-0.56841532360979052</v>
      </c>
      <c r="E1838" s="9">
        <f t="shared" ca="1" si="87"/>
        <v>0.14930849615208502</v>
      </c>
      <c r="F1838" s="1" t="s">
        <v>14</v>
      </c>
      <c r="G1838" s="37">
        <f t="shared" ca="1" si="88"/>
        <v>1.2515750839645161</v>
      </c>
      <c r="K1838" s="37">
        <f t="shared" ca="1" si="89"/>
        <v>0.61038755619104101</v>
      </c>
    </row>
    <row r="1839" spans="2:11">
      <c r="B1839" s="22" t="s">
        <v>1834</v>
      </c>
      <c r="C1839" s="7">
        <f t="shared" ca="1" si="87"/>
        <v>1.7575921139094144</v>
      </c>
      <c r="D1839" s="8">
        <f t="shared" ca="1" si="87"/>
        <v>-0.55996240799606278</v>
      </c>
      <c r="E1839" s="9">
        <f t="shared" ca="1" si="87"/>
        <v>-2.4113294314944449</v>
      </c>
      <c r="F1839" s="1" t="s">
        <v>14</v>
      </c>
      <c r="G1839" s="37">
        <f t="shared" ca="1" si="88"/>
        <v>3.0181577818800585</v>
      </c>
      <c r="K1839" s="37">
        <f t="shared" ca="1" si="89"/>
        <v>-0.93318358924832567</v>
      </c>
    </row>
    <row r="1840" spans="2:11">
      <c r="B1840" s="22" t="s">
        <v>1835</v>
      </c>
      <c r="C1840" s="7">
        <f t="shared" ca="1" si="87"/>
        <v>-1.1812531821356282</v>
      </c>
      <c r="D1840" s="8">
        <f t="shared" ca="1" si="87"/>
        <v>-0.55916543400786722</v>
      </c>
      <c r="E1840" s="9">
        <f t="shared" ca="1" si="87"/>
        <v>3.2106682918367486</v>
      </c>
      <c r="F1840" s="1" t="s">
        <v>14</v>
      </c>
      <c r="G1840" s="37">
        <f t="shared" ca="1" si="88"/>
        <v>1.4437481059462596</v>
      </c>
      <c r="K1840" s="37">
        <f t="shared" ca="1" si="89"/>
        <v>0.64446152182455241</v>
      </c>
    </row>
    <row r="1841" spans="2:11">
      <c r="B1841" s="22" t="s">
        <v>1836</v>
      </c>
      <c r="C1841" s="7">
        <f t="shared" ca="1" si="87"/>
        <v>-0.87617876390172422</v>
      </c>
      <c r="D1841" s="8">
        <f t="shared" ca="1" si="87"/>
        <v>-0.86032847393447165</v>
      </c>
      <c r="E1841" s="9">
        <f t="shared" ca="1" si="87"/>
        <v>-1.6880457985439712</v>
      </c>
      <c r="F1841" s="1" t="s">
        <v>14</v>
      </c>
      <c r="G1841" s="37">
        <f t="shared" ca="1" si="88"/>
        <v>0.80368764605448129</v>
      </c>
      <c r="K1841" s="37">
        <f t="shared" ca="1" si="89"/>
        <v>0.75082226227796545</v>
      </c>
    </row>
    <row r="1842" spans="2:11">
      <c r="B1842" s="22" t="s">
        <v>1837</v>
      </c>
      <c r="C1842" s="7">
        <f t="shared" ca="1" si="87"/>
        <v>1.1181823559039801</v>
      </c>
      <c r="D1842" s="8">
        <f t="shared" ca="1" si="87"/>
        <v>-0.74346889628661095</v>
      </c>
      <c r="E1842" s="9">
        <f t="shared" ca="1" si="87"/>
        <v>6.3131149016728283E-2</v>
      </c>
      <c r="F1842" s="1" t="s">
        <v>14</v>
      </c>
      <c r="G1842" s="37">
        <f t="shared" ca="1" si="88"/>
        <v>1.2053291689897596</v>
      </c>
      <c r="K1842" s="37">
        <f t="shared" ca="1" si="89"/>
        <v>-0.79119136534601742</v>
      </c>
    </row>
    <row r="1843" spans="2:11">
      <c r="B1843" s="22" t="s">
        <v>1838</v>
      </c>
      <c r="C1843" s="7">
        <f t="shared" ref="C1843:E1906" ca="1" si="90">+NORMINV(RAND(),0,1)</f>
        <v>0.70151293865585918</v>
      </c>
      <c r="D1843" s="8">
        <f t="shared" ca="1" si="90"/>
        <v>0.45395117920568373</v>
      </c>
      <c r="E1843" s="9">
        <f t="shared" ca="1" si="90"/>
        <v>1.8253163491526563</v>
      </c>
      <c r="F1843" s="1" t="s">
        <v>14</v>
      </c>
      <c r="G1843" s="37">
        <f t="shared" ca="1" si="88"/>
        <v>0.4640408308933332</v>
      </c>
      <c r="K1843" s="37">
        <f t="shared" ca="1" si="89"/>
        <v>0.32477348467900691</v>
      </c>
    </row>
    <row r="1844" spans="2:11">
      <c r="B1844" s="22" t="s">
        <v>1839</v>
      </c>
      <c r="C1844" s="7">
        <f t="shared" ca="1" si="90"/>
        <v>-1.4868173837334908</v>
      </c>
      <c r="D1844" s="8">
        <f t="shared" ca="1" si="90"/>
        <v>-1.0337726866644896</v>
      </c>
      <c r="E1844" s="9">
        <f t="shared" ca="1" si="90"/>
        <v>-0.59650994010966951</v>
      </c>
      <c r="F1844" s="1" t="s">
        <v>14</v>
      </c>
      <c r="G1844" s="37">
        <f t="shared" ca="1" si="88"/>
        <v>2.2714254566762149</v>
      </c>
      <c r="K1844" s="37">
        <f t="shared" ca="1" si="89"/>
        <v>1.5236444181402573</v>
      </c>
    </row>
    <row r="1845" spans="2:11">
      <c r="B1845" s="22" t="s">
        <v>1840</v>
      </c>
      <c r="C1845" s="7">
        <f t="shared" ca="1" si="90"/>
        <v>0.56428817955370802</v>
      </c>
      <c r="D1845" s="8">
        <f t="shared" ca="1" si="90"/>
        <v>1.1060690000495952</v>
      </c>
      <c r="E1845" s="9">
        <f t="shared" ca="1" si="90"/>
        <v>1.6574793203483802</v>
      </c>
      <c r="F1845" s="1" t="s">
        <v>14</v>
      </c>
      <c r="G1845" s="37">
        <f t="shared" ca="1" si="88"/>
        <v>0.29591496474601453</v>
      </c>
      <c r="K1845" s="37">
        <f t="shared" ca="1" si="89"/>
        <v>0.61408929475087615</v>
      </c>
    </row>
    <row r="1846" spans="2:11">
      <c r="B1846" s="22" t="s">
        <v>1841</v>
      </c>
      <c r="C1846" s="7">
        <f t="shared" ca="1" si="90"/>
        <v>1.9882410138069118</v>
      </c>
      <c r="D1846" s="8">
        <f t="shared" ca="1" si="90"/>
        <v>-0.90658304425017</v>
      </c>
      <c r="E1846" s="9">
        <f t="shared" ca="1" si="90"/>
        <v>-0.64776420749376828</v>
      </c>
      <c r="F1846" s="1" t="s">
        <v>14</v>
      </c>
      <c r="G1846" s="37">
        <f t="shared" ca="1" si="88"/>
        <v>3.872762260565823</v>
      </c>
      <c r="K1846" s="37">
        <f t="shared" ca="1" si="89"/>
        <v>-1.7392031625571998</v>
      </c>
    </row>
    <row r="1847" spans="2:11">
      <c r="B1847" s="22" t="s">
        <v>1842</v>
      </c>
      <c r="C1847" s="7">
        <f t="shared" ca="1" si="90"/>
        <v>-0.72974048288554505</v>
      </c>
      <c r="D1847" s="8">
        <f t="shared" ca="1" si="90"/>
        <v>-0.93324034101259767</v>
      </c>
      <c r="E1847" s="9">
        <f t="shared" ca="1" si="90"/>
        <v>2.0781717684775325E-2</v>
      </c>
      <c r="F1847" s="1" t="s">
        <v>14</v>
      </c>
      <c r="G1847" s="37">
        <f t="shared" ca="1" si="88"/>
        <v>0.56257199728764717</v>
      </c>
      <c r="K1847" s="37">
        <f t="shared" ca="1" si="89"/>
        <v>0.68286515078513665</v>
      </c>
    </row>
    <row r="1848" spans="2:11">
      <c r="B1848" s="22" t="s">
        <v>1843</v>
      </c>
      <c r="C1848" s="7">
        <f t="shared" ca="1" si="90"/>
        <v>6.6754558976400466E-2</v>
      </c>
      <c r="D1848" s="8">
        <f t="shared" ca="1" si="90"/>
        <v>0.72545818244725713</v>
      </c>
      <c r="E1848" s="9">
        <f t="shared" ca="1" si="90"/>
        <v>-0.11987247600870531</v>
      </c>
      <c r="F1848" s="1" t="s">
        <v>14</v>
      </c>
      <c r="G1848" s="37">
        <f t="shared" ca="1" si="88"/>
        <v>2.1573280083651242E-3</v>
      </c>
      <c r="K1848" s="37">
        <f t="shared" ca="1" si="89"/>
        <v>3.4754926759524643E-2</v>
      </c>
    </row>
    <row r="1849" spans="2:11">
      <c r="B1849" s="22" t="s">
        <v>1844</v>
      </c>
      <c r="C1849" s="7">
        <f t="shared" ca="1" si="90"/>
        <v>-0.27847202357675149</v>
      </c>
      <c r="D1849" s="8">
        <f t="shared" ca="1" si="90"/>
        <v>-1.8785465547200144</v>
      </c>
      <c r="E1849" s="9">
        <f t="shared" ca="1" si="90"/>
        <v>0.72798417101680579</v>
      </c>
      <c r="F1849" s="1" t="s">
        <v>14</v>
      </c>
      <c r="G1849" s="37">
        <f t="shared" ca="1" si="88"/>
        <v>8.9269211937398008E-2</v>
      </c>
      <c r="K1849" s="37">
        <f t="shared" ca="1" si="89"/>
        <v>0.55445559037591574</v>
      </c>
    </row>
    <row r="1850" spans="2:11">
      <c r="B1850" s="22" t="s">
        <v>1845</v>
      </c>
      <c r="C1850" s="7">
        <f t="shared" ca="1" si="90"/>
        <v>0.25466741693110256</v>
      </c>
      <c r="D1850" s="8">
        <f t="shared" ca="1" si="90"/>
        <v>-1.5478221027548738</v>
      </c>
      <c r="E1850" s="9">
        <f t="shared" ca="1" si="90"/>
        <v>1.460880023429354</v>
      </c>
      <c r="F1850" s="1" t="s">
        <v>14</v>
      </c>
      <c r="G1850" s="37">
        <f t="shared" ca="1" si="88"/>
        <v>5.4924564209478104E-2</v>
      </c>
      <c r="K1850" s="37">
        <f t="shared" ca="1" si="89"/>
        <v>-0.35740128171456492</v>
      </c>
    </row>
    <row r="1851" spans="2:11">
      <c r="B1851" s="22" t="s">
        <v>1846</v>
      </c>
      <c r="C1851" s="7">
        <f t="shared" ca="1" si="90"/>
        <v>-0.51242224628382382</v>
      </c>
      <c r="D1851" s="8">
        <f t="shared" ca="1" si="90"/>
        <v>-0.86834120853773489</v>
      </c>
      <c r="E1851" s="9">
        <f t="shared" ca="1" si="90"/>
        <v>1.5801589308792214</v>
      </c>
      <c r="F1851" s="1" t="s">
        <v>14</v>
      </c>
      <c r="G1851" s="37">
        <f t="shared" ca="1" si="88"/>
        <v>0.28380099724746682</v>
      </c>
      <c r="K1851" s="37">
        <f t="shared" ca="1" si="89"/>
        <v>0.45043871266666896</v>
      </c>
    </row>
    <row r="1852" spans="2:11">
      <c r="B1852" s="22" t="s">
        <v>1847</v>
      </c>
      <c r="C1852" s="7">
        <f t="shared" ca="1" si="90"/>
        <v>0.94599086168056601</v>
      </c>
      <c r="D1852" s="8">
        <f t="shared" ca="1" si="90"/>
        <v>0.77300008390438535</v>
      </c>
      <c r="E1852" s="9">
        <f t="shared" ca="1" si="90"/>
        <v>-0.52029274485740273</v>
      </c>
      <c r="F1852" s="1" t="s">
        <v>14</v>
      </c>
      <c r="G1852" s="37">
        <f t="shared" ca="1" si="88"/>
        <v>0.856889660598111</v>
      </c>
      <c r="K1852" s="37">
        <f t="shared" ca="1" si="89"/>
        <v>0.73666975037615867</v>
      </c>
    </row>
    <row r="1853" spans="2:11">
      <c r="B1853" s="22" t="s">
        <v>1848</v>
      </c>
      <c r="C1853" s="7">
        <f t="shared" ca="1" si="90"/>
        <v>-8.2501779969395478E-2</v>
      </c>
      <c r="D1853" s="8">
        <f t="shared" ca="1" si="90"/>
        <v>0.45249799973093507</v>
      </c>
      <c r="E1853" s="9">
        <f t="shared" ca="1" si="90"/>
        <v>0.75054453284547407</v>
      </c>
      <c r="F1853" s="1" t="s">
        <v>14</v>
      </c>
      <c r="G1853" s="37">
        <f t="shared" ca="1" si="88"/>
        <v>1.0569750879282471E-2</v>
      </c>
      <c r="K1853" s="37">
        <f t="shared" ca="1" si="89"/>
        <v>-4.8866258307089377E-2</v>
      </c>
    </row>
    <row r="1854" spans="2:11">
      <c r="B1854" s="22" t="s">
        <v>1849</v>
      </c>
      <c r="C1854" s="7">
        <f t="shared" ca="1" si="90"/>
        <v>1.0446045149077614</v>
      </c>
      <c r="D1854" s="8">
        <f t="shared" ca="1" si="90"/>
        <v>1.821819614425463</v>
      </c>
      <c r="E1854" s="9">
        <f t="shared" ca="1" si="90"/>
        <v>0.74421930202844777</v>
      </c>
      <c r="F1854" s="1" t="s">
        <v>14</v>
      </c>
      <c r="G1854" s="37">
        <f t="shared" ca="1" si="88"/>
        <v>1.049184346538923</v>
      </c>
      <c r="K1854" s="37">
        <f t="shared" ca="1" si="89"/>
        <v>1.8894503611314273</v>
      </c>
    </row>
    <row r="1855" spans="2:11">
      <c r="B1855" s="22" t="s">
        <v>1850</v>
      </c>
      <c r="C1855" s="7">
        <f t="shared" ca="1" si="90"/>
        <v>-0.76442638083771308</v>
      </c>
      <c r="D1855" s="8">
        <f t="shared" ca="1" si="90"/>
        <v>-0.97966181586644585</v>
      </c>
      <c r="E1855" s="9">
        <f t="shared" ca="1" si="90"/>
        <v>0.89847167165103248</v>
      </c>
      <c r="F1855" s="1" t="s">
        <v>14</v>
      </c>
      <c r="G1855" s="37">
        <f t="shared" ca="1" si="88"/>
        <v>0.61580728534687001</v>
      </c>
      <c r="K1855" s="37">
        <f t="shared" ca="1" si="89"/>
        <v>0.75087268920359806</v>
      </c>
    </row>
    <row r="1856" spans="2:11">
      <c r="B1856" s="22" t="s">
        <v>1851</v>
      </c>
      <c r="C1856" s="7">
        <f t="shared" ca="1" si="90"/>
        <v>1.4190434494091042</v>
      </c>
      <c r="D1856" s="8">
        <f t="shared" ca="1" si="90"/>
        <v>-0.62255384504835409</v>
      </c>
      <c r="E1856" s="9">
        <f t="shared" ca="1" si="90"/>
        <v>1.5901913545349</v>
      </c>
      <c r="F1856" s="1" t="s">
        <v>14</v>
      </c>
      <c r="G1856" s="37">
        <f t="shared" ca="1" si="88"/>
        <v>1.9564622176469872</v>
      </c>
      <c r="K1856" s="37">
        <f t="shared" ca="1" si="89"/>
        <v>-0.83888083910389544</v>
      </c>
    </row>
    <row r="1857" spans="2:11">
      <c r="B1857" s="22" t="s">
        <v>1852</v>
      </c>
      <c r="C1857" s="7">
        <f t="shared" ca="1" si="90"/>
        <v>0.56437504905600921</v>
      </c>
      <c r="D1857" s="8">
        <f t="shared" ca="1" si="90"/>
        <v>-1.0426348721462964</v>
      </c>
      <c r="E1857" s="9">
        <f t="shared" ca="1" si="90"/>
        <v>0.20981227908366604</v>
      </c>
      <c r="F1857" s="1" t="s">
        <v>14</v>
      </c>
      <c r="G1857" s="37">
        <f t="shared" ca="1" si="88"/>
        <v>0.29600948295172091</v>
      </c>
      <c r="K1857" s="37">
        <f t="shared" ca="1" si="89"/>
        <v>-0.55485265974555864</v>
      </c>
    </row>
    <row r="1858" spans="2:11">
      <c r="B1858" s="22" t="s">
        <v>1853</v>
      </c>
      <c r="C1858" s="7">
        <f t="shared" ca="1" si="90"/>
        <v>-0.27015858761141859</v>
      </c>
      <c r="D1858" s="8">
        <f t="shared" ca="1" si="90"/>
        <v>0.28540866688778171</v>
      </c>
      <c r="E1858" s="9">
        <f t="shared" ca="1" si="90"/>
        <v>0.91067268033983739</v>
      </c>
      <c r="F1858" s="1" t="s">
        <v>14</v>
      </c>
      <c r="G1858" s="37">
        <f t="shared" ca="1" si="88"/>
        <v>8.4370556051972467E-2</v>
      </c>
      <c r="K1858" s="37">
        <f t="shared" ca="1" si="89"/>
        <v>-8.9527578987896844E-2</v>
      </c>
    </row>
    <row r="1859" spans="2:11">
      <c r="B1859" s="22" t="s">
        <v>1854</v>
      </c>
      <c r="C1859" s="7">
        <f t="shared" ca="1" si="90"/>
        <v>-1.1394628078308906</v>
      </c>
      <c r="D1859" s="8">
        <f t="shared" ca="1" si="90"/>
        <v>-1.5414675447746877E-2</v>
      </c>
      <c r="E1859" s="9">
        <f t="shared" ca="1" si="90"/>
        <v>-1.0735385057706885</v>
      </c>
      <c r="F1859" s="1" t="s">
        <v>14</v>
      </c>
      <c r="G1859" s="37">
        <f t="shared" ca="1" si="88"/>
        <v>1.3450671988672389</v>
      </c>
      <c r="K1859" s="37">
        <f t="shared" ca="1" si="89"/>
        <v>-8.5788920731434942E-3</v>
      </c>
    </row>
    <row r="1860" spans="2:11">
      <c r="B1860" s="22" t="s">
        <v>1855</v>
      </c>
      <c r="C1860" s="7">
        <f t="shared" ca="1" si="90"/>
        <v>-0.1792927043357479</v>
      </c>
      <c r="D1860" s="8">
        <f t="shared" ca="1" si="90"/>
        <v>-1.2689994718832949</v>
      </c>
      <c r="E1860" s="9">
        <f t="shared" ca="1" si="90"/>
        <v>0.30782110036132437</v>
      </c>
      <c r="F1860" s="1" t="s">
        <v>14</v>
      </c>
      <c r="G1860" s="37">
        <f t="shared" ca="1" si="88"/>
        <v>3.9840247068035246E-2</v>
      </c>
      <c r="K1860" s="37">
        <f t="shared" ca="1" si="89"/>
        <v>0.24873934374973494</v>
      </c>
    </row>
    <row r="1861" spans="2:11">
      <c r="B1861" s="22" t="s">
        <v>1856</v>
      </c>
      <c r="C1861" s="7">
        <f t="shared" ca="1" si="90"/>
        <v>-0.56855690115921931</v>
      </c>
      <c r="D1861" s="8">
        <f t="shared" ca="1" si="90"/>
        <v>0.78497950745196943</v>
      </c>
      <c r="E1861" s="9">
        <f t="shared" ca="1" si="90"/>
        <v>-0.64537354166280358</v>
      </c>
      <c r="F1861" s="1" t="s">
        <v>14</v>
      </c>
      <c r="G1861" s="37">
        <f t="shared" ca="1" si="88"/>
        <v>0.34676129917044241</v>
      </c>
      <c r="K1861" s="37">
        <f t="shared" ca="1" si="89"/>
        <v>-0.47567951835543704</v>
      </c>
    </row>
    <row r="1862" spans="2:11">
      <c r="B1862" s="22" t="s">
        <v>1857</v>
      </c>
      <c r="C1862" s="7">
        <f t="shared" ca="1" si="90"/>
        <v>-1.9076920437046672</v>
      </c>
      <c r="D1862" s="8">
        <f t="shared" ca="1" si="90"/>
        <v>1.3589456887731899</v>
      </c>
      <c r="E1862" s="9">
        <f t="shared" ca="1" si="90"/>
        <v>0.16884033201686494</v>
      </c>
      <c r="F1862" s="1" t="s">
        <v>14</v>
      </c>
      <c r="G1862" s="37">
        <f t="shared" ca="1" si="88"/>
        <v>3.7171822936241843</v>
      </c>
      <c r="K1862" s="37">
        <f t="shared" ca="1" si="89"/>
        <v>-2.6640277047932464</v>
      </c>
    </row>
    <row r="1863" spans="2:11">
      <c r="B1863" s="22" t="s">
        <v>1858</v>
      </c>
      <c r="C1863" s="7">
        <f t="shared" ca="1" si="90"/>
        <v>-0.88547971709571738</v>
      </c>
      <c r="D1863" s="8">
        <f t="shared" ca="1" si="90"/>
        <v>-0.39098579630438057</v>
      </c>
      <c r="E1863" s="9">
        <f t="shared" ca="1" si="90"/>
        <v>1.1090938706292128</v>
      </c>
      <c r="F1863" s="1" t="s">
        <v>14</v>
      </c>
      <c r="G1863" s="37">
        <f t="shared" ca="1" si="88"/>
        <v>0.82045050760016991</v>
      </c>
      <c r="K1863" s="37">
        <f t="shared" ca="1" si="89"/>
        <v>0.33348736195257928</v>
      </c>
    </row>
    <row r="1864" spans="2:11">
      <c r="B1864" s="22" t="s">
        <v>1859</v>
      </c>
      <c r="C1864" s="7">
        <f t="shared" ca="1" si="90"/>
        <v>-0.41402193129154702</v>
      </c>
      <c r="D1864" s="8">
        <f t="shared" ca="1" si="90"/>
        <v>9.6803854558140306E-2</v>
      </c>
      <c r="E1864" s="9">
        <f t="shared" ca="1" si="90"/>
        <v>-0.3553125318311926</v>
      </c>
      <c r="F1864" s="1" t="s">
        <v>14</v>
      </c>
      <c r="G1864" s="37">
        <f t="shared" ca="1" si="88"/>
        <v>0.18864206684784809</v>
      </c>
      <c r="K1864" s="37">
        <f t="shared" ca="1" si="89"/>
        <v>-5.1952573359068513E-2</v>
      </c>
    </row>
    <row r="1865" spans="2:11">
      <c r="B1865" s="22" t="s">
        <v>1860</v>
      </c>
      <c r="C1865" s="7">
        <f t="shared" ca="1" si="90"/>
        <v>6.9084656888501933E-2</v>
      </c>
      <c r="D1865" s="8">
        <f t="shared" ca="1" si="90"/>
        <v>0.16668811542886894</v>
      </c>
      <c r="E1865" s="9">
        <f t="shared" ca="1" si="90"/>
        <v>-0.426916077054867</v>
      </c>
      <c r="F1865" s="1" t="s">
        <v>14</v>
      </c>
      <c r="G1865" s="37">
        <f t="shared" ca="1" si="88"/>
        <v>2.3792096907605149E-3</v>
      </c>
      <c r="K1865" s="37">
        <f t="shared" ca="1" si="89"/>
        <v>9.2432614067005942E-3</v>
      </c>
    </row>
    <row r="1866" spans="2:11">
      <c r="B1866" s="22" t="s">
        <v>1861</v>
      </c>
      <c r="C1866" s="7">
        <f t="shared" ca="1" si="90"/>
        <v>2.0229461884086786</v>
      </c>
      <c r="D1866" s="8">
        <f t="shared" ca="1" si="90"/>
        <v>-0.24698744888071492</v>
      </c>
      <c r="E1866" s="9">
        <f t="shared" ca="1" si="90"/>
        <v>-1.1322806720043441</v>
      </c>
      <c r="F1866" s="1" t="s">
        <v>14</v>
      </c>
      <c r="G1866" s="37">
        <f t="shared" ca="1" si="88"/>
        <v>4.0105616611568262</v>
      </c>
      <c r="K1866" s="37">
        <f t="shared" ca="1" si="89"/>
        <v>-0.44894295118687644</v>
      </c>
    </row>
    <row r="1867" spans="2:11">
      <c r="B1867" s="22" t="s">
        <v>1862</v>
      </c>
      <c r="C1867" s="7">
        <f t="shared" ca="1" si="90"/>
        <v>1.0854164049800734</v>
      </c>
      <c r="D1867" s="8">
        <f t="shared" ca="1" si="90"/>
        <v>-1.5964875329208997E-2</v>
      </c>
      <c r="E1867" s="9">
        <f t="shared" ca="1" si="90"/>
        <v>0.26664267601750929</v>
      </c>
      <c r="F1867" s="1" t="s">
        <v>14</v>
      </c>
      <c r="G1867" s="37">
        <f t="shared" ca="1" si="88"/>
        <v>1.1344569501338284</v>
      </c>
      <c r="K1867" s="37">
        <f t="shared" ca="1" si="89"/>
        <v>7.2926528914210326E-3</v>
      </c>
    </row>
    <row r="1868" spans="2:11">
      <c r="B1868" s="22" t="s">
        <v>1863</v>
      </c>
      <c r="C1868" s="7">
        <f t="shared" ca="1" si="90"/>
        <v>-0.87345929902525177</v>
      </c>
      <c r="D1868" s="8">
        <f t="shared" ca="1" si="90"/>
        <v>1.1737813474184084</v>
      </c>
      <c r="E1868" s="9">
        <f t="shared" ca="1" si="90"/>
        <v>-9.8367415675247122E-2</v>
      </c>
      <c r="F1868" s="1" t="s">
        <v>14</v>
      </c>
      <c r="G1868" s="37">
        <f t="shared" ca="1" si="88"/>
        <v>0.79881911565495789</v>
      </c>
      <c r="K1868" s="37">
        <f t="shared" ca="1" si="89"/>
        <v>-1.0694751869794468</v>
      </c>
    </row>
    <row r="1869" spans="2:11">
      <c r="B1869" s="22" t="s">
        <v>1864</v>
      </c>
      <c r="C1869" s="7">
        <f t="shared" ca="1" si="90"/>
        <v>1.52364578333764</v>
      </c>
      <c r="D1869" s="8">
        <f t="shared" ca="1" si="90"/>
        <v>-2.0940875665494927</v>
      </c>
      <c r="E1869" s="9">
        <f t="shared" ca="1" si="90"/>
        <v>-0.30308332915007674</v>
      </c>
      <c r="F1869" s="1" t="s">
        <v>14</v>
      </c>
      <c r="G1869" s="37">
        <f t="shared" ca="1" si="88"/>
        <v>2.2600259527453224</v>
      </c>
      <c r="K1869" s="37">
        <f t="shared" ca="1" si="89"/>
        <v>-3.1138282218867595</v>
      </c>
    </row>
    <row r="1870" spans="2:11">
      <c r="B1870" s="22" t="s">
        <v>1865</v>
      </c>
      <c r="C1870" s="7">
        <f t="shared" ca="1" si="90"/>
        <v>-1.1789944204991365</v>
      </c>
      <c r="D1870" s="8">
        <f t="shared" ca="1" si="90"/>
        <v>-1.4786108119722292</v>
      </c>
      <c r="E1870" s="9">
        <f t="shared" ca="1" si="90"/>
        <v>-0.36482403545733938</v>
      </c>
      <c r="F1870" s="1" t="s">
        <v>14</v>
      </c>
      <c r="G1870" s="37">
        <f t="shared" ca="1" si="88"/>
        <v>1.4383251295427322</v>
      </c>
      <c r="K1870" s="37">
        <f t="shared" ca="1" si="89"/>
        <v>1.7459426469172914</v>
      </c>
    </row>
    <row r="1871" spans="2:11">
      <c r="B1871" s="22" t="s">
        <v>1866</v>
      </c>
      <c r="C1871" s="7">
        <f t="shared" ca="1" si="90"/>
        <v>0.6034393164390498</v>
      </c>
      <c r="D1871" s="8">
        <f t="shared" ca="1" si="90"/>
        <v>-1.0864917491991322</v>
      </c>
      <c r="E1871" s="9">
        <f t="shared" ca="1" si="90"/>
        <v>0.2673773428892659</v>
      </c>
      <c r="F1871" s="1" t="s">
        <v>14</v>
      </c>
      <c r="G1871" s="37">
        <f t="shared" ca="1" si="88"/>
        <v>0.3400426992835498</v>
      </c>
      <c r="K1871" s="37">
        <f t="shared" ca="1" si="89"/>
        <v>-0.62026564316843436</v>
      </c>
    </row>
    <row r="1872" spans="2:11">
      <c r="B1872" s="22" t="s">
        <v>1867</v>
      </c>
      <c r="C1872" s="7">
        <f t="shared" ca="1" si="90"/>
        <v>-3.9694602858208812E-2</v>
      </c>
      <c r="D1872" s="8">
        <f t="shared" ca="1" si="90"/>
        <v>-0.63044225100211482</v>
      </c>
      <c r="E1872" s="9">
        <f t="shared" ca="1" si="90"/>
        <v>-0.44134739193929629</v>
      </c>
      <c r="F1872" s="1" t="s">
        <v>14</v>
      </c>
      <c r="G1872" s="37">
        <f t="shared" ca="1" si="88"/>
        <v>3.6002539999172136E-3</v>
      </c>
      <c r="K1872" s="37">
        <f t="shared" ca="1" si="89"/>
        <v>3.645911698805137E-2</v>
      </c>
    </row>
    <row r="1873" spans="2:11">
      <c r="B1873" s="22" t="s">
        <v>1868</v>
      </c>
      <c r="C1873" s="7">
        <f t="shared" ca="1" si="90"/>
        <v>-1.1337651902205299</v>
      </c>
      <c r="D1873" s="8">
        <f t="shared" ca="1" si="90"/>
        <v>-1.7422089350015204</v>
      </c>
      <c r="E1873" s="9">
        <f t="shared" ca="1" si="90"/>
        <v>0.66112370400885168</v>
      </c>
      <c r="F1873" s="1" t="s">
        <v>14</v>
      </c>
      <c r="G1873" s="37">
        <f t="shared" ca="1" si="88"/>
        <v>1.3318838060970142</v>
      </c>
      <c r="K1873" s="37">
        <f t="shared" ca="1" si="89"/>
        <v>1.9843093739124409</v>
      </c>
    </row>
    <row r="1874" spans="2:11">
      <c r="B1874" s="22" t="s">
        <v>1869</v>
      </c>
      <c r="C1874" s="7">
        <f t="shared" ca="1" si="90"/>
        <v>6.3651020531023145E-2</v>
      </c>
      <c r="D1874" s="8">
        <f t="shared" ca="1" si="90"/>
        <v>-1.5884905352635079</v>
      </c>
      <c r="E1874" s="9">
        <f t="shared" ca="1" si="90"/>
        <v>8.84410318997223E-2</v>
      </c>
      <c r="F1874" s="1" t="s">
        <v>14</v>
      </c>
      <c r="G1874" s="37">
        <f t="shared" ca="1" si="88"/>
        <v>1.8786595783052663E-3</v>
      </c>
      <c r="K1874" s="37">
        <f t="shared" ca="1" si="89"/>
        <v>-6.7862009591730416E-2</v>
      </c>
    </row>
    <row r="1875" spans="2:11">
      <c r="B1875" s="22" t="s">
        <v>1870</v>
      </c>
      <c r="C1875" s="7">
        <f t="shared" ca="1" si="90"/>
        <v>0.95189783647222825</v>
      </c>
      <c r="D1875" s="8">
        <f t="shared" ca="1" si="90"/>
        <v>0.19377420310251331</v>
      </c>
      <c r="E1875" s="9">
        <f t="shared" ca="1" si="90"/>
        <v>-2.2320228979479144</v>
      </c>
      <c r="F1875" s="1" t="s">
        <v>14</v>
      </c>
      <c r="G1875" s="37">
        <f t="shared" ca="1" si="88"/>
        <v>0.86786052935163371</v>
      </c>
      <c r="K1875" s="37">
        <f t="shared" ca="1" si="89"/>
        <v>0.20176936552575381</v>
      </c>
    </row>
    <row r="1876" spans="2:11">
      <c r="B1876" s="22" t="s">
        <v>1871</v>
      </c>
      <c r="C1876" s="7">
        <f t="shared" ca="1" si="90"/>
        <v>-1.261210121104537</v>
      </c>
      <c r="D1876" s="8">
        <f t="shared" ca="1" si="90"/>
        <v>0.9825285145745748</v>
      </c>
      <c r="E1876" s="9">
        <f t="shared" ca="1" si="90"/>
        <v>-0.77667671917813597</v>
      </c>
      <c r="F1876" s="1" t="s">
        <v>14</v>
      </c>
      <c r="G1876" s="37">
        <f t="shared" ref="G1876:G1939" ca="1" si="91">(C1876-$C$5)^2</f>
        <v>1.6422874484955385</v>
      </c>
      <c r="K1876" s="37">
        <f t="shared" ref="K1876:K1939" ca="1" si="92">(C1876-$C$5)*(D1876-$D$5)</f>
        <v>-1.2883612610201156</v>
      </c>
    </row>
    <row r="1877" spans="2:11">
      <c r="B1877" s="22" t="s">
        <v>1872</v>
      </c>
      <c r="C1877" s="7">
        <f t="shared" ca="1" si="90"/>
        <v>-3.7383523092976996E-2</v>
      </c>
      <c r="D1877" s="8">
        <f t="shared" ca="1" si="90"/>
        <v>-0.23445268438656403</v>
      </c>
      <c r="E1877" s="9">
        <f t="shared" ca="1" si="90"/>
        <v>-0.50102004401305111</v>
      </c>
      <c r="F1877" s="1" t="s">
        <v>14</v>
      </c>
      <c r="G1877" s="37">
        <f t="shared" ca="1" si="91"/>
        <v>3.3282557343754073E-3</v>
      </c>
      <c r="K1877" s="37">
        <f t="shared" ca="1" si="92"/>
        <v>1.2209785716498276E-2</v>
      </c>
    </row>
    <row r="1878" spans="2:11">
      <c r="B1878" s="22" t="s">
        <v>1873</v>
      </c>
      <c r="C1878" s="7">
        <f t="shared" ca="1" si="90"/>
        <v>-2.1445832288651707</v>
      </c>
      <c r="D1878" s="8">
        <f t="shared" ca="1" si="90"/>
        <v>-0.58119542080883291</v>
      </c>
      <c r="E1878" s="9">
        <f t="shared" ca="1" si="90"/>
        <v>-1.9693990517947924</v>
      </c>
      <c r="F1878" s="1" t="s">
        <v>14</v>
      </c>
      <c r="G1878" s="37">
        <f t="shared" ca="1" si="91"/>
        <v>4.6867519275493388</v>
      </c>
      <c r="K1878" s="37">
        <f t="shared" ca="1" si="92"/>
        <v>1.2088396686299776</v>
      </c>
    </row>
    <row r="1879" spans="2:11">
      <c r="B1879" s="22" t="s">
        <v>1874</v>
      </c>
      <c r="C1879" s="7">
        <f t="shared" ca="1" si="90"/>
        <v>1.1801327451677468</v>
      </c>
      <c r="D1879" s="8">
        <f t="shared" ca="1" si="90"/>
        <v>-0.88132201315662906</v>
      </c>
      <c r="E1879" s="9">
        <f t="shared" ca="1" si="90"/>
        <v>0.86767516385123877</v>
      </c>
      <c r="F1879" s="1" t="s">
        <v>14</v>
      </c>
      <c r="G1879" s="37">
        <f t="shared" ca="1" si="91"/>
        <v>1.345194567385831</v>
      </c>
      <c r="K1879" s="37">
        <f t="shared" ca="1" si="92"/>
        <v>-0.99572188008256957</v>
      </c>
    </row>
    <row r="1880" spans="2:11">
      <c r="B1880" s="22" t="s">
        <v>1875</v>
      </c>
      <c r="C1880" s="7">
        <f t="shared" ca="1" si="90"/>
        <v>-1.144123098949698</v>
      </c>
      <c r="D1880" s="8">
        <f t="shared" ca="1" si="90"/>
        <v>-1.6579342413370604</v>
      </c>
      <c r="E1880" s="9">
        <f t="shared" ca="1" si="90"/>
        <v>1.1111496106543779</v>
      </c>
      <c r="F1880" s="1" t="s">
        <v>14</v>
      </c>
      <c r="G1880" s="37">
        <f t="shared" ca="1" si="91"/>
        <v>1.3558986518397811</v>
      </c>
      <c r="K1880" s="37">
        <f t="shared" ca="1" si="92"/>
        <v>1.903986699981433</v>
      </c>
    </row>
    <row r="1881" spans="2:11">
      <c r="B1881" s="22" t="s">
        <v>1876</v>
      </c>
      <c r="C1881" s="7">
        <f t="shared" ca="1" si="90"/>
        <v>-1.2673941882369755</v>
      </c>
      <c r="D1881" s="8">
        <f t="shared" ca="1" si="90"/>
        <v>1.9897978355651171</v>
      </c>
      <c r="E1881" s="9">
        <f t="shared" ca="1" si="90"/>
        <v>2.3746953491961351</v>
      </c>
      <c r="F1881" s="1" t="s">
        <v>14</v>
      </c>
      <c r="G1881" s="37">
        <f t="shared" ca="1" si="91"/>
        <v>1.6581756733527782</v>
      </c>
      <c r="K1881" s="37">
        <f t="shared" ca="1" si="92"/>
        <v>-2.5916407716441259</v>
      </c>
    </row>
    <row r="1882" spans="2:11">
      <c r="B1882" s="22" t="s">
        <v>1877</v>
      </c>
      <c r="C1882" s="7">
        <f t="shared" ca="1" si="90"/>
        <v>0.98152710545946387</v>
      </c>
      <c r="D1882" s="8">
        <f t="shared" ca="1" si="90"/>
        <v>1.9021557950478241</v>
      </c>
      <c r="E1882" s="9">
        <f t="shared" ca="1" si="90"/>
        <v>-0.16894957797919122</v>
      </c>
      <c r="F1882" s="1" t="s">
        <v>14</v>
      </c>
      <c r="G1882" s="37">
        <f t="shared" ca="1" si="91"/>
        <v>0.92394310344682606</v>
      </c>
      <c r="K1882" s="37">
        <f t="shared" ca="1" si="92"/>
        <v>1.8503165048528669</v>
      </c>
    </row>
    <row r="1883" spans="2:11">
      <c r="B1883" s="22" t="s">
        <v>1878</v>
      </c>
      <c r="C1883" s="7">
        <f t="shared" ca="1" si="90"/>
        <v>0.23855806350997114</v>
      </c>
      <c r="D1883" s="8">
        <f t="shared" ca="1" si="90"/>
        <v>-0.42018200558317853</v>
      </c>
      <c r="E1883" s="9">
        <f t="shared" ca="1" si="90"/>
        <v>-0.47171868799884059</v>
      </c>
      <c r="F1883" s="1" t="s">
        <v>14</v>
      </c>
      <c r="G1883" s="37">
        <f t="shared" ca="1" si="91"/>
        <v>4.7633302461610322E-2</v>
      </c>
      <c r="K1883" s="37">
        <f t="shared" ca="1" si="92"/>
        <v>-8.6726279640353773E-2</v>
      </c>
    </row>
    <row r="1884" spans="2:11">
      <c r="B1884" s="22" t="s">
        <v>1879</v>
      </c>
      <c r="C1884" s="7">
        <f t="shared" ca="1" si="90"/>
        <v>-0.43607491048289282</v>
      </c>
      <c r="D1884" s="8">
        <f t="shared" ca="1" si="90"/>
        <v>-1.5448548443874719</v>
      </c>
      <c r="E1884" s="9">
        <f t="shared" ca="1" si="90"/>
        <v>1.015734756301653</v>
      </c>
      <c r="F1884" s="1" t="s">
        <v>14</v>
      </c>
      <c r="G1884" s="37">
        <f t="shared" ca="1" si="91"/>
        <v>0.20828491716734329</v>
      </c>
      <c r="K1884" s="37">
        <f t="shared" ca="1" si="92"/>
        <v>0.69463372331796747</v>
      </c>
    </row>
    <row r="1885" spans="2:11">
      <c r="B1885" s="22" t="s">
        <v>1880</v>
      </c>
      <c r="C1885" s="7">
        <f t="shared" ca="1" si="90"/>
        <v>-0.11529338395026617</v>
      </c>
      <c r="D1885" s="8">
        <f t="shared" ca="1" si="90"/>
        <v>-1.2460382077028964</v>
      </c>
      <c r="E1885" s="9">
        <f t="shared" ca="1" si="90"/>
        <v>2.0923575636538185</v>
      </c>
      <c r="F1885" s="1" t="s">
        <v>14</v>
      </c>
      <c r="G1885" s="37">
        <f t="shared" ca="1" si="91"/>
        <v>1.8387603462659698E-2</v>
      </c>
      <c r="K1885" s="37">
        <f t="shared" ca="1" si="92"/>
        <v>0.16587060758772518</v>
      </c>
    </row>
    <row r="1886" spans="2:11">
      <c r="B1886" s="22" t="s">
        <v>1881</v>
      </c>
      <c r="C1886" s="7">
        <f t="shared" ca="1" si="90"/>
        <v>0.31031233262918184</v>
      </c>
      <c r="D1886" s="8">
        <f t="shared" ca="1" si="90"/>
        <v>1.1050524706639213</v>
      </c>
      <c r="E1886" s="9">
        <f t="shared" ca="1" si="90"/>
        <v>0.60844155404124456</v>
      </c>
      <c r="F1886" s="1" t="s">
        <v>14</v>
      </c>
      <c r="G1886" s="37">
        <f t="shared" ca="1" si="91"/>
        <v>8.4102794961295343E-2</v>
      </c>
      <c r="K1886" s="37">
        <f t="shared" ca="1" si="92"/>
        <v>0.32708605514526606</v>
      </c>
    </row>
    <row r="1887" spans="2:11">
      <c r="B1887" s="22" t="s">
        <v>1882</v>
      </c>
      <c r="C1887" s="7">
        <f t="shared" ca="1" si="90"/>
        <v>0.89742969109359516</v>
      </c>
      <c r="D1887" s="8">
        <f t="shared" ca="1" si="90"/>
        <v>1.7944385138595902</v>
      </c>
      <c r="E1887" s="9">
        <f t="shared" ca="1" si="90"/>
        <v>1.3011241353332994</v>
      </c>
      <c r="F1887" s="1" t="s">
        <v>14</v>
      </c>
      <c r="G1887" s="37">
        <f t="shared" ca="1" si="91"/>
        <v>0.76934331395212352</v>
      </c>
      <c r="K1887" s="37">
        <f t="shared" ca="1" si="92"/>
        <v>1.5939504964859577</v>
      </c>
    </row>
    <row r="1888" spans="2:11">
      <c r="B1888" s="22" t="s">
        <v>1883</v>
      </c>
      <c r="C1888" s="7">
        <f t="shared" ca="1" si="90"/>
        <v>-0.32399637845735663</v>
      </c>
      <c r="D1888" s="8">
        <f t="shared" ca="1" si="90"/>
        <v>0.20428985319735884</v>
      </c>
      <c r="E1888" s="9">
        <f t="shared" ca="1" si="90"/>
        <v>0.5793905245210268</v>
      </c>
      <c r="F1888" s="1" t="s">
        <v>14</v>
      </c>
      <c r="G1888" s="37">
        <f t="shared" ca="1" si="91"/>
        <v>0.11854517020320583</v>
      </c>
      <c r="K1888" s="37">
        <f t="shared" ca="1" si="92"/>
        <v>-7.8191961322601256E-2</v>
      </c>
    </row>
    <row r="1889" spans="2:11">
      <c r="B1889" s="22" t="s">
        <v>1884</v>
      </c>
      <c r="C1889" s="7">
        <f t="shared" ca="1" si="90"/>
        <v>-0.63204267954497162</v>
      </c>
      <c r="D1889" s="8">
        <f t="shared" ca="1" si="90"/>
        <v>-0.62461728838429409</v>
      </c>
      <c r="E1889" s="9">
        <f t="shared" ca="1" si="90"/>
        <v>-0.8974390038828598</v>
      </c>
      <c r="F1889" s="1" t="s">
        <v>14</v>
      </c>
      <c r="G1889" s="37">
        <f t="shared" ca="1" si="91"/>
        <v>0.42556077471864656</v>
      </c>
      <c r="K1889" s="37">
        <f t="shared" ca="1" si="92"/>
        <v>0.39258796799881907</v>
      </c>
    </row>
    <row r="1890" spans="2:11">
      <c r="B1890" s="22" t="s">
        <v>1885</v>
      </c>
      <c r="C1890" s="7">
        <f t="shared" ca="1" si="90"/>
        <v>-1.0185523338159852</v>
      </c>
      <c r="D1890" s="8">
        <f t="shared" ca="1" si="90"/>
        <v>-0.97983160088075849</v>
      </c>
      <c r="E1890" s="9">
        <f t="shared" ca="1" si="90"/>
        <v>8.2868484616179849E-2</v>
      </c>
      <c r="F1890" s="1" t="s">
        <v>14</v>
      </c>
      <c r="G1890" s="37">
        <f t="shared" ca="1" si="91"/>
        <v>1.0792297829272772</v>
      </c>
      <c r="K1890" s="37">
        <f t="shared" ca="1" si="92"/>
        <v>0.99420951027071025</v>
      </c>
    </row>
    <row r="1891" spans="2:11">
      <c r="B1891" s="22" t="s">
        <v>1886</v>
      </c>
      <c r="C1891" s="7">
        <f t="shared" ca="1" si="90"/>
        <v>-0.19940618257849393</v>
      </c>
      <c r="D1891" s="8">
        <f t="shared" ca="1" si="90"/>
        <v>-0.83274831368529556</v>
      </c>
      <c r="E1891" s="9">
        <f t="shared" ca="1" si="90"/>
        <v>-8.3370577087046496E-2</v>
      </c>
      <c r="F1891" s="1" t="s">
        <v>14</v>
      </c>
      <c r="G1891" s="37">
        <f t="shared" ca="1" si="91"/>
        <v>4.8274108363308761E-2</v>
      </c>
      <c r="K1891" s="37">
        <f t="shared" ca="1" si="92"/>
        <v>0.17795415914413254</v>
      </c>
    </row>
    <row r="1892" spans="2:11">
      <c r="B1892" s="22" t="s">
        <v>1887</v>
      </c>
      <c r="C1892" s="7">
        <f t="shared" ca="1" si="90"/>
        <v>0.64593375833091604</v>
      </c>
      <c r="D1892" s="8">
        <f t="shared" ca="1" si="90"/>
        <v>0.56438387568366166</v>
      </c>
      <c r="E1892" s="9">
        <f t="shared" ca="1" si="90"/>
        <v>-0.25176916989685366</v>
      </c>
      <c r="F1892" s="1" t="s">
        <v>14</v>
      </c>
      <c r="G1892" s="37">
        <f t="shared" ca="1" si="91"/>
        <v>0.39140819788285242</v>
      </c>
      <c r="K1892" s="37">
        <f t="shared" ca="1" si="92"/>
        <v>0.36736498577948723</v>
      </c>
    </row>
    <row r="1893" spans="2:11">
      <c r="B1893" s="22" t="s">
        <v>1888</v>
      </c>
      <c r="C1893" s="7">
        <f t="shared" ca="1" si="90"/>
        <v>-1.469312820949713</v>
      </c>
      <c r="D1893" s="8">
        <f t="shared" ca="1" si="90"/>
        <v>-0.39865441898945958</v>
      </c>
      <c r="E1893" s="9">
        <f t="shared" ca="1" si="90"/>
        <v>0.52282451183417911</v>
      </c>
      <c r="F1893" s="1" t="s">
        <v>14</v>
      </c>
      <c r="G1893" s="37">
        <f t="shared" ca="1" si="91"/>
        <v>2.2189687416117616</v>
      </c>
      <c r="K1893" s="37">
        <f t="shared" ca="1" si="92"/>
        <v>0.5598629022381808</v>
      </c>
    </row>
    <row r="1894" spans="2:11">
      <c r="B1894" s="22" t="s">
        <v>1889</v>
      </c>
      <c r="C1894" s="7">
        <f t="shared" ca="1" si="90"/>
        <v>0.77780445283476063</v>
      </c>
      <c r="D1894" s="8">
        <f t="shared" ca="1" si="90"/>
        <v>-0.93751333564389139</v>
      </c>
      <c r="E1894" s="9">
        <f t="shared" ca="1" si="90"/>
        <v>0.97660804821944747</v>
      </c>
      <c r="F1894" s="1" t="s">
        <v>14</v>
      </c>
      <c r="G1894" s="37">
        <f t="shared" ca="1" si="91"/>
        <v>0.57380161269182461</v>
      </c>
      <c r="K1894" s="37">
        <f t="shared" ca="1" si="92"/>
        <v>-0.69288366137963753</v>
      </c>
    </row>
    <row r="1895" spans="2:11">
      <c r="B1895" s="22" t="s">
        <v>1890</v>
      </c>
      <c r="C1895" s="7">
        <f t="shared" ca="1" si="90"/>
        <v>0.59795238850401033</v>
      </c>
      <c r="D1895" s="8">
        <f t="shared" ca="1" si="90"/>
        <v>-1.6062232697654011</v>
      </c>
      <c r="E1895" s="9">
        <f t="shared" ca="1" si="90"/>
        <v>-0.93789998704542721</v>
      </c>
      <c r="F1895" s="1" t="s">
        <v>14</v>
      </c>
      <c r="G1895" s="37">
        <f t="shared" ca="1" si="91"/>
        <v>0.33367360130596957</v>
      </c>
      <c r="K1895" s="37">
        <f t="shared" ca="1" si="92"/>
        <v>-0.91464955668634151</v>
      </c>
    </row>
    <row r="1896" spans="2:11">
      <c r="B1896" s="22" t="s">
        <v>1891</v>
      </c>
      <c r="C1896" s="7">
        <f t="shared" ca="1" si="90"/>
        <v>0.13567533153726558</v>
      </c>
      <c r="D1896" s="8">
        <f t="shared" ca="1" si="90"/>
        <v>-5.8064398905302725E-2</v>
      </c>
      <c r="E1896" s="9">
        <f t="shared" ca="1" si="90"/>
        <v>-0.4678163902316273</v>
      </c>
      <c r="F1896" s="1" t="s">
        <v>14</v>
      </c>
      <c r="G1896" s="37">
        <f t="shared" ca="1" si="91"/>
        <v>1.3309733376280938E-2</v>
      </c>
      <c r="K1896" s="37">
        <f t="shared" ca="1" si="92"/>
        <v>-4.0670227125077178E-3</v>
      </c>
    </row>
    <row r="1897" spans="2:11">
      <c r="B1897" s="22" t="s">
        <v>1892</v>
      </c>
      <c r="C1897" s="7">
        <f t="shared" ca="1" si="90"/>
        <v>0.36299914824626422</v>
      </c>
      <c r="D1897" s="8">
        <f t="shared" ca="1" si="90"/>
        <v>0.98362811424791885</v>
      </c>
      <c r="E1897" s="9">
        <f t="shared" ca="1" si="90"/>
        <v>0.76730466023976551</v>
      </c>
      <c r="F1897" s="1" t="s">
        <v>14</v>
      </c>
      <c r="G1897" s="37">
        <f t="shared" ca="1" si="91"/>
        <v>0.11743755633971627</v>
      </c>
      <c r="K1897" s="37">
        <f t="shared" ca="1" si="92"/>
        <v>0.34489851751282247</v>
      </c>
    </row>
    <row r="1898" spans="2:11">
      <c r="B1898" s="22" t="s">
        <v>1893</v>
      </c>
      <c r="C1898" s="7">
        <f t="shared" ca="1" si="90"/>
        <v>-0.188552576660239</v>
      </c>
      <c r="D1898" s="8">
        <f t="shared" ca="1" si="90"/>
        <v>-0.50099054020789724</v>
      </c>
      <c r="E1898" s="9">
        <f t="shared" ca="1" si="90"/>
        <v>1.6612231733072478</v>
      </c>
      <c r="F1898" s="1" t="s">
        <v>14</v>
      </c>
      <c r="G1898" s="37">
        <f t="shared" ca="1" si="91"/>
        <v>4.362253737470876E-2</v>
      </c>
      <c r="K1898" s="37">
        <f t="shared" ca="1" si="92"/>
        <v>9.9872468148864899E-2</v>
      </c>
    </row>
    <row r="1899" spans="2:11">
      <c r="B1899" s="22" t="s">
        <v>1894</v>
      </c>
      <c r="C1899" s="7">
        <f t="shared" ca="1" si="90"/>
        <v>-1.0482362098185796</v>
      </c>
      <c r="D1899" s="8">
        <f t="shared" ca="1" si="90"/>
        <v>-0.7066773385830678</v>
      </c>
      <c r="E1899" s="9">
        <f t="shared" ca="1" si="90"/>
        <v>-0.11181705521662273</v>
      </c>
      <c r="F1899" s="1" t="s">
        <v>14</v>
      </c>
      <c r="G1899" s="37">
        <f t="shared" ca="1" si="91"/>
        <v>1.1417856892214733</v>
      </c>
      <c r="K1899" s="37">
        <f t="shared" ca="1" si="92"/>
        <v>0.73074029670216478</v>
      </c>
    </row>
    <row r="1900" spans="2:11">
      <c r="B1900" s="22" t="s">
        <v>1895</v>
      </c>
      <c r="C1900" s="7">
        <f t="shared" ca="1" si="90"/>
        <v>-2.8871882484026751E-2</v>
      </c>
      <c r="D1900" s="8">
        <f t="shared" ca="1" si="90"/>
        <v>0.26769726397363669</v>
      </c>
      <c r="E1900" s="9">
        <f t="shared" ca="1" si="90"/>
        <v>-1.0347941060495676</v>
      </c>
      <c r="F1900" s="1" t="s">
        <v>14</v>
      </c>
      <c r="G1900" s="37">
        <f t="shared" ca="1" si="91"/>
        <v>2.4186130159532348E-3</v>
      </c>
      <c r="K1900" s="37">
        <f t="shared" ca="1" si="92"/>
        <v>-1.4287057258162173E-2</v>
      </c>
    </row>
    <row r="1901" spans="2:11">
      <c r="B1901" s="22" t="s">
        <v>1896</v>
      </c>
      <c r="C1901" s="7">
        <f t="shared" ca="1" si="90"/>
        <v>1.4491434499493925</v>
      </c>
      <c r="D1901" s="8">
        <f t="shared" ca="1" si="90"/>
        <v>-0.64281266498397271</v>
      </c>
      <c r="E1901" s="9">
        <f t="shared" ca="1" si="90"/>
        <v>0.5206136350100361</v>
      </c>
      <c r="F1901" s="1" t="s">
        <v>14</v>
      </c>
      <c r="G1901" s="37">
        <f t="shared" ca="1" si="91"/>
        <v>2.0415721325164018</v>
      </c>
      <c r="K1901" s="37">
        <f t="shared" ca="1" si="92"/>
        <v>-0.88587960683869504</v>
      </c>
    </row>
    <row r="1902" spans="2:11">
      <c r="B1902" s="22" t="s">
        <v>1897</v>
      </c>
      <c r="C1902" s="7">
        <f t="shared" ca="1" si="90"/>
        <v>-0.97989497880776077</v>
      </c>
      <c r="D1902" s="8">
        <f t="shared" ca="1" si="90"/>
        <v>-0.81564322233464637</v>
      </c>
      <c r="E1902" s="9">
        <f t="shared" ca="1" si="90"/>
        <v>1.7952201654246109</v>
      </c>
      <c r="F1902" s="1" t="s">
        <v>14</v>
      </c>
      <c r="G1902" s="37">
        <f t="shared" ca="1" si="91"/>
        <v>1.0004050261596331</v>
      </c>
      <c r="K1902" s="37">
        <f t="shared" ca="1" si="92"/>
        <v>0.79299202815581571</v>
      </c>
    </row>
    <row r="1903" spans="2:11">
      <c r="B1903" s="22" t="s">
        <v>1898</v>
      </c>
      <c r="C1903" s="7">
        <f t="shared" ca="1" si="90"/>
        <v>2.6961396835729977E-2</v>
      </c>
      <c r="D1903" s="8">
        <f t="shared" ca="1" si="90"/>
        <v>0.65611926542788723</v>
      </c>
      <c r="E1903" s="9">
        <f t="shared" ca="1" si="90"/>
        <v>1.2587872168144221</v>
      </c>
      <c r="F1903" s="1" t="s">
        <v>14</v>
      </c>
      <c r="G1903" s="37">
        <f t="shared" ca="1" si="91"/>
        <v>4.4274159846637103E-5</v>
      </c>
      <c r="K1903" s="37">
        <f t="shared" ca="1" si="92"/>
        <v>4.5175274973666942E-3</v>
      </c>
    </row>
    <row r="1904" spans="2:11">
      <c r="B1904" s="22" t="s">
        <v>1899</v>
      </c>
      <c r="C1904" s="7">
        <f t="shared" ca="1" si="90"/>
        <v>0.8667064251282508</v>
      </c>
      <c r="D1904" s="8">
        <f t="shared" ca="1" si="90"/>
        <v>1.067352481981886</v>
      </c>
      <c r="E1904" s="9">
        <f t="shared" ca="1" si="90"/>
        <v>0.63232309223367655</v>
      </c>
      <c r="F1904" s="1" t="s">
        <v>14</v>
      </c>
      <c r="G1904" s="37">
        <f t="shared" ca="1" si="91"/>
        <v>0.7163911171476981</v>
      </c>
      <c r="K1904" s="37">
        <f t="shared" ca="1" si="92"/>
        <v>0.92271380786857127</v>
      </c>
    </row>
    <row r="1905" spans="2:11">
      <c r="B1905" s="22" t="s">
        <v>1900</v>
      </c>
      <c r="C1905" s="7">
        <f t="shared" ca="1" si="90"/>
        <v>1.2007661795777957</v>
      </c>
      <c r="D1905" s="8">
        <f t="shared" ca="1" si="90"/>
        <v>0.24955246312093338</v>
      </c>
      <c r="E1905" s="9">
        <f t="shared" ca="1" si="90"/>
        <v>1.8467794377554423</v>
      </c>
      <c r="F1905" s="1" t="s">
        <v>14</v>
      </c>
      <c r="G1905" s="37">
        <f t="shared" ca="1" si="91"/>
        <v>1.3934826616796976</v>
      </c>
      <c r="K1905" s="37">
        <f t="shared" ca="1" si="92"/>
        <v>0.3215146798994104</v>
      </c>
    </row>
    <row r="1906" spans="2:11">
      <c r="B1906" s="22" t="s">
        <v>1901</v>
      </c>
      <c r="C1906" s="7">
        <f t="shared" ca="1" si="90"/>
        <v>-0.22846025992148944</v>
      </c>
      <c r="D1906" s="8">
        <f t="shared" ca="1" si="90"/>
        <v>-0.93591700211083151</v>
      </c>
      <c r="E1906" s="9">
        <f t="shared" ca="1" si="90"/>
        <v>-0.47547030960316561</v>
      </c>
      <c r="F1906" s="1" t="s">
        <v>14</v>
      </c>
      <c r="G1906" s="37">
        <f t="shared" ca="1" si="91"/>
        <v>6.1885405227635866E-2</v>
      </c>
      <c r="K1906" s="37">
        <f t="shared" ca="1" si="92"/>
        <v>0.22715116402997954</v>
      </c>
    </row>
    <row r="1907" spans="2:11">
      <c r="B1907" s="22" t="s">
        <v>1902</v>
      </c>
      <c r="C1907" s="7">
        <f t="shared" ref="C1907:E1970" ca="1" si="93">+NORMINV(RAND(),0,1)</f>
        <v>1.1130368793222825</v>
      </c>
      <c r="D1907" s="8">
        <f t="shared" ca="1" si="93"/>
        <v>-0.36410397583686022</v>
      </c>
      <c r="E1907" s="9">
        <f t="shared" ca="1" si="93"/>
        <v>-1.2178164089542334</v>
      </c>
      <c r="F1907" s="1" t="s">
        <v>14</v>
      </c>
      <c r="G1907" s="37">
        <f t="shared" ca="1" si="91"/>
        <v>1.1940574663393462</v>
      </c>
      <c r="K1907" s="37">
        <f t="shared" ca="1" si="92"/>
        <v>-0.37294005197209595</v>
      </c>
    </row>
    <row r="1908" spans="2:11">
      <c r="B1908" s="22" t="s">
        <v>1903</v>
      </c>
      <c r="C1908" s="7">
        <f t="shared" ca="1" si="93"/>
        <v>-0.17947966288137404</v>
      </c>
      <c r="D1908" s="8">
        <f t="shared" ca="1" si="93"/>
        <v>-1.2013444380789098</v>
      </c>
      <c r="E1908" s="9">
        <f t="shared" ca="1" si="93"/>
        <v>0.55914871881888306</v>
      </c>
      <c r="F1908" s="1" t="s">
        <v>14</v>
      </c>
      <c r="G1908" s="37">
        <f t="shared" ca="1" si="91"/>
        <v>3.991491595450062E-2</v>
      </c>
      <c r="K1908" s="37">
        <f t="shared" ca="1" si="92"/>
        <v>0.23545572100622678</v>
      </c>
    </row>
    <row r="1909" spans="2:11">
      <c r="B1909" s="22" t="s">
        <v>1904</v>
      </c>
      <c r="C1909" s="7">
        <f t="shared" ca="1" si="93"/>
        <v>0.28276395280752881</v>
      </c>
      <c r="D1909" s="8">
        <f t="shared" ca="1" si="93"/>
        <v>-0.25940254581839195</v>
      </c>
      <c r="E1909" s="9">
        <f t="shared" ca="1" si="93"/>
        <v>-0.4145132485926083</v>
      </c>
      <c r="F1909" s="1" t="s">
        <v>14</v>
      </c>
      <c r="G1909" s="37">
        <f t="shared" ca="1" si="91"/>
        <v>6.8883382392032441E-2</v>
      </c>
      <c r="K1909" s="37">
        <f t="shared" ca="1" si="92"/>
        <v>-6.2094781277877362E-2</v>
      </c>
    </row>
    <row r="1910" spans="2:11">
      <c r="B1910" s="22" t="s">
        <v>1905</v>
      </c>
      <c r="C1910" s="7">
        <f t="shared" ca="1" si="93"/>
        <v>1.5764120620242639</v>
      </c>
      <c r="D1910" s="8">
        <f t="shared" ca="1" si="93"/>
        <v>-1.6978116173394409</v>
      </c>
      <c r="E1910" s="9">
        <f t="shared" ca="1" si="93"/>
        <v>-1.767897647832595</v>
      </c>
      <c r="F1910" s="1" t="s">
        <v>14</v>
      </c>
      <c r="G1910" s="37">
        <f t="shared" ca="1" si="91"/>
        <v>2.4214613650962571</v>
      </c>
      <c r="K1910" s="37">
        <f t="shared" ca="1" si="92"/>
        <v>-2.6064749326336605</v>
      </c>
    </row>
    <row r="1911" spans="2:11">
      <c r="B1911" s="22" t="s">
        <v>1906</v>
      </c>
      <c r="C1911" s="7">
        <f t="shared" ca="1" si="93"/>
        <v>0.73517276345239135</v>
      </c>
      <c r="D1911" s="8">
        <f t="shared" ca="1" si="93"/>
        <v>0.6066878319326775</v>
      </c>
      <c r="E1911" s="9">
        <f t="shared" ca="1" si="93"/>
        <v>0.24062110897244607</v>
      </c>
      <c r="F1911" s="1" t="s">
        <v>14</v>
      </c>
      <c r="G1911" s="37">
        <f t="shared" ca="1" si="91"/>
        <v>0.51103232520284758</v>
      </c>
      <c r="K1911" s="37">
        <f t="shared" ca="1" si="92"/>
        <v>0.45000736628414978</v>
      </c>
    </row>
    <row r="1912" spans="2:11">
      <c r="B1912" s="22" t="s">
        <v>1907</v>
      </c>
      <c r="C1912" s="7">
        <f t="shared" ca="1" si="93"/>
        <v>5.5395394289210302E-2</v>
      </c>
      <c r="D1912" s="8">
        <f t="shared" ca="1" si="93"/>
        <v>-3.9769333310654235E-2</v>
      </c>
      <c r="E1912" s="9">
        <f t="shared" ca="1" si="93"/>
        <v>-0.58783203866605338</v>
      </c>
      <c r="F1912" s="1" t="s">
        <v>14</v>
      </c>
      <c r="G1912" s="37">
        <f t="shared" ca="1" si="91"/>
        <v>1.2311593592999454E-3</v>
      </c>
      <c r="K1912" s="37">
        <f t="shared" ca="1" si="92"/>
        <v>-5.9500612479756619E-4</v>
      </c>
    </row>
    <row r="1913" spans="2:11">
      <c r="B1913" s="22" t="s">
        <v>1908</v>
      </c>
      <c r="C1913" s="7">
        <f t="shared" ca="1" si="93"/>
        <v>0.51927797106138673</v>
      </c>
      <c r="D1913" s="8">
        <f t="shared" ca="1" si="93"/>
        <v>-0.3198869869535661</v>
      </c>
      <c r="E1913" s="9">
        <f t="shared" ca="1" si="93"/>
        <v>-1.5645973981909735</v>
      </c>
      <c r="F1913" s="1" t="s">
        <v>14</v>
      </c>
      <c r="G1913" s="37">
        <f t="shared" ca="1" si="91"/>
        <v>0.24897151724914282</v>
      </c>
      <c r="K1913" s="37">
        <f t="shared" ca="1" si="92"/>
        <v>-0.14823177348359748</v>
      </c>
    </row>
    <row r="1914" spans="2:11">
      <c r="B1914" s="22" t="s">
        <v>1909</v>
      </c>
      <c r="C1914" s="7">
        <f t="shared" ca="1" si="93"/>
        <v>-0.76079873909091789</v>
      </c>
      <c r="D1914" s="8">
        <f t="shared" ca="1" si="93"/>
        <v>-1.887714306573437</v>
      </c>
      <c r="E1914" s="9">
        <f t="shared" ca="1" si="93"/>
        <v>2.0153671649441457E-4</v>
      </c>
      <c r="F1914" s="1" t="s">
        <v>14</v>
      </c>
      <c r="G1914" s="37">
        <f t="shared" ca="1" si="91"/>
        <v>0.61012697825910156</v>
      </c>
      <c r="K1914" s="37">
        <f t="shared" ca="1" si="92"/>
        <v>1.4566870583284373</v>
      </c>
    </row>
    <row r="1915" spans="2:11">
      <c r="B1915" s="22" t="s">
        <v>1910</v>
      </c>
      <c r="C1915" s="7">
        <f t="shared" ca="1" si="93"/>
        <v>9.0367032682486109E-2</v>
      </c>
      <c r="D1915" s="8">
        <f t="shared" ca="1" si="93"/>
        <v>0.78834231036509783</v>
      </c>
      <c r="E1915" s="9">
        <f t="shared" ca="1" si="93"/>
        <v>0.49421571399358566</v>
      </c>
      <c r="F1915" s="1" t="s">
        <v>14</v>
      </c>
      <c r="G1915" s="37">
        <f t="shared" ca="1" si="91"/>
        <v>4.9083361901882351E-3</v>
      </c>
      <c r="K1915" s="37">
        <f t="shared" ca="1" si="92"/>
        <v>5.6829062298873904E-2</v>
      </c>
    </row>
    <row r="1916" spans="2:11">
      <c r="B1916" s="22" t="s">
        <v>1911</v>
      </c>
      <c r="C1916" s="7">
        <f t="shared" ca="1" si="93"/>
        <v>-0.3541899445105694</v>
      </c>
      <c r="D1916" s="8">
        <f t="shared" ca="1" si="93"/>
        <v>-0.48169356395591761</v>
      </c>
      <c r="E1916" s="9">
        <f t="shared" ca="1" si="93"/>
        <v>1.4941965105513286</v>
      </c>
      <c r="F1916" s="1" t="s">
        <v>14</v>
      </c>
      <c r="G1916" s="37">
        <f t="shared" ca="1" si="91"/>
        <v>0.14024834625893162</v>
      </c>
      <c r="K1916" s="37">
        <f t="shared" ca="1" si="92"/>
        <v>0.17185007796975488</v>
      </c>
    </row>
    <row r="1917" spans="2:11">
      <c r="B1917" s="22" t="s">
        <v>1912</v>
      </c>
      <c r="C1917" s="7">
        <f t="shared" ca="1" si="93"/>
        <v>-0.24078321078161252</v>
      </c>
      <c r="D1917" s="8">
        <f t="shared" ca="1" si="93"/>
        <v>-0.48337904439416246</v>
      </c>
      <c r="E1917" s="9">
        <f t="shared" ca="1" si="93"/>
        <v>-0.2655393289366948</v>
      </c>
      <c r="F1917" s="1" t="s">
        <v>14</v>
      </c>
      <c r="G1917" s="37">
        <f t="shared" ca="1" si="91"/>
        <v>6.8168366447112452E-2</v>
      </c>
      <c r="K1917" s="37">
        <f t="shared" ca="1" si="92"/>
        <v>0.12024985207857281</v>
      </c>
    </row>
    <row r="1918" spans="2:11">
      <c r="B1918" s="22" t="s">
        <v>1913</v>
      </c>
      <c r="C1918" s="7">
        <f t="shared" ca="1" si="93"/>
        <v>0.86064573358730734</v>
      </c>
      <c r="D1918" s="8">
        <f t="shared" ca="1" si="93"/>
        <v>-0.24152773647388431</v>
      </c>
      <c r="E1918" s="9">
        <f t="shared" ca="1" si="93"/>
        <v>1.2367221844699352</v>
      </c>
      <c r="F1918" s="1" t="s">
        <v>14</v>
      </c>
      <c r="G1918" s="37">
        <f t="shared" ca="1" si="91"/>
        <v>0.70616832368499216</v>
      </c>
      <c r="K1918" s="37">
        <f t="shared" ca="1" si="92"/>
        <v>-0.18379541392029697</v>
      </c>
    </row>
    <row r="1919" spans="2:11">
      <c r="B1919" s="22" t="s">
        <v>1914</v>
      </c>
      <c r="C1919" s="7">
        <f t="shared" ca="1" si="93"/>
        <v>9.9118525554297815E-2</v>
      </c>
      <c r="D1919" s="8">
        <f t="shared" ca="1" si="93"/>
        <v>-0.98845511860070945</v>
      </c>
      <c r="E1919" s="9">
        <f t="shared" ca="1" si="93"/>
        <v>-0.48602443067249312</v>
      </c>
      <c r="F1919" s="1" t="s">
        <v>14</v>
      </c>
      <c r="G1919" s="37">
        <f t="shared" ca="1" si="91"/>
        <v>6.2111755783963744E-3</v>
      </c>
      <c r="K1919" s="37">
        <f t="shared" ca="1" si="92"/>
        <v>-7.6103331952317166E-2</v>
      </c>
    </row>
    <row r="1920" spans="2:11">
      <c r="B1920" s="22" t="s">
        <v>1915</v>
      </c>
      <c r="C1920" s="7">
        <f t="shared" ca="1" si="93"/>
        <v>-6.7292223007625065E-2</v>
      </c>
      <c r="D1920" s="8">
        <f t="shared" ca="1" si="93"/>
        <v>0.3013390582521106</v>
      </c>
      <c r="E1920" s="9">
        <f t="shared" ca="1" si="93"/>
        <v>0.95589444611471519</v>
      </c>
      <c r="F1920" s="1" t="s">
        <v>14</v>
      </c>
      <c r="G1920" s="37">
        <f t="shared" ca="1" si="91"/>
        <v>7.6737138835851742E-3</v>
      </c>
      <c r="K1920" s="37">
        <f t="shared" ca="1" si="92"/>
        <v>-2.8395524311613626E-2</v>
      </c>
    </row>
    <row r="1921" spans="2:11">
      <c r="B1921" s="22" t="s">
        <v>1916</v>
      </c>
      <c r="C1921" s="7">
        <f t="shared" ca="1" si="93"/>
        <v>1.7814867822391858E-2</v>
      </c>
      <c r="D1921" s="8">
        <f t="shared" ca="1" si="93"/>
        <v>-1.6288039964006598</v>
      </c>
      <c r="E1921" s="9">
        <f t="shared" ca="1" si="93"/>
        <v>-0.54477432011479021</v>
      </c>
      <c r="F1921" s="1" t="s">
        <v>14</v>
      </c>
      <c r="G1921" s="37">
        <f t="shared" ca="1" si="91"/>
        <v>6.2132838222892188E-6</v>
      </c>
      <c r="K1921" s="37">
        <f t="shared" ca="1" si="92"/>
        <v>4.0031700988030399E-3</v>
      </c>
    </row>
    <row r="1922" spans="2:11">
      <c r="B1922" s="22" t="s">
        <v>1917</v>
      </c>
      <c r="C1922" s="7">
        <f t="shared" ca="1" si="93"/>
        <v>0.57409751925432617</v>
      </c>
      <c r="D1922" s="8">
        <f t="shared" ca="1" si="93"/>
        <v>-0.39832087634637853</v>
      </c>
      <c r="E1922" s="9">
        <f t="shared" ca="1" si="93"/>
        <v>-0.11484761293189587</v>
      </c>
      <c r="F1922" s="1" t="s">
        <v>14</v>
      </c>
      <c r="G1922" s="37">
        <f t="shared" ca="1" si="91"/>
        <v>0.30668337017384961</v>
      </c>
      <c r="K1922" s="37">
        <f t="shared" ca="1" si="92"/>
        <v>-0.20795320852039165</v>
      </c>
    </row>
    <row r="1923" spans="2:11">
      <c r="B1923" s="22" t="s">
        <v>1918</v>
      </c>
      <c r="C1923" s="7">
        <f t="shared" ca="1" si="93"/>
        <v>-0.30363484723047823</v>
      </c>
      <c r="D1923" s="8">
        <f t="shared" ca="1" si="93"/>
        <v>-1.332381733232735</v>
      </c>
      <c r="E1923" s="9">
        <f t="shared" ca="1" si="93"/>
        <v>-1.0760319914445613</v>
      </c>
      <c r="F1923" s="1" t="s">
        <v>14</v>
      </c>
      <c r="G1923" s="37">
        <f t="shared" ca="1" si="91"/>
        <v>0.10493865325084513</v>
      </c>
      <c r="K1923" s="37">
        <f t="shared" ca="1" si="92"/>
        <v>0.42422519658234703</v>
      </c>
    </row>
    <row r="1924" spans="2:11">
      <c r="B1924" s="22" t="s">
        <v>1919</v>
      </c>
      <c r="C1924" s="7">
        <f t="shared" ca="1" si="93"/>
        <v>-0.84026504221402898</v>
      </c>
      <c r="D1924" s="8">
        <f t="shared" ca="1" si="93"/>
        <v>0.95377087406041439</v>
      </c>
      <c r="E1924" s="9">
        <f t="shared" ca="1" si="93"/>
        <v>-0.4442282816016328</v>
      </c>
      <c r="F1924" s="1" t="s">
        <v>14</v>
      </c>
      <c r="G1924" s="37">
        <f t="shared" ca="1" si="91"/>
        <v>0.74058512411363098</v>
      </c>
      <c r="K1924" s="37">
        <f t="shared" ca="1" si="92"/>
        <v>-0.84042019344662788</v>
      </c>
    </row>
    <row r="1925" spans="2:11">
      <c r="B1925" s="22" t="s">
        <v>1920</v>
      </c>
      <c r="C1925" s="7">
        <f t="shared" ca="1" si="93"/>
        <v>-0.88851179452207374</v>
      </c>
      <c r="D1925" s="8">
        <f t="shared" ca="1" si="93"/>
        <v>0.81743071906013809</v>
      </c>
      <c r="E1925" s="9">
        <f t="shared" ca="1" si="93"/>
        <v>-1.304481709436784</v>
      </c>
      <c r="F1925" s="1" t="s">
        <v>14</v>
      </c>
      <c r="G1925" s="37">
        <f t="shared" ca="1" si="91"/>
        <v>0.82595253512527156</v>
      </c>
      <c r="K1925" s="37">
        <f t="shared" ca="1" si="92"/>
        <v>-0.76362856741505858</v>
      </c>
    </row>
    <row r="1926" spans="2:11">
      <c r="B1926" s="22" t="s">
        <v>1921</v>
      </c>
      <c r="C1926" s="7">
        <f t="shared" ca="1" si="93"/>
        <v>0.59798629867153719</v>
      </c>
      <c r="D1926" s="8">
        <f t="shared" ca="1" si="93"/>
        <v>-0.48741016096001721</v>
      </c>
      <c r="E1926" s="9">
        <f t="shared" ca="1" si="93"/>
        <v>-0.53316262103384515</v>
      </c>
      <c r="F1926" s="1" t="s">
        <v>14</v>
      </c>
      <c r="G1926" s="37">
        <f t="shared" ca="1" si="91"/>
        <v>0.33371277852481551</v>
      </c>
      <c r="K1926" s="37">
        <f t="shared" ca="1" si="92"/>
        <v>-0.26838865321057231</v>
      </c>
    </row>
    <row r="1927" spans="2:11">
      <c r="B1927" s="22" t="s">
        <v>1922</v>
      </c>
      <c r="C1927" s="7">
        <f t="shared" ca="1" si="93"/>
        <v>-2.3245021032053268</v>
      </c>
      <c r="D1927" s="8">
        <f t="shared" ca="1" si="93"/>
        <v>0.13268006453182152</v>
      </c>
      <c r="E1927" s="9">
        <f t="shared" ca="1" si="93"/>
        <v>1.3085781538249205E-2</v>
      </c>
      <c r="F1927" s="1" t="s">
        <v>14</v>
      </c>
      <c r="G1927" s="37">
        <f t="shared" ca="1" si="91"/>
        <v>5.4981321398620118</v>
      </c>
      <c r="K1927" s="37">
        <f t="shared" ca="1" si="92"/>
        <v>-0.36459867081993785</v>
      </c>
    </row>
    <row r="1928" spans="2:11">
      <c r="B1928" s="22" t="s">
        <v>1923</v>
      </c>
      <c r="C1928" s="7">
        <f t="shared" ca="1" si="93"/>
        <v>0.14460380751917337</v>
      </c>
      <c r="D1928" s="8">
        <f t="shared" ca="1" si="93"/>
        <v>1.6027208665977402</v>
      </c>
      <c r="E1928" s="9">
        <f t="shared" ca="1" si="93"/>
        <v>-0.53995534064922834</v>
      </c>
      <c r="F1928" s="1" t="s">
        <v>14</v>
      </c>
      <c r="G1928" s="37">
        <f t="shared" ca="1" si="91"/>
        <v>1.544956863967299E-2</v>
      </c>
      <c r="K1928" s="37">
        <f t="shared" ca="1" si="92"/>
        <v>0.20204767795397485</v>
      </c>
    </row>
    <row r="1929" spans="2:11">
      <c r="B1929" s="22" t="s">
        <v>1924</v>
      </c>
      <c r="C1929" s="7">
        <f t="shared" ca="1" si="93"/>
        <v>1.7605048415424152</v>
      </c>
      <c r="D1929" s="8">
        <f t="shared" ca="1" si="93"/>
        <v>-1.3200070533292014</v>
      </c>
      <c r="E1929" s="9">
        <f t="shared" ca="1" si="93"/>
        <v>-1.4657794914341353</v>
      </c>
      <c r="F1929" s="1" t="s">
        <v>14</v>
      </c>
      <c r="G1929" s="37">
        <f t="shared" ca="1" si="91"/>
        <v>3.0282867395847455</v>
      </c>
      <c r="K1929" s="37">
        <f t="shared" ca="1" si="92"/>
        <v>-2.2573758236479122</v>
      </c>
    </row>
    <row r="1930" spans="2:11">
      <c r="B1930" s="22" t="s">
        <v>1925</v>
      </c>
      <c r="C1930" s="7">
        <f t="shared" ca="1" si="93"/>
        <v>1.0704712812849999</v>
      </c>
      <c r="D1930" s="8">
        <f t="shared" ca="1" si="93"/>
        <v>8.9912697989154841E-2</v>
      </c>
      <c r="E1930" s="9">
        <f t="shared" ca="1" si="93"/>
        <v>6.6444629869185118E-2</v>
      </c>
      <c r="F1930" s="1" t="s">
        <v>14</v>
      </c>
      <c r="G1930" s="37">
        <f t="shared" ca="1" si="91"/>
        <v>1.1028439386003881</v>
      </c>
      <c r="K1930" s="37">
        <f t="shared" ca="1" si="92"/>
        <v>0.11837911699306605</v>
      </c>
    </row>
    <row r="1931" spans="2:11">
      <c r="B1931" s="22" t="s">
        <v>1926</v>
      </c>
      <c r="C1931" s="7">
        <f t="shared" ca="1" si="93"/>
        <v>-0.57596394599512635</v>
      </c>
      <c r="D1931" s="8">
        <f t="shared" ca="1" si="93"/>
        <v>-2.0191249673723011</v>
      </c>
      <c r="E1931" s="9">
        <f t="shared" ca="1" si="93"/>
        <v>-1.3475311605814662</v>
      </c>
      <c r="F1931" s="1" t="s">
        <v>14</v>
      </c>
      <c r="G1931" s="37">
        <f t="shared" ca="1" si="91"/>
        <v>0.35553965373095192</v>
      </c>
      <c r="K1931" s="37">
        <f t="shared" ca="1" si="92"/>
        <v>1.190344604219902</v>
      </c>
    </row>
    <row r="1932" spans="2:11">
      <c r="B1932" s="22" t="s">
        <v>1927</v>
      </c>
      <c r="C1932" s="7">
        <f t="shared" ca="1" si="93"/>
        <v>-0.67494899345840775</v>
      </c>
      <c r="D1932" s="8">
        <f t="shared" ca="1" si="93"/>
        <v>0.39117857388013222</v>
      </c>
      <c r="E1932" s="9">
        <f t="shared" ca="1" si="93"/>
        <v>0.34195686043196566</v>
      </c>
      <c r="F1932" s="1" t="s">
        <v>14</v>
      </c>
      <c r="G1932" s="37">
        <f t="shared" ca="1" si="91"/>
        <v>0.48338161084404807</v>
      </c>
      <c r="K1932" s="37">
        <f t="shared" ca="1" si="92"/>
        <v>-0.28782945733997184</v>
      </c>
    </row>
    <row r="1933" spans="2:11">
      <c r="B1933" s="22" t="s">
        <v>1928</v>
      </c>
      <c r="C1933" s="7">
        <f t="shared" ca="1" si="93"/>
        <v>0.78222074910974915</v>
      </c>
      <c r="D1933" s="8">
        <f t="shared" ca="1" si="93"/>
        <v>-1.021650024310792</v>
      </c>
      <c r="E1933" s="9">
        <f t="shared" ca="1" si="93"/>
        <v>-0.97710335000739645</v>
      </c>
      <c r="F1933" s="1" t="s">
        <v>14</v>
      </c>
      <c r="G1933" s="37">
        <f t="shared" ca="1" si="91"/>
        <v>0.58051177818522304</v>
      </c>
      <c r="K1933" s="37">
        <f t="shared" ca="1" si="92"/>
        <v>-0.761028111316845</v>
      </c>
    </row>
    <row r="1934" spans="2:11">
      <c r="B1934" s="22" t="s">
        <v>1929</v>
      </c>
      <c r="C1934" s="7">
        <f t="shared" ca="1" si="93"/>
        <v>0.96315941327159349</v>
      </c>
      <c r="D1934" s="8">
        <f t="shared" ca="1" si="93"/>
        <v>-0.8908779081505328</v>
      </c>
      <c r="E1934" s="9">
        <f t="shared" ca="1" si="93"/>
        <v>0.76205400795334655</v>
      </c>
      <c r="F1934" s="1" t="s">
        <v>14</v>
      </c>
      <c r="G1934" s="37">
        <f t="shared" ca="1" si="91"/>
        <v>0.88896970439294531</v>
      </c>
      <c r="K1934" s="37">
        <f t="shared" ca="1" si="92"/>
        <v>-0.81845783867270827</v>
      </c>
    </row>
    <row r="1935" spans="2:11">
      <c r="B1935" s="22" t="s">
        <v>1930</v>
      </c>
      <c r="C1935" s="7">
        <f t="shared" ca="1" si="93"/>
        <v>1.4500901383871132</v>
      </c>
      <c r="D1935" s="8">
        <f t="shared" ca="1" si="93"/>
        <v>-0.61137822591668678</v>
      </c>
      <c r="E1935" s="9">
        <f t="shared" ca="1" si="93"/>
        <v>-0.41840939121321191</v>
      </c>
      <c r="F1935" s="1" t="s">
        <v>14</v>
      </c>
      <c r="G1935" s="37">
        <f t="shared" ca="1" si="91"/>
        <v>2.0442783536557609</v>
      </c>
      <c r="K1935" s="37">
        <f t="shared" ca="1" si="92"/>
        <v>-0.84152213975592838</v>
      </c>
    </row>
    <row r="1936" spans="2:11">
      <c r="B1936" s="22" t="s">
        <v>1931</v>
      </c>
      <c r="C1936" s="7">
        <f t="shared" ca="1" si="93"/>
        <v>0.86425381655112565</v>
      </c>
      <c r="D1936" s="8">
        <f t="shared" ca="1" si="93"/>
        <v>-0.88989659245034058</v>
      </c>
      <c r="E1936" s="9">
        <f t="shared" ca="1" si="93"/>
        <v>-1.0252578898736424</v>
      </c>
      <c r="F1936" s="1" t="s">
        <v>14</v>
      </c>
      <c r="G1936" s="37">
        <f t="shared" ca="1" si="91"/>
        <v>0.71224536197719934</v>
      </c>
      <c r="K1936" s="37">
        <f t="shared" ca="1" si="92"/>
        <v>-0.73177305823257943</v>
      </c>
    </row>
    <row r="1937" spans="2:11">
      <c r="B1937" s="22" t="s">
        <v>1932</v>
      </c>
      <c r="C1937" s="7">
        <f t="shared" ca="1" si="93"/>
        <v>-1.1579330286584282</v>
      </c>
      <c r="D1937" s="8">
        <f t="shared" ca="1" si="93"/>
        <v>-1.2721605634898767</v>
      </c>
      <c r="E1937" s="9">
        <f t="shared" ca="1" si="93"/>
        <v>0.48318047475106474</v>
      </c>
      <c r="F1937" s="1" t="s">
        <v>14</v>
      </c>
      <c r="G1937" s="37">
        <f t="shared" ca="1" si="91"/>
        <v>1.3882507758230584</v>
      </c>
      <c r="K1937" s="37">
        <f t="shared" ca="1" si="92"/>
        <v>1.4720334393945993</v>
      </c>
    </row>
    <row r="1938" spans="2:11">
      <c r="B1938" s="22" t="s">
        <v>1933</v>
      </c>
      <c r="C1938" s="7">
        <f t="shared" ca="1" si="93"/>
        <v>-1.3824162436579903</v>
      </c>
      <c r="D1938" s="8">
        <f t="shared" ca="1" si="93"/>
        <v>0.64623137824452237</v>
      </c>
      <c r="E1938" s="9">
        <f t="shared" ca="1" si="93"/>
        <v>-1.3914677293939545E-2</v>
      </c>
      <c r="F1938" s="1" t="s">
        <v>14</v>
      </c>
      <c r="G1938" s="37">
        <f t="shared" ca="1" si="91"/>
        <v>1.9676339396541158</v>
      </c>
      <c r="K1938" s="37">
        <f t="shared" ca="1" si="92"/>
        <v>-0.93848267203512803</v>
      </c>
    </row>
    <row r="1939" spans="2:11">
      <c r="B1939" s="22" t="s">
        <v>1934</v>
      </c>
      <c r="C1939" s="7">
        <f t="shared" ca="1" si="93"/>
        <v>-1.118735672303729E-2</v>
      </c>
      <c r="D1939" s="8">
        <f t="shared" ca="1" si="93"/>
        <v>0.31336667000458551</v>
      </c>
      <c r="E1939" s="9">
        <f t="shared" ca="1" si="93"/>
        <v>1.0377777068778931</v>
      </c>
      <c r="F1939" s="1" t="s">
        <v>14</v>
      </c>
      <c r="G1939" s="37">
        <f t="shared" ca="1" si="91"/>
        <v>9.9192686740050729E-4</v>
      </c>
      <c r="K1939" s="37">
        <f t="shared" ca="1" si="92"/>
        <v>-1.0587895380931231E-2</v>
      </c>
    </row>
    <row r="1940" spans="2:11">
      <c r="B1940" s="22" t="s">
        <v>1935</v>
      </c>
      <c r="C1940" s="7">
        <f t="shared" ca="1" si="93"/>
        <v>1.8353371940949055</v>
      </c>
      <c r="D1940" s="8">
        <f t="shared" ca="1" si="93"/>
        <v>-0.15038518986274221</v>
      </c>
      <c r="E1940" s="9">
        <f t="shared" ca="1" si="93"/>
        <v>0.22823358524137585</v>
      </c>
      <c r="F1940" s="1" t="s">
        <v>14</v>
      </c>
      <c r="G1940" s="37">
        <f t="shared" ref="G1940:G2003" ca="1" si="94">(C1940-$C$5)^2</f>
        <v>3.2943327404587546</v>
      </c>
      <c r="K1940" s="37">
        <f t="shared" ref="K1940:K2003" ca="1" si="95">(C1940-$C$5)*(D1940-$D$5)</f>
        <v>-0.23154960396551949</v>
      </c>
    </row>
    <row r="1941" spans="2:11">
      <c r="B1941" s="22" t="s">
        <v>1936</v>
      </c>
      <c r="C1941" s="7">
        <f t="shared" ca="1" si="93"/>
        <v>-1.2380348447491409</v>
      </c>
      <c r="D1941" s="8">
        <f t="shared" ca="1" si="93"/>
        <v>0.21745079957387523</v>
      </c>
      <c r="E1941" s="9">
        <f t="shared" ca="1" si="93"/>
        <v>1.839261699719871</v>
      </c>
      <c r="F1941" s="1" t="s">
        <v>14</v>
      </c>
      <c r="G1941" s="37">
        <f t="shared" ca="1" si="94"/>
        <v>1.5834254912446055</v>
      </c>
      <c r="K1941" s="37">
        <f t="shared" ca="1" si="95"/>
        <v>-0.30233252652156206</v>
      </c>
    </row>
    <row r="1942" spans="2:11">
      <c r="B1942" s="22" t="s">
        <v>1937</v>
      </c>
      <c r="C1942" s="7">
        <f t="shared" ca="1" si="93"/>
        <v>0.61902071072658194</v>
      </c>
      <c r="D1942" s="8">
        <f t="shared" ca="1" si="93"/>
        <v>0.14198003567447437</v>
      </c>
      <c r="E1942" s="9">
        <f t="shared" ca="1" si="93"/>
        <v>8.6814129116006708E-2</v>
      </c>
      <c r="F1942" s="1" t="s">
        <v>14</v>
      </c>
      <c r="G1942" s="37">
        <f t="shared" ca="1" si="94"/>
        <v>0.35845749220945167</v>
      </c>
      <c r="K1942" s="37">
        <f t="shared" ca="1" si="95"/>
        <v>9.8663008852691414E-2</v>
      </c>
    </row>
    <row r="1943" spans="2:11">
      <c r="B1943" s="22" t="s">
        <v>1938</v>
      </c>
      <c r="C1943" s="7">
        <f t="shared" ca="1" si="93"/>
        <v>0.12498246473974203</v>
      </c>
      <c r="D1943" s="8">
        <f t="shared" ca="1" si="93"/>
        <v>0.23686119730915467</v>
      </c>
      <c r="E1943" s="9">
        <f t="shared" ca="1" si="93"/>
        <v>-0.31333270530904839</v>
      </c>
      <c r="F1943" s="1" t="s">
        <v>14</v>
      </c>
      <c r="G1943" s="37">
        <f t="shared" ca="1" si="94"/>
        <v>1.0956845360427112E-2</v>
      </c>
      <c r="K1943" s="37">
        <f t="shared" ca="1" si="95"/>
        <v>2.7181251632370163E-2</v>
      </c>
    </row>
    <row r="1944" spans="2:11">
      <c r="B1944" s="22" t="s">
        <v>1939</v>
      </c>
      <c r="C1944" s="7">
        <f t="shared" ca="1" si="93"/>
        <v>-1.0045246941230703</v>
      </c>
      <c r="D1944" s="8">
        <f t="shared" ca="1" si="93"/>
        <v>-0.59318415786230461</v>
      </c>
      <c r="E1944" s="9">
        <f t="shared" ca="1" si="93"/>
        <v>-1.0402636558487282</v>
      </c>
      <c r="F1944" s="1" t="s">
        <v>14</v>
      </c>
      <c r="G1944" s="37">
        <f t="shared" ca="1" si="94"/>
        <v>1.050281054335874</v>
      </c>
      <c r="K1944" s="37">
        <f t="shared" ca="1" si="95"/>
        <v>0.58453602773162572</v>
      </c>
    </row>
    <row r="1945" spans="2:11">
      <c r="B1945" s="22" t="s">
        <v>1940</v>
      </c>
      <c r="C1945" s="7">
        <f t="shared" ca="1" si="93"/>
        <v>0.92834842769433512</v>
      </c>
      <c r="D1945" s="8">
        <f t="shared" ca="1" si="93"/>
        <v>-0.70207007290926449</v>
      </c>
      <c r="E1945" s="9">
        <f t="shared" ca="1" si="93"/>
        <v>-0.35842876280200331</v>
      </c>
      <c r="F1945" s="1" t="s">
        <v>14</v>
      </c>
      <c r="G1945" s="37">
        <f t="shared" ca="1" si="94"/>
        <v>0.82453830135975414</v>
      </c>
      <c r="K1945" s="37">
        <f t="shared" ca="1" si="95"/>
        <v>-0.61679436042873403</v>
      </c>
    </row>
    <row r="1946" spans="2:11">
      <c r="B1946" s="22" t="s">
        <v>1941</v>
      </c>
      <c r="C1946" s="7">
        <f t="shared" ca="1" si="93"/>
        <v>1.0425628340795929</v>
      </c>
      <c r="D1946" s="8">
        <f t="shared" ca="1" si="93"/>
        <v>0.77274771563410449</v>
      </c>
      <c r="E1946" s="9">
        <f t="shared" ca="1" si="93"/>
        <v>0.62066188006282597</v>
      </c>
      <c r="F1946" s="1" t="s">
        <v>14</v>
      </c>
      <c r="G1946" s="37">
        <f t="shared" ca="1" si="94"/>
        <v>1.0450059399003819</v>
      </c>
      <c r="K1946" s="37">
        <f t="shared" ca="1" si="95"/>
        <v>0.81326488274055797</v>
      </c>
    </row>
    <row r="1947" spans="2:11">
      <c r="B1947" s="22" t="s">
        <v>1942</v>
      </c>
      <c r="C1947" s="7">
        <f t="shared" ca="1" si="93"/>
        <v>3.6879018487436959</v>
      </c>
      <c r="D1947" s="8">
        <f t="shared" ca="1" si="93"/>
        <v>-0.33823401029669281</v>
      </c>
      <c r="E1947" s="9">
        <f t="shared" ca="1" si="93"/>
        <v>-1.569998351170819E-3</v>
      </c>
      <c r="F1947" s="1" t="s">
        <v>14</v>
      </c>
      <c r="G1947" s="37">
        <f t="shared" ca="1" si="94"/>
        <v>13.451248205927966</v>
      </c>
      <c r="K1947" s="37">
        <f t="shared" ca="1" si="95"/>
        <v>-1.1568409438760436</v>
      </c>
    </row>
    <row r="1948" spans="2:11">
      <c r="B1948" s="22" t="s">
        <v>1943</v>
      </c>
      <c r="C1948" s="7">
        <f t="shared" ca="1" si="93"/>
        <v>-0.58486966739052726</v>
      </c>
      <c r="D1948" s="8">
        <f t="shared" ca="1" si="93"/>
        <v>-1.6797307867961111</v>
      </c>
      <c r="E1948" s="9">
        <f t="shared" ca="1" si="93"/>
        <v>-0.37626607217789532</v>
      </c>
      <c r="F1948" s="1" t="s">
        <v>14</v>
      </c>
      <c r="G1948" s="37">
        <f t="shared" ca="1" si="94"/>
        <v>0.36623942059792658</v>
      </c>
      <c r="K1948" s="37">
        <f t="shared" ca="1" si="95"/>
        <v>1.0027296001669528</v>
      </c>
    </row>
    <row r="1949" spans="2:11">
      <c r="B1949" s="22" t="s">
        <v>1944</v>
      </c>
      <c r="C1949" s="7">
        <f t="shared" ca="1" si="93"/>
        <v>1.5627000047084896</v>
      </c>
      <c r="D1949" s="8">
        <f t="shared" ca="1" si="93"/>
        <v>-1.7733775381983437</v>
      </c>
      <c r="E1949" s="9">
        <f t="shared" ca="1" si="93"/>
        <v>-0.78321952288892172</v>
      </c>
      <c r="F1949" s="1" t="s">
        <v>14</v>
      </c>
      <c r="G1949" s="37">
        <f t="shared" ca="1" si="94"/>
        <v>2.3789745961021009</v>
      </c>
      <c r="K1949" s="37">
        <f t="shared" ca="1" si="95"/>
        <v>-2.7000595471696029</v>
      </c>
    </row>
    <row r="1950" spans="2:11">
      <c r="B1950" s="22" t="s">
        <v>1945</v>
      </c>
      <c r="C1950" s="7">
        <f t="shared" ca="1" si="93"/>
        <v>0.5706309789711963</v>
      </c>
      <c r="D1950" s="8">
        <f t="shared" ca="1" si="93"/>
        <v>0.69040917994951623</v>
      </c>
      <c r="E1950" s="9">
        <f t="shared" ca="1" si="93"/>
        <v>-0.57432983721472608</v>
      </c>
      <c r="F1950" s="1" t="s">
        <v>14</v>
      </c>
      <c r="G1950" s="37">
        <f t="shared" ca="1" si="94"/>
        <v>0.30285591635057507</v>
      </c>
      <c r="K1950" s="37">
        <f t="shared" ca="1" si="95"/>
        <v>0.39250220628795668</v>
      </c>
    </row>
    <row r="1951" spans="2:11">
      <c r="B1951" s="22" t="s">
        <v>1946</v>
      </c>
      <c r="C1951" s="7">
        <f t="shared" ca="1" si="93"/>
        <v>0.22481476414250584</v>
      </c>
      <c r="D1951" s="8">
        <f t="shared" ca="1" si="93"/>
        <v>3.6926175355720434</v>
      </c>
      <c r="E1951" s="9">
        <f t="shared" ca="1" si="93"/>
        <v>0.21877642220963672</v>
      </c>
      <c r="F1951" s="1" t="s">
        <v>14</v>
      </c>
      <c r="G1951" s="37">
        <f t="shared" ca="1" si="94"/>
        <v>4.1823215454745419E-2</v>
      </c>
      <c r="K1951" s="37">
        <f t="shared" ca="1" si="95"/>
        <v>0.75983222441821874</v>
      </c>
    </row>
    <row r="1952" spans="2:11">
      <c r="B1952" s="22" t="s">
        <v>1947</v>
      </c>
      <c r="C1952" s="7">
        <f t="shared" ca="1" si="93"/>
        <v>-1.1784185823766711</v>
      </c>
      <c r="D1952" s="8">
        <f t="shared" ca="1" si="93"/>
        <v>-0.52633636296544939</v>
      </c>
      <c r="E1952" s="9">
        <f t="shared" ca="1" si="93"/>
        <v>-0.81754768359700325</v>
      </c>
      <c r="F1952" s="1" t="s">
        <v>14</v>
      </c>
      <c r="G1952" s="37">
        <f t="shared" ca="1" si="94"/>
        <v>1.4369442535840777</v>
      </c>
      <c r="K1952" s="37">
        <f t="shared" ca="1" si="95"/>
        <v>0.60358810959255049</v>
      </c>
    </row>
    <row r="1953" spans="2:11">
      <c r="B1953" s="22" t="s">
        <v>1948</v>
      </c>
      <c r="C1953" s="7">
        <f t="shared" ca="1" si="93"/>
        <v>0.85284712427969933</v>
      </c>
      <c r="D1953" s="8">
        <f t="shared" ca="1" si="93"/>
        <v>2.0419008227411544</v>
      </c>
      <c r="E1953" s="9">
        <f t="shared" ca="1" si="93"/>
        <v>0.61078345860883076</v>
      </c>
      <c r="F1953" s="1" t="s">
        <v>14</v>
      </c>
      <c r="G1953" s="37">
        <f t="shared" ca="1" si="94"/>
        <v>0.69312220306691985</v>
      </c>
      <c r="K1953" s="37">
        <f t="shared" ca="1" si="95"/>
        <v>1.7189549900261152</v>
      </c>
    </row>
    <row r="1954" spans="2:11">
      <c r="B1954" s="22" t="s">
        <v>1949</v>
      </c>
      <c r="C1954" s="7">
        <f t="shared" ca="1" si="93"/>
        <v>2.180742100345709</v>
      </c>
      <c r="D1954" s="8">
        <f t="shared" ca="1" si="93"/>
        <v>-9.9985688298585201E-2</v>
      </c>
      <c r="E1954" s="9">
        <f t="shared" ca="1" si="93"/>
        <v>-0.48952861824945909</v>
      </c>
      <c r="F1954" s="1" t="s">
        <v>14</v>
      </c>
      <c r="G1954" s="37">
        <f t="shared" ca="1" si="94"/>
        <v>4.6674776028706813</v>
      </c>
      <c r="K1954" s="37">
        <f t="shared" ca="1" si="95"/>
        <v>-0.16672927428013962</v>
      </c>
    </row>
    <row r="1955" spans="2:11">
      <c r="B1955" s="22" t="s">
        <v>1950</v>
      </c>
      <c r="C1955" s="7">
        <f t="shared" ca="1" si="93"/>
        <v>0.27163926985557429</v>
      </c>
      <c r="D1955" s="8">
        <f t="shared" ca="1" si="93"/>
        <v>-0.39250378224184629</v>
      </c>
      <c r="E1955" s="9">
        <f t="shared" ca="1" si="93"/>
        <v>-0.42268970270377626</v>
      </c>
      <c r="F1955" s="1" t="s">
        <v>14</v>
      </c>
      <c r="G1955" s="37">
        <f t="shared" ca="1" si="94"/>
        <v>6.3167651616840625E-2</v>
      </c>
      <c r="K1955" s="37">
        <f t="shared" ca="1" si="95"/>
        <v>-9.2915351024170242E-2</v>
      </c>
    </row>
    <row r="1956" spans="2:11">
      <c r="B1956" s="22" t="s">
        <v>1951</v>
      </c>
      <c r="C1956" s="7">
        <f t="shared" ca="1" si="93"/>
        <v>-1.5347780492080478</v>
      </c>
      <c r="D1956" s="8">
        <f t="shared" ca="1" si="93"/>
        <v>-0.86698942372299992</v>
      </c>
      <c r="E1956" s="9">
        <f t="shared" ca="1" si="93"/>
        <v>1.0734922700952803</v>
      </c>
      <c r="F1956" s="1" t="s">
        <v>14</v>
      </c>
      <c r="G1956" s="37">
        <f t="shared" ca="1" si="94"/>
        <v>2.4182911081841008</v>
      </c>
      <c r="K1956" s="37">
        <f t="shared" ca="1" si="95"/>
        <v>1.3127685337240078</v>
      </c>
    </row>
    <row r="1957" spans="2:11">
      <c r="B1957" s="22" t="s">
        <v>1952</v>
      </c>
      <c r="C1957" s="7">
        <f t="shared" ca="1" si="93"/>
        <v>-0.50558440141390359</v>
      </c>
      <c r="D1957" s="8">
        <f t="shared" ca="1" si="93"/>
        <v>0.7003954209493104</v>
      </c>
      <c r="E1957" s="9">
        <f t="shared" ca="1" si="93"/>
        <v>1.2344051476549525</v>
      </c>
      <c r="F1957" s="1" t="s">
        <v>14</v>
      </c>
      <c r="G1957" s="37">
        <f t="shared" ca="1" si="94"/>
        <v>0.27656230645625024</v>
      </c>
      <c r="K1957" s="37">
        <f t="shared" ca="1" si="95"/>
        <v>-0.38032879719566964</v>
      </c>
    </row>
    <row r="1958" spans="2:11">
      <c r="B1958" s="22" t="s">
        <v>1953</v>
      </c>
      <c r="C1958" s="7">
        <f t="shared" ca="1" si="93"/>
        <v>0.52087760772339786</v>
      </c>
      <c r="D1958" s="8">
        <f t="shared" ca="1" si="93"/>
        <v>0.36951075683922974</v>
      </c>
      <c r="E1958" s="9">
        <f t="shared" ca="1" si="93"/>
        <v>1.5334737805887659</v>
      </c>
      <c r="F1958" s="1" t="s">
        <v>14</v>
      </c>
      <c r="G1958" s="37">
        <f t="shared" ca="1" si="94"/>
        <v>0.25057041896007948</v>
      </c>
      <c r="K1958" s="37">
        <f t="shared" ca="1" si="95"/>
        <v>0.19638490743599488</v>
      </c>
    </row>
    <row r="1959" spans="2:11">
      <c r="B1959" s="22" t="s">
        <v>1954</v>
      </c>
      <c r="C1959" s="7">
        <f t="shared" ca="1" si="93"/>
        <v>0.43080990994241231</v>
      </c>
      <c r="D1959" s="8">
        <f t="shared" ca="1" si="93"/>
        <v>0.12922676547784745</v>
      </c>
      <c r="E1959" s="9">
        <f t="shared" ca="1" si="93"/>
        <v>-0.78313828691800491</v>
      </c>
      <c r="F1959" s="1" t="s">
        <v>14</v>
      </c>
      <c r="G1959" s="37">
        <f t="shared" ca="1" si="94"/>
        <v>0.16851221726293611</v>
      </c>
      <c r="K1959" s="37">
        <f t="shared" ca="1" si="95"/>
        <v>6.2412169442269114E-2</v>
      </c>
    </row>
    <row r="1960" spans="2:11">
      <c r="B1960" s="22" t="s">
        <v>1955</v>
      </c>
      <c r="C1960" s="7">
        <f t="shared" ca="1" si="93"/>
        <v>-1.8503675470748016</v>
      </c>
      <c r="D1960" s="8">
        <f t="shared" ca="1" si="93"/>
        <v>1.5580047709830844</v>
      </c>
      <c r="E1960" s="9">
        <f t="shared" ca="1" si="93"/>
        <v>0.48103112533849574</v>
      </c>
      <c r="F1960" s="1" t="s">
        <v>14</v>
      </c>
      <c r="G1960" s="37">
        <f t="shared" ca="1" si="94"/>
        <v>3.4994251832683241</v>
      </c>
      <c r="K1960" s="37">
        <f t="shared" ca="1" si="95"/>
        <v>-2.9571940166399027</v>
      </c>
    </row>
    <row r="1961" spans="2:11">
      <c r="B1961" s="22" t="s">
        <v>1956</v>
      </c>
      <c r="C1961" s="7">
        <f t="shared" ca="1" si="93"/>
        <v>-0.58614005991303175</v>
      </c>
      <c r="D1961" s="8">
        <f t="shared" ca="1" si="93"/>
        <v>-0.21285070767333311</v>
      </c>
      <c r="E1961" s="9">
        <f t="shared" ca="1" si="93"/>
        <v>-8.6147429052583893E-2</v>
      </c>
      <c r="F1961" s="1" t="s">
        <v>14</v>
      </c>
      <c r="G1961" s="37">
        <f t="shared" ca="1" si="94"/>
        <v>0.36777865962656214</v>
      </c>
      <c r="K1961" s="37">
        <f t="shared" ca="1" si="95"/>
        <v>0.11524867287000903</v>
      </c>
    </row>
    <row r="1962" spans="2:11">
      <c r="B1962" s="22" t="s">
        <v>1957</v>
      </c>
      <c r="C1962" s="7">
        <f t="shared" ca="1" si="93"/>
        <v>0.74853222857047463</v>
      </c>
      <c r="D1962" s="8">
        <f t="shared" ca="1" si="93"/>
        <v>-1.042534196170823</v>
      </c>
      <c r="E1962" s="9">
        <f t="shared" ca="1" si="93"/>
        <v>0.38358275571185046</v>
      </c>
      <c r="F1962" s="1" t="s">
        <v>14</v>
      </c>
      <c r="G1962" s="37">
        <f t="shared" ca="1" si="94"/>
        <v>0.53031123524560098</v>
      </c>
      <c r="K1962" s="37">
        <f t="shared" ca="1" si="95"/>
        <v>-0.74258709724486516</v>
      </c>
    </row>
    <row r="1963" spans="2:11">
      <c r="B1963" s="22" t="s">
        <v>1958</v>
      </c>
      <c r="C1963" s="7">
        <f t="shared" ca="1" si="93"/>
        <v>0.64959541500023155</v>
      </c>
      <c r="D1963" s="8">
        <f t="shared" ca="1" si="93"/>
        <v>-1.4577529692797517</v>
      </c>
      <c r="E1963" s="9">
        <f t="shared" ca="1" si="93"/>
        <v>1.0070153033010762</v>
      </c>
      <c r="F1963" s="1" t="s">
        <v>14</v>
      </c>
      <c r="G1963" s="37">
        <f t="shared" ca="1" si="94"/>
        <v>0.39600326263420377</v>
      </c>
      <c r="K1963" s="37">
        <f t="shared" ca="1" si="95"/>
        <v>-0.90299115665681506</v>
      </c>
    </row>
    <row r="1964" spans="2:11">
      <c r="B1964" s="22" t="s">
        <v>1959</v>
      </c>
      <c r="C1964" s="7">
        <f t="shared" ca="1" si="93"/>
        <v>-0.87297428554636425</v>
      </c>
      <c r="D1964" s="8">
        <f t="shared" ca="1" si="93"/>
        <v>-0.72409305059594264</v>
      </c>
      <c r="E1964" s="9">
        <f t="shared" ca="1" si="93"/>
        <v>0.64332489326110309</v>
      </c>
      <c r="F1964" s="1" t="s">
        <v>14</v>
      </c>
      <c r="G1964" s="37">
        <f t="shared" ca="1" si="94"/>
        <v>0.79795237299065591</v>
      </c>
      <c r="K1964" s="37">
        <f t="shared" ca="1" si="95"/>
        <v>0.62644183393062425</v>
      </c>
    </row>
    <row r="1965" spans="2:11">
      <c r="B1965" s="22" t="s">
        <v>1960</v>
      </c>
      <c r="C1965" s="7">
        <f t="shared" ca="1" si="93"/>
        <v>-0.29205220811497767</v>
      </c>
      <c r="D1965" s="8">
        <f t="shared" ca="1" si="93"/>
        <v>0.7168799213426813</v>
      </c>
      <c r="E1965" s="9">
        <f t="shared" ca="1" si="93"/>
        <v>-0.19124406259478599</v>
      </c>
      <c r="F1965" s="1" t="s">
        <v>14</v>
      </c>
      <c r="G1965" s="37">
        <f t="shared" ca="1" si="94"/>
        <v>9.7568595856331514E-2</v>
      </c>
      <c r="K1965" s="37">
        <f t="shared" ca="1" si="95"/>
        <v>-0.2310498805779363</v>
      </c>
    </row>
    <row r="1966" spans="2:11">
      <c r="B1966" s="22" t="s">
        <v>1961</v>
      </c>
      <c r="C1966" s="7">
        <f t="shared" ca="1" si="93"/>
        <v>0.68690749424104269</v>
      </c>
      <c r="D1966" s="8">
        <f t="shared" ca="1" si="93"/>
        <v>-1.6382841420676852</v>
      </c>
      <c r="E1966" s="9">
        <f t="shared" ca="1" si="93"/>
        <v>0.43154672151731921</v>
      </c>
      <c r="F1966" s="1" t="s">
        <v>14</v>
      </c>
      <c r="G1966" s="37">
        <f t="shared" ca="1" si="94"/>
        <v>0.44435553396341643</v>
      </c>
      <c r="K1966" s="37">
        <f t="shared" ca="1" si="95"/>
        <v>-1.0768738738886139</v>
      </c>
    </row>
    <row r="1967" spans="2:11">
      <c r="B1967" s="22" t="s">
        <v>1962</v>
      </c>
      <c r="C1967" s="7">
        <f t="shared" ca="1" si="93"/>
        <v>0.41392176312954954</v>
      </c>
      <c r="D1967" s="8">
        <f t="shared" ca="1" si="93"/>
        <v>-0.76417557009301329</v>
      </c>
      <c r="E1967" s="9">
        <f t="shared" ca="1" si="93"/>
        <v>0.33223281451823672</v>
      </c>
      <c r="F1967" s="1" t="s">
        <v>14</v>
      </c>
      <c r="G1967" s="37">
        <f t="shared" ca="1" si="94"/>
        <v>0.15493217729854025</v>
      </c>
      <c r="K1967" s="37">
        <f t="shared" ca="1" si="95"/>
        <v>-0.29181136879462416</v>
      </c>
    </row>
    <row r="1968" spans="2:11">
      <c r="B1968" s="22" t="s">
        <v>1963</v>
      </c>
      <c r="C1968" s="7">
        <f t="shared" ca="1" si="93"/>
        <v>-1.5660601054195564</v>
      </c>
      <c r="D1968" s="8">
        <f t="shared" ca="1" si="93"/>
        <v>-0.45259287226264433</v>
      </c>
      <c r="E1968" s="9">
        <f t="shared" ca="1" si="93"/>
        <v>-2.021292528957185</v>
      </c>
      <c r="F1968" s="1" t="s">
        <v>14</v>
      </c>
      <c r="G1968" s="37">
        <f t="shared" ca="1" si="94"/>
        <v>2.5165622232145171</v>
      </c>
      <c r="K1968" s="37">
        <f t="shared" ca="1" si="95"/>
        <v>0.68179087684218087</v>
      </c>
    </row>
    <row r="1969" spans="2:11">
      <c r="B1969" s="22" t="s">
        <v>1964</v>
      </c>
      <c r="C1969" s="7">
        <f t="shared" ca="1" si="93"/>
        <v>0.56700736806976704</v>
      </c>
      <c r="D1969" s="8">
        <f t="shared" ca="1" si="93"/>
        <v>-0.68853886322167535</v>
      </c>
      <c r="E1969" s="9">
        <f t="shared" ca="1" si="93"/>
        <v>2.9034010208547061</v>
      </c>
      <c r="F1969" s="1" t="s">
        <v>14</v>
      </c>
      <c r="G1969" s="37">
        <f t="shared" ca="1" si="94"/>
        <v>0.29888073069091226</v>
      </c>
      <c r="K1969" s="37">
        <f t="shared" ca="1" si="95"/>
        <v>-0.36395292308867605</v>
      </c>
    </row>
    <row r="1970" spans="2:11">
      <c r="B1970" s="22" t="s">
        <v>1965</v>
      </c>
      <c r="C1970" s="7">
        <f t="shared" ca="1" si="93"/>
        <v>-0.4025827507364983</v>
      </c>
      <c r="D1970" s="8">
        <f t="shared" ca="1" si="93"/>
        <v>-2.5230135287205675</v>
      </c>
      <c r="E1970" s="9">
        <f t="shared" ca="1" si="93"/>
        <v>-0.89764419932887451</v>
      </c>
      <c r="F1970" s="1" t="s">
        <v>14</v>
      </c>
      <c r="G1970" s="37">
        <f t="shared" ca="1" si="94"/>
        <v>0.17883617581474287</v>
      </c>
      <c r="K1970" s="37">
        <f t="shared" ca="1" si="95"/>
        <v>1.0573109971607852</v>
      </c>
    </row>
    <row r="1971" spans="2:11">
      <c r="B1971" s="22" t="s">
        <v>1966</v>
      </c>
      <c r="C1971" s="7">
        <f t="shared" ref="C1971:E2034" ca="1" si="96">+NORMINV(RAND(),0,1)</f>
        <v>-0.67750011913652386</v>
      </c>
      <c r="D1971" s="8">
        <f t="shared" ca="1" si="96"/>
        <v>1.0179697613121963</v>
      </c>
      <c r="E1971" s="9">
        <f t="shared" ca="1" si="96"/>
        <v>0.68807638298767415</v>
      </c>
      <c r="F1971" s="1" t="s">
        <v>14</v>
      </c>
      <c r="G1971" s="37">
        <f t="shared" ca="1" si="94"/>
        <v>0.48693549254321128</v>
      </c>
      <c r="K1971" s="37">
        <f t="shared" ca="1" si="95"/>
        <v>-0.72626527348061853</v>
      </c>
    </row>
    <row r="1972" spans="2:11">
      <c r="B1972" s="22" t="s">
        <v>1967</v>
      </c>
      <c r="C1972" s="7">
        <f t="shared" ca="1" si="96"/>
        <v>0.67425144242871871</v>
      </c>
      <c r="D1972" s="8">
        <f t="shared" ca="1" si="96"/>
        <v>-1.3500216040472952</v>
      </c>
      <c r="E1972" s="9">
        <f t="shared" ca="1" si="96"/>
        <v>-1.7837757856973493</v>
      </c>
      <c r="F1972" s="1" t="s">
        <v>14</v>
      </c>
      <c r="G1972" s="37">
        <f t="shared" ca="1" si="94"/>
        <v>0.42764266182903227</v>
      </c>
      <c r="K1972" s="37">
        <f t="shared" ca="1" si="95"/>
        <v>-0.86792083482646443</v>
      </c>
    </row>
    <row r="1973" spans="2:11">
      <c r="B1973" s="22" t="s">
        <v>1968</v>
      </c>
      <c r="C1973" s="7">
        <f t="shared" ca="1" si="96"/>
        <v>0.49059318457409823</v>
      </c>
      <c r="D1973" s="8">
        <f t="shared" ca="1" si="96"/>
        <v>0.87625898981602868</v>
      </c>
      <c r="E1973" s="9">
        <f t="shared" ca="1" si="96"/>
        <v>0.98151738202347139</v>
      </c>
      <c r="F1973" s="1" t="s">
        <v>14</v>
      </c>
      <c r="G1973" s="37">
        <f t="shared" ca="1" si="94"/>
        <v>0.22116861216325276</v>
      </c>
      <c r="K1973" s="37">
        <f t="shared" ca="1" si="95"/>
        <v>0.42282007970562535</v>
      </c>
    </row>
    <row r="1974" spans="2:11">
      <c r="B1974" s="22" t="s">
        <v>1969</v>
      </c>
      <c r="C1974" s="7">
        <f t="shared" ca="1" si="96"/>
        <v>-0.18584720508331659</v>
      </c>
      <c r="D1974" s="8">
        <f t="shared" ca="1" si="96"/>
        <v>1.0221775720137007</v>
      </c>
      <c r="E1974" s="9">
        <f t="shared" ca="1" si="96"/>
        <v>-1.404035278745025</v>
      </c>
      <c r="F1974" s="1" t="s">
        <v>14</v>
      </c>
      <c r="G1974" s="37">
        <f t="shared" ca="1" si="94"/>
        <v>4.2499768105668807E-2</v>
      </c>
      <c r="K1974" s="37">
        <f t="shared" ca="1" si="95"/>
        <v>-0.21542947713695315</v>
      </c>
    </row>
    <row r="1975" spans="2:11">
      <c r="B1975" s="22" t="s">
        <v>1970</v>
      </c>
      <c r="C1975" s="7">
        <f t="shared" ca="1" si="96"/>
        <v>0.94175585767431857</v>
      </c>
      <c r="D1975" s="8">
        <f t="shared" ca="1" si="96"/>
        <v>-0.22932390843022443</v>
      </c>
      <c r="E1975" s="9">
        <f t="shared" ca="1" si="96"/>
        <v>2.0152300066723137</v>
      </c>
      <c r="F1975" s="1" t="s">
        <v>14</v>
      </c>
      <c r="G1975" s="37">
        <f t="shared" ca="1" si="94"/>
        <v>0.84906705048321229</v>
      </c>
      <c r="K1975" s="37">
        <f t="shared" ca="1" si="95"/>
        <v>-0.19029029866405117</v>
      </c>
    </row>
    <row r="1976" spans="2:11">
      <c r="B1976" s="22" t="s">
        <v>1971</v>
      </c>
      <c r="C1976" s="7">
        <f t="shared" ca="1" si="96"/>
        <v>-4.9221098249201199E-2</v>
      </c>
      <c r="D1976" s="8">
        <f t="shared" ca="1" si="96"/>
        <v>-0.77981383514945368</v>
      </c>
      <c r="E1976" s="9">
        <f t="shared" ca="1" si="96"/>
        <v>0.65779824707737689</v>
      </c>
      <c r="F1976" s="1" t="s">
        <v>14</v>
      </c>
      <c r="G1976" s="37">
        <f t="shared" ca="1" si="94"/>
        <v>4.8342278893769141E-3</v>
      </c>
      <c r="K1976" s="37">
        <f t="shared" ca="1" si="95"/>
        <v>5.2633305203197006E-2</v>
      </c>
    </row>
    <row r="1977" spans="2:11">
      <c r="B1977" s="22" t="s">
        <v>1972</v>
      </c>
      <c r="C1977" s="7">
        <f t="shared" ca="1" si="96"/>
        <v>0.84029249955155894</v>
      </c>
      <c r="D1977" s="8">
        <f t="shared" ca="1" si="96"/>
        <v>-0.33393693025113597</v>
      </c>
      <c r="E1977" s="9">
        <f t="shared" ca="1" si="96"/>
        <v>-0.75332169459781273</v>
      </c>
      <c r="F1977" s="1" t="s">
        <v>14</v>
      </c>
      <c r="G1977" s="37">
        <f t="shared" ca="1" si="94"/>
        <v>0.67237537690647209</v>
      </c>
      <c r="K1977" s="37">
        <f t="shared" ca="1" si="95"/>
        <v>-0.2551179874344196</v>
      </c>
    </row>
    <row r="1978" spans="2:11">
      <c r="B1978" s="22" t="s">
        <v>1973</v>
      </c>
      <c r="C1978" s="7">
        <f t="shared" ca="1" si="96"/>
        <v>1.121380100508752</v>
      </c>
      <c r="D1978" s="8">
        <f t="shared" ca="1" si="96"/>
        <v>-0.40079379345343752</v>
      </c>
      <c r="E1978" s="9">
        <f t="shared" ca="1" si="96"/>
        <v>0.57912782584050349</v>
      </c>
      <c r="F1978" s="1" t="s">
        <v>14</v>
      </c>
      <c r="G1978" s="37">
        <f t="shared" ca="1" si="94"/>
        <v>1.2123608412666118</v>
      </c>
      <c r="K1978" s="37">
        <f t="shared" ca="1" si="95"/>
        <v>-0.41618568100272879</v>
      </c>
    </row>
    <row r="1979" spans="2:11">
      <c r="B1979" s="22" t="s">
        <v>1974</v>
      </c>
      <c r="C1979" s="7">
        <f t="shared" ca="1" si="96"/>
        <v>0.67291756266420044</v>
      </c>
      <c r="D1979" s="8">
        <f t="shared" ca="1" si="96"/>
        <v>-1.4686313378099223</v>
      </c>
      <c r="E1979" s="9">
        <f t="shared" ca="1" si="96"/>
        <v>-0.88565041105169462</v>
      </c>
      <c r="F1979" s="1" t="s">
        <v>14</v>
      </c>
      <c r="G1979" s="37">
        <f t="shared" ca="1" si="94"/>
        <v>0.42589987591712458</v>
      </c>
      <c r="K1979" s="37">
        <f t="shared" ca="1" si="95"/>
        <v>-0.94355640059120605</v>
      </c>
    </row>
    <row r="1980" spans="2:11">
      <c r="B1980" s="22" t="s">
        <v>1975</v>
      </c>
      <c r="C1980" s="7">
        <f t="shared" ca="1" si="96"/>
        <v>0.56258568192334868</v>
      </c>
      <c r="D1980" s="8">
        <f t="shared" ca="1" si="96"/>
        <v>7.9162588429097638E-2</v>
      </c>
      <c r="E1980" s="9">
        <f t="shared" ca="1" si="96"/>
        <v>0.29659712229565993</v>
      </c>
      <c r="F1980" s="1" t="s">
        <v>14</v>
      </c>
      <c r="G1980" s="37">
        <f t="shared" ca="1" si="94"/>
        <v>0.29406561165528111</v>
      </c>
      <c r="K1980" s="37">
        <f t="shared" ca="1" si="95"/>
        <v>5.5298450213605216E-2</v>
      </c>
    </row>
    <row r="1981" spans="2:11">
      <c r="B1981" s="22" t="s">
        <v>1976</v>
      </c>
      <c r="C1981" s="7">
        <f t="shared" ca="1" si="96"/>
        <v>0.3679188175205092</v>
      </c>
      <c r="D1981" s="8">
        <f t="shared" ca="1" si="96"/>
        <v>-0.26242519613332327</v>
      </c>
      <c r="E1981" s="9">
        <f t="shared" ca="1" si="96"/>
        <v>3.4753496058014038E-3</v>
      </c>
      <c r="F1981" s="1" t="s">
        <v>14</v>
      </c>
      <c r="G1981" s="37">
        <f t="shared" ca="1" si="94"/>
        <v>0.12083361849482728</v>
      </c>
      <c r="K1981" s="37">
        <f t="shared" ca="1" si="95"/>
        <v>-8.3292347039959927E-2</v>
      </c>
    </row>
    <row r="1982" spans="2:11">
      <c r="B1982" s="22" t="s">
        <v>1977</v>
      </c>
      <c r="C1982" s="7">
        <f t="shared" ca="1" si="96"/>
        <v>-0.42189151276072923</v>
      </c>
      <c r="D1982" s="8">
        <f t="shared" ca="1" si="96"/>
        <v>-0.84291592192134257</v>
      </c>
      <c r="E1982" s="9">
        <f t="shared" ca="1" si="96"/>
        <v>-0.31426081440302978</v>
      </c>
      <c r="F1982" s="1" t="s">
        <v>14</v>
      </c>
      <c r="G1982" s="37">
        <f t="shared" ca="1" si="94"/>
        <v>0.19553997906510809</v>
      </c>
      <c r="K1982" s="37">
        <f t="shared" ca="1" si="95"/>
        <v>0.36264927237208311</v>
      </c>
    </row>
    <row r="1983" spans="2:11">
      <c r="B1983" s="22" t="s">
        <v>1978</v>
      </c>
      <c r="C1983" s="7">
        <f t="shared" ca="1" si="96"/>
        <v>3.8058156844960146E-2</v>
      </c>
      <c r="D1983" s="8">
        <f t="shared" ca="1" si="96"/>
        <v>-1.5001201004836127</v>
      </c>
      <c r="E1983" s="9">
        <f t="shared" ca="1" si="96"/>
        <v>0.88829910097610465</v>
      </c>
      <c r="F1983" s="1" t="s">
        <v>14</v>
      </c>
      <c r="G1983" s="37">
        <f t="shared" ca="1" si="94"/>
        <v>3.150853295592351E-4</v>
      </c>
      <c r="K1983" s="37">
        <f t="shared" ca="1" si="95"/>
        <v>-2.6223173477060407E-2</v>
      </c>
    </row>
    <row r="1984" spans="2:11">
      <c r="B1984" s="22" t="s">
        <v>1979</v>
      </c>
      <c r="C1984" s="7">
        <f t="shared" ca="1" si="96"/>
        <v>-1.2504770573156259</v>
      </c>
      <c r="D1984" s="8">
        <f t="shared" ca="1" si="96"/>
        <v>1.9822728127610194</v>
      </c>
      <c r="E1984" s="9">
        <f t="shared" ca="1" si="96"/>
        <v>0.84061520376376686</v>
      </c>
      <c r="F1984" s="1" t="s">
        <v>14</v>
      </c>
      <c r="G1984" s="37">
        <f t="shared" ca="1" si="94"/>
        <v>1.6148934261103802</v>
      </c>
      <c r="K1984" s="37">
        <f t="shared" ca="1" si="95"/>
        <v>-2.5480305091405375</v>
      </c>
    </row>
    <row r="1985" spans="2:11">
      <c r="B1985" s="22" t="s">
        <v>1980</v>
      </c>
      <c r="C1985" s="7">
        <f t="shared" ca="1" si="96"/>
        <v>0.16912690492652335</v>
      </c>
      <c r="D1985" s="8">
        <f t="shared" ca="1" si="96"/>
        <v>-1.5324143169606346</v>
      </c>
      <c r="E1985" s="9">
        <f t="shared" ca="1" si="96"/>
        <v>-0.87390027631284395</v>
      </c>
      <c r="F1985" s="1" t="s">
        <v>14</v>
      </c>
      <c r="G1985" s="37">
        <f t="shared" ca="1" si="94"/>
        <v>2.2147211184069225E-2</v>
      </c>
      <c r="K1985" s="37">
        <f t="shared" ca="1" si="95"/>
        <v>-0.22465813688644928</v>
      </c>
    </row>
    <row r="1986" spans="2:11">
      <c r="B1986" s="22" t="s">
        <v>1981</v>
      </c>
      <c r="C1986" s="7">
        <f t="shared" ca="1" si="96"/>
        <v>-1.0724227307750964</v>
      </c>
      <c r="D1986" s="8">
        <f t="shared" ca="1" si="96"/>
        <v>-0.72455228236306379</v>
      </c>
      <c r="E1986" s="9">
        <f t="shared" ca="1" si="96"/>
        <v>0.11753648521464058</v>
      </c>
      <c r="F1986" s="1" t="s">
        <v>14</v>
      </c>
      <c r="G1986" s="37">
        <f t="shared" ca="1" si="94"/>
        <v>1.1940593873445338</v>
      </c>
      <c r="K1986" s="37">
        <f t="shared" ca="1" si="95"/>
        <v>0.76681311810221819</v>
      </c>
    </row>
    <row r="1987" spans="2:11">
      <c r="B1987" s="22" t="s">
        <v>1982</v>
      </c>
      <c r="C1987" s="7">
        <f t="shared" ca="1" si="96"/>
        <v>-1.8171065522310432</v>
      </c>
      <c r="D1987" s="8">
        <f t="shared" ca="1" si="96"/>
        <v>-0.32199493298304971</v>
      </c>
      <c r="E1987" s="9">
        <f t="shared" ca="1" si="96"/>
        <v>1.5865775227769906E-2</v>
      </c>
      <c r="F1987" s="1" t="s">
        <v>14</v>
      </c>
      <c r="G1987" s="37">
        <f t="shared" ca="1" si="94"/>
        <v>3.3760904499400795</v>
      </c>
      <c r="K1987" s="37">
        <f t="shared" ca="1" si="95"/>
        <v>0.54972341321607654</v>
      </c>
    </row>
    <row r="1988" spans="2:11">
      <c r="B1988" s="22" t="s">
        <v>1983</v>
      </c>
      <c r="C1988" s="7">
        <f t="shared" ca="1" si="96"/>
        <v>-0.31852344328488025</v>
      </c>
      <c r="D1988" s="8">
        <f t="shared" ca="1" si="96"/>
        <v>9.2307775333059588E-2</v>
      </c>
      <c r="E1988" s="9">
        <f t="shared" ca="1" si="96"/>
        <v>2.0755791719140424</v>
      </c>
      <c r="F1988" s="1" t="s">
        <v>14</v>
      </c>
      <c r="G1988" s="37">
        <f t="shared" ca="1" si="94"/>
        <v>0.11480641745901998</v>
      </c>
      <c r="K1988" s="37">
        <f t="shared" ca="1" si="95"/>
        <v>-3.9006054427885295E-2</v>
      </c>
    </row>
    <row r="1989" spans="2:11">
      <c r="B1989" s="22" t="s">
        <v>1984</v>
      </c>
      <c r="C1989" s="7">
        <f t="shared" ca="1" si="96"/>
        <v>-0.41823932110187445</v>
      </c>
      <c r="D1989" s="8">
        <f t="shared" ca="1" si="96"/>
        <v>-0.22500112876920897</v>
      </c>
      <c r="E1989" s="9">
        <f t="shared" ca="1" si="96"/>
        <v>-0.87261842261681521</v>
      </c>
      <c r="F1989" s="1" t="s">
        <v>14</v>
      </c>
      <c r="G1989" s="37">
        <f t="shared" ca="1" si="94"/>
        <v>0.19232332637651947</v>
      </c>
      <c r="K1989" s="37">
        <f t="shared" ca="1" si="95"/>
        <v>8.8669517949672705E-2</v>
      </c>
    </row>
    <row r="1990" spans="2:11">
      <c r="B1990" s="22" t="s">
        <v>1985</v>
      </c>
      <c r="C1990" s="7">
        <f t="shared" ca="1" si="96"/>
        <v>-0.69969166472224675</v>
      </c>
      <c r="D1990" s="8">
        <f t="shared" ca="1" si="96"/>
        <v>1.9493154016199403</v>
      </c>
      <c r="E1990" s="9">
        <f t="shared" ca="1" si="96"/>
        <v>1.0859166965041369</v>
      </c>
      <c r="F1990" s="1" t="s">
        <v>14</v>
      </c>
      <c r="G1990" s="37">
        <f t="shared" ca="1" si="94"/>
        <v>0.5183988170301348</v>
      </c>
      <c r="K1990" s="37">
        <f t="shared" ca="1" si="95"/>
        <v>-1.4199299194521922</v>
      </c>
    </row>
    <row r="1991" spans="2:11">
      <c r="B1991" s="22" t="s">
        <v>1986</v>
      </c>
      <c r="C1991" s="7">
        <f t="shared" ca="1" si="96"/>
        <v>0.91363096393164911</v>
      </c>
      <c r="D1991" s="8">
        <f t="shared" ca="1" si="96"/>
        <v>1.1528073393858751</v>
      </c>
      <c r="E1991" s="9">
        <f t="shared" ca="1" si="96"/>
        <v>-0.23939315932357538</v>
      </c>
      <c r="F1991" s="1" t="s">
        <v>14</v>
      </c>
      <c r="G1991" s="37">
        <f t="shared" ca="1" si="94"/>
        <v>0.79802678660793769</v>
      </c>
      <c r="K1991" s="37">
        <f t="shared" ca="1" si="95"/>
        <v>1.0502080890979648</v>
      </c>
    </row>
    <row r="1992" spans="2:11">
      <c r="B1992" s="22" t="s">
        <v>1987</v>
      </c>
      <c r="C1992" s="7">
        <f t="shared" ca="1" si="96"/>
        <v>0.40966930047667843</v>
      </c>
      <c r="D1992" s="8">
        <f t="shared" ca="1" si="96"/>
        <v>0.14963182702773761</v>
      </c>
      <c r="E1992" s="9">
        <f t="shared" ca="1" si="96"/>
        <v>0.74889998289882331</v>
      </c>
      <c r="F1992" s="1" t="s">
        <v>14</v>
      </c>
      <c r="G1992" s="37">
        <f t="shared" ca="1" si="94"/>
        <v>0.15160260094707925</v>
      </c>
      <c r="K1992" s="37">
        <f t="shared" ca="1" si="95"/>
        <v>6.7142934067513232E-2</v>
      </c>
    </row>
    <row r="1993" spans="2:11">
      <c r="B1993" s="22" t="s">
        <v>1988</v>
      </c>
      <c r="C1993" s="7">
        <f t="shared" ca="1" si="96"/>
        <v>1.272491404953858</v>
      </c>
      <c r="D1993" s="8">
        <f t="shared" ca="1" si="96"/>
        <v>-0.42812751954061057</v>
      </c>
      <c r="E1993" s="9">
        <f t="shared" ca="1" si="96"/>
        <v>7.9727192991529708E-2</v>
      </c>
      <c r="F1993" s="1" t="s">
        <v>14</v>
      </c>
      <c r="G1993" s="37">
        <f t="shared" ca="1" si="94"/>
        <v>1.5679644973392621</v>
      </c>
      <c r="K1993" s="37">
        <f t="shared" ca="1" si="95"/>
        <v>-0.50752989415243044</v>
      </c>
    </row>
    <row r="1994" spans="2:11">
      <c r="B1994" s="22" t="s">
        <v>1989</v>
      </c>
      <c r="C1994" s="7">
        <f t="shared" ca="1" si="96"/>
        <v>1.3991005070972407</v>
      </c>
      <c r="D1994" s="8">
        <f t="shared" ca="1" si="96"/>
        <v>0.27717968431146867</v>
      </c>
      <c r="E1994" s="9">
        <f t="shared" ca="1" si="96"/>
        <v>-1.5010114000890102</v>
      </c>
      <c r="F1994" s="1" t="s">
        <v>14</v>
      </c>
      <c r="G1994" s="37">
        <f t="shared" ca="1" si="94"/>
        <v>1.9010701184470966</v>
      </c>
      <c r="K1994" s="37">
        <f t="shared" ca="1" si="95"/>
        <v>0.41362606930800344</v>
      </c>
    </row>
    <row r="1995" spans="2:11">
      <c r="B1995" s="22" t="s">
        <v>1990</v>
      </c>
      <c r="C1995" s="7">
        <f t="shared" ca="1" si="96"/>
        <v>1.3657289330910001</v>
      </c>
      <c r="D1995" s="8">
        <f t="shared" ca="1" si="96"/>
        <v>-5.7857663678072289E-2</v>
      </c>
      <c r="E1995" s="9">
        <f t="shared" ca="1" si="96"/>
        <v>1.108409381904885</v>
      </c>
      <c r="F1995" s="1" t="s">
        <v>14</v>
      </c>
      <c r="G1995" s="37">
        <f t="shared" ca="1" si="94"/>
        <v>1.8101587955665674</v>
      </c>
      <c r="K1995" s="37">
        <f t="shared" ca="1" si="95"/>
        <v>-4.7151540856018234E-2</v>
      </c>
    </row>
    <row r="1996" spans="2:11">
      <c r="B1996" s="22" t="s">
        <v>1991</v>
      </c>
      <c r="C1996" s="7">
        <f t="shared" ca="1" si="96"/>
        <v>0.22963552521224581</v>
      </c>
      <c r="D1996" s="8">
        <f t="shared" ca="1" si="96"/>
        <v>-0.58801874843511759</v>
      </c>
      <c r="E1996" s="9">
        <f t="shared" ca="1" si="96"/>
        <v>0.3148182837554595</v>
      </c>
      <c r="F1996" s="1" t="s">
        <v>14</v>
      </c>
      <c r="G1996" s="37">
        <f t="shared" ca="1" si="94"/>
        <v>4.3818216374183441E-2</v>
      </c>
      <c r="K1996" s="37">
        <f t="shared" ca="1" si="95"/>
        <v>-0.1183136598256696</v>
      </c>
    </row>
    <row r="1997" spans="2:11">
      <c r="B1997" s="22" t="s">
        <v>1992</v>
      </c>
      <c r="C1997" s="7">
        <f t="shared" ca="1" si="96"/>
        <v>-1.5684115490503014</v>
      </c>
      <c r="D1997" s="8">
        <f t="shared" ca="1" si="96"/>
        <v>-0.59760749163273252</v>
      </c>
      <c r="E1997" s="9">
        <f t="shared" ca="1" si="96"/>
        <v>0.52249140812984995</v>
      </c>
      <c r="F1997" s="1" t="s">
        <v>14</v>
      </c>
      <c r="G1997" s="37">
        <f t="shared" ca="1" si="94"/>
        <v>2.5240282605699949</v>
      </c>
      <c r="K1997" s="37">
        <f t="shared" ca="1" si="95"/>
        <v>0.91318897313703573</v>
      </c>
    </row>
    <row r="1998" spans="2:11">
      <c r="B1998" s="22" t="s">
        <v>1993</v>
      </c>
      <c r="C1998" s="7">
        <f t="shared" ca="1" si="96"/>
        <v>-0.97949953715044946</v>
      </c>
      <c r="D1998" s="8">
        <f t="shared" ca="1" si="96"/>
        <v>-0.2125308193557644</v>
      </c>
      <c r="E1998" s="9">
        <f t="shared" ca="1" si="96"/>
        <v>0.44585473454977592</v>
      </c>
      <c r="F1998" s="1" t="s">
        <v>14</v>
      </c>
      <c r="G1998" s="37">
        <f t="shared" ca="1" si="94"/>
        <v>0.99961413907111352</v>
      </c>
      <c r="K1998" s="37">
        <f t="shared" ca="1" si="95"/>
        <v>0.1896824765630328</v>
      </c>
    </row>
    <row r="1999" spans="2:11">
      <c r="B1999" s="22" t="s">
        <v>1994</v>
      </c>
      <c r="C1999" s="7">
        <f t="shared" ca="1" si="96"/>
        <v>0.49480479575474001</v>
      </c>
      <c r="D1999" s="8">
        <f t="shared" ca="1" si="96"/>
        <v>0.77058393392924562</v>
      </c>
      <c r="E1999" s="9">
        <f t="shared" ca="1" si="96"/>
        <v>-0.87439298987422243</v>
      </c>
      <c r="F1999" s="1" t="s">
        <v>14</v>
      </c>
      <c r="G1999" s="37">
        <f t="shared" ca="1" si="94"/>
        <v>0.22514767061049434</v>
      </c>
      <c r="K1999" s="37">
        <f t="shared" ca="1" si="95"/>
        <v>0.37646408923766522</v>
      </c>
    </row>
    <row r="2000" spans="2:11">
      <c r="B2000" s="22" t="s">
        <v>1995</v>
      </c>
      <c r="C2000" s="7">
        <f t="shared" ca="1" si="96"/>
        <v>0.3219445686580697</v>
      </c>
      <c r="D2000" s="8">
        <f t="shared" ca="1" si="96"/>
        <v>-1.23237818280861</v>
      </c>
      <c r="E2000" s="9">
        <f t="shared" ca="1" si="96"/>
        <v>-1.0654950852999543</v>
      </c>
      <c r="F2000" s="1" t="s">
        <v>14</v>
      </c>
      <c r="G2000" s="37">
        <f t="shared" ca="1" si="94"/>
        <v>9.0984912881286753E-2</v>
      </c>
      <c r="K2000" s="37">
        <f t="shared" ca="1" si="95"/>
        <v>-0.36485006050402308</v>
      </c>
    </row>
    <row r="2001" spans="2:11">
      <c r="B2001" s="22" t="s">
        <v>1996</v>
      </c>
      <c r="C2001" s="7">
        <f t="shared" ca="1" si="96"/>
        <v>1.7399850779182271</v>
      </c>
      <c r="D2001" s="8">
        <f t="shared" ca="1" si="96"/>
        <v>9.9884450262327007E-2</v>
      </c>
      <c r="E2001" s="9">
        <f t="shared" ca="1" si="96"/>
        <v>-0.69781425845792999</v>
      </c>
      <c r="F2001" s="1" t="s">
        <v>14</v>
      </c>
      <c r="G2001" s="37">
        <f t="shared" ca="1" si="94"/>
        <v>2.9572909246332886</v>
      </c>
      <c r="K2001" s="37">
        <f t="shared" ca="1" si="95"/>
        <v>0.21099787987475715</v>
      </c>
    </row>
    <row r="2002" spans="2:11">
      <c r="B2002" s="22" t="s">
        <v>1997</v>
      </c>
      <c r="C2002" s="7">
        <f t="shared" ca="1" si="96"/>
        <v>-1.368140996589656</v>
      </c>
      <c r="D2002" s="8">
        <f t="shared" ca="1" si="96"/>
        <v>0.36121945029872204</v>
      </c>
      <c r="E2002" s="9">
        <f t="shared" ca="1" si="96"/>
        <v>-0.57886123379238497</v>
      </c>
      <c r="F2002" s="1" t="s">
        <v>14</v>
      </c>
      <c r="G2002" s="37">
        <f t="shared" ca="1" si="94"/>
        <v>1.927789265921152</v>
      </c>
      <c r="K2002" s="37">
        <f t="shared" ca="1" si="95"/>
        <v>-0.53320752947914529</v>
      </c>
    </row>
    <row r="2003" spans="2:11">
      <c r="B2003" s="22" t="s">
        <v>1998</v>
      </c>
      <c r="C2003" s="7">
        <f t="shared" ca="1" si="96"/>
        <v>-1.4237594852972479</v>
      </c>
      <c r="D2003" s="8">
        <f t="shared" ca="1" si="96"/>
        <v>1.0787535387689131</v>
      </c>
      <c r="E2003" s="9">
        <f t="shared" ca="1" si="96"/>
        <v>0.5881073880233636</v>
      </c>
      <c r="F2003" s="1" t="s">
        <v>14</v>
      </c>
      <c r="G2003" s="37">
        <f t="shared" ca="1" si="94"/>
        <v>2.0853294977963395</v>
      </c>
      <c r="K2003" s="37">
        <f t="shared" ca="1" si="95"/>
        <v>-1.5907340615808658</v>
      </c>
    </row>
    <row r="2004" spans="2:11">
      <c r="B2004" s="22" t="s">
        <v>1999</v>
      </c>
      <c r="C2004" s="7">
        <f t="shared" ca="1" si="96"/>
        <v>-0.16888722036287673</v>
      </c>
      <c r="D2004" s="8">
        <f t="shared" ca="1" si="96"/>
        <v>-1.7504950005805673</v>
      </c>
      <c r="E2004" s="9">
        <f t="shared" ca="1" si="96"/>
        <v>2.6739575621501319</v>
      </c>
      <c r="F2004" s="1" t="s">
        <v>14</v>
      </c>
      <c r="G2004" s="37">
        <f t="shared" ref="G2004:G2067" ca="1" si="97">(C2004-$C$5)^2</f>
        <v>3.5794647423774008E-2</v>
      </c>
      <c r="K2004" s="37">
        <f t="shared" ref="K2004:K2067" ca="1" si="98">(C2004-$C$5)*(D2004-$D$5)</f>
        <v>0.32686857578204714</v>
      </c>
    </row>
    <row r="2005" spans="2:11">
      <c r="B2005" s="22" t="s">
        <v>2000</v>
      </c>
      <c r="C2005" s="7">
        <f t="shared" ca="1" si="96"/>
        <v>1.1972648937309964</v>
      </c>
      <c r="D2005" s="8">
        <f t="shared" ca="1" si="96"/>
        <v>-0.31396562911269177</v>
      </c>
      <c r="E2005" s="9">
        <f t="shared" ca="1" si="96"/>
        <v>-0.46203708494036216</v>
      </c>
      <c r="F2005" s="1" t="s">
        <v>14</v>
      </c>
      <c r="G2005" s="37">
        <f t="shared" ca="1" si="97"/>
        <v>1.3852286742436326</v>
      </c>
      <c r="K2005" s="37">
        <f t="shared" ca="1" si="98"/>
        <v>-0.34267572241415617</v>
      </c>
    </row>
    <row r="2006" spans="2:11">
      <c r="B2006" s="22" t="s">
        <v>2001</v>
      </c>
      <c r="C2006" s="7">
        <f t="shared" ca="1" si="96"/>
        <v>1.6607344200355045</v>
      </c>
      <c r="D2006" s="8">
        <f t="shared" ca="1" si="96"/>
        <v>0.44076630399399619</v>
      </c>
      <c r="E2006" s="9">
        <f t="shared" ca="1" si="96"/>
        <v>0.45031450881690471</v>
      </c>
      <c r="F2006" s="1" t="s">
        <v>14</v>
      </c>
      <c r="G2006" s="37">
        <f t="shared" ca="1" si="97"/>
        <v>2.6910004347983918</v>
      </c>
      <c r="K2006" s="37">
        <f t="shared" ca="1" si="98"/>
        <v>0.76046589105957862</v>
      </c>
    </row>
    <row r="2007" spans="2:11">
      <c r="B2007" s="22" t="s">
        <v>2002</v>
      </c>
      <c r="C2007" s="7">
        <f t="shared" ca="1" si="96"/>
        <v>-4.6879866037915621E-2</v>
      </c>
      <c r="D2007" s="8">
        <f t="shared" ca="1" si="96"/>
        <v>2.1161669640403611</v>
      </c>
      <c r="E2007" s="9">
        <f t="shared" ca="1" si="96"/>
        <v>-0.42627645207886095</v>
      </c>
      <c r="F2007" s="1" t="s">
        <v>14</v>
      </c>
      <c r="G2007" s="37">
        <f t="shared" ca="1" si="97"/>
        <v>4.5141440055113807E-3</v>
      </c>
      <c r="K2007" s="37">
        <f t="shared" ca="1" si="98"/>
        <v>-0.14371237436662582</v>
      </c>
    </row>
    <row r="2008" spans="2:11">
      <c r="B2008" s="22" t="s">
        <v>2003</v>
      </c>
      <c r="C2008" s="7">
        <f t="shared" ca="1" si="96"/>
        <v>-0.99201625952645933</v>
      </c>
      <c r="D2008" s="8">
        <f t="shared" ca="1" si="96"/>
        <v>1.4401329442826745</v>
      </c>
      <c r="E2008" s="9">
        <f t="shared" ca="1" si="96"/>
        <v>-0.33942217501132643</v>
      </c>
      <c r="F2008" s="1" t="s">
        <v>14</v>
      </c>
      <c r="G2008" s="37">
        <f t="shared" ca="1" si="97"/>
        <v>1.0247994219820593</v>
      </c>
      <c r="K2008" s="37">
        <f t="shared" ca="1" si="98"/>
        <v>-1.4809736795470727</v>
      </c>
    </row>
    <row r="2009" spans="2:11">
      <c r="B2009" s="22" t="s">
        <v>2004</v>
      </c>
      <c r="C2009" s="7">
        <f t="shared" ca="1" si="96"/>
        <v>-0.11226168501819664</v>
      </c>
      <c r="D2009" s="8">
        <f t="shared" ca="1" si="96"/>
        <v>-0.29465018820638406</v>
      </c>
      <c r="E2009" s="9">
        <f t="shared" ca="1" si="96"/>
        <v>-9.73898151503738E-4</v>
      </c>
      <c r="F2009" s="1" t="s">
        <v>14</v>
      </c>
      <c r="G2009" s="37">
        <f t="shared" ca="1" si="97"/>
        <v>1.7574592467459377E-2</v>
      </c>
      <c r="K2009" s="37">
        <f t="shared" ca="1" si="98"/>
        <v>3.603740572006247E-2</v>
      </c>
    </row>
    <row r="2010" spans="2:11">
      <c r="B2010" s="22" t="s">
        <v>2005</v>
      </c>
      <c r="C2010" s="7">
        <f t="shared" ca="1" si="96"/>
        <v>0.48054210447352858</v>
      </c>
      <c r="D2010" s="8">
        <f t="shared" ca="1" si="96"/>
        <v>-1.0603561750157378</v>
      </c>
      <c r="E2010" s="9">
        <f t="shared" ca="1" si="96"/>
        <v>0.17353472816718676</v>
      </c>
      <c r="F2010" s="1" t="s">
        <v>14</v>
      </c>
      <c r="G2010" s="37">
        <f t="shared" ca="1" si="97"/>
        <v>0.21181587847964531</v>
      </c>
      <c r="K2010" s="37">
        <f t="shared" ca="1" si="98"/>
        <v>-0.47751383991812218</v>
      </c>
    </row>
    <row r="2011" spans="2:11">
      <c r="B2011" s="22" t="s">
        <v>2006</v>
      </c>
      <c r="C2011" s="7">
        <f t="shared" ca="1" si="96"/>
        <v>-0.15357276884896229</v>
      </c>
      <c r="D2011" s="8">
        <f t="shared" ca="1" si="96"/>
        <v>-0.53274025216348719</v>
      </c>
      <c r="E2011" s="9">
        <f t="shared" ca="1" si="96"/>
        <v>-0.31009590077263266</v>
      </c>
      <c r="F2011" s="1" t="s">
        <v>14</v>
      </c>
      <c r="G2011" s="37">
        <f t="shared" ca="1" si="97"/>
        <v>3.0234352683801008E-2</v>
      </c>
      <c r="K2011" s="37">
        <f t="shared" ca="1" si="98"/>
        <v>8.8666514389620671E-2</v>
      </c>
    </row>
    <row r="2012" spans="2:11">
      <c r="B2012" s="22" t="s">
        <v>2007</v>
      </c>
      <c r="C2012" s="7">
        <f t="shared" ca="1" si="96"/>
        <v>0.62749301449476125</v>
      </c>
      <c r="D2012" s="8">
        <f t="shared" ca="1" si="96"/>
        <v>-1.3014822387717304</v>
      </c>
      <c r="E2012" s="9">
        <f t="shared" ca="1" si="96"/>
        <v>0.32283414507909058</v>
      </c>
      <c r="F2012" s="1" t="s">
        <v>14</v>
      </c>
      <c r="G2012" s="37">
        <f t="shared" ca="1" si="97"/>
        <v>0.36867423228985247</v>
      </c>
      <c r="K2012" s="37">
        <f t="shared" ca="1" si="98"/>
        <v>-0.77639018907980151</v>
      </c>
    </row>
    <row r="2013" spans="2:11">
      <c r="B2013" s="22" t="s">
        <v>2008</v>
      </c>
      <c r="C2013" s="7">
        <f t="shared" ca="1" si="96"/>
        <v>0.32195641256008029</v>
      </c>
      <c r="D2013" s="8">
        <f t="shared" ca="1" si="96"/>
        <v>1.7602219066784128</v>
      </c>
      <c r="E2013" s="9">
        <f t="shared" ca="1" si="96"/>
        <v>0.45436983359490124</v>
      </c>
      <c r="F2013" s="1" t="s">
        <v>14</v>
      </c>
      <c r="G2013" s="37">
        <f t="shared" ca="1" si="97"/>
        <v>9.0992058141006471E-2</v>
      </c>
      <c r="K2013" s="37">
        <f t="shared" ca="1" si="98"/>
        <v>0.53785013502107193</v>
      </c>
    </row>
    <row r="2014" spans="2:11">
      <c r="B2014" s="22" t="s">
        <v>2009</v>
      </c>
      <c r="C2014" s="7">
        <f t="shared" ca="1" si="96"/>
        <v>-1.4016969029245538</v>
      </c>
      <c r="D2014" s="8">
        <f t="shared" ca="1" si="96"/>
        <v>1.1065594505102516</v>
      </c>
      <c r="E2014" s="9">
        <f t="shared" ca="1" si="96"/>
        <v>0.51304819403934598</v>
      </c>
      <c r="F2014" s="1" t="s">
        <v>14</v>
      </c>
      <c r="G2014" s="37">
        <f t="shared" ca="1" si="97"/>
        <v>2.0220965611000516</v>
      </c>
      <c r="K2014" s="37">
        <f t="shared" ca="1" si="98"/>
        <v>-1.6059708162590001</v>
      </c>
    </row>
    <row r="2015" spans="2:11">
      <c r="B2015" s="22" t="s">
        <v>2010</v>
      </c>
      <c r="C2015" s="7">
        <f t="shared" ca="1" si="96"/>
        <v>0.59654617684555211</v>
      </c>
      <c r="D2015" s="8">
        <f t="shared" ca="1" si="96"/>
        <v>2.7133594648237846E-2</v>
      </c>
      <c r="E2015" s="9">
        <f t="shared" ca="1" si="96"/>
        <v>0.94780356790327114</v>
      </c>
      <c r="F2015" s="1" t="s">
        <v>14</v>
      </c>
      <c r="G2015" s="37">
        <f t="shared" ca="1" si="97"/>
        <v>0.33205099682259981</v>
      </c>
      <c r="K2015" s="37">
        <f t="shared" ca="1" si="98"/>
        <v>2.8780430945916778E-2</v>
      </c>
    </row>
    <row r="2016" spans="2:11">
      <c r="B2016" s="22" t="s">
        <v>2011</v>
      </c>
      <c r="C2016" s="7">
        <f t="shared" ca="1" si="96"/>
        <v>-0.85232331136270523</v>
      </c>
      <c r="D2016" s="8">
        <f t="shared" ca="1" si="96"/>
        <v>0.98410150531022411</v>
      </c>
      <c r="E2016" s="9">
        <f t="shared" ca="1" si="96"/>
        <v>0.46569637257842983</v>
      </c>
      <c r="F2016" s="1" t="s">
        <v>14</v>
      </c>
      <c r="G2016" s="37">
        <f t="shared" ca="1" si="97"/>
        <v>0.76148455697254291</v>
      </c>
      <c r="K2016" s="37">
        <f t="shared" ca="1" si="98"/>
        <v>-0.8786635331870678</v>
      </c>
    </row>
    <row r="2017" spans="2:11">
      <c r="B2017" s="22" t="s">
        <v>2012</v>
      </c>
      <c r="C2017" s="7">
        <f t="shared" ca="1" si="96"/>
        <v>-1.4818041689433481E-2</v>
      </c>
      <c r="D2017" s="8">
        <f t="shared" ca="1" si="96"/>
        <v>-0.15250548134965169</v>
      </c>
      <c r="E2017" s="9">
        <f t="shared" ca="1" si="96"/>
        <v>0.72735817492284338</v>
      </c>
      <c r="F2017" s="1" t="s">
        <v>14</v>
      </c>
      <c r="G2017" s="37">
        <f t="shared" ca="1" si="97"/>
        <v>1.2338046463642022E-3</v>
      </c>
      <c r="K2017" s="37">
        <f t="shared" ca="1" si="98"/>
        <v>4.55556482152762E-3</v>
      </c>
    </row>
    <row r="2018" spans="2:11">
      <c r="B2018" s="22" t="s">
        <v>2013</v>
      </c>
      <c r="C2018" s="7">
        <f t="shared" ca="1" si="96"/>
        <v>0.16923414463506317</v>
      </c>
      <c r="D2018" s="8">
        <f t="shared" ca="1" si="96"/>
        <v>3.8861180740813246E-2</v>
      </c>
      <c r="E2018" s="9">
        <f t="shared" ca="1" si="96"/>
        <v>-1.0030958328702193</v>
      </c>
      <c r="F2018" s="1" t="s">
        <v>14</v>
      </c>
      <c r="G2018" s="37">
        <f t="shared" ca="1" si="97"/>
        <v>2.2179141380689618E-2</v>
      </c>
      <c r="K2018" s="37">
        <f t="shared" ca="1" si="98"/>
        <v>9.1847398056499815E-3</v>
      </c>
    </row>
    <row r="2019" spans="2:11">
      <c r="B2019" s="22" t="s">
        <v>2014</v>
      </c>
      <c r="C2019" s="7">
        <f t="shared" ca="1" si="96"/>
        <v>-0.67410207109352027</v>
      </c>
      <c r="D2019" s="8">
        <f t="shared" ca="1" si="96"/>
        <v>-0.50020492035324859</v>
      </c>
      <c r="E2019" s="9">
        <f t="shared" ca="1" si="96"/>
        <v>-0.92787804293459974</v>
      </c>
      <c r="F2019" s="1" t="s">
        <v>14</v>
      </c>
      <c r="G2019" s="37">
        <f t="shared" ca="1" si="97"/>
        <v>0.48220467155092894</v>
      </c>
      <c r="K2019" s="37">
        <f t="shared" ca="1" si="98"/>
        <v>0.33150640249806285</v>
      </c>
    </row>
    <row r="2020" spans="2:11">
      <c r="B2020" s="22" t="s">
        <v>2015</v>
      </c>
      <c r="C2020" s="7">
        <f t="shared" ca="1" si="96"/>
        <v>0.75424189248521745</v>
      </c>
      <c r="D2020" s="8">
        <f t="shared" ca="1" si="96"/>
        <v>-0.92669821795669627</v>
      </c>
      <c r="E2020" s="9">
        <f t="shared" ca="1" si="96"/>
        <v>-0.62515370369372281</v>
      </c>
      <c r="F2020" s="1" t="s">
        <v>14</v>
      </c>
      <c r="G2020" s="37">
        <f t="shared" ca="1" si="97"/>
        <v>0.53865967225945577</v>
      </c>
      <c r="K2020" s="37">
        <f t="shared" ca="1" si="98"/>
        <v>-0.66339336307152308</v>
      </c>
    </row>
    <row r="2021" spans="2:11">
      <c r="B2021" s="22" t="s">
        <v>2016</v>
      </c>
      <c r="C2021" s="7">
        <f t="shared" ca="1" si="96"/>
        <v>0.49130546839107642</v>
      </c>
      <c r="D2021" s="8">
        <f t="shared" ca="1" si="96"/>
        <v>0.12658008729407116</v>
      </c>
      <c r="E2021" s="9">
        <f t="shared" ca="1" si="96"/>
        <v>-0.93095661337715863</v>
      </c>
      <c r="F2021" s="1" t="s">
        <v>14</v>
      </c>
      <c r="G2021" s="37">
        <f t="shared" ca="1" si="97"/>
        <v>0.22183907325682906</v>
      </c>
      <c r="K2021" s="37">
        <f t="shared" ca="1" si="98"/>
        <v>7.0363243524330266E-2</v>
      </c>
    </row>
    <row r="2022" spans="2:11">
      <c r="B2022" s="22" t="s">
        <v>2017</v>
      </c>
      <c r="C2022" s="7">
        <f t="shared" ca="1" si="96"/>
        <v>0.34884933415041147</v>
      </c>
      <c r="D2022" s="8">
        <f t="shared" ca="1" si="96"/>
        <v>-1.2783004096417048</v>
      </c>
      <c r="E2022" s="9">
        <f t="shared" ca="1" si="96"/>
        <v>1.2275943005058205</v>
      </c>
      <c r="F2022" s="1" t="s">
        <v>14</v>
      </c>
      <c r="G2022" s="37">
        <f t="shared" ca="1" si="97"/>
        <v>0.10793972773858961</v>
      </c>
      <c r="K2022" s="37">
        <f t="shared" ca="1" si="98"/>
        <v>-0.41248053408442309</v>
      </c>
    </row>
    <row r="2023" spans="2:11">
      <c r="B2023" s="22" t="s">
        <v>2018</v>
      </c>
      <c r="C2023" s="7">
        <f t="shared" ca="1" si="96"/>
        <v>1.1917354286963642</v>
      </c>
      <c r="D2023" s="8">
        <f t="shared" ca="1" si="96"/>
        <v>-0.34415511943639321</v>
      </c>
      <c r="E2023" s="9">
        <f t="shared" ca="1" si="96"/>
        <v>0.15978284668613513</v>
      </c>
      <c r="F2023" s="1" t="s">
        <v>14</v>
      </c>
      <c r="G2023" s="37">
        <f t="shared" ca="1" si="97"/>
        <v>1.3722433598677133</v>
      </c>
      <c r="K2023" s="37">
        <f t="shared" ca="1" si="98"/>
        <v>-0.37643060884876978</v>
      </c>
    </row>
    <row r="2024" spans="2:11">
      <c r="B2024" s="22" t="s">
        <v>2019</v>
      </c>
      <c r="C2024" s="7">
        <f t="shared" ca="1" si="96"/>
        <v>0.62776167778421366</v>
      </c>
      <c r="D2024" s="8">
        <f t="shared" ca="1" si="96"/>
        <v>3.8533159277594625E-2</v>
      </c>
      <c r="E2024" s="9">
        <f t="shared" ca="1" si="96"/>
        <v>7.516564005370642E-2</v>
      </c>
      <c r="F2024" s="1" t="s">
        <v>14</v>
      </c>
      <c r="G2024" s="37">
        <f t="shared" ca="1" si="97"/>
        <v>0.36900056137768039</v>
      </c>
      <c r="K2024" s="37">
        <f t="shared" ca="1" si="98"/>
        <v>3.7264212484623603E-2</v>
      </c>
    </row>
    <row r="2025" spans="2:11">
      <c r="B2025" s="22" t="s">
        <v>2020</v>
      </c>
      <c r="C2025" s="7">
        <f t="shared" ca="1" si="96"/>
        <v>0.47009664353032976</v>
      </c>
      <c r="D2025" s="8">
        <f t="shared" ca="1" si="96"/>
        <v>0.58892180946668438</v>
      </c>
      <c r="E2025" s="9">
        <f t="shared" ca="1" si="96"/>
        <v>-1.4371238182692201</v>
      </c>
      <c r="F2025" s="1" t="s">
        <v>14</v>
      </c>
      <c r="G2025" s="37">
        <f t="shared" ca="1" si="97"/>
        <v>0.20231026125016466</v>
      </c>
      <c r="K2025" s="37">
        <f t="shared" ca="1" si="98"/>
        <v>0.27515109936195087</v>
      </c>
    </row>
    <row r="2026" spans="2:11">
      <c r="B2026" s="22" t="s">
        <v>2021</v>
      </c>
      <c r="C2026" s="7">
        <f t="shared" ca="1" si="96"/>
        <v>0.19354531355971333</v>
      </c>
      <c r="D2026" s="8">
        <f t="shared" ca="1" si="96"/>
        <v>-0.53007887549740051</v>
      </c>
      <c r="E2026" s="9">
        <f t="shared" ca="1" si="96"/>
        <v>0.9254885504137681</v>
      </c>
      <c r="F2026" s="1" t="s">
        <v>14</v>
      </c>
      <c r="G2026" s="37">
        <f t="shared" ca="1" si="97"/>
        <v>3.0011335275830546E-2</v>
      </c>
      <c r="K2026" s="37">
        <f t="shared" ca="1" si="98"/>
        <v>-8.7877843035786316E-2</v>
      </c>
    </row>
    <row r="2027" spans="2:11">
      <c r="B2027" s="22" t="s">
        <v>2022</v>
      </c>
      <c r="C2027" s="7">
        <f t="shared" ca="1" si="96"/>
        <v>0.79722039931455257</v>
      </c>
      <c r="D2027" s="8">
        <f t="shared" ca="1" si="96"/>
        <v>1.8282605155304545</v>
      </c>
      <c r="E2027" s="9">
        <f t="shared" ca="1" si="96"/>
        <v>0.56131332800501854</v>
      </c>
      <c r="F2027" s="1" t="s">
        <v>14</v>
      </c>
      <c r="G2027" s="37">
        <f t="shared" ca="1" si="97"/>
        <v>0.60359363172448932</v>
      </c>
      <c r="K2027" s="37">
        <f t="shared" ca="1" si="98"/>
        <v>1.4381218848080455</v>
      </c>
    </row>
    <row r="2028" spans="2:11">
      <c r="B2028" s="22" t="s">
        <v>2023</v>
      </c>
      <c r="C2028" s="7">
        <f t="shared" ca="1" si="96"/>
        <v>0.99187525937008614</v>
      </c>
      <c r="D2028" s="8">
        <f t="shared" ca="1" si="96"/>
        <v>-0.47451160985087482</v>
      </c>
      <c r="E2028" s="9">
        <f t="shared" ca="1" si="96"/>
        <v>0.84910984019807068</v>
      </c>
      <c r="F2028" s="1" t="s">
        <v>14</v>
      </c>
      <c r="G2028" s="37">
        <f t="shared" ca="1" si="97"/>
        <v>0.9439438842895912</v>
      </c>
      <c r="K2028" s="37">
        <f t="shared" ca="1" si="98"/>
        <v>-0.43885702747356736</v>
      </c>
    </row>
    <row r="2029" spans="2:11">
      <c r="B2029" s="22" t="s">
        <v>2024</v>
      </c>
      <c r="C2029" s="7">
        <f t="shared" ca="1" si="96"/>
        <v>-1.2429906772000103</v>
      </c>
      <c r="D2029" s="8">
        <f t="shared" ca="1" si="96"/>
        <v>0.84175850025721632</v>
      </c>
      <c r="E2029" s="9">
        <f t="shared" ca="1" si="96"/>
        <v>2.170103010753627</v>
      </c>
      <c r="F2029" s="1" t="s">
        <v>14</v>
      </c>
      <c r="G2029" s="37">
        <f t="shared" ca="1" si="97"/>
        <v>1.5959223193091963</v>
      </c>
      <c r="K2029" s="37">
        <f t="shared" ca="1" si="98"/>
        <v>-1.0922100162775921</v>
      </c>
    </row>
    <row r="2030" spans="2:11">
      <c r="B2030" s="22" t="s">
        <v>2025</v>
      </c>
      <c r="C2030" s="7">
        <f t="shared" ca="1" si="96"/>
        <v>-1.1285947145971684</v>
      </c>
      <c r="D2030" s="8">
        <f t="shared" ca="1" si="96"/>
        <v>-1.2540536345582498</v>
      </c>
      <c r="E2030" s="9">
        <f t="shared" ca="1" si="96"/>
        <v>-1.1698165732333723</v>
      </c>
      <c r="F2030" s="1" t="s">
        <v>14</v>
      </c>
      <c r="G2030" s="37">
        <f t="shared" ca="1" si="97"/>
        <v>1.3199763303480416</v>
      </c>
      <c r="K2030" s="37">
        <f t="shared" ca="1" si="98"/>
        <v>1.4145765601428641</v>
      </c>
    </row>
    <row r="2031" spans="2:11">
      <c r="B2031" s="22" t="s">
        <v>2026</v>
      </c>
      <c r="C2031" s="7">
        <f t="shared" ca="1" si="96"/>
        <v>-0.18730789442600443</v>
      </c>
      <c r="D2031" s="8">
        <f t="shared" ca="1" si="96"/>
        <v>1.3079030180668358</v>
      </c>
      <c r="E2031" s="9">
        <f t="shared" ca="1" si="96"/>
        <v>-1.0369885469233233</v>
      </c>
      <c r="F2031" s="1" t="s">
        <v>14</v>
      </c>
      <c r="G2031" s="37">
        <f t="shared" ca="1" si="97"/>
        <v>4.3104157720573612E-2</v>
      </c>
      <c r="K2031" s="37">
        <f t="shared" ca="1" si="98"/>
        <v>-0.27627688699780178</v>
      </c>
    </row>
    <row r="2032" spans="2:11">
      <c r="B2032" s="22" t="s">
        <v>2027</v>
      </c>
      <c r="C2032" s="7">
        <f t="shared" ca="1" si="96"/>
        <v>-1.1627090894383973</v>
      </c>
      <c r="D2032" s="8">
        <f t="shared" ca="1" si="96"/>
        <v>0.1156731590489689</v>
      </c>
      <c r="E2032" s="9">
        <f t="shared" ca="1" si="96"/>
        <v>0.34626637133690297</v>
      </c>
      <c r="F2032" s="1" t="s">
        <v>14</v>
      </c>
      <c r="G2032" s="37">
        <f t="shared" ca="1" si="97"/>
        <v>1.3995282834677605</v>
      </c>
      <c r="K2032" s="37">
        <f t="shared" ca="1" si="98"/>
        <v>-0.16382993092970022</v>
      </c>
    </row>
    <row r="2033" spans="2:11">
      <c r="B2033" s="22" t="s">
        <v>2028</v>
      </c>
      <c r="C2033" s="7">
        <f t="shared" ca="1" si="96"/>
        <v>1.0333262404117247</v>
      </c>
      <c r="D2033" s="8">
        <f t="shared" ca="1" si="96"/>
        <v>-0.37195194093710116</v>
      </c>
      <c r="E2033" s="9">
        <f t="shared" ca="1" si="96"/>
        <v>0.90197515274025453</v>
      </c>
      <c r="F2033" s="1" t="s">
        <v>14</v>
      </c>
      <c r="G2033" s="37">
        <f t="shared" ca="1" si="97"/>
        <v>1.0262069405259429</v>
      </c>
      <c r="K2033" s="37">
        <f t="shared" ca="1" si="98"/>
        <v>-0.35368556514549682</v>
      </c>
    </row>
    <row r="2034" spans="2:11">
      <c r="B2034" s="22" t="s">
        <v>2029</v>
      </c>
      <c r="C2034" s="7">
        <f t="shared" ca="1" si="96"/>
        <v>-0.38973041545181974</v>
      </c>
      <c r="D2034" s="8">
        <f t="shared" ca="1" si="96"/>
        <v>-0.87169867977715365</v>
      </c>
      <c r="E2034" s="9">
        <f t="shared" ca="1" si="96"/>
        <v>-0.57245092264241793</v>
      </c>
      <c r="F2034" s="1" t="s">
        <v>14</v>
      </c>
      <c r="G2034" s="37">
        <f t="shared" ca="1" si="97"/>
        <v>0.1681311034008737</v>
      </c>
      <c r="K2034" s="37">
        <f t="shared" ca="1" si="98"/>
        <v>0.3480758442952871</v>
      </c>
    </row>
    <row r="2035" spans="2:11">
      <c r="B2035" s="22" t="s">
        <v>2030</v>
      </c>
      <c r="C2035" s="7">
        <f t="shared" ref="C2035:E2098" ca="1" si="99">+NORMINV(RAND(),0,1)</f>
        <v>0.64640873714328417</v>
      </c>
      <c r="D2035" s="8">
        <f t="shared" ca="1" si="99"/>
        <v>-8.4803787336682097E-3</v>
      </c>
      <c r="E2035" s="9">
        <f t="shared" ca="1" si="99"/>
        <v>0.38974442119811709</v>
      </c>
      <c r="F2035" s="1" t="s">
        <v>14</v>
      </c>
      <c r="G2035" s="37">
        <f t="shared" ca="1" si="97"/>
        <v>0.39200274190897999</v>
      </c>
      <c r="K2035" s="37">
        <f t="shared" ca="1" si="98"/>
        <v>8.9728807368048714E-3</v>
      </c>
    </row>
    <row r="2036" spans="2:11">
      <c r="B2036" s="22" t="s">
        <v>2031</v>
      </c>
      <c r="C2036" s="7">
        <f t="shared" ca="1" si="99"/>
        <v>-1.0550046134578595</v>
      </c>
      <c r="D2036" s="8">
        <f t="shared" ca="1" si="99"/>
        <v>0.27773113094522417</v>
      </c>
      <c r="E2036" s="9">
        <f t="shared" ca="1" si="99"/>
        <v>0.84089793399690183</v>
      </c>
      <c r="F2036" s="1" t="s">
        <v>14</v>
      </c>
      <c r="G2036" s="37">
        <f t="shared" ca="1" si="97"/>
        <v>1.1562961709642368</v>
      </c>
      <c r="K2036" s="37">
        <f t="shared" ca="1" si="98"/>
        <v>-0.32317739029908743</v>
      </c>
    </row>
    <row r="2037" spans="2:11">
      <c r="B2037" s="22" t="s">
        <v>2032</v>
      </c>
      <c r="C2037" s="7">
        <f t="shared" ca="1" si="99"/>
        <v>1.058928029452626</v>
      </c>
      <c r="D2037" s="8">
        <f t="shared" ca="1" si="99"/>
        <v>0.31179235272458666</v>
      </c>
      <c r="E2037" s="9">
        <f t="shared" ca="1" si="99"/>
        <v>0.42269481267846543</v>
      </c>
      <c r="F2037" s="1" t="s">
        <v>14</v>
      </c>
      <c r="G2037" s="37">
        <f t="shared" ca="1" si="97"/>
        <v>1.0787325755959432</v>
      </c>
      <c r="K2037" s="37">
        <f t="shared" ca="1" si="98"/>
        <v>0.34752667187682945</v>
      </c>
    </row>
    <row r="2038" spans="2:11">
      <c r="B2038" s="22" t="s">
        <v>2033</v>
      </c>
      <c r="C2038" s="7">
        <f t="shared" ca="1" si="99"/>
        <v>1.1072783566489448</v>
      </c>
      <c r="D2038" s="8">
        <f t="shared" ca="1" si="99"/>
        <v>-0.89814358162117736</v>
      </c>
      <c r="E2038" s="9">
        <f t="shared" ca="1" si="99"/>
        <v>-1.111134636768625</v>
      </c>
      <c r="F2038" s="1" t="s">
        <v>14</v>
      </c>
      <c r="G2038" s="37">
        <f t="shared" ca="1" si="97"/>
        <v>1.1815056132680211</v>
      </c>
      <c r="K2038" s="37">
        <f t="shared" ca="1" si="98"/>
        <v>-0.95146019330450904</v>
      </c>
    </row>
    <row r="2039" spans="2:11">
      <c r="B2039" s="22" t="s">
        <v>2034</v>
      </c>
      <c r="C2039" s="7">
        <f t="shared" ca="1" si="99"/>
        <v>0.26729025800211065</v>
      </c>
      <c r="D2039" s="8">
        <f t="shared" ca="1" si="99"/>
        <v>-1.4986435327507162</v>
      </c>
      <c r="E2039" s="9">
        <f t="shared" ca="1" si="99"/>
        <v>0.58817440881962424</v>
      </c>
      <c r="F2039" s="1" t="s">
        <v>14</v>
      </c>
      <c r="G2039" s="37">
        <f t="shared" ca="1" si="97"/>
        <v>6.1000475948209974E-2</v>
      </c>
      <c r="K2039" s="37">
        <f t="shared" ca="1" si="98"/>
        <v>-0.36450498702027218</v>
      </c>
    </row>
    <row r="2040" spans="2:11">
      <c r="B2040" s="22" t="s">
        <v>2035</v>
      </c>
      <c r="C2040" s="7">
        <f t="shared" ca="1" si="99"/>
        <v>0.9568070329093421</v>
      </c>
      <c r="D2040" s="8">
        <f t="shared" ca="1" si="99"/>
        <v>1.8320233848310621</v>
      </c>
      <c r="E2040" s="9">
        <f t="shared" ca="1" si="99"/>
        <v>0.40423475792142066</v>
      </c>
      <c r="F2040" s="1" t="s">
        <v>14</v>
      </c>
      <c r="G2040" s="37">
        <f t="shared" ca="1" si="97"/>
        <v>0.8770313493474069</v>
      </c>
      <c r="K2040" s="37">
        <f t="shared" ca="1" si="98"/>
        <v>1.7370521993681125</v>
      </c>
    </row>
    <row r="2041" spans="2:11">
      <c r="B2041" s="22" t="s">
        <v>2036</v>
      </c>
      <c r="C2041" s="7">
        <f t="shared" ca="1" si="99"/>
        <v>-0.3188672939603463</v>
      </c>
      <c r="D2041" s="8">
        <f t="shared" ca="1" si="99"/>
        <v>0.5302203212995551</v>
      </c>
      <c r="E2041" s="9">
        <f t="shared" ca="1" si="99"/>
        <v>-1.3205831844833202</v>
      </c>
      <c r="F2041" s="1" t="s">
        <v>14</v>
      </c>
      <c r="G2041" s="37">
        <f t="shared" ca="1" si="97"/>
        <v>0.11503955019921155</v>
      </c>
      <c r="K2041" s="37">
        <f t="shared" ca="1" si="98"/>
        <v>-0.18757454193092948</v>
      </c>
    </row>
    <row r="2042" spans="2:11">
      <c r="B2042" s="22" t="s">
        <v>2037</v>
      </c>
      <c r="C2042" s="7">
        <f t="shared" ca="1" si="99"/>
        <v>-0.25263074152428922</v>
      </c>
      <c r="D2042" s="8">
        <f t="shared" ca="1" si="99"/>
        <v>0.5964686660727383</v>
      </c>
      <c r="E2042" s="9">
        <f t="shared" ca="1" si="99"/>
        <v>-0.54521118075373043</v>
      </c>
      <c r="F2042" s="1" t="s">
        <v>14</v>
      </c>
      <c r="G2042" s="37">
        <f t="shared" ca="1" si="97"/>
        <v>7.4495291203327318E-2</v>
      </c>
      <c r="K2042" s="37">
        <f t="shared" ca="1" si="98"/>
        <v>-0.16902531266293547</v>
      </c>
    </row>
    <row r="2043" spans="2:11">
      <c r="B2043" s="22" t="s">
        <v>2038</v>
      </c>
      <c r="C2043" s="7">
        <f t="shared" ca="1" si="99"/>
        <v>-1.1318652085142775</v>
      </c>
      <c r="D2043" s="8">
        <f t="shared" ca="1" si="99"/>
        <v>-0.5759662368969416</v>
      </c>
      <c r="E2043" s="9">
        <f t="shared" ca="1" si="99"/>
        <v>-1.0438847395811062</v>
      </c>
      <c r="F2043" s="1" t="s">
        <v>14</v>
      </c>
      <c r="G2043" s="37">
        <f t="shared" ca="1" si="97"/>
        <v>1.327501981976962</v>
      </c>
      <c r="K2043" s="37">
        <f t="shared" ca="1" si="98"/>
        <v>0.63732952637001117</v>
      </c>
    </row>
    <row r="2044" spans="2:11">
      <c r="B2044" s="22" t="s">
        <v>2039</v>
      </c>
      <c r="C2044" s="7">
        <f t="shared" ca="1" si="99"/>
        <v>-0.43714264271544717</v>
      </c>
      <c r="D2044" s="8">
        <f t="shared" ca="1" si="99"/>
        <v>-0.78116984390813271</v>
      </c>
      <c r="E2044" s="9">
        <f t="shared" ca="1" si="99"/>
        <v>0.1720430692321771</v>
      </c>
      <c r="F2044" s="1" t="s">
        <v>14</v>
      </c>
      <c r="G2044" s="37">
        <f t="shared" ca="1" si="97"/>
        <v>0.20926064566895686</v>
      </c>
      <c r="K2044" s="37">
        <f t="shared" ca="1" si="98"/>
        <v>0.3469110348282205</v>
      </c>
    </row>
    <row r="2045" spans="2:11">
      <c r="B2045" s="22" t="s">
        <v>2040</v>
      </c>
      <c r="C2045" s="7">
        <f t="shared" ca="1" si="99"/>
        <v>-0.15141871576460406</v>
      </c>
      <c r="D2045" s="8">
        <f t="shared" ca="1" si="99"/>
        <v>-0.3274875101051547</v>
      </c>
      <c r="E2045" s="9">
        <f t="shared" ca="1" si="99"/>
        <v>1.5759278079970478</v>
      </c>
      <c r="F2045" s="1" t="s">
        <v>14</v>
      </c>
      <c r="G2045" s="37">
        <f t="shared" ca="1" si="97"/>
        <v>2.9489897910320459E-2</v>
      </c>
      <c r="K2045" s="37">
        <f t="shared" ca="1" si="98"/>
        <v>5.2320821802615554E-2</v>
      </c>
    </row>
    <row r="2046" spans="2:11">
      <c r="B2046" s="22" t="s">
        <v>2041</v>
      </c>
      <c r="C2046" s="7">
        <f t="shared" ca="1" si="99"/>
        <v>-0.14689404198855421</v>
      </c>
      <c r="D2046" s="8">
        <f t="shared" ca="1" si="99"/>
        <v>0.3317322052424882</v>
      </c>
      <c r="E2046" s="9">
        <f t="shared" ca="1" si="99"/>
        <v>1.8101154471520922</v>
      </c>
      <c r="F2046" s="1" t="s">
        <v>14</v>
      </c>
      <c r="G2046" s="37">
        <f t="shared" ca="1" si="97"/>
        <v>2.7956360248225932E-2</v>
      </c>
      <c r="K2046" s="37">
        <f t="shared" ca="1" si="98"/>
        <v>-5.9280298672765248E-2</v>
      </c>
    </row>
    <row r="2047" spans="2:11">
      <c r="B2047" s="22" t="s">
        <v>2042</v>
      </c>
      <c r="C2047" s="7">
        <f t="shared" ca="1" si="99"/>
        <v>0.54234105765431062</v>
      </c>
      <c r="D2047" s="8">
        <f t="shared" ca="1" si="99"/>
        <v>-1.2637773777691321</v>
      </c>
      <c r="E2047" s="9">
        <f t="shared" ca="1" si="99"/>
        <v>-0.7105628500506127</v>
      </c>
      <c r="F2047" s="1" t="s">
        <v>14</v>
      </c>
      <c r="G2047" s="37">
        <f t="shared" ca="1" si="97"/>
        <v>0.27251902093995978</v>
      </c>
      <c r="K2047" s="37">
        <f t="shared" ca="1" si="98"/>
        <v>-0.64782569146087943</v>
      </c>
    </row>
    <row r="2048" spans="2:11">
      <c r="B2048" s="22" t="s">
        <v>2043</v>
      </c>
      <c r="C2048" s="7">
        <f t="shared" ca="1" si="99"/>
        <v>-0.83662331343002216</v>
      </c>
      <c r="D2048" s="8">
        <f t="shared" ca="1" si="99"/>
        <v>-0.70823635239933458</v>
      </c>
      <c r="E2048" s="9">
        <f t="shared" ca="1" si="99"/>
        <v>1.3661030130321241</v>
      </c>
      <c r="F2048" s="1" t="s">
        <v>14</v>
      </c>
      <c r="G2048" s="37">
        <f t="shared" ca="1" si="97"/>
        <v>0.73433044260645752</v>
      </c>
      <c r="K2048" s="37">
        <f t="shared" ca="1" si="98"/>
        <v>0.58736148294011914</v>
      </c>
    </row>
    <row r="2049" spans="2:11">
      <c r="B2049" s="22" t="s">
        <v>2044</v>
      </c>
      <c r="C2049" s="7">
        <f t="shared" ca="1" si="99"/>
        <v>0.5801466916949799</v>
      </c>
      <c r="D2049" s="8">
        <f t="shared" ca="1" si="99"/>
        <v>-1.3800802085587685</v>
      </c>
      <c r="E2049" s="9">
        <f t="shared" ca="1" si="99"/>
        <v>0.18490851798834476</v>
      </c>
      <c r="F2049" s="1" t="s">
        <v>14</v>
      </c>
      <c r="G2049" s="37">
        <f t="shared" ca="1" si="97"/>
        <v>0.31341990513923168</v>
      </c>
      <c r="K2049" s="37">
        <f t="shared" ca="1" si="98"/>
        <v>-0.75985206552486872</v>
      </c>
    </row>
    <row r="2050" spans="2:11">
      <c r="B2050" s="22" t="s">
        <v>2045</v>
      </c>
      <c r="C2050" s="7">
        <f t="shared" ca="1" si="99"/>
        <v>5.6627632454904174E-2</v>
      </c>
      <c r="D2050" s="8">
        <f t="shared" ca="1" si="99"/>
        <v>-1.0188550251258575</v>
      </c>
      <c r="E2050" s="9">
        <f t="shared" ca="1" si="99"/>
        <v>-0.53111070095623159</v>
      </c>
      <c r="F2050" s="1" t="s">
        <v>14</v>
      </c>
      <c r="G2050" s="37">
        <f t="shared" ca="1" si="97"/>
        <v>1.3191510212540241E-3</v>
      </c>
      <c r="K2050" s="37">
        <f t="shared" ca="1" si="98"/>
        <v>-3.6176410451571182E-2</v>
      </c>
    </row>
    <row r="2051" spans="2:11">
      <c r="B2051" s="22" t="s">
        <v>2046</v>
      </c>
      <c r="C2051" s="7">
        <f t="shared" ca="1" si="99"/>
        <v>0.5889258815606242</v>
      </c>
      <c r="D2051" s="8">
        <f t="shared" ca="1" si="99"/>
        <v>-0.85379532104505673</v>
      </c>
      <c r="E2051" s="9">
        <f t="shared" ca="1" si="99"/>
        <v>0.62229304377876193</v>
      </c>
      <c r="F2051" s="1" t="s">
        <v>14</v>
      </c>
      <c r="G2051" s="37">
        <f t="shared" ca="1" si="97"/>
        <v>0.32332684818838048</v>
      </c>
      <c r="K2051" s="37">
        <f t="shared" ca="1" si="98"/>
        <v>-0.47251252940753863</v>
      </c>
    </row>
    <row r="2052" spans="2:11">
      <c r="B2052" s="22" t="s">
        <v>2047</v>
      </c>
      <c r="C2052" s="7">
        <f t="shared" ca="1" si="99"/>
        <v>-0.70822703083945149</v>
      </c>
      <c r="D2052" s="8">
        <f t="shared" ca="1" si="99"/>
        <v>-1.1358953144553095E-2</v>
      </c>
      <c r="E2052" s="9">
        <f t="shared" ca="1" si="99"/>
        <v>0.40081897252525123</v>
      </c>
      <c r="F2052" s="1" t="s">
        <v>14</v>
      </c>
      <c r="G2052" s="37">
        <f t="shared" ca="1" si="97"/>
        <v>0.53076258268993282</v>
      </c>
      <c r="K2052" s="37">
        <f t="shared" ca="1" si="98"/>
        <v>-8.3437484305451028E-3</v>
      </c>
    </row>
    <row r="2053" spans="2:11">
      <c r="B2053" s="22" t="s">
        <v>2048</v>
      </c>
      <c r="C2053" s="7">
        <f t="shared" ca="1" si="99"/>
        <v>-4.8975209814356652E-3</v>
      </c>
      <c r="D2053" s="8">
        <f t="shared" ca="1" si="99"/>
        <v>-0.63925907141131055</v>
      </c>
      <c r="E2053" s="9">
        <f t="shared" ca="1" si="99"/>
        <v>-3.2375352286730039E-2</v>
      </c>
      <c r="F2053" s="1" t="s">
        <v>14</v>
      </c>
      <c r="G2053" s="37">
        <f t="shared" ca="1" si="97"/>
        <v>6.3529377684294033E-4</v>
      </c>
      <c r="K2053" s="37">
        <f t="shared" ca="1" si="98"/>
        <v>1.5537576494840952E-2</v>
      </c>
    </row>
    <row r="2054" spans="2:11">
      <c r="B2054" s="22" t="s">
        <v>2049</v>
      </c>
      <c r="C2054" s="7">
        <f t="shared" ca="1" si="99"/>
        <v>1.2177008386308488</v>
      </c>
      <c r="D2054" s="8">
        <f t="shared" ca="1" si="99"/>
        <v>-1.5293607174074648</v>
      </c>
      <c r="E2054" s="9">
        <f t="shared" ca="1" si="99"/>
        <v>-1.2268316417127014</v>
      </c>
      <c r="F2054" s="1" t="s">
        <v>14</v>
      </c>
      <c r="G2054" s="37">
        <f t="shared" ca="1" si="97"/>
        <v>1.4337507744202798</v>
      </c>
      <c r="K2054" s="37">
        <f t="shared" ca="1" si="98"/>
        <v>-1.8039316931097797</v>
      </c>
    </row>
    <row r="2055" spans="2:11">
      <c r="B2055" s="22" t="s">
        <v>2050</v>
      </c>
      <c r="C2055" s="7">
        <f t="shared" ca="1" si="99"/>
        <v>-0.52489443939939961</v>
      </c>
      <c r="D2055" s="8">
        <f t="shared" ca="1" si="99"/>
        <v>1.1466486619042273</v>
      </c>
      <c r="E2055" s="9">
        <f t="shared" ca="1" si="99"/>
        <v>-1.17041133091991</v>
      </c>
      <c r="F2055" s="1" t="s">
        <v>14</v>
      </c>
      <c r="G2055" s="37">
        <f t="shared" ca="1" si="97"/>
        <v>0.29724516974020115</v>
      </c>
      <c r="K2055" s="37">
        <f t="shared" ca="1" si="98"/>
        <v>-0.63759209345767853</v>
      </c>
    </row>
    <row r="2056" spans="2:11">
      <c r="B2056" s="22" t="s">
        <v>2051</v>
      </c>
      <c r="C2056" s="7">
        <f t="shared" ca="1" si="99"/>
        <v>-0.20608803082954885</v>
      </c>
      <c r="D2056" s="8">
        <f t="shared" ca="1" si="99"/>
        <v>1.2219496614605085</v>
      </c>
      <c r="E2056" s="9">
        <f t="shared" ca="1" si="99"/>
        <v>1.7525083267397539</v>
      </c>
      <c r="F2056" s="1" t="s">
        <v>14</v>
      </c>
      <c r="G2056" s="37">
        <f t="shared" ca="1" si="97"/>
        <v>5.1254942614722673E-2</v>
      </c>
      <c r="K2056" s="37">
        <f t="shared" ca="1" si="98"/>
        <v>-0.28180843462689098</v>
      </c>
    </row>
    <row r="2057" spans="2:11">
      <c r="B2057" s="22" t="s">
        <v>2052</v>
      </c>
      <c r="C2057" s="7">
        <f t="shared" ca="1" si="99"/>
        <v>1.2325085275828151</v>
      </c>
      <c r="D2057" s="8">
        <f t="shared" ca="1" si="99"/>
        <v>-0.74077334859497712</v>
      </c>
      <c r="E2057" s="9">
        <f t="shared" ca="1" si="99"/>
        <v>-0.12993973365061715</v>
      </c>
      <c r="F2057" s="1" t="s">
        <v>14</v>
      </c>
      <c r="G2057" s="37">
        <f t="shared" ca="1" si="97"/>
        <v>1.4694312978877657</v>
      </c>
      <c r="K2057" s="37">
        <f t="shared" ca="1" si="98"/>
        <v>-0.87031379385329966</v>
      </c>
    </row>
    <row r="2058" spans="2:11">
      <c r="B2058" s="22" t="s">
        <v>2053</v>
      </c>
      <c r="C2058" s="7">
        <f t="shared" ca="1" si="99"/>
        <v>-0.9341807032749031</v>
      </c>
      <c r="D2058" s="8">
        <f t="shared" ca="1" si="99"/>
        <v>-0.30095179155043561</v>
      </c>
      <c r="E2058" s="9">
        <f t="shared" ca="1" si="99"/>
        <v>1.9872219238641489</v>
      </c>
      <c r="F2058" s="1" t="s">
        <v>14</v>
      </c>
      <c r="G2058" s="37">
        <f t="shared" ca="1" si="97"/>
        <v>0.91104775647838598</v>
      </c>
      <c r="K2058" s="37">
        <f t="shared" ca="1" si="98"/>
        <v>0.26548140507130241</v>
      </c>
    </row>
    <row r="2059" spans="2:11">
      <c r="B2059" s="22" t="s">
        <v>2054</v>
      </c>
      <c r="C2059" s="7">
        <f t="shared" ca="1" si="99"/>
        <v>0.57580932799751849</v>
      </c>
      <c r="D2059" s="8">
        <f t="shared" ca="1" si="99"/>
        <v>-0.29456783743989218</v>
      </c>
      <c r="E2059" s="9">
        <f t="shared" ca="1" si="99"/>
        <v>3.0913015491718592</v>
      </c>
      <c r="F2059" s="1" t="s">
        <v>14</v>
      </c>
      <c r="G2059" s="37">
        <f t="shared" ca="1" si="97"/>
        <v>0.30858226560958274</v>
      </c>
      <c r="K2059" s="37">
        <f t="shared" ca="1" si="98"/>
        <v>-0.1509610070047111</v>
      </c>
    </row>
    <row r="2060" spans="2:11">
      <c r="B2060" s="22" t="s">
        <v>2055</v>
      </c>
      <c r="C2060" s="7">
        <f t="shared" ca="1" si="99"/>
        <v>1.3995227551051042</v>
      </c>
      <c r="D2060" s="8">
        <f t="shared" ca="1" si="99"/>
        <v>0.71112293537694871</v>
      </c>
      <c r="E2060" s="9">
        <f t="shared" ca="1" si="99"/>
        <v>1.2113211915676729</v>
      </c>
      <c r="F2060" s="1" t="s">
        <v>14</v>
      </c>
      <c r="G2060" s="37">
        <f t="shared" ca="1" si="97"/>
        <v>1.9022346819298535</v>
      </c>
      <c r="K2060" s="37">
        <f t="shared" ca="1" si="98"/>
        <v>1.0122538858317167</v>
      </c>
    </row>
    <row r="2061" spans="2:11">
      <c r="B2061" s="22" t="s">
        <v>2056</v>
      </c>
      <c r="C2061" s="7">
        <f t="shared" ca="1" si="99"/>
        <v>1.4492129681385393</v>
      </c>
      <c r="D2061" s="8">
        <f t="shared" ca="1" si="99"/>
        <v>8.4163495331855298E-2</v>
      </c>
      <c r="E2061" s="9">
        <f t="shared" ca="1" si="99"/>
        <v>0.59720572452226528</v>
      </c>
      <c r="F2061" s="1" t="s">
        <v>14</v>
      </c>
      <c r="G2061" s="37">
        <f t="shared" ca="1" si="97"/>
        <v>2.0417707975229225</v>
      </c>
      <c r="K2061" s="37">
        <f t="shared" ca="1" si="98"/>
        <v>0.15285749249036837</v>
      </c>
    </row>
    <row r="2062" spans="2:11">
      <c r="B2062" s="22" t="s">
        <v>2057</v>
      </c>
      <c r="C2062" s="7">
        <f t="shared" ca="1" si="99"/>
        <v>1.2358446730021206</v>
      </c>
      <c r="D2062" s="8">
        <f t="shared" ca="1" si="99"/>
        <v>-0.6945233996988327</v>
      </c>
      <c r="E2062" s="9">
        <f t="shared" ca="1" si="99"/>
        <v>-1.5540849744897913</v>
      </c>
      <c r="F2062" s="1" t="s">
        <v>14</v>
      </c>
      <c r="G2062" s="37">
        <f t="shared" ca="1" si="97"/>
        <v>1.4775305854730396</v>
      </c>
      <c r="K2062" s="37">
        <f t="shared" ca="1" si="98"/>
        <v>-0.81649048670032887</v>
      </c>
    </row>
    <row r="2063" spans="2:11">
      <c r="B2063" s="22" t="s">
        <v>2058</v>
      </c>
      <c r="C2063" s="7">
        <f t="shared" ca="1" si="99"/>
        <v>0.17666300255427264</v>
      </c>
      <c r="D2063" s="8">
        <f t="shared" ca="1" si="99"/>
        <v>-0.25442769660058023</v>
      </c>
      <c r="E2063" s="9">
        <f t="shared" ca="1" si="99"/>
        <v>-1.0147697163751872</v>
      </c>
      <c r="F2063" s="1" t="s">
        <v>14</v>
      </c>
      <c r="G2063" s="37">
        <f t="shared" ca="1" si="97"/>
        <v>2.4447038872833199E-2</v>
      </c>
      <c r="K2063" s="37">
        <f t="shared" ca="1" si="98"/>
        <v>-3.6214426625015679E-2</v>
      </c>
    </row>
    <row r="2064" spans="2:11">
      <c r="B2064" s="22" t="s">
        <v>2059</v>
      </c>
      <c r="C2064" s="7">
        <f t="shared" ca="1" si="99"/>
        <v>0.98697760069838458</v>
      </c>
      <c r="D2064" s="8">
        <f t="shared" ca="1" si="99"/>
        <v>8.2216254837461939E-3</v>
      </c>
      <c r="E2064" s="9">
        <f t="shared" ca="1" si="99"/>
        <v>-1.1248159994299054</v>
      </c>
      <c r="F2064" s="1" t="s">
        <v>14</v>
      </c>
      <c r="G2064" s="37">
        <f t="shared" ca="1" si="97"/>
        <v>0.93445105696129227</v>
      </c>
      <c r="K2064" s="37">
        <f t="shared" ca="1" si="98"/>
        <v>2.9999022891250424E-2</v>
      </c>
    </row>
    <row r="2065" spans="2:11">
      <c r="B2065" s="22" t="s">
        <v>2060</v>
      </c>
      <c r="C2065" s="7">
        <f t="shared" ca="1" si="99"/>
        <v>0.21943628321853367</v>
      </c>
      <c r="D2065" s="8">
        <f t="shared" ca="1" si="99"/>
        <v>-0.47582096054365647</v>
      </c>
      <c r="E2065" s="9">
        <f t="shared" ca="1" si="99"/>
        <v>-5.0132290301338242E-2</v>
      </c>
      <c r="F2065" s="1" t="s">
        <v>14</v>
      </c>
      <c r="G2065" s="37">
        <f t="shared" ca="1" si="97"/>
        <v>3.965226682191457E-2</v>
      </c>
      <c r="K2065" s="37">
        <f t="shared" ca="1" si="98"/>
        <v>-9.0207169298513135E-2</v>
      </c>
    </row>
    <row r="2066" spans="2:11">
      <c r="B2066" s="22" t="s">
        <v>2061</v>
      </c>
      <c r="C2066" s="7">
        <f t="shared" ca="1" si="99"/>
        <v>-0.27155256705250119</v>
      </c>
      <c r="D2066" s="8">
        <f t="shared" ca="1" si="99"/>
        <v>1.2614896272324463</v>
      </c>
      <c r="E2066" s="9">
        <f t="shared" ca="1" si="99"/>
        <v>-0.49140091530960439</v>
      </c>
      <c r="F2066" s="1" t="s">
        <v>14</v>
      </c>
      <c r="G2066" s="37">
        <f t="shared" ca="1" si="97"/>
        <v>8.5182306777970063E-2</v>
      </c>
      <c r="K2066" s="37">
        <f t="shared" ca="1" si="98"/>
        <v>-0.37483629986970085</v>
      </c>
    </row>
    <row r="2067" spans="2:11">
      <c r="B2067" s="22" t="s">
        <v>2062</v>
      </c>
      <c r="C2067" s="7">
        <f t="shared" ca="1" si="99"/>
        <v>1.2044947701087867</v>
      </c>
      <c r="D2067" s="8">
        <f t="shared" ca="1" si="99"/>
        <v>-0.78943345203495374</v>
      </c>
      <c r="E2067" s="9">
        <f t="shared" ca="1" si="99"/>
        <v>1.8720030019910485</v>
      </c>
      <c r="F2067" s="1" t="s">
        <v>14</v>
      </c>
      <c r="G2067" s="37">
        <f t="shared" ca="1" si="97"/>
        <v>1.4022994580741563</v>
      </c>
      <c r="K2067" s="37">
        <f t="shared" ca="1" si="98"/>
        <v>-0.90782366576690943</v>
      </c>
    </row>
    <row r="2068" spans="2:11">
      <c r="B2068" s="22" t="s">
        <v>2063</v>
      </c>
      <c r="C2068" s="7">
        <f t="shared" ca="1" si="99"/>
        <v>0.63063315833910005</v>
      </c>
      <c r="D2068" s="8">
        <f t="shared" ca="1" si="99"/>
        <v>1.0956513298924695</v>
      </c>
      <c r="E2068" s="9">
        <f t="shared" ca="1" si="99"/>
        <v>0.83933985460019656</v>
      </c>
      <c r="F2068" s="1" t="s">
        <v>14</v>
      </c>
      <c r="G2068" s="37">
        <f t="shared" ref="G2068:G2131" ca="1" si="100">(C2068-$C$5)^2</f>
        <v>0.37249739241815816</v>
      </c>
      <c r="K2068" s="37">
        <f t="shared" ref="K2068:K2131" ca="1" si="101">(C2068-$C$5)*(D2068-$D$5)</f>
        <v>0.68262669202625292</v>
      </c>
    </row>
    <row r="2069" spans="2:11">
      <c r="B2069" s="22" t="s">
        <v>2064</v>
      </c>
      <c r="C2069" s="7">
        <f t="shared" ca="1" si="99"/>
        <v>-0.69529375357749856</v>
      </c>
      <c r="D2069" s="8">
        <f t="shared" ca="1" si="99"/>
        <v>0.22321297364330381</v>
      </c>
      <c r="E2069" s="9">
        <f t="shared" ca="1" si="99"/>
        <v>-0.47764159815096108</v>
      </c>
      <c r="F2069" s="1" t="s">
        <v>14</v>
      </c>
      <c r="G2069" s="37">
        <f t="shared" ca="1" si="100"/>
        <v>0.51208517382996666</v>
      </c>
      <c r="K2069" s="37">
        <f t="shared" ca="1" si="101"/>
        <v>-0.17605559449942049</v>
      </c>
    </row>
    <row r="2070" spans="2:11">
      <c r="B2070" s="22" t="s">
        <v>2065</v>
      </c>
      <c r="C2070" s="7">
        <f t="shared" ca="1" si="99"/>
        <v>-6.5197810976305934E-2</v>
      </c>
      <c r="D2070" s="8">
        <f t="shared" ca="1" si="99"/>
        <v>-2.3247670226459336</v>
      </c>
      <c r="E2070" s="9">
        <f t="shared" ca="1" si="99"/>
        <v>0.44546523290260392</v>
      </c>
      <c r="F2070" s="1" t="s">
        <v>14</v>
      </c>
      <c r="G2070" s="37">
        <f t="shared" ca="1" si="100"/>
        <v>7.3111605600453987E-3</v>
      </c>
      <c r="K2070" s="37">
        <f t="shared" ca="1" si="101"/>
        <v>0.19682943427980867</v>
      </c>
    </row>
    <row r="2071" spans="2:11">
      <c r="B2071" s="22" t="s">
        <v>2066</v>
      </c>
      <c r="C2071" s="7">
        <f t="shared" ca="1" si="99"/>
        <v>-2.567553025094051E-2</v>
      </c>
      <c r="D2071" s="8">
        <f t="shared" ca="1" si="99"/>
        <v>0.86127742354504078</v>
      </c>
      <c r="E2071" s="9">
        <f t="shared" ca="1" si="99"/>
        <v>-1.2422326971431883</v>
      </c>
      <c r="F2071" s="1" t="s">
        <v>14</v>
      </c>
      <c r="G2071" s="37">
        <f t="shared" ca="1" si="100"/>
        <v>2.1144403374716344E-3</v>
      </c>
      <c r="K2071" s="37">
        <f t="shared" ca="1" si="101"/>
        <v>-4.0653110773008011E-2</v>
      </c>
    </row>
    <row r="2072" spans="2:11">
      <c r="B2072" s="22" t="s">
        <v>2067</v>
      </c>
      <c r="C2072" s="7">
        <f t="shared" ca="1" si="99"/>
        <v>-0.87821111053979439</v>
      </c>
      <c r="D2072" s="8">
        <f t="shared" ca="1" si="99"/>
        <v>-1.8317328525852246</v>
      </c>
      <c r="E2072" s="9">
        <f t="shared" ca="1" si="99"/>
        <v>1.0153804165765401</v>
      </c>
      <c r="F2072" s="1" t="s">
        <v>14</v>
      </c>
      <c r="G2072" s="37">
        <f t="shared" ca="1" si="100"/>
        <v>0.80733571823234485</v>
      </c>
      <c r="K2072" s="37">
        <f t="shared" ca="1" si="101"/>
        <v>1.6253493125574781</v>
      </c>
    </row>
    <row r="2073" spans="2:11">
      <c r="B2073" s="22" t="s">
        <v>2068</v>
      </c>
      <c r="C2073" s="7">
        <f t="shared" ca="1" si="99"/>
        <v>0.78391958686792595</v>
      </c>
      <c r="D2073" s="8">
        <f t="shared" ca="1" si="99"/>
        <v>1.461363244145822</v>
      </c>
      <c r="E2073" s="9">
        <f t="shared" ca="1" si="99"/>
        <v>-0.44763705823868732</v>
      </c>
      <c r="F2073" s="1" t="s">
        <v>14</v>
      </c>
      <c r="G2073" s="37">
        <f t="shared" ca="1" si="100"/>
        <v>0.58310339818024981</v>
      </c>
      <c r="K2073" s="37">
        <f t="shared" ca="1" si="101"/>
        <v>1.1333339339405339</v>
      </c>
    </row>
    <row r="2074" spans="2:11">
      <c r="B2074" s="22" t="s">
        <v>2069</v>
      </c>
      <c r="C2074" s="7">
        <f t="shared" ca="1" si="99"/>
        <v>-4.8417135673606213E-2</v>
      </c>
      <c r="D2074" s="8">
        <f t="shared" ca="1" si="99"/>
        <v>1.2677346028032055</v>
      </c>
      <c r="E2074" s="9">
        <f t="shared" ca="1" si="99"/>
        <v>0.26005581542087119</v>
      </c>
      <c r="F2074" s="1" t="s">
        <v>14</v>
      </c>
      <c r="G2074" s="37">
        <f t="shared" ca="1" si="100"/>
        <v>4.7230774412061697E-3</v>
      </c>
      <c r="K2074" s="37">
        <f t="shared" ca="1" si="101"/>
        <v>-8.8692344771614931E-2</v>
      </c>
    </row>
    <row r="2075" spans="2:11">
      <c r="B2075" s="22" t="s">
        <v>2070</v>
      </c>
      <c r="C2075" s="7">
        <f t="shared" ca="1" si="99"/>
        <v>0.16125544924636581</v>
      </c>
      <c r="D2075" s="8">
        <f t="shared" ca="1" si="99"/>
        <v>1.3598975888189588</v>
      </c>
      <c r="E2075" s="9">
        <f t="shared" ca="1" si="99"/>
        <v>-1.5062516484400814</v>
      </c>
      <c r="F2075" s="1" t="s">
        <v>14</v>
      </c>
      <c r="G2075" s="37">
        <f t="shared" ca="1" si="100"/>
        <v>1.9866320514927534E-2</v>
      </c>
      <c r="K2075" s="37">
        <f t="shared" ca="1" si="101"/>
        <v>0.19489002479104897</v>
      </c>
    </row>
    <row r="2076" spans="2:11">
      <c r="B2076" s="22" t="s">
        <v>2071</v>
      </c>
      <c r="C2076" s="7">
        <f t="shared" ca="1" si="99"/>
        <v>-0.39660068641356433</v>
      </c>
      <c r="D2076" s="8">
        <f t="shared" ca="1" si="99"/>
        <v>-0.24410344662991093</v>
      </c>
      <c r="E2076" s="9">
        <f t="shared" ca="1" si="99"/>
        <v>1.8410215167975306</v>
      </c>
      <c r="F2076" s="1" t="s">
        <v>14</v>
      </c>
      <c r="G2076" s="37">
        <f t="shared" ca="1" si="100"/>
        <v>0.17381244738066054</v>
      </c>
      <c r="K2076" s="37">
        <f t="shared" ca="1" si="101"/>
        <v>9.2258328514843765E-2</v>
      </c>
    </row>
    <row r="2077" spans="2:11">
      <c r="B2077" s="22" t="s">
        <v>2072</v>
      </c>
      <c r="C2077" s="7">
        <f t="shared" ca="1" si="99"/>
        <v>-1.8568322353992921</v>
      </c>
      <c r="D2077" s="8">
        <f t="shared" ca="1" si="99"/>
        <v>1.5654227473830642</v>
      </c>
      <c r="E2077" s="9">
        <f t="shared" ca="1" si="99"/>
        <v>0.20838084903107906</v>
      </c>
      <c r="F2077" s="1" t="s">
        <v>14</v>
      </c>
      <c r="G2077" s="37">
        <f t="shared" ca="1" si="100"/>
        <v>3.5236536379129806</v>
      </c>
      <c r="K2077" s="37">
        <f t="shared" ca="1" si="101"/>
        <v>-2.981338081018897</v>
      </c>
    </row>
    <row r="2078" spans="2:11">
      <c r="B2078" s="22" t="s">
        <v>2073</v>
      </c>
      <c r="C2078" s="7">
        <f t="shared" ca="1" si="99"/>
        <v>0.3124923976901694</v>
      </c>
      <c r="D2078" s="8">
        <f t="shared" ca="1" si="99"/>
        <v>1.2578551576714656</v>
      </c>
      <c r="E2078" s="9">
        <f t="shared" ca="1" si="99"/>
        <v>-0.61965760802927672</v>
      </c>
      <c r="F2078" s="1" t="s">
        <v>14</v>
      </c>
      <c r="G2078" s="37">
        <f t="shared" ca="1" si="100"/>
        <v>8.5372006391189442E-2</v>
      </c>
      <c r="K2078" s="37">
        <f t="shared" ca="1" si="101"/>
        <v>0.37419150786313715</v>
      </c>
    </row>
    <row r="2079" spans="2:11">
      <c r="B2079" s="22" t="s">
        <v>2074</v>
      </c>
      <c r="C2079" s="7">
        <f t="shared" ca="1" si="99"/>
        <v>-0.74218157668526674</v>
      </c>
      <c r="D2079" s="8">
        <f t="shared" ca="1" si="99"/>
        <v>1.4855523581572532</v>
      </c>
      <c r="E2079" s="9">
        <f t="shared" ca="1" si="99"/>
        <v>-0.18665497385492502</v>
      </c>
      <c r="F2079" s="1" t="s">
        <v>14</v>
      </c>
      <c r="G2079" s="37">
        <f t="shared" ca="1" si="100"/>
        <v>0.58138961306396131</v>
      </c>
      <c r="K2079" s="37">
        <f t="shared" ca="1" si="101"/>
        <v>-1.1501111667412012</v>
      </c>
    </row>
    <row r="2080" spans="2:11">
      <c r="B2080" s="22" t="s">
        <v>2075</v>
      </c>
      <c r="C2080" s="7">
        <f t="shared" ca="1" si="99"/>
        <v>-0.44319547228375622</v>
      </c>
      <c r="D2080" s="8">
        <f t="shared" ca="1" si="99"/>
        <v>-0.1174086595020999</v>
      </c>
      <c r="E2080" s="9">
        <f t="shared" ca="1" si="99"/>
        <v>0.34322349796275703</v>
      </c>
      <c r="F2080" s="1" t="s">
        <v>14</v>
      </c>
      <c r="G2080" s="37">
        <f t="shared" ca="1" si="100"/>
        <v>0.21483501808115055</v>
      </c>
      <c r="K2080" s="37">
        <f t="shared" ca="1" si="101"/>
        <v>4.3845956204013735E-2</v>
      </c>
    </row>
    <row r="2081" spans="2:11">
      <c r="B2081" s="22" t="s">
        <v>2076</v>
      </c>
      <c r="C2081" s="7">
        <f t="shared" ca="1" si="99"/>
        <v>-0.31948394091299254</v>
      </c>
      <c r="D2081" s="8">
        <f t="shared" ca="1" si="99"/>
        <v>0.48521606104022441</v>
      </c>
      <c r="E2081" s="9">
        <f t="shared" ca="1" si="99"/>
        <v>0.9966048579345308</v>
      </c>
      <c r="F2081" s="1" t="s">
        <v>14</v>
      </c>
      <c r="G2081" s="37">
        <f t="shared" ca="1" si="100"/>
        <v>0.11545823267587887</v>
      </c>
      <c r="K2081" s="37">
        <f t="shared" ca="1" si="101"/>
        <v>-0.17262350440372287</v>
      </c>
    </row>
    <row r="2082" spans="2:11">
      <c r="B2082" s="22" t="s">
        <v>2077</v>
      </c>
      <c r="C2082" s="7">
        <f t="shared" ca="1" si="99"/>
        <v>-1.1544609412228148</v>
      </c>
      <c r="D2082" s="8">
        <f t="shared" ca="1" si="99"/>
        <v>-0.50680595106788251</v>
      </c>
      <c r="E2082" s="9">
        <f t="shared" ca="1" si="99"/>
        <v>0.62821235508053741</v>
      </c>
      <c r="F2082" s="1" t="s">
        <v>14</v>
      </c>
      <c r="G2082" s="37">
        <f t="shared" ca="1" si="100"/>
        <v>1.3800809228472239</v>
      </c>
      <c r="K2082" s="37">
        <f t="shared" ca="1" si="101"/>
        <v>0.56858113547335865</v>
      </c>
    </row>
    <row r="2083" spans="2:11">
      <c r="B2083" s="22" t="s">
        <v>2078</v>
      </c>
      <c r="C2083" s="7">
        <f t="shared" ca="1" si="99"/>
        <v>1.3196527700651841</v>
      </c>
      <c r="D2083" s="8">
        <f t="shared" ca="1" si="99"/>
        <v>-0.79482605529327843</v>
      </c>
      <c r="E2083" s="9">
        <f t="shared" ca="1" si="99"/>
        <v>-1.0259458829752599</v>
      </c>
      <c r="F2083" s="1" t="s">
        <v>14</v>
      </c>
      <c r="G2083" s="37">
        <f t="shared" ca="1" si="100"/>
        <v>1.688298095055671</v>
      </c>
      <c r="K2083" s="37">
        <f t="shared" ca="1" si="101"/>
        <v>-1.0031131426942137</v>
      </c>
    </row>
    <row r="2084" spans="2:11">
      <c r="B2084" s="22" t="s">
        <v>2079</v>
      </c>
      <c r="C2084" s="7">
        <f t="shared" ca="1" si="99"/>
        <v>0.82500175790625407</v>
      </c>
      <c r="D2084" s="8">
        <f t="shared" ca="1" si="99"/>
        <v>-2.2477579995121988</v>
      </c>
      <c r="E2084" s="9">
        <f t="shared" ca="1" si="99"/>
        <v>2.5057225278309478</v>
      </c>
      <c r="F2084" s="1" t="s">
        <v>14</v>
      </c>
      <c r="G2084" s="37">
        <f t="shared" ca="1" si="100"/>
        <v>0.64753282654531941</v>
      </c>
      <c r="K2084" s="37">
        <f t="shared" ca="1" si="101"/>
        <v>-1.7904014512202704</v>
      </c>
    </row>
    <row r="2085" spans="2:11">
      <c r="B2085" s="22" t="s">
        <v>2080</v>
      </c>
      <c r="C2085" s="7">
        <f t="shared" ca="1" si="99"/>
        <v>0.76615977001233859</v>
      </c>
      <c r="D2085" s="8">
        <f t="shared" ca="1" si="99"/>
        <v>1.6037725488789984</v>
      </c>
      <c r="E2085" s="9">
        <f t="shared" ca="1" si="99"/>
        <v>0.25932591953698675</v>
      </c>
      <c r="F2085" s="1" t="s">
        <v>14</v>
      </c>
      <c r="G2085" s="37">
        <f t="shared" ca="1" si="100"/>
        <v>0.55629558814114033</v>
      </c>
      <c r="K2085" s="37">
        <f t="shared" ca="1" si="101"/>
        <v>1.2131915593446732</v>
      </c>
    </row>
    <row r="2086" spans="2:11">
      <c r="B2086" s="22" t="s">
        <v>2081</v>
      </c>
      <c r="C2086" s="7">
        <f t="shared" ca="1" si="99"/>
        <v>-6.2715842224900314E-2</v>
      </c>
      <c r="D2086" s="8">
        <f t="shared" ca="1" si="99"/>
        <v>1.692493261499004</v>
      </c>
      <c r="E2086" s="9">
        <f t="shared" ca="1" si="99"/>
        <v>0.24089600960537805</v>
      </c>
      <c r="F2086" s="1" t="s">
        <v>14</v>
      </c>
      <c r="G2086" s="37">
        <f t="shared" ca="1" si="100"/>
        <v>6.892877640727958E-3</v>
      </c>
      <c r="K2086" s="37">
        <f t="shared" ca="1" si="101"/>
        <v>-0.14241037750359717</v>
      </c>
    </row>
    <row r="2087" spans="2:11">
      <c r="B2087" s="22" t="s">
        <v>2082</v>
      </c>
      <c r="C2087" s="7">
        <f t="shared" ca="1" si="99"/>
        <v>-0.71311660972463953</v>
      </c>
      <c r="D2087" s="8">
        <f t="shared" ca="1" si="99"/>
        <v>-1.4457134142266752</v>
      </c>
      <c r="E2087" s="9">
        <f t="shared" ca="1" si="99"/>
        <v>0.35239495809215521</v>
      </c>
      <c r="F2087" s="1" t="s">
        <v>14</v>
      </c>
      <c r="G2087" s="37">
        <f t="shared" ca="1" si="100"/>
        <v>0.5379109449245163</v>
      </c>
      <c r="K2087" s="37">
        <f t="shared" ca="1" si="101"/>
        <v>1.0435904156813536</v>
      </c>
    </row>
    <row r="2088" spans="2:11">
      <c r="B2088" s="22" t="s">
        <v>2083</v>
      </c>
      <c r="C2088" s="7">
        <f t="shared" ca="1" si="99"/>
        <v>-1.3804372061298198</v>
      </c>
      <c r="D2088" s="8">
        <f t="shared" ca="1" si="99"/>
        <v>1.4196268339222149</v>
      </c>
      <c r="E2088" s="9">
        <f t="shared" ca="1" si="99"/>
        <v>-0.53899231577492435</v>
      </c>
      <c r="F2088" s="1" t="s">
        <v>14</v>
      </c>
      <c r="G2088" s="37">
        <f t="shared" ca="1" si="100"/>
        <v>1.9620857703284393</v>
      </c>
      <c r="K2088" s="37">
        <f t="shared" ca="1" si="101"/>
        <v>-2.0204882115381255</v>
      </c>
    </row>
    <row r="2089" spans="2:11">
      <c r="B2089" s="22" t="s">
        <v>2084</v>
      </c>
      <c r="C2089" s="7">
        <f t="shared" ca="1" si="99"/>
        <v>0.48464833135954927</v>
      </c>
      <c r="D2089" s="8">
        <f t="shared" ca="1" si="99"/>
        <v>-1.3397388059184234</v>
      </c>
      <c r="E2089" s="9">
        <f t="shared" ca="1" si="99"/>
        <v>2.2317735997201007</v>
      </c>
      <c r="F2089" s="1" t="s">
        <v>14</v>
      </c>
      <c r="G2089" s="37">
        <f t="shared" ca="1" si="100"/>
        <v>0.21561239487932835</v>
      </c>
      <c r="K2089" s="37">
        <f t="shared" ca="1" si="101"/>
        <v>-0.61150299203984804</v>
      </c>
    </row>
    <row r="2090" spans="2:11">
      <c r="B2090" s="22" t="s">
        <v>2085</v>
      </c>
      <c r="C2090" s="7">
        <f t="shared" ca="1" si="99"/>
        <v>0.19355281964271573</v>
      </c>
      <c r="D2090" s="8">
        <f t="shared" ca="1" si="99"/>
        <v>0.15994911106217496</v>
      </c>
      <c r="E2090" s="9">
        <f t="shared" ca="1" si="99"/>
        <v>1.7679899489273385</v>
      </c>
      <c r="F2090" s="1" t="s">
        <v>14</v>
      </c>
      <c r="G2090" s="37">
        <f t="shared" ca="1" si="100"/>
        <v>3.0013936006780571E-2</v>
      </c>
      <c r="K2090" s="37">
        <f t="shared" ca="1" si="101"/>
        <v>3.1662458966913852E-2</v>
      </c>
    </row>
    <row r="2091" spans="2:11">
      <c r="B2091" s="22" t="s">
        <v>2086</v>
      </c>
      <c r="C2091" s="7">
        <f t="shared" ca="1" si="99"/>
        <v>-1.1455968909343375</v>
      </c>
      <c r="D2091" s="8">
        <f t="shared" ca="1" si="99"/>
        <v>-3.0242650176936971E-2</v>
      </c>
      <c r="E2091" s="9">
        <f t="shared" ca="1" si="99"/>
        <v>6.6192847879715855E-2</v>
      </c>
      <c r="F2091" s="1" t="s">
        <v>14</v>
      </c>
      <c r="G2091" s="37">
        <f t="shared" ca="1" si="100"/>
        <v>1.3593330809099866</v>
      </c>
      <c r="K2091" s="37">
        <f t="shared" ca="1" si="101"/>
        <v>8.6637347882090095E-3</v>
      </c>
    </row>
    <row r="2092" spans="2:11">
      <c r="B2092" s="22" t="s">
        <v>2087</v>
      </c>
      <c r="C2092" s="7">
        <f t="shared" ca="1" si="99"/>
        <v>0.38502600027824535</v>
      </c>
      <c r="D2092" s="8">
        <f t="shared" ca="1" si="99"/>
        <v>0.61923171296003365</v>
      </c>
      <c r="E2092" s="9">
        <f t="shared" ca="1" si="99"/>
        <v>1.6286751988629009</v>
      </c>
      <c r="F2092" s="1" t="s">
        <v>14</v>
      </c>
      <c r="G2092" s="37">
        <f t="shared" ca="1" si="100"/>
        <v>0.13301957440054882</v>
      </c>
      <c r="K2092" s="37">
        <f t="shared" ca="1" si="101"/>
        <v>0.23416511522147954</v>
      </c>
    </row>
    <row r="2093" spans="2:11">
      <c r="B2093" s="22" t="s">
        <v>2088</v>
      </c>
      <c r="C2093" s="7">
        <f t="shared" ca="1" si="99"/>
        <v>-1.3979393354861944</v>
      </c>
      <c r="D2093" s="8">
        <f t="shared" ca="1" si="99"/>
        <v>5.1290131665919475E-2</v>
      </c>
      <c r="E2093" s="9">
        <f t="shared" ca="1" si="99"/>
        <v>0.36474900897503892</v>
      </c>
      <c r="F2093" s="1" t="s">
        <v>14</v>
      </c>
      <c r="G2093" s="37">
        <f t="shared" ca="1" si="100"/>
        <v>2.0114241254263527</v>
      </c>
      <c r="K2093" s="37">
        <f t="shared" ca="1" si="101"/>
        <v>-0.10509474129206642</v>
      </c>
    </row>
    <row r="2094" spans="2:11">
      <c r="B2094" s="22" t="s">
        <v>2089</v>
      </c>
      <c r="C2094" s="7">
        <f t="shared" ca="1" si="99"/>
        <v>0.60898447128902122</v>
      </c>
      <c r="D2094" s="8">
        <f t="shared" ca="1" si="99"/>
        <v>0.14919995556818019</v>
      </c>
      <c r="E2094" s="9">
        <f t="shared" ca="1" si="99"/>
        <v>1.6147674289155141</v>
      </c>
      <c r="F2094" s="1" t="s">
        <v>14</v>
      </c>
      <c r="G2094" s="37">
        <f t="shared" ca="1" si="100"/>
        <v>0.34654056031334091</v>
      </c>
      <c r="K2094" s="37">
        <f t="shared" ca="1" si="101"/>
        <v>0.10125931964465254</v>
      </c>
    </row>
    <row r="2095" spans="2:11">
      <c r="B2095" s="22" t="s">
        <v>2090</v>
      </c>
      <c r="C2095" s="7">
        <f t="shared" ca="1" si="99"/>
        <v>0.67245693212801716</v>
      </c>
      <c r="D2095" s="8">
        <f t="shared" ca="1" si="99"/>
        <v>1.800712195228517</v>
      </c>
      <c r="E2095" s="9">
        <f t="shared" ca="1" si="99"/>
        <v>0.1641785777751357</v>
      </c>
      <c r="F2095" s="1" t="s">
        <v>14</v>
      </c>
      <c r="G2095" s="37">
        <f t="shared" ca="1" si="100"/>
        <v>0.42529886386413451</v>
      </c>
      <c r="K2095" s="37">
        <f t="shared" ca="1" si="101"/>
        <v>1.1892100715490364</v>
      </c>
    </row>
    <row r="2096" spans="2:11">
      <c r="B2096" s="22" t="s">
        <v>2091</v>
      </c>
      <c r="C2096" s="7">
        <f t="shared" ca="1" si="99"/>
        <v>-0.35391773622706868</v>
      </c>
      <c r="D2096" s="8">
        <f t="shared" ca="1" si="99"/>
        <v>-0.78116545288165817</v>
      </c>
      <c r="E2096" s="9">
        <f t="shared" ca="1" si="99"/>
        <v>2.3344568757648729</v>
      </c>
      <c r="F2096" s="1" t="s">
        <v>14</v>
      </c>
      <c r="G2096" s="37">
        <f t="shared" ca="1" si="100"/>
        <v>0.14004453773569311</v>
      </c>
      <c r="K2096" s="37">
        <f t="shared" ca="1" si="101"/>
        <v>0.28379510903567934</v>
      </c>
    </row>
    <row r="2097" spans="2:11">
      <c r="B2097" s="22" t="s">
        <v>2092</v>
      </c>
      <c r="C2097" s="7">
        <f t="shared" ca="1" si="99"/>
        <v>-0.36049173039007465</v>
      </c>
      <c r="D2097" s="8">
        <f t="shared" ca="1" si="99"/>
        <v>-1.8574475649461768</v>
      </c>
      <c r="E2097" s="9">
        <f t="shared" ca="1" si="99"/>
        <v>-1.7300148461632892</v>
      </c>
      <c r="F2097" s="1" t="s">
        <v>14</v>
      </c>
      <c r="G2097" s="37">
        <f t="shared" ca="1" si="100"/>
        <v>0.14500806435321442</v>
      </c>
      <c r="K2097" s="37">
        <f t="shared" ca="1" si="101"/>
        <v>0.69862793671719003</v>
      </c>
    </row>
    <row r="2098" spans="2:11">
      <c r="B2098" s="22" t="s">
        <v>2093</v>
      </c>
      <c r="C2098" s="7">
        <f t="shared" ca="1" si="99"/>
        <v>-0.97385748030614694</v>
      </c>
      <c r="D2098" s="8">
        <f t="shared" ca="1" si="99"/>
        <v>-1.0074758351244151</v>
      </c>
      <c r="E2098" s="9">
        <f t="shared" ca="1" si="99"/>
        <v>-0.35433310434652932</v>
      </c>
      <c r="F2098" s="1" t="s">
        <v>14</v>
      </c>
      <c r="G2098" s="37">
        <f t="shared" ca="1" si="100"/>
        <v>0.98836403544728768</v>
      </c>
      <c r="K2098" s="37">
        <f t="shared" ca="1" si="101"/>
        <v>0.97891857760692114</v>
      </c>
    </row>
    <row r="2099" spans="2:11">
      <c r="B2099" s="22" t="s">
        <v>2094</v>
      </c>
      <c r="C2099" s="7">
        <f t="shared" ref="C2099:E2162" ca="1" si="102">+NORMINV(RAND(),0,1)</f>
        <v>0.10816584581584243</v>
      </c>
      <c r="D2099" s="8">
        <f t="shared" ca="1" si="102"/>
        <v>-0.23974839510465987</v>
      </c>
      <c r="E2099" s="9">
        <f t="shared" ca="1" si="102"/>
        <v>0.74798351899076543</v>
      </c>
      <c r="F2099" s="1" t="s">
        <v>14</v>
      </c>
      <c r="G2099" s="37">
        <f t="shared" ca="1" si="100"/>
        <v>7.7190865098013019E-3</v>
      </c>
      <c r="K2099" s="37">
        <f t="shared" ca="1" si="101"/>
        <v>-1.9059692969535417E-2</v>
      </c>
    </row>
    <row r="2100" spans="2:11">
      <c r="B2100" s="22" t="s">
        <v>2095</v>
      </c>
      <c r="C2100" s="7">
        <f t="shared" ca="1" si="102"/>
        <v>1.0504879754528815</v>
      </c>
      <c r="D2100" s="8">
        <f t="shared" ca="1" si="102"/>
        <v>0.81756536528337465</v>
      </c>
      <c r="E2100" s="9">
        <f t="shared" ca="1" si="102"/>
        <v>0.96734605596623591</v>
      </c>
      <c r="F2100" s="1" t="s">
        <v>14</v>
      </c>
      <c r="G2100" s="37">
        <f t="shared" ca="1" si="100"/>
        <v>1.0612717836322616</v>
      </c>
      <c r="K2100" s="37">
        <f t="shared" ca="1" si="101"/>
        <v>0.86574007087813487</v>
      </c>
    </row>
    <row r="2101" spans="2:11">
      <c r="B2101" s="22" t="s">
        <v>2096</v>
      </c>
      <c r="C2101" s="7">
        <f t="shared" ca="1" si="102"/>
        <v>-0.89950996745340417</v>
      </c>
      <c r="D2101" s="8">
        <f t="shared" ca="1" si="102"/>
        <v>9.7650075460726765E-2</v>
      </c>
      <c r="E2101" s="9">
        <f t="shared" ca="1" si="102"/>
        <v>1.1768210785841025E-2</v>
      </c>
      <c r="F2101" s="1" t="s">
        <v>14</v>
      </c>
      <c r="G2101" s="37">
        <f t="shared" ca="1" si="100"/>
        <v>0.84606419876496519</v>
      </c>
      <c r="K2101" s="37">
        <f t="shared" ca="1" si="101"/>
        <v>-0.11080288061814579</v>
      </c>
    </row>
    <row r="2102" spans="2:11">
      <c r="B2102" s="22" t="s">
        <v>2097</v>
      </c>
      <c r="C2102" s="7">
        <f t="shared" ca="1" si="102"/>
        <v>-2.2437685906640619</v>
      </c>
      <c r="D2102" s="8">
        <f t="shared" ca="1" si="102"/>
        <v>-0.76421345584369627</v>
      </c>
      <c r="E2102" s="9">
        <f t="shared" ca="1" si="102"/>
        <v>0.77970084518592964</v>
      </c>
      <c r="F2102" s="1" t="s">
        <v>14</v>
      </c>
      <c r="G2102" s="37">
        <f t="shared" ca="1" si="100"/>
        <v>5.12604060667128</v>
      </c>
      <c r="K2102" s="37">
        <f t="shared" ca="1" si="101"/>
        <v>1.6785899161668316</v>
      </c>
    </row>
    <row r="2103" spans="2:11">
      <c r="B2103" s="22" t="s">
        <v>2098</v>
      </c>
      <c r="C2103" s="7">
        <f t="shared" ca="1" si="102"/>
        <v>0.72907071820064939</v>
      </c>
      <c r="D2103" s="8">
        <f t="shared" ca="1" si="102"/>
        <v>-0.65884952077994596</v>
      </c>
      <c r="E2103" s="9">
        <f t="shared" ca="1" si="102"/>
        <v>-0.40625002047635228</v>
      </c>
      <c r="F2103" s="1" t="s">
        <v>14</v>
      </c>
      <c r="G2103" s="37">
        <f t="shared" ca="1" si="100"/>
        <v>0.50234527995418765</v>
      </c>
      <c r="K2103" s="37">
        <f t="shared" ca="1" si="101"/>
        <v>-0.45080017800414957</v>
      </c>
    </row>
    <row r="2104" spans="2:11">
      <c r="B2104" s="22" t="s">
        <v>2099</v>
      </c>
      <c r="C2104" s="7">
        <f t="shared" ca="1" si="102"/>
        <v>0.35108993922344006</v>
      </c>
      <c r="D2104" s="8">
        <f t="shared" ca="1" si="102"/>
        <v>1.5659990928421921</v>
      </c>
      <c r="E2104" s="9">
        <f t="shared" ca="1" si="102"/>
        <v>-1.3205428584656471</v>
      </c>
      <c r="F2104" s="1" t="s">
        <v>14</v>
      </c>
      <c r="G2104" s="37">
        <f t="shared" ca="1" si="100"/>
        <v>0.10941701298857373</v>
      </c>
      <c r="K2104" s="37">
        <f t="shared" ca="1" si="101"/>
        <v>0.52555069977219038</v>
      </c>
    </row>
    <row r="2105" spans="2:11">
      <c r="B2105" s="22" t="s">
        <v>2100</v>
      </c>
      <c r="C2105" s="7">
        <f t="shared" ca="1" si="102"/>
        <v>-0.34768671654890848</v>
      </c>
      <c r="D2105" s="8">
        <f t="shared" ca="1" si="102"/>
        <v>-0.27799934003377164</v>
      </c>
      <c r="E2105" s="9">
        <f t="shared" ca="1" si="102"/>
        <v>-0.8139642903498655</v>
      </c>
      <c r="F2105" s="1" t="s">
        <v>14</v>
      </c>
      <c r="G2105" s="37">
        <f t="shared" ca="1" si="100"/>
        <v>0.13541975354832503</v>
      </c>
      <c r="K2105" s="37">
        <f t="shared" ca="1" si="101"/>
        <v>9.3907565686728062E-2</v>
      </c>
    </row>
    <row r="2106" spans="2:11">
      <c r="B2106" s="22" t="s">
        <v>2101</v>
      </c>
      <c r="C2106" s="7">
        <f t="shared" ca="1" si="102"/>
        <v>2.7730413663005011</v>
      </c>
      <c r="D2106" s="8">
        <f t="shared" ca="1" si="102"/>
        <v>0.9567280954127555</v>
      </c>
      <c r="E2106" s="9">
        <f t="shared" ca="1" si="102"/>
        <v>-0.38269266714901906</v>
      </c>
      <c r="F2106" s="1" t="s">
        <v>14</v>
      </c>
      <c r="G2106" s="37">
        <f t="shared" ca="1" si="100"/>
        <v>7.5775436628650272</v>
      </c>
      <c r="K2106" s="37">
        <f t="shared" ca="1" si="101"/>
        <v>2.6964124556770206</v>
      </c>
    </row>
    <row r="2107" spans="2:11">
      <c r="B2107" s="22" t="s">
        <v>2102</v>
      </c>
      <c r="C2107" s="7">
        <f t="shared" ca="1" si="102"/>
        <v>-0.80296090134730636</v>
      </c>
      <c r="D2107" s="8">
        <f t="shared" ca="1" si="102"/>
        <v>3.1059688373506471E-2</v>
      </c>
      <c r="E2107" s="9">
        <f t="shared" ca="1" si="102"/>
        <v>-0.5462982768616359</v>
      </c>
      <c r="F2107" s="1" t="s">
        <v>14</v>
      </c>
      <c r="G2107" s="37">
        <f t="shared" ca="1" si="100"/>
        <v>0.67777088333047564</v>
      </c>
      <c r="K2107" s="37">
        <f t="shared" ca="1" si="101"/>
        <v>-4.4350642716061109E-2</v>
      </c>
    </row>
    <row r="2108" spans="2:11">
      <c r="B2108" s="22" t="s">
        <v>2103</v>
      </c>
      <c r="C2108" s="7">
        <f t="shared" ca="1" si="102"/>
        <v>1.8176198274402842</v>
      </c>
      <c r="D2108" s="8">
        <f t="shared" ca="1" si="102"/>
        <v>1.9271424402806285</v>
      </c>
      <c r="E2108" s="9">
        <f t="shared" ca="1" si="102"/>
        <v>0.48080414425646256</v>
      </c>
      <c r="F2108" s="1" t="s">
        <v>14</v>
      </c>
      <c r="G2108" s="37">
        <f t="shared" ca="1" si="100"/>
        <v>3.2303315528692713</v>
      </c>
      <c r="K2108" s="37">
        <f t="shared" ca="1" si="101"/>
        <v>3.5046766533261078</v>
      </c>
    </row>
    <row r="2109" spans="2:11">
      <c r="B2109" s="22" t="s">
        <v>2104</v>
      </c>
      <c r="C2109" s="7">
        <f t="shared" ca="1" si="102"/>
        <v>0.64082805153883615</v>
      </c>
      <c r="D2109" s="8">
        <f t="shared" ca="1" si="102"/>
        <v>-1.812005414871501</v>
      </c>
      <c r="E2109" s="9">
        <f t="shared" ca="1" si="102"/>
        <v>-0.8430288830081859</v>
      </c>
      <c r="F2109" s="1" t="s">
        <v>14</v>
      </c>
      <c r="G2109" s="37">
        <f t="shared" ca="1" si="100"/>
        <v>0.38504573779238738</v>
      </c>
      <c r="K2109" s="37">
        <f t="shared" ca="1" si="101"/>
        <v>-1.1102314233691506</v>
      </c>
    </row>
    <row r="2110" spans="2:11">
      <c r="B2110" s="22" t="s">
        <v>2105</v>
      </c>
      <c r="C2110" s="7">
        <f t="shared" ca="1" si="102"/>
        <v>-0.65654179972842075</v>
      </c>
      <c r="D2110" s="8">
        <f t="shared" ca="1" si="102"/>
        <v>1.6714983459854975</v>
      </c>
      <c r="E2110" s="9">
        <f t="shared" ca="1" si="102"/>
        <v>-1.0675397204174208</v>
      </c>
      <c r="F2110" s="1" t="s">
        <v>14</v>
      </c>
      <c r="G2110" s="37">
        <f t="shared" ca="1" si="100"/>
        <v>0.45812499318387057</v>
      </c>
      <c r="K2110" s="37">
        <f t="shared" ca="1" si="101"/>
        <v>-1.1467926162998563</v>
      </c>
    </row>
    <row r="2111" spans="2:11">
      <c r="B2111" s="22" t="s">
        <v>2106</v>
      </c>
      <c r="C2111" s="7">
        <f t="shared" ca="1" si="102"/>
        <v>-0.90282921392642279</v>
      </c>
      <c r="D2111" s="8">
        <f t="shared" ca="1" si="102"/>
        <v>0.42539794926083474</v>
      </c>
      <c r="E2111" s="9">
        <f t="shared" ca="1" si="102"/>
        <v>1.4800364487027415</v>
      </c>
      <c r="F2111" s="1" t="s">
        <v>14</v>
      </c>
      <c r="G2111" s="37">
        <f t="shared" ca="1" si="100"/>
        <v>0.85218141802286018</v>
      </c>
      <c r="K2111" s="37">
        <f t="shared" ca="1" si="101"/>
        <v>-0.4137588227926296</v>
      </c>
    </row>
    <row r="2112" spans="2:11">
      <c r="B2112" s="22" t="s">
        <v>2107</v>
      </c>
      <c r="C2112" s="7">
        <f t="shared" ca="1" si="102"/>
        <v>-0.41488171274890329</v>
      </c>
      <c r="D2112" s="8">
        <f t="shared" ca="1" si="102"/>
        <v>0.87170517701538464</v>
      </c>
      <c r="E2112" s="9">
        <f t="shared" ca="1" si="102"/>
        <v>-0.11039585074415156</v>
      </c>
      <c r="F2112" s="1" t="s">
        <v>14</v>
      </c>
      <c r="G2112" s="37">
        <f t="shared" ca="1" si="100"/>
        <v>0.18938966287849876</v>
      </c>
      <c r="K2112" s="37">
        <f t="shared" ca="1" si="101"/>
        <v>-0.38928412377539701</v>
      </c>
    </row>
    <row r="2113" spans="2:11">
      <c r="B2113" s="22" t="s">
        <v>2108</v>
      </c>
      <c r="C2113" s="7">
        <f t="shared" ca="1" si="102"/>
        <v>-0.42418120793172243</v>
      </c>
      <c r="D2113" s="8">
        <f t="shared" ca="1" si="102"/>
        <v>0.70925366871629481</v>
      </c>
      <c r="E2113" s="9">
        <f t="shared" ca="1" si="102"/>
        <v>-0.67078878519275198</v>
      </c>
      <c r="F2113" s="1" t="s">
        <v>14</v>
      </c>
      <c r="G2113" s="37">
        <f t="shared" ca="1" si="100"/>
        <v>0.19757022372041677</v>
      </c>
      <c r="K2113" s="37">
        <f t="shared" ca="1" si="101"/>
        <v>-0.32539481624271893</v>
      </c>
    </row>
    <row r="2114" spans="2:11">
      <c r="B2114" s="22" t="s">
        <v>2109</v>
      </c>
      <c r="C2114" s="7">
        <f t="shared" ca="1" si="102"/>
        <v>-0.14686325333852579</v>
      </c>
      <c r="D2114" s="8">
        <f t="shared" ca="1" si="102"/>
        <v>0.23802773878841552</v>
      </c>
      <c r="E2114" s="9">
        <f t="shared" ca="1" si="102"/>
        <v>4.4645725294977498E-2</v>
      </c>
      <c r="F2114" s="1" t="s">
        <v>14</v>
      </c>
      <c r="G2114" s="37">
        <f t="shared" ca="1" si="100"/>
        <v>2.7946065375797958E-2</v>
      </c>
      <c r="K2114" s="37">
        <f t="shared" ca="1" si="101"/>
        <v>-4.3604735204754899E-2</v>
      </c>
    </row>
    <row r="2115" spans="2:11">
      <c r="B2115" s="22" t="s">
        <v>2110</v>
      </c>
      <c r="C2115" s="7">
        <f t="shared" ca="1" si="102"/>
        <v>-0.68626048458705613</v>
      </c>
      <c r="D2115" s="8">
        <f t="shared" ca="1" si="102"/>
        <v>-0.34549956001923693</v>
      </c>
      <c r="E2115" s="9">
        <f t="shared" ca="1" si="102"/>
        <v>0.49307117271373768</v>
      </c>
      <c r="F2115" s="1" t="s">
        <v>14</v>
      </c>
      <c r="G2115" s="37">
        <f t="shared" ca="1" si="100"/>
        <v>0.49923833630290959</v>
      </c>
      <c r="K2115" s="37">
        <f t="shared" ca="1" si="101"/>
        <v>0.22800088943789712</v>
      </c>
    </row>
    <row r="2116" spans="2:11">
      <c r="B2116" s="22" t="s">
        <v>2111</v>
      </c>
      <c r="C2116" s="7">
        <f t="shared" ca="1" si="102"/>
        <v>-0.63372312878203418</v>
      </c>
      <c r="D2116" s="8">
        <f t="shared" ca="1" si="102"/>
        <v>-0.47110081916854951</v>
      </c>
      <c r="E2116" s="9">
        <f t="shared" ca="1" si="102"/>
        <v>0.59668266243592993</v>
      </c>
      <c r="F2116" s="1" t="s">
        <v>14</v>
      </c>
      <c r="G2116" s="37">
        <f t="shared" ca="1" si="100"/>
        <v>0.42775608139759391</v>
      </c>
      <c r="K2116" s="37">
        <f t="shared" ca="1" si="101"/>
        <v>0.29319479667549703</v>
      </c>
    </row>
    <row r="2117" spans="2:11">
      <c r="B2117" s="22" t="s">
        <v>2112</v>
      </c>
      <c r="C2117" s="7">
        <f t="shared" ca="1" si="102"/>
        <v>-1.0235857320297497</v>
      </c>
      <c r="D2117" s="8">
        <f t="shared" ca="1" si="102"/>
        <v>0.82836261505473874</v>
      </c>
      <c r="E2117" s="9">
        <f t="shared" ca="1" si="102"/>
        <v>0.41577997961062563</v>
      </c>
      <c r="F2117" s="1" t="s">
        <v>14</v>
      </c>
      <c r="G2117" s="37">
        <f t="shared" ca="1" si="100"/>
        <v>1.0897131086272418</v>
      </c>
      <c r="K2117" s="37">
        <f t="shared" ca="1" si="101"/>
        <v>-0.88853515676426009</v>
      </c>
    </row>
    <row r="2118" spans="2:11">
      <c r="B2118" s="22" t="s">
        <v>2113</v>
      </c>
      <c r="C2118" s="7">
        <f t="shared" ca="1" si="102"/>
        <v>0.37580099498021741</v>
      </c>
      <c r="D2118" s="8">
        <f t="shared" ca="1" si="102"/>
        <v>0.90198132495611272</v>
      </c>
      <c r="E2118" s="9">
        <f t="shared" ca="1" si="102"/>
        <v>0.33720804483727468</v>
      </c>
      <c r="F2118" s="1" t="s">
        <v>14</v>
      </c>
      <c r="G2118" s="37">
        <f t="shared" ca="1" si="100"/>
        <v>0.12637561518265086</v>
      </c>
      <c r="K2118" s="37">
        <f t="shared" ca="1" si="101"/>
        <v>0.3287579048762761</v>
      </c>
    </row>
    <row r="2119" spans="2:11">
      <c r="B2119" s="22" t="s">
        <v>2114</v>
      </c>
      <c r="C2119" s="7">
        <f t="shared" ca="1" si="102"/>
        <v>-1.8597294778559983</v>
      </c>
      <c r="D2119" s="8">
        <f t="shared" ca="1" si="102"/>
        <v>-1.8594961034024571</v>
      </c>
      <c r="E2119" s="9">
        <f t="shared" ca="1" si="102"/>
        <v>0.28721504148932381</v>
      </c>
      <c r="F2119" s="1" t="s">
        <v>14</v>
      </c>
      <c r="G2119" s="37">
        <f t="shared" ca="1" si="100"/>
        <v>3.5345390898837645</v>
      </c>
      <c r="K2119" s="37">
        <f t="shared" ca="1" si="101"/>
        <v>3.453034551398166</v>
      </c>
    </row>
    <row r="2120" spans="2:11">
      <c r="B2120" s="22" t="s">
        <v>2115</v>
      </c>
      <c r="C2120" s="7">
        <f t="shared" ca="1" si="102"/>
        <v>1.6221130138426552</v>
      </c>
      <c r="D2120" s="8">
        <f t="shared" ca="1" si="102"/>
        <v>0.12778749662334368</v>
      </c>
      <c r="E2120" s="9">
        <f t="shared" ca="1" si="102"/>
        <v>-0.89008229980076781</v>
      </c>
      <c r="F2120" s="1" t="s">
        <v>14</v>
      </c>
      <c r="G2120" s="37">
        <f t="shared" ca="1" si="100"/>
        <v>2.5657808600616199</v>
      </c>
      <c r="K2120" s="37">
        <f t="shared" ca="1" si="101"/>
        <v>0.24123068019663682</v>
      </c>
    </row>
    <row r="2121" spans="2:11">
      <c r="B2121" s="22" t="s">
        <v>2116</v>
      </c>
      <c r="C2121" s="7">
        <f t="shared" ca="1" si="102"/>
        <v>0.77017900357376556</v>
      </c>
      <c r="D2121" s="8">
        <f t="shared" ca="1" si="102"/>
        <v>0.29519787087453186</v>
      </c>
      <c r="E2121" s="9">
        <f t="shared" ca="1" si="102"/>
        <v>-0.40603697550766943</v>
      </c>
      <c r="F2121" s="1" t="s">
        <v>14</v>
      </c>
      <c r="G2121" s="37">
        <f t="shared" ca="1" si="100"/>
        <v>0.56230725121986846</v>
      </c>
      <c r="K2121" s="37">
        <f t="shared" ca="1" si="101"/>
        <v>0.23846633818151836</v>
      </c>
    </row>
    <row r="2122" spans="2:11">
      <c r="B2122" s="22" t="s">
        <v>2117</v>
      </c>
      <c r="C2122" s="7">
        <f t="shared" ca="1" si="102"/>
        <v>-2.1766542266865927</v>
      </c>
      <c r="D2122" s="8">
        <f t="shared" ca="1" si="102"/>
        <v>1.1614903326320976</v>
      </c>
      <c r="E2122" s="9">
        <f t="shared" ca="1" si="102"/>
        <v>-0.3254050286726437</v>
      </c>
      <c r="F2122" s="1" t="s">
        <v>14</v>
      </c>
      <c r="G2122" s="37">
        <f t="shared" ca="1" si="100"/>
        <v>4.8266408890319665</v>
      </c>
      <c r="K2122" s="37">
        <f t="shared" ca="1" si="101"/>
        <v>-2.6018663354017533</v>
      </c>
    </row>
    <row r="2123" spans="2:11">
      <c r="B2123" s="22" t="s">
        <v>2118</v>
      </c>
      <c r="C2123" s="7">
        <f t="shared" ca="1" si="102"/>
        <v>2.1141842413097089</v>
      </c>
      <c r="D2123" s="8">
        <f t="shared" ca="1" si="102"/>
        <v>1.1301681640577297</v>
      </c>
      <c r="E2123" s="9">
        <f t="shared" ca="1" si="102"/>
        <v>0.10803599113198423</v>
      </c>
      <c r="F2123" s="1" t="s">
        <v>14</v>
      </c>
      <c r="G2123" s="37">
        <f t="shared" ca="1" si="100"/>
        <v>4.3843197501305848</v>
      </c>
      <c r="K2123" s="37">
        <f t="shared" ca="1" si="101"/>
        <v>2.4141977814552513</v>
      </c>
    </row>
    <row r="2124" spans="2:11">
      <c r="B2124" s="22" t="s">
        <v>2119</v>
      </c>
      <c r="C2124" s="7">
        <f t="shared" ca="1" si="102"/>
        <v>-2.3472120419613725E-2</v>
      </c>
      <c r="D2124" s="8">
        <f t="shared" ca="1" si="102"/>
        <v>-0.40462393492223775</v>
      </c>
      <c r="E2124" s="9">
        <f t="shared" ca="1" si="102"/>
        <v>0.96362900714215305</v>
      </c>
      <c r="F2124" s="1" t="s">
        <v>14</v>
      </c>
      <c r="G2124" s="37">
        <f t="shared" ca="1" si="100"/>
        <v>1.9166563698143661E-3</v>
      </c>
      <c r="K2124" s="37">
        <f t="shared" ca="1" si="101"/>
        <v>1.6715598368761707E-2</v>
      </c>
    </row>
    <row r="2125" spans="2:11">
      <c r="B2125" s="22" t="s">
        <v>2120</v>
      </c>
      <c r="C2125" s="7">
        <f t="shared" ca="1" si="102"/>
        <v>0.80885965454525854</v>
      </c>
      <c r="D2125" s="8">
        <f t="shared" ca="1" si="102"/>
        <v>2.0054311911454508</v>
      </c>
      <c r="E2125" s="9">
        <f t="shared" ca="1" si="102"/>
        <v>0.71374340489003052</v>
      </c>
      <c r="F2125" s="1" t="s">
        <v>14</v>
      </c>
      <c r="G2125" s="37">
        <f t="shared" ca="1" si="100"/>
        <v>0.62181447872055917</v>
      </c>
      <c r="K2125" s="37">
        <f t="shared" ca="1" si="101"/>
        <v>1.5993753027406166</v>
      </c>
    </row>
    <row r="2126" spans="2:11">
      <c r="B2126" s="22" t="s">
        <v>2121</v>
      </c>
      <c r="C2126" s="7">
        <f t="shared" ca="1" si="102"/>
        <v>-1.2174499598510682</v>
      </c>
      <c r="D2126" s="8">
        <f t="shared" ca="1" si="102"/>
        <v>0.51692505619633666</v>
      </c>
      <c r="E2126" s="9">
        <f t="shared" ca="1" si="102"/>
        <v>-0.45470321372883937</v>
      </c>
      <c r="F2126" s="1" t="s">
        <v>14</v>
      </c>
      <c r="G2126" s="37">
        <f t="shared" ca="1" si="100"/>
        <v>1.5320435635058827</v>
      </c>
      <c r="K2126" s="37">
        <f t="shared" ca="1" si="101"/>
        <v>-0.668063249159349</v>
      </c>
    </row>
    <row r="2127" spans="2:11">
      <c r="B2127" s="22" t="s">
        <v>2122</v>
      </c>
      <c r="C2127" s="7">
        <f t="shared" ca="1" si="102"/>
        <v>0.48026240663074643</v>
      </c>
      <c r="D2127" s="8">
        <f t="shared" ca="1" si="102"/>
        <v>0.48953006529646254</v>
      </c>
      <c r="E2127" s="9">
        <f t="shared" ca="1" si="102"/>
        <v>-1.0800834879700627</v>
      </c>
      <c r="F2127" s="1" t="s">
        <v>14</v>
      </c>
      <c r="G2127" s="37">
        <f t="shared" ca="1" si="100"/>
        <v>0.2115585034661418</v>
      </c>
      <c r="K2127" s="37">
        <f t="shared" ca="1" si="101"/>
        <v>0.23565411863154465</v>
      </c>
    </row>
    <row r="2128" spans="2:11">
      <c r="B2128" s="22" t="s">
        <v>2123</v>
      </c>
      <c r="C2128" s="7">
        <f t="shared" ca="1" si="102"/>
        <v>-1.2275901007636816</v>
      </c>
      <c r="D2128" s="8">
        <f t="shared" ca="1" si="102"/>
        <v>-0.10297709166690748</v>
      </c>
      <c r="E2128" s="9">
        <f t="shared" ca="1" si="102"/>
        <v>1.1009810334818124</v>
      </c>
      <c r="F2128" s="1" t="s">
        <v>14</v>
      </c>
      <c r="G2128" s="37">
        <f t="shared" ca="1" si="100"/>
        <v>1.5572484563599351</v>
      </c>
      <c r="K2128" s="37">
        <f t="shared" ca="1" si="101"/>
        <v>0.10003815526837659</v>
      </c>
    </row>
    <row r="2129" spans="2:11">
      <c r="B2129" s="22" t="s">
        <v>2124</v>
      </c>
      <c r="C2129" s="7">
        <f t="shared" ca="1" si="102"/>
        <v>0.52090128174701844</v>
      </c>
      <c r="D2129" s="8">
        <f t="shared" ca="1" si="102"/>
        <v>0.70228474795713891</v>
      </c>
      <c r="E2129" s="9">
        <f t="shared" ca="1" si="102"/>
        <v>-3.2229263267910729E-2</v>
      </c>
      <c r="F2129" s="1" t="s">
        <v>14</v>
      </c>
      <c r="G2129" s="37">
        <f t="shared" ca="1" si="100"/>
        <v>0.25059412053699487</v>
      </c>
      <c r="K2129" s="37">
        <f t="shared" ca="1" si="101"/>
        <v>0.36297878138629386</v>
      </c>
    </row>
    <row r="2130" spans="2:11">
      <c r="B2130" s="22" t="s">
        <v>2125</v>
      </c>
      <c r="C2130" s="7">
        <f t="shared" ca="1" si="102"/>
        <v>-7.8467373842462607E-2</v>
      </c>
      <c r="D2130" s="8">
        <f t="shared" ca="1" si="102"/>
        <v>-4.554589197201802E-2</v>
      </c>
      <c r="E2130" s="9">
        <f t="shared" ca="1" si="102"/>
        <v>8.1938740933917148E-2</v>
      </c>
      <c r="F2130" s="1" t="s">
        <v>14</v>
      </c>
      <c r="G2130" s="37">
        <f t="shared" ca="1" si="100"/>
        <v>9.7564784229402877E-3</v>
      </c>
      <c r="K2130" s="37">
        <f t="shared" ca="1" si="101"/>
        <v>2.2455636348878388E-3</v>
      </c>
    </row>
    <row r="2131" spans="2:11">
      <c r="B2131" s="22" t="s">
        <v>2126</v>
      </c>
      <c r="C2131" s="7">
        <f t="shared" ca="1" si="102"/>
        <v>-0.71998669553532457</v>
      </c>
      <c r="D2131" s="8">
        <f t="shared" ca="1" si="102"/>
        <v>-0.18660606436437618</v>
      </c>
      <c r="E2131" s="9">
        <f t="shared" ca="1" si="102"/>
        <v>-9.5102721587846897E-2</v>
      </c>
      <c r="F2131" s="1" t="s">
        <v>14</v>
      </c>
      <c r="G2131" s="37">
        <f t="shared" ca="1" si="100"/>
        <v>0.54803551633163783</v>
      </c>
      <c r="K2131" s="37">
        <f t="shared" ca="1" si="101"/>
        <v>0.1212559923089533</v>
      </c>
    </row>
    <row r="2132" spans="2:11">
      <c r="B2132" s="22" t="s">
        <v>2127</v>
      </c>
      <c r="C2132" s="7">
        <f t="shared" ca="1" si="102"/>
        <v>0.15436727674543971</v>
      </c>
      <c r="D2132" s="8">
        <f t="shared" ca="1" si="102"/>
        <v>-0.58339569442699357</v>
      </c>
      <c r="E2132" s="9">
        <f t="shared" ca="1" si="102"/>
        <v>0.86028221105503</v>
      </c>
      <c r="F2132" s="1" t="s">
        <v>14</v>
      </c>
      <c r="G2132" s="37">
        <f t="shared" ref="G2132:G2195" ca="1" si="103">(C2132-$C$5)^2</f>
        <v>1.7972020048914801E-2</v>
      </c>
      <c r="K2132" s="37">
        <f t="shared" ref="K2132:K2195" ca="1" si="104">(C2132-$C$5)*(D2132-$D$5)</f>
        <v>-7.5151752504434829E-2</v>
      </c>
    </row>
    <row r="2133" spans="2:11">
      <c r="B2133" s="22" t="s">
        <v>2128</v>
      </c>
      <c r="C2133" s="7">
        <f t="shared" ca="1" si="102"/>
        <v>0.32789329582725679</v>
      </c>
      <c r="D2133" s="8">
        <f t="shared" ca="1" si="102"/>
        <v>-0.60975343381228087</v>
      </c>
      <c r="E2133" s="9">
        <f t="shared" ca="1" si="102"/>
        <v>-1.0146934723533552</v>
      </c>
      <c r="F2133" s="1" t="s">
        <v>14</v>
      </c>
      <c r="G2133" s="37">
        <f t="shared" ca="1" si="103"/>
        <v>9.4609013323507504E-2</v>
      </c>
      <c r="K2133" s="37">
        <f t="shared" ca="1" si="104"/>
        <v>-0.18053492093713322</v>
      </c>
    </row>
    <row r="2134" spans="2:11">
      <c r="B2134" s="22" t="s">
        <v>2129</v>
      </c>
      <c r="C2134" s="7">
        <f t="shared" ca="1" si="102"/>
        <v>0.4839681059925417</v>
      </c>
      <c r="D2134" s="8">
        <f t="shared" ca="1" si="102"/>
        <v>0.37751563726593046</v>
      </c>
      <c r="E2134" s="9">
        <f t="shared" ca="1" si="102"/>
        <v>0.87486710116088506</v>
      </c>
      <c r="F2134" s="1" t="s">
        <v>14</v>
      </c>
      <c r="G2134" s="37">
        <f t="shared" ca="1" si="103"/>
        <v>0.21498114477975594</v>
      </c>
      <c r="K2134" s="37">
        <f t="shared" ca="1" si="104"/>
        <v>0.18561602728205723</v>
      </c>
    </row>
    <row r="2135" spans="2:11">
      <c r="B2135" s="22" t="s">
        <v>2130</v>
      </c>
      <c r="C2135" s="7">
        <f t="shared" ca="1" si="102"/>
        <v>0.40092668757528166</v>
      </c>
      <c r="D2135" s="8">
        <f t="shared" ca="1" si="102"/>
        <v>-0.59432347492288096</v>
      </c>
      <c r="E2135" s="9">
        <f t="shared" ca="1" si="102"/>
        <v>1.4088052937391469</v>
      </c>
      <c r="F2135" s="1" t="s">
        <v>14</v>
      </c>
      <c r="G2135" s="37">
        <f t="shared" ca="1" si="103"/>
        <v>0.14487095546788509</v>
      </c>
      <c r="K2135" s="37">
        <f t="shared" ca="1" si="104"/>
        <v>-0.21752832563341792</v>
      </c>
    </row>
    <row r="2136" spans="2:11">
      <c r="B2136" s="22" t="s">
        <v>2131</v>
      </c>
      <c r="C2136" s="7">
        <f t="shared" ca="1" si="102"/>
        <v>-1.5339589305990757</v>
      </c>
      <c r="D2136" s="8">
        <f t="shared" ca="1" si="102"/>
        <v>-0.20896571660911889</v>
      </c>
      <c r="E2136" s="9">
        <f t="shared" ca="1" si="102"/>
        <v>-0.14895883633168647</v>
      </c>
      <c r="F2136" s="1" t="s">
        <v>14</v>
      </c>
      <c r="G2136" s="37">
        <f t="shared" ca="1" si="103"/>
        <v>2.415744180093037</v>
      </c>
      <c r="K2136" s="37">
        <f t="shared" ca="1" si="104"/>
        <v>0.28933288450452876</v>
      </c>
    </row>
    <row r="2137" spans="2:11">
      <c r="B2137" s="22" t="s">
        <v>2132</v>
      </c>
      <c r="C2137" s="7">
        <f t="shared" ca="1" si="102"/>
        <v>0.30412651610564401</v>
      </c>
      <c r="D2137" s="8">
        <f t="shared" ca="1" si="102"/>
        <v>-0.90797798639708771</v>
      </c>
      <c r="E2137" s="9">
        <f t="shared" ca="1" si="102"/>
        <v>0.67189695806745697</v>
      </c>
      <c r="F2137" s="1" t="s">
        <v>14</v>
      </c>
      <c r="G2137" s="37">
        <f t="shared" ca="1" si="103"/>
        <v>8.0553226086554131E-2</v>
      </c>
      <c r="K2137" s="37">
        <f t="shared" ca="1" si="104"/>
        <v>-0.25122700189821778</v>
      </c>
    </row>
    <row r="2138" spans="2:11">
      <c r="B2138" s="22" t="s">
        <v>2133</v>
      </c>
      <c r="C2138" s="7">
        <f t="shared" ca="1" si="102"/>
        <v>0.75150998272023295</v>
      </c>
      <c r="D2138" s="8">
        <f t="shared" ca="1" si="102"/>
        <v>1.3979315689374117</v>
      </c>
      <c r="E2138" s="9">
        <f t="shared" ca="1" si="102"/>
        <v>0.33958930121965475</v>
      </c>
      <c r="F2138" s="1" t="s">
        <v>14</v>
      </c>
      <c r="G2138" s="37">
        <f t="shared" ca="1" si="103"/>
        <v>0.53465705059828228</v>
      </c>
      <c r="K2138" s="37">
        <f t="shared" ca="1" si="104"/>
        <v>1.038851012804358</v>
      </c>
    </row>
    <row r="2139" spans="2:11">
      <c r="B2139" s="22" t="s">
        <v>2134</v>
      </c>
      <c r="C2139" s="7">
        <f t="shared" ca="1" si="102"/>
        <v>0.71416292567459794</v>
      </c>
      <c r="D2139" s="8">
        <f t="shared" ca="1" si="102"/>
        <v>9.4936072807434921E-2</v>
      </c>
      <c r="E2139" s="9">
        <f t="shared" ca="1" si="102"/>
        <v>0.8970963103162698</v>
      </c>
      <c r="F2139" s="1" t="s">
        <v>14</v>
      </c>
      <c r="G2139" s="37">
        <f t="shared" ca="1" si="103"/>
        <v>0.48143533262869742</v>
      </c>
      <c r="K2139" s="37">
        <f t="shared" ca="1" si="104"/>
        <v>8.1699954846081557E-2</v>
      </c>
    </row>
    <row r="2140" spans="2:11">
      <c r="B2140" s="22" t="s">
        <v>2135</v>
      </c>
      <c r="C2140" s="7">
        <f t="shared" ca="1" si="102"/>
        <v>-0.31680277260859918</v>
      </c>
      <c r="D2140" s="8">
        <f t="shared" ca="1" si="102"/>
        <v>0.16421344893863005</v>
      </c>
      <c r="E2140" s="9">
        <f t="shared" ca="1" si="102"/>
        <v>1.5710470076081624</v>
      </c>
      <c r="F2140" s="1" t="s">
        <v>14</v>
      </c>
      <c r="G2140" s="37">
        <f t="shared" ca="1" si="103"/>
        <v>0.11364334518255353</v>
      </c>
      <c r="K2140" s="37">
        <f t="shared" ca="1" si="104"/>
        <v>-6.3048113880764214E-2</v>
      </c>
    </row>
    <row r="2141" spans="2:11">
      <c r="B2141" s="22" t="s">
        <v>2136</v>
      </c>
      <c r="C2141" s="7">
        <f t="shared" ca="1" si="102"/>
        <v>0.89783594267765632</v>
      </c>
      <c r="D2141" s="8">
        <f t="shared" ca="1" si="102"/>
        <v>2.1307806099683697</v>
      </c>
      <c r="E2141" s="9">
        <f t="shared" ca="1" si="102"/>
        <v>-0.27781455036116992</v>
      </c>
      <c r="F2141" s="1" t="s">
        <v>14</v>
      </c>
      <c r="G2141" s="37">
        <f t="shared" ca="1" si="103"/>
        <v>0.77005614354037866</v>
      </c>
      <c r="K2141" s="37">
        <f t="shared" ca="1" si="104"/>
        <v>1.8898385084525706</v>
      </c>
    </row>
    <row r="2142" spans="2:11">
      <c r="B2142" s="22" t="s">
        <v>2137</v>
      </c>
      <c r="C2142" s="7">
        <f t="shared" ca="1" si="102"/>
        <v>-0.51870009153901642</v>
      </c>
      <c r="D2142" s="8">
        <f t="shared" ca="1" si="102"/>
        <v>0.74392721592326982</v>
      </c>
      <c r="E2142" s="9">
        <f t="shared" ca="1" si="102"/>
        <v>-0.72631423109361348</v>
      </c>
      <c r="F2142" s="1" t="s">
        <v>14</v>
      </c>
      <c r="G2142" s="37">
        <f t="shared" ca="1" si="103"/>
        <v>0.29052919858142795</v>
      </c>
      <c r="K2142" s="37">
        <f t="shared" ca="1" si="104"/>
        <v>-0.41327812673500969</v>
      </c>
    </row>
    <row r="2143" spans="2:11">
      <c r="B2143" s="22" t="s">
        <v>2138</v>
      </c>
      <c r="C2143" s="7">
        <f t="shared" ca="1" si="102"/>
        <v>-0.59156830322106391</v>
      </c>
      <c r="D2143" s="8">
        <f t="shared" ca="1" si="102"/>
        <v>1.0499563456512191</v>
      </c>
      <c r="E2143" s="9">
        <f t="shared" ca="1" si="102"/>
        <v>-1.3202344976438822</v>
      </c>
      <c r="F2143" s="1" t="s">
        <v>14</v>
      </c>
      <c r="G2143" s="37">
        <f t="shared" ca="1" si="103"/>
        <v>0.37439201541901257</v>
      </c>
      <c r="K2143" s="37">
        <f t="shared" ca="1" si="104"/>
        <v>-0.65640084681296507</v>
      </c>
    </row>
    <row r="2144" spans="2:11">
      <c r="B2144" s="22" t="s">
        <v>2139</v>
      </c>
      <c r="C2144" s="7">
        <f t="shared" ca="1" si="102"/>
        <v>-1.7314668983315156</v>
      </c>
      <c r="D2144" s="8">
        <f t="shared" ca="1" si="102"/>
        <v>-0.29015060010191723</v>
      </c>
      <c r="E2144" s="9">
        <f t="shared" ca="1" si="102"/>
        <v>0.99099654514112356</v>
      </c>
      <c r="F2144" s="1" t="s">
        <v>14</v>
      </c>
      <c r="G2144" s="37">
        <f t="shared" ca="1" si="103"/>
        <v>3.0687135908951295</v>
      </c>
      <c r="K2144" s="37">
        <f t="shared" ca="1" si="104"/>
        <v>0.46831738031968534</v>
      </c>
    </row>
    <row r="2145" spans="2:11">
      <c r="B2145" s="22" t="s">
        <v>2140</v>
      </c>
      <c r="C2145" s="7">
        <f t="shared" ca="1" si="102"/>
        <v>-0.34258118249034603</v>
      </c>
      <c r="D2145" s="8">
        <f t="shared" ca="1" si="102"/>
        <v>-0.39618174532631956</v>
      </c>
      <c r="E2145" s="9">
        <f t="shared" ca="1" si="102"/>
        <v>1.4083786684250257</v>
      </c>
      <c r="F2145" s="1" t="s">
        <v>14</v>
      </c>
      <c r="G2145" s="37">
        <f t="shared" ca="1" si="103"/>
        <v>0.13168820587384841</v>
      </c>
      <c r="K2145" s="37">
        <f t="shared" ca="1" si="104"/>
        <v>0.13549175566400939</v>
      </c>
    </row>
    <row r="2146" spans="2:11">
      <c r="B2146" s="22" t="s">
        <v>2141</v>
      </c>
      <c r="C2146" s="7">
        <f t="shared" ca="1" si="102"/>
        <v>-0.43424356380895779</v>
      </c>
      <c r="D2146" s="8">
        <f t="shared" ca="1" si="102"/>
        <v>0.28960920217788566</v>
      </c>
      <c r="E2146" s="9">
        <f t="shared" ca="1" si="102"/>
        <v>0.16183520297493481</v>
      </c>
      <c r="F2146" s="1" t="s">
        <v>14</v>
      </c>
      <c r="G2146" s="37">
        <f t="shared" ca="1" si="103"/>
        <v>0.20661668212858594</v>
      </c>
      <c r="K2146" s="37">
        <f t="shared" ca="1" si="104"/>
        <v>-0.14201127441187003</v>
      </c>
    </row>
    <row r="2147" spans="2:11">
      <c r="B2147" s="22" t="s">
        <v>2142</v>
      </c>
      <c r="C2147" s="7">
        <f t="shared" ca="1" si="102"/>
        <v>2.5219753663859192</v>
      </c>
      <c r="D2147" s="8">
        <f t="shared" ca="1" si="102"/>
        <v>-0.21316827433416982</v>
      </c>
      <c r="E2147" s="9">
        <f t="shared" ca="1" si="102"/>
        <v>0.29051441592164817</v>
      </c>
      <c r="F2147" s="1" t="s">
        <v>14</v>
      </c>
      <c r="G2147" s="37">
        <f t="shared" ca="1" si="103"/>
        <v>6.2583420448097753</v>
      </c>
      <c r="K2147" s="37">
        <f t="shared" ca="1" si="104"/>
        <v>-0.47620883080855037</v>
      </c>
    </row>
    <row r="2148" spans="2:11">
      <c r="B2148" s="22" t="s">
        <v>2143</v>
      </c>
      <c r="C2148" s="7">
        <f t="shared" ca="1" si="102"/>
        <v>-1.0192567743556409</v>
      </c>
      <c r="D2148" s="8">
        <f t="shared" ca="1" si="102"/>
        <v>-1.0621680857629769</v>
      </c>
      <c r="E2148" s="9">
        <f t="shared" ca="1" si="102"/>
        <v>2.5618024952319658</v>
      </c>
      <c r="F2148" s="1" t="s">
        <v>14</v>
      </c>
      <c r="G2148" s="37">
        <f t="shared" ca="1" si="103"/>
        <v>1.080693909147072</v>
      </c>
      <c r="K2148" s="37">
        <f t="shared" ca="1" si="104"/>
        <v>1.0804777431537025</v>
      </c>
    </row>
    <row r="2149" spans="2:11">
      <c r="B2149" s="22" t="s">
        <v>2144</v>
      </c>
      <c r="C2149" s="7">
        <f t="shared" ca="1" si="102"/>
        <v>-0.31492852258859855</v>
      </c>
      <c r="D2149" s="8">
        <f t="shared" ca="1" si="102"/>
        <v>2.4172105822303132</v>
      </c>
      <c r="E2149" s="9">
        <f t="shared" ca="1" si="102"/>
        <v>0.34032228023290745</v>
      </c>
      <c r="F2149" s="1" t="s">
        <v>14</v>
      </c>
      <c r="G2149" s="37">
        <f t="shared" ca="1" si="103"/>
        <v>0.11238320007371437</v>
      </c>
      <c r="K2149" s="37">
        <f t="shared" ca="1" si="104"/>
        <v>-0.81798341081586179</v>
      </c>
    </row>
    <row r="2150" spans="2:11">
      <c r="B2150" s="22" t="s">
        <v>2145</v>
      </c>
      <c r="C2150" s="7">
        <f t="shared" ca="1" si="102"/>
        <v>-0.90483755296311807</v>
      </c>
      <c r="D2150" s="8">
        <f t="shared" ca="1" si="102"/>
        <v>-0.47395264799500247</v>
      </c>
      <c r="E2150" s="9">
        <f t="shared" ca="1" si="102"/>
        <v>-0.36508266717560223</v>
      </c>
      <c r="F2150" s="1" t="s">
        <v>14</v>
      </c>
      <c r="G2150" s="37">
        <f t="shared" ca="1" si="103"/>
        <v>0.85589339450142776</v>
      </c>
      <c r="K2150" s="37">
        <f t="shared" ca="1" si="104"/>
        <v>0.41737078851360082</v>
      </c>
    </row>
    <row r="2151" spans="2:11">
      <c r="B2151" s="22" t="s">
        <v>2146</v>
      </c>
      <c r="C2151" s="7">
        <f t="shared" ca="1" si="102"/>
        <v>1.4144942635804583</v>
      </c>
      <c r="D2151" s="8">
        <f t="shared" ca="1" si="102"/>
        <v>2.1221928470161897</v>
      </c>
      <c r="E2151" s="9">
        <f t="shared" ca="1" si="102"/>
        <v>-2.2540411721690949</v>
      </c>
      <c r="F2151" s="1" t="s">
        <v>14</v>
      </c>
      <c r="G2151" s="37">
        <f t="shared" ca="1" si="103"/>
        <v>1.9437566933458403</v>
      </c>
      <c r="K2151" s="37">
        <f t="shared" ca="1" si="104"/>
        <v>2.9905369688576626</v>
      </c>
    </row>
    <row r="2152" spans="2:11">
      <c r="B2152" s="22" t="s">
        <v>2147</v>
      </c>
      <c r="C2152" s="7">
        <f t="shared" ca="1" si="102"/>
        <v>0.18424285480353761</v>
      </c>
      <c r="D2152" s="8">
        <f t="shared" ca="1" si="102"/>
        <v>-1.7373108409856746</v>
      </c>
      <c r="E2152" s="9">
        <f t="shared" ca="1" si="102"/>
        <v>-0.28088751026058406</v>
      </c>
      <c r="F2152" s="1" t="s">
        <v>14</v>
      </c>
      <c r="G2152" s="37">
        <f t="shared" ca="1" si="103"/>
        <v>2.6874796039640096E-2</v>
      </c>
      <c r="K2152" s="37">
        <f t="shared" ca="1" si="104"/>
        <v>-0.2810669953668698</v>
      </c>
    </row>
    <row r="2153" spans="2:11">
      <c r="B2153" s="22" t="s">
        <v>2148</v>
      </c>
      <c r="C2153" s="7">
        <f t="shared" ca="1" si="102"/>
        <v>-3.0838464715602292E-2</v>
      </c>
      <c r="D2153" s="8">
        <f t="shared" ca="1" si="102"/>
        <v>-1.0162974015530395</v>
      </c>
      <c r="E2153" s="9">
        <f t="shared" ca="1" si="102"/>
        <v>-0.12110490204988604</v>
      </c>
      <c r="F2153" s="1" t="s">
        <v>14</v>
      </c>
      <c r="G2153" s="37">
        <f t="shared" ca="1" si="103"/>
        <v>2.6159111152940528E-3</v>
      </c>
      <c r="K2153" s="37">
        <f t="shared" ca="1" si="104"/>
        <v>5.0812796442270734E-2</v>
      </c>
    </row>
    <row r="2154" spans="2:11">
      <c r="B2154" s="22" t="s">
        <v>2149</v>
      </c>
      <c r="C2154" s="7">
        <f t="shared" ca="1" si="102"/>
        <v>0.52079717603071907</v>
      </c>
      <c r="D2154" s="8">
        <f t="shared" ca="1" si="102"/>
        <v>0.70842684230963249</v>
      </c>
      <c r="E2154" s="9">
        <f t="shared" ca="1" si="102"/>
        <v>4.0921138038994366E-2</v>
      </c>
      <c r="F2154" s="1" t="s">
        <v>14</v>
      </c>
      <c r="G2154" s="37">
        <f t="shared" ca="1" si="103"/>
        <v>0.25048990202941462</v>
      </c>
      <c r="K2154" s="37">
        <f t="shared" ca="1" si="104"/>
        <v>0.36597734942542581</v>
      </c>
    </row>
    <row r="2155" spans="2:11">
      <c r="B2155" s="22" t="s">
        <v>2150</v>
      </c>
      <c r="C2155" s="7">
        <f t="shared" ca="1" si="102"/>
        <v>0.60730695051231465</v>
      </c>
      <c r="D2155" s="8">
        <f t="shared" ca="1" si="102"/>
        <v>-0.14170446491924749</v>
      </c>
      <c r="E2155" s="9">
        <f t="shared" ca="1" si="102"/>
        <v>-0.9325470466914717</v>
      </c>
      <c r="F2155" s="1" t="s">
        <v>14</v>
      </c>
      <c r="G2155" s="37">
        <f t="shared" ca="1" si="103"/>
        <v>0.34456833873528547</v>
      </c>
      <c r="K2155" s="37">
        <f t="shared" ca="1" si="104"/>
        <v>-6.9789964514757538E-2</v>
      </c>
    </row>
    <row r="2156" spans="2:11">
      <c r="B2156" s="22" t="s">
        <v>2151</v>
      </c>
      <c r="C2156" s="7">
        <f t="shared" ca="1" si="102"/>
        <v>0.77926718741289658</v>
      </c>
      <c r="D2156" s="8">
        <f t="shared" ca="1" si="102"/>
        <v>1.2864404050700586</v>
      </c>
      <c r="E2156" s="9">
        <f t="shared" ca="1" si="102"/>
        <v>0.70854935256238893</v>
      </c>
      <c r="F2156" s="1" t="s">
        <v>14</v>
      </c>
      <c r="G2156" s="37">
        <f t="shared" ca="1" si="103"/>
        <v>0.57601978621547378</v>
      </c>
      <c r="K2156" s="37">
        <f t="shared" ca="1" si="104"/>
        <v>0.99366957821106172</v>
      </c>
    </row>
    <row r="2157" spans="2:11">
      <c r="B2157" s="22" t="s">
        <v>2152</v>
      </c>
      <c r="C2157" s="7">
        <f t="shared" ca="1" si="102"/>
        <v>0.82681847965306632</v>
      </c>
      <c r="D2157" s="8">
        <f t="shared" ca="1" si="102"/>
        <v>-1.1406772904792846</v>
      </c>
      <c r="E2157" s="9">
        <f t="shared" ca="1" si="102"/>
        <v>0.6506406145967506</v>
      </c>
      <c r="F2157" s="1" t="s">
        <v>14</v>
      </c>
      <c r="G2157" s="37">
        <f t="shared" ca="1" si="103"/>
        <v>0.65045993808893698</v>
      </c>
      <c r="K2157" s="37">
        <f t="shared" ca="1" si="104"/>
        <v>-0.90157082752929796</v>
      </c>
    </row>
    <row r="2158" spans="2:11">
      <c r="B2158" s="22" t="s">
        <v>2153</v>
      </c>
      <c r="C2158" s="7">
        <f t="shared" ca="1" si="102"/>
        <v>-7.3732979294987136E-2</v>
      </c>
      <c r="D2158" s="8">
        <f t="shared" ca="1" si="102"/>
        <v>0.34127976212347982</v>
      </c>
      <c r="E2158" s="9">
        <f t="shared" ca="1" si="102"/>
        <v>-0.96066353082538103</v>
      </c>
      <c r="F2158" s="1" t="s">
        <v>14</v>
      </c>
      <c r="G2158" s="37">
        <f t="shared" ca="1" si="103"/>
        <v>8.8436143359874562E-3</v>
      </c>
      <c r="K2158" s="37">
        <f t="shared" ca="1" si="104"/>
        <v>-3.4239344067507956E-2</v>
      </c>
    </row>
    <row r="2159" spans="2:11">
      <c r="B2159" s="22" t="s">
        <v>2154</v>
      </c>
      <c r="C2159" s="7">
        <f t="shared" ca="1" si="102"/>
        <v>-9.1320397892333358E-2</v>
      </c>
      <c r="D2159" s="8">
        <f t="shared" ca="1" si="102"/>
        <v>1.3866226562642356</v>
      </c>
      <c r="E2159" s="9">
        <f t="shared" ca="1" si="102"/>
        <v>0.6384893997936314</v>
      </c>
      <c r="F2159" s="1" t="s">
        <v>14</v>
      </c>
      <c r="G2159" s="37">
        <f t="shared" ca="1" si="103"/>
        <v>1.2460790662190517E-2</v>
      </c>
      <c r="K2159" s="37">
        <f t="shared" ca="1" si="104"/>
        <v>-0.15733221790897725</v>
      </c>
    </row>
    <row r="2160" spans="2:11">
      <c r="B2160" s="22" t="s">
        <v>2155</v>
      </c>
      <c r="C2160" s="7">
        <f t="shared" ca="1" si="102"/>
        <v>-2.031392312954571</v>
      </c>
      <c r="D2160" s="8">
        <f t="shared" ca="1" si="102"/>
        <v>0.89993180069407053</v>
      </c>
      <c r="E2160" s="9">
        <f t="shared" ca="1" si="102"/>
        <v>1.8684291281440164</v>
      </c>
      <c r="F2160" s="1" t="s">
        <v>14</v>
      </c>
      <c r="G2160" s="37">
        <f t="shared" ca="1" si="103"/>
        <v>4.2094721789834137</v>
      </c>
      <c r="K2160" s="37">
        <f t="shared" ca="1" si="104"/>
        <v>-1.8931927557223771</v>
      </c>
    </row>
    <row r="2161" spans="2:11">
      <c r="B2161" s="22" t="s">
        <v>2156</v>
      </c>
      <c r="C2161" s="7">
        <f t="shared" ca="1" si="102"/>
        <v>2.8692005848916624E-2</v>
      </c>
      <c r="D2161" s="8">
        <f t="shared" ca="1" si="102"/>
        <v>0.22700339162871966</v>
      </c>
      <c r="E2161" s="9">
        <f t="shared" ca="1" si="102"/>
        <v>-0.70722690621789064</v>
      </c>
      <c r="F2161" s="1" t="s">
        <v>14</v>
      </c>
      <c r="G2161" s="37">
        <f t="shared" ca="1" si="103"/>
        <v>7.0299707414143566E-5</v>
      </c>
      <c r="K2161" s="37">
        <f t="shared" ca="1" si="104"/>
        <v>2.0945729643094806E-3</v>
      </c>
    </row>
    <row r="2162" spans="2:11">
      <c r="B2162" s="22" t="s">
        <v>2157</v>
      </c>
      <c r="C2162" s="7">
        <f t="shared" ca="1" si="102"/>
        <v>4.5885505068931416E-2</v>
      </c>
      <c r="D2162" s="8">
        <f t="shared" ca="1" si="102"/>
        <v>2.2288320250842117</v>
      </c>
      <c r="E2162" s="9">
        <f t="shared" ca="1" si="102"/>
        <v>-0.13581989337512512</v>
      </c>
      <c r="F2162" s="1" t="s">
        <v>14</v>
      </c>
      <c r="G2162" s="37">
        <f t="shared" ca="1" si="103"/>
        <v>6.5423363886602686E-4</v>
      </c>
      <c r="K2162" s="37">
        <f t="shared" ca="1" si="104"/>
        <v>5.7592524545477149E-2</v>
      </c>
    </row>
    <row r="2163" spans="2:11">
      <c r="B2163" s="22" t="s">
        <v>2158</v>
      </c>
      <c r="C2163" s="7">
        <f t="shared" ref="C2163:E2226" ca="1" si="105">+NORMINV(RAND(),0,1)</f>
        <v>0.47373127427164641</v>
      </c>
      <c r="D2163" s="8">
        <f t="shared" ca="1" si="105"/>
        <v>-1.0322990986415681</v>
      </c>
      <c r="E2163" s="9">
        <f t="shared" ca="1" si="105"/>
        <v>-1.4699207268926799</v>
      </c>
      <c r="F2163" s="1" t="s">
        <v>14</v>
      </c>
      <c r="G2163" s="37">
        <f t="shared" ca="1" si="103"/>
        <v>0.20559310658706115</v>
      </c>
      <c r="K2163" s="37">
        <f t="shared" ca="1" si="104"/>
        <v>-0.45772555584339941</v>
      </c>
    </row>
    <row r="2164" spans="2:11">
      <c r="B2164" s="22" t="s">
        <v>2159</v>
      </c>
      <c r="C2164" s="7">
        <f t="shared" ca="1" si="105"/>
        <v>-0.56841828335937417</v>
      </c>
      <c r="D2164" s="8">
        <f t="shared" ca="1" si="105"/>
        <v>-9.719075044044663E-2</v>
      </c>
      <c r="E2164" s="9">
        <f t="shared" ca="1" si="105"/>
        <v>-1.6040522641655577</v>
      </c>
      <c r="F2164" s="1" t="s">
        <v>14</v>
      </c>
      <c r="G2164" s="37">
        <f t="shared" ca="1" si="103"/>
        <v>0.34659806420612771</v>
      </c>
      <c r="K2164" s="37">
        <f t="shared" ca="1" si="104"/>
        <v>4.3788844171478138E-2</v>
      </c>
    </row>
    <row r="2165" spans="2:11">
      <c r="B2165" s="22" t="s">
        <v>2160</v>
      </c>
      <c r="C2165" s="7">
        <f t="shared" ca="1" si="105"/>
        <v>-0.19878476437304896</v>
      </c>
      <c r="D2165" s="8">
        <f t="shared" ca="1" si="105"/>
        <v>-0.65991041319231947</v>
      </c>
      <c r="E2165" s="9">
        <f t="shared" ca="1" si="105"/>
        <v>-8.707416389155731E-2</v>
      </c>
      <c r="F2165" s="1" t="s">
        <v>14</v>
      </c>
      <c r="G2165" s="37">
        <f t="shared" ca="1" si="103"/>
        <v>4.8001426342101153E-2</v>
      </c>
      <c r="K2165" s="37">
        <f t="shared" ca="1" si="104"/>
        <v>0.13958340044137701</v>
      </c>
    </row>
    <row r="2166" spans="2:11">
      <c r="B2166" s="22" t="s">
        <v>2161</v>
      </c>
      <c r="C2166" s="7">
        <f t="shared" ca="1" si="105"/>
        <v>0.81060851965478853</v>
      </c>
      <c r="D2166" s="8">
        <f t="shared" ca="1" si="105"/>
        <v>-1.3640286954645675</v>
      </c>
      <c r="E2166" s="9">
        <f t="shared" ca="1" si="105"/>
        <v>-0.37811038906513161</v>
      </c>
      <c r="F2166" s="1" t="s">
        <v>14</v>
      </c>
      <c r="G2166" s="37">
        <f t="shared" ca="1" si="103"/>
        <v>0.62457567990182317</v>
      </c>
      <c r="K2166" s="37">
        <f t="shared" ca="1" si="104"/>
        <v>-1.0599651116441571</v>
      </c>
    </row>
    <row r="2167" spans="2:11">
      <c r="B2167" s="22" t="s">
        <v>2162</v>
      </c>
      <c r="C2167" s="7">
        <f t="shared" ca="1" si="105"/>
        <v>0.67614008681332005</v>
      </c>
      <c r="D2167" s="8">
        <f t="shared" ca="1" si="105"/>
        <v>-8.5839841075397924E-2</v>
      </c>
      <c r="E2167" s="9">
        <f t="shared" ca="1" si="105"/>
        <v>0.41423972507664636</v>
      </c>
      <c r="F2167" s="1" t="s">
        <v>14</v>
      </c>
      <c r="G2167" s="37">
        <f t="shared" ca="1" si="103"/>
        <v>0.430116363864053</v>
      </c>
      <c r="K2167" s="37">
        <f t="shared" ca="1" si="104"/>
        <v>-4.13358838859215E-2</v>
      </c>
    </row>
    <row r="2168" spans="2:11">
      <c r="B2168" s="22" t="s">
        <v>2163</v>
      </c>
      <c r="C2168" s="7">
        <f t="shared" ca="1" si="105"/>
        <v>-0.50047512559445206</v>
      </c>
      <c r="D2168" s="8">
        <f t="shared" ca="1" si="105"/>
        <v>0.11081513489803872</v>
      </c>
      <c r="E2168" s="9">
        <f t="shared" ca="1" si="105"/>
        <v>-0.15692587220374157</v>
      </c>
      <c r="F2168" s="1" t="s">
        <v>14</v>
      </c>
      <c r="G2168" s="37">
        <f t="shared" ca="1" si="103"/>
        <v>0.2712145574638567</v>
      </c>
      <c r="K2168" s="37">
        <f t="shared" ca="1" si="104"/>
        <v>-6.9590554865503168E-2</v>
      </c>
    </row>
    <row r="2169" spans="2:11">
      <c r="B2169" s="22" t="s">
        <v>2164</v>
      </c>
      <c r="C2169" s="7">
        <f t="shared" ca="1" si="105"/>
        <v>0.69207793889511238</v>
      </c>
      <c r="D2169" s="8">
        <f t="shared" ca="1" si="105"/>
        <v>-1.0755898045107604</v>
      </c>
      <c r="E2169" s="9">
        <f t="shared" ca="1" si="105"/>
        <v>0.34633028875496291</v>
      </c>
      <c r="F2169" s="1" t="s">
        <v>14</v>
      </c>
      <c r="G2169" s="37">
        <f t="shared" ca="1" si="103"/>
        <v>0.45127550407219164</v>
      </c>
      <c r="K2169" s="37">
        <f t="shared" ca="1" si="104"/>
        <v>-0.70722517019503217</v>
      </c>
    </row>
    <row r="2170" spans="2:11">
      <c r="B2170" s="22" t="s">
        <v>2165</v>
      </c>
      <c r="C2170" s="7">
        <f t="shared" ca="1" si="105"/>
        <v>-0.16602546032126544</v>
      </c>
      <c r="D2170" s="8">
        <f t="shared" ca="1" si="105"/>
        <v>0.52293359646342641</v>
      </c>
      <c r="E2170" s="9">
        <f t="shared" ca="1" si="105"/>
        <v>-2.698871849817464</v>
      </c>
      <c r="F2170" s="1" t="s">
        <v>14</v>
      </c>
      <c r="G2170" s="37">
        <f t="shared" ca="1" si="103"/>
        <v>3.4719977233857807E-2</v>
      </c>
      <c r="K2170" s="37">
        <f t="shared" ca="1" si="104"/>
        <v>-0.10169035101949779</v>
      </c>
    </row>
    <row r="2171" spans="2:11">
      <c r="B2171" s="22" t="s">
        <v>2166</v>
      </c>
      <c r="C2171" s="7">
        <f t="shared" ca="1" si="105"/>
        <v>1.1625657061735439</v>
      </c>
      <c r="D2171" s="8">
        <f t="shared" ca="1" si="105"/>
        <v>1.9368692055698375</v>
      </c>
      <c r="E2171" s="9">
        <f t="shared" ca="1" si="105"/>
        <v>-1.6879720672459326</v>
      </c>
      <c r="F2171" s="1" t="s">
        <v>14</v>
      </c>
      <c r="G2171" s="37">
        <f t="shared" ca="1" si="103"/>
        <v>1.3047537781120211</v>
      </c>
      <c r="K2171" s="37">
        <f t="shared" ca="1" si="104"/>
        <v>2.2384616107701998</v>
      </c>
    </row>
    <row r="2172" spans="2:11">
      <c r="B2172" s="22" t="s">
        <v>2167</v>
      </c>
      <c r="C2172" s="7">
        <f t="shared" ca="1" si="105"/>
        <v>-0.31640635643419845</v>
      </c>
      <c r="D2172" s="8">
        <f t="shared" ca="1" si="105"/>
        <v>-1.156464699504768</v>
      </c>
      <c r="E2172" s="9">
        <f t="shared" ca="1" si="105"/>
        <v>-1.4526829596370143</v>
      </c>
      <c r="F2172" s="1" t="s">
        <v>14</v>
      </c>
      <c r="G2172" s="37">
        <f t="shared" ca="1" si="103"/>
        <v>0.11337623038818184</v>
      </c>
      <c r="K2172" s="37">
        <f t="shared" ca="1" si="104"/>
        <v>0.38171667658489572</v>
      </c>
    </row>
    <row r="2173" spans="2:11">
      <c r="B2173" s="22" t="s">
        <v>2168</v>
      </c>
      <c r="C2173" s="7">
        <f t="shared" ca="1" si="105"/>
        <v>0.67407499104050972</v>
      </c>
      <c r="D2173" s="8">
        <f t="shared" ca="1" si="105"/>
        <v>0.14070189455681384</v>
      </c>
      <c r="E2173" s="9">
        <f t="shared" ca="1" si="105"/>
        <v>0.70155288983930286</v>
      </c>
      <c r="F2173" s="1" t="s">
        <v>14</v>
      </c>
      <c r="G2173" s="37">
        <f t="shared" ca="1" si="103"/>
        <v>0.4274119143360795</v>
      </c>
      <c r="K2173" s="37">
        <f t="shared" ca="1" si="104"/>
        <v>0.10689989418670903</v>
      </c>
    </row>
    <row r="2174" spans="2:11">
      <c r="B2174" s="22" t="s">
        <v>2169</v>
      </c>
      <c r="C2174" s="7">
        <f t="shared" ca="1" si="105"/>
        <v>-0.23911644996927567</v>
      </c>
      <c r="D2174" s="8">
        <f t="shared" ca="1" si="105"/>
        <v>-0.40467196633049818</v>
      </c>
      <c r="E2174" s="9">
        <f t="shared" ca="1" si="105"/>
        <v>-2.070352573695593</v>
      </c>
      <c r="F2174" s="1" t="s">
        <v>14</v>
      </c>
      <c r="G2174" s="37">
        <f t="shared" ca="1" si="103"/>
        <v>6.7300792962422015E-2</v>
      </c>
      <c r="K2174" s="37">
        <f t="shared" ca="1" si="104"/>
        <v>9.90636943729689E-2</v>
      </c>
    </row>
    <row r="2175" spans="2:11">
      <c r="B2175" s="22" t="s">
        <v>2170</v>
      </c>
      <c r="C2175" s="7">
        <f t="shared" ca="1" si="105"/>
        <v>1.153287257455609</v>
      </c>
      <c r="D2175" s="8">
        <f t="shared" ca="1" si="105"/>
        <v>0.64219590787709746</v>
      </c>
      <c r="E2175" s="9">
        <f t="shared" ca="1" si="105"/>
        <v>0.70695987130941096</v>
      </c>
      <c r="F2175" s="1" t="s">
        <v>14</v>
      </c>
      <c r="G2175" s="37">
        <f t="shared" ca="1" si="103"/>
        <v>1.2836430996009258</v>
      </c>
      <c r="K2175" s="37">
        <f t="shared" ca="1" si="104"/>
        <v>0.75344019066814738</v>
      </c>
    </row>
    <row r="2176" spans="2:11">
      <c r="B2176" s="22" t="s">
        <v>2171</v>
      </c>
      <c r="C2176" s="7">
        <f t="shared" ca="1" si="105"/>
        <v>0.24295799084224259</v>
      </c>
      <c r="D2176" s="8">
        <f t="shared" ca="1" si="105"/>
        <v>0.36999402479147786</v>
      </c>
      <c r="E2176" s="9">
        <f t="shared" ca="1" si="105"/>
        <v>-6.6394334844609871E-3</v>
      </c>
      <c r="F2176" s="1" t="s">
        <v>14</v>
      </c>
      <c r="G2176" s="37">
        <f t="shared" ca="1" si="103"/>
        <v>4.9573234940304113E-2</v>
      </c>
      <c r="K2176" s="37">
        <f t="shared" ca="1" si="104"/>
        <v>8.7458390186050422E-2</v>
      </c>
    </row>
    <row r="2177" spans="2:11">
      <c r="B2177" s="22" t="s">
        <v>2172</v>
      </c>
      <c r="C2177" s="7">
        <f t="shared" ca="1" si="105"/>
        <v>-2.6677469593791336</v>
      </c>
      <c r="D2177" s="8">
        <f t="shared" ca="1" si="105"/>
        <v>-0.57412752227527009</v>
      </c>
      <c r="E2177" s="9">
        <f t="shared" ca="1" si="105"/>
        <v>-0.25084820640204686</v>
      </c>
      <c r="F2177" s="1" t="s">
        <v>14</v>
      </c>
      <c r="G2177" s="37">
        <f t="shared" ca="1" si="103"/>
        <v>7.2256368506193978</v>
      </c>
      <c r="K2177" s="37">
        <f t="shared" ca="1" si="104"/>
        <v>1.4819668636130405</v>
      </c>
    </row>
    <row r="2178" spans="2:11">
      <c r="B2178" s="22" t="s">
        <v>2173</v>
      </c>
      <c r="C2178" s="7">
        <f t="shared" ca="1" si="105"/>
        <v>-0.94366026725622421</v>
      </c>
      <c r="D2178" s="8">
        <f t="shared" ca="1" si="105"/>
        <v>-1.3755946579915899</v>
      </c>
      <c r="E2178" s="9">
        <f t="shared" ca="1" si="105"/>
        <v>0.45405512575935258</v>
      </c>
      <c r="F2178" s="1" t="s">
        <v>14</v>
      </c>
      <c r="G2178" s="37">
        <f t="shared" ca="1" si="103"/>
        <v>0.92923388285745845</v>
      </c>
      <c r="K2178" s="37">
        <f t="shared" ca="1" si="104"/>
        <v>1.304039150876712</v>
      </c>
    </row>
    <row r="2179" spans="2:11">
      <c r="B2179" s="22" t="s">
        <v>2174</v>
      </c>
      <c r="C2179" s="7">
        <f t="shared" ca="1" si="105"/>
        <v>-1.2976462512874944</v>
      </c>
      <c r="D2179" s="8">
        <f t="shared" ca="1" si="105"/>
        <v>0.69528427591922271</v>
      </c>
      <c r="E2179" s="9">
        <f t="shared" ca="1" si="105"/>
        <v>-2.0071270683793635E-2</v>
      </c>
      <c r="F2179" s="1" t="s">
        <v>14</v>
      </c>
      <c r="G2179" s="37">
        <f t="shared" ca="1" si="103"/>
        <v>1.7370021268303681</v>
      </c>
      <c r="K2179" s="37">
        <f t="shared" ca="1" si="104"/>
        <v>-0.94641734346562678</v>
      </c>
    </row>
    <row r="2180" spans="2:11">
      <c r="B2180" s="22" t="s">
        <v>2175</v>
      </c>
      <c r="C2180" s="7">
        <f t="shared" ca="1" si="105"/>
        <v>-0.73319286923116056</v>
      </c>
      <c r="D2180" s="8">
        <f t="shared" ca="1" si="105"/>
        <v>-2.9464504461599783</v>
      </c>
      <c r="E2180" s="9">
        <f t="shared" ca="1" si="105"/>
        <v>0.69119133363375473</v>
      </c>
      <c r="F2180" s="1" t="s">
        <v>14</v>
      </c>
      <c r="G2180" s="37">
        <f t="shared" ca="1" si="103"/>
        <v>0.56776282718354931</v>
      </c>
      <c r="K2180" s="37">
        <f t="shared" ca="1" si="104"/>
        <v>2.2029628873586566</v>
      </c>
    </row>
    <row r="2181" spans="2:11">
      <c r="B2181" s="22" t="s">
        <v>2176</v>
      </c>
      <c r="C2181" s="7">
        <f t="shared" ca="1" si="105"/>
        <v>1.1502552270333228</v>
      </c>
      <c r="D2181" s="8">
        <f t="shared" ca="1" si="105"/>
        <v>7.6488638937123404E-2</v>
      </c>
      <c r="E2181" s="9">
        <f t="shared" ca="1" si="105"/>
        <v>-0.70941729689071398</v>
      </c>
      <c r="F2181" s="1" t="s">
        <v>14</v>
      </c>
      <c r="G2181" s="37">
        <f t="shared" ca="1" si="103"/>
        <v>1.2767818347080326</v>
      </c>
      <c r="K2181" s="37">
        <f t="shared" ca="1" si="104"/>
        <v>0.11220423234390836</v>
      </c>
    </row>
    <row r="2182" spans="2:11">
      <c r="B2182" s="22" t="s">
        <v>2177</v>
      </c>
      <c r="C2182" s="7">
        <f t="shared" ca="1" si="105"/>
        <v>-3.4430218523055181E-2</v>
      </c>
      <c r="D2182" s="8">
        <f t="shared" ca="1" si="105"/>
        <v>0.32174018375373625</v>
      </c>
      <c r="E2182" s="9">
        <f t="shared" ca="1" si="105"/>
        <v>-0.45469891160276765</v>
      </c>
      <c r="F2182" s="1" t="s">
        <v>14</v>
      </c>
      <c r="G2182" s="37">
        <f t="shared" ca="1" si="103"/>
        <v>2.9962193366336511E-3</v>
      </c>
      <c r="K2182" s="37">
        <f t="shared" ca="1" si="104"/>
        <v>-1.8859990781385842E-2</v>
      </c>
    </row>
    <row r="2183" spans="2:11">
      <c r="B2183" s="22" t="s">
        <v>2178</v>
      </c>
      <c r="C2183" s="7">
        <f t="shared" ca="1" si="105"/>
        <v>-0.59318906333230537</v>
      </c>
      <c r="D2183" s="8">
        <f t="shared" ca="1" si="105"/>
        <v>-0.95066402820645235</v>
      </c>
      <c r="E2183" s="9">
        <f t="shared" ca="1" si="105"/>
        <v>0.13949477858110215</v>
      </c>
      <c r="F2183" s="1" t="s">
        <v>14</v>
      </c>
      <c r="G2183" s="37">
        <f t="shared" ca="1" si="103"/>
        <v>0.37637805011677694</v>
      </c>
      <c r="K2183" s="37">
        <f t="shared" ca="1" si="104"/>
        <v>0.56923420491427834</v>
      </c>
    </row>
    <row r="2184" spans="2:11">
      <c r="B2184" s="22" t="s">
        <v>2179</v>
      </c>
      <c r="C2184" s="7">
        <f t="shared" ca="1" si="105"/>
        <v>1.0257961041463148</v>
      </c>
      <c r="D2184" s="8">
        <f t="shared" ca="1" si="105"/>
        <v>0.45069892766286956</v>
      </c>
      <c r="E2184" s="9">
        <f t="shared" ca="1" si="105"/>
        <v>-1.0578450392964469</v>
      </c>
      <c r="F2184" s="1" t="s">
        <v>14</v>
      </c>
      <c r="G2184" s="37">
        <f t="shared" ca="1" si="103"/>
        <v>1.0110073053760766</v>
      </c>
      <c r="K2184" s="37">
        <f t="shared" ca="1" si="104"/>
        <v>0.47610957040844304</v>
      </c>
    </row>
    <row r="2185" spans="2:11">
      <c r="B2185" s="22" t="s">
        <v>2180</v>
      </c>
      <c r="C2185" s="7">
        <f t="shared" ca="1" si="105"/>
        <v>0.36757639678371645</v>
      </c>
      <c r="D2185" s="8">
        <f t="shared" ca="1" si="105"/>
        <v>4.5229250560137969E-2</v>
      </c>
      <c r="E2185" s="9">
        <f t="shared" ca="1" si="105"/>
        <v>0.93429309673172534</v>
      </c>
      <c r="F2185" s="1" t="s">
        <v>14</v>
      </c>
      <c r="G2185" s="37">
        <f t="shared" ca="1" si="103"/>
        <v>0.12059567710929309</v>
      </c>
      <c r="K2185" s="37">
        <f t="shared" ca="1" si="104"/>
        <v>2.3628517634682655E-2</v>
      </c>
    </row>
    <row r="2186" spans="2:11">
      <c r="B2186" s="22" t="s">
        <v>2181</v>
      </c>
      <c r="C2186" s="7">
        <f t="shared" ca="1" si="105"/>
        <v>-0.39447476829730638</v>
      </c>
      <c r="D2186" s="8">
        <f t="shared" ca="1" si="105"/>
        <v>0.22920058229450369</v>
      </c>
      <c r="E2186" s="9">
        <f t="shared" ca="1" si="105"/>
        <v>2.0189757927224297</v>
      </c>
      <c r="F2186" s="1" t="s">
        <v>14</v>
      </c>
      <c r="G2186" s="37">
        <f t="shared" ca="1" si="103"/>
        <v>0.17204434151732226</v>
      </c>
      <c r="K2186" s="37">
        <f t="shared" ca="1" si="104"/>
        <v>-0.10453024476946111</v>
      </c>
    </row>
    <row r="2187" spans="2:11">
      <c r="B2187" s="22" t="s">
        <v>2182</v>
      </c>
      <c r="C2187" s="7">
        <f t="shared" ca="1" si="105"/>
        <v>-0.7429572366116115</v>
      </c>
      <c r="D2187" s="8">
        <f t="shared" ca="1" si="105"/>
        <v>-0.40443003328554944</v>
      </c>
      <c r="E2187" s="9">
        <f t="shared" ca="1" si="105"/>
        <v>-1.1460553318292985</v>
      </c>
      <c r="F2187" s="1" t="s">
        <v>14</v>
      </c>
      <c r="G2187" s="37">
        <f t="shared" ca="1" si="103"/>
        <v>0.58257307917576562</v>
      </c>
      <c r="K2187" s="37">
        <f t="shared" ca="1" si="104"/>
        <v>0.29127579390715536</v>
      </c>
    </row>
    <row r="2188" spans="2:11">
      <c r="B2188" s="22" t="s">
        <v>2183</v>
      </c>
      <c r="C2188" s="7">
        <f t="shared" ca="1" si="105"/>
        <v>0.59374673905465691</v>
      </c>
      <c r="D2188" s="8">
        <f t="shared" ca="1" si="105"/>
        <v>0.99879154759730659</v>
      </c>
      <c r="E2188" s="9">
        <f t="shared" ca="1" si="105"/>
        <v>0.89980577455683441</v>
      </c>
      <c r="F2188" s="1" t="s">
        <v>14</v>
      </c>
      <c r="G2188" s="37">
        <f t="shared" ca="1" si="103"/>
        <v>0.32883254509457022</v>
      </c>
      <c r="K2188" s="37">
        <f t="shared" ca="1" si="104"/>
        <v>0.58582739587831278</v>
      </c>
    </row>
    <row r="2189" spans="2:11">
      <c r="B2189" s="22" t="s">
        <v>2184</v>
      </c>
      <c r="C2189" s="7">
        <f t="shared" ca="1" si="105"/>
        <v>0.42146635324375248</v>
      </c>
      <c r="D2189" s="8">
        <f t="shared" ca="1" si="105"/>
        <v>-0.13774224416520045</v>
      </c>
      <c r="E2189" s="9">
        <f t="shared" ca="1" si="105"/>
        <v>-0.66774545097470417</v>
      </c>
      <c r="F2189" s="1" t="s">
        <v>14</v>
      </c>
      <c r="G2189" s="37">
        <f t="shared" ca="1" si="103"/>
        <v>0.16092841448757997</v>
      </c>
      <c r="K2189" s="37">
        <f t="shared" ca="1" si="104"/>
        <v>-4.6105389006679057E-2</v>
      </c>
    </row>
    <row r="2190" spans="2:11">
      <c r="B2190" s="22" t="s">
        <v>2185</v>
      </c>
      <c r="C2190" s="7">
        <f t="shared" ca="1" si="105"/>
        <v>2.1527205949898043E-2</v>
      </c>
      <c r="D2190" s="8">
        <f t="shared" ca="1" si="105"/>
        <v>1.0443371219087336</v>
      </c>
      <c r="E2190" s="9">
        <f t="shared" ca="1" si="105"/>
        <v>0.10288026972470768</v>
      </c>
      <c r="F2190" s="1" t="s">
        <v>14</v>
      </c>
      <c r="G2190" s="37">
        <f t="shared" ca="1" si="103"/>
        <v>1.4876490126465748E-6</v>
      </c>
      <c r="K2190" s="37">
        <f t="shared" ca="1" si="104"/>
        <v>1.3015931171333559E-3</v>
      </c>
    </row>
    <row r="2191" spans="2:11">
      <c r="B2191" s="22" t="s">
        <v>2186</v>
      </c>
      <c r="C2191" s="7">
        <f t="shared" ca="1" si="105"/>
        <v>1.2468470852145499</v>
      </c>
      <c r="D2191" s="8">
        <f t="shared" ca="1" si="105"/>
        <v>0.3171801746358518</v>
      </c>
      <c r="E2191" s="9">
        <f t="shared" ca="1" si="105"/>
        <v>-1.5209339617789004</v>
      </c>
      <c r="F2191" s="1" t="s">
        <v>14</v>
      </c>
      <c r="G2191" s="37">
        <f t="shared" ca="1" si="103"/>
        <v>1.5043993203183164</v>
      </c>
      <c r="K2191" s="37">
        <f t="shared" ca="1" si="104"/>
        <v>0.41701353318808093</v>
      </c>
    </row>
    <row r="2192" spans="2:11">
      <c r="B2192" s="22" t="s">
        <v>2187</v>
      </c>
      <c r="C2192" s="7">
        <f t="shared" ca="1" si="105"/>
        <v>0.17009184082669562</v>
      </c>
      <c r="D2192" s="8">
        <f t="shared" ca="1" si="105"/>
        <v>1.443162834224323</v>
      </c>
      <c r="E2192" s="9">
        <f t="shared" ca="1" si="105"/>
        <v>-0.75262140874007633</v>
      </c>
      <c r="F2192" s="1" t="s">
        <v>14</v>
      </c>
      <c r="G2192" s="37">
        <f t="shared" ca="1" si="103"/>
        <v>2.2435344631697249E-2</v>
      </c>
      <c r="K2192" s="37">
        <f t="shared" ca="1" si="104"/>
        <v>0.21958001458306395</v>
      </c>
    </row>
    <row r="2193" spans="2:11">
      <c r="B2193" s="22" t="s">
        <v>2188</v>
      </c>
      <c r="C2193" s="7">
        <f t="shared" ca="1" si="105"/>
        <v>-0.31353990573182416</v>
      </c>
      <c r="D2193" s="8">
        <f t="shared" ca="1" si="105"/>
        <v>0.28556141298297877</v>
      </c>
      <c r="E2193" s="9">
        <f t="shared" ca="1" si="105"/>
        <v>-0.9515263870258247</v>
      </c>
      <c r="F2193" s="1" t="s">
        <v>14</v>
      </c>
      <c r="G2193" s="37">
        <f t="shared" ca="1" si="103"/>
        <v>0.11145409950831651</v>
      </c>
      <c r="K2193" s="37">
        <f t="shared" ca="1" si="104"/>
        <v>-0.10294958025557628</v>
      </c>
    </row>
    <row r="2194" spans="2:11">
      <c r="B2194" s="22" t="s">
        <v>2189</v>
      </c>
      <c r="C2194" s="7">
        <f t="shared" ca="1" si="105"/>
        <v>1.2371374139509776</v>
      </c>
      <c r="D2194" s="8">
        <f t="shared" ca="1" si="105"/>
        <v>-0.29147240628509319</v>
      </c>
      <c r="E2194" s="9">
        <f t="shared" ca="1" si="105"/>
        <v>-0.73297247036739954</v>
      </c>
      <c r="F2194" s="1" t="s">
        <v>14</v>
      </c>
      <c r="G2194" s="37">
        <f t="shared" ca="1" si="103"/>
        <v>1.4806750059733929</v>
      </c>
      <c r="K2194" s="37">
        <f t="shared" ca="1" si="104"/>
        <v>-0.32691433578964074</v>
      </c>
    </row>
    <row r="2195" spans="2:11">
      <c r="B2195" s="22" t="s">
        <v>2190</v>
      </c>
      <c r="C2195" s="7">
        <f t="shared" ca="1" si="105"/>
        <v>-5.6017109014479885E-2</v>
      </c>
      <c r="D2195" s="8">
        <f t="shared" ca="1" si="105"/>
        <v>-0.65194162901132346</v>
      </c>
      <c r="E2195" s="9">
        <f t="shared" ca="1" si="105"/>
        <v>0.19134947786305129</v>
      </c>
      <c r="F2195" s="1" t="s">
        <v>14</v>
      </c>
      <c r="G2195" s="37">
        <f t="shared" ca="1" si="103"/>
        <v>5.8254480432593436E-3</v>
      </c>
      <c r="K2195" s="37">
        <f t="shared" ca="1" si="104"/>
        <v>4.8018101715631464E-2</v>
      </c>
    </row>
    <row r="2196" spans="2:11">
      <c r="B2196" s="22" t="s">
        <v>2191</v>
      </c>
      <c r="C2196" s="7">
        <f t="shared" ca="1" si="105"/>
        <v>-0.53330301254872892</v>
      </c>
      <c r="D2196" s="8">
        <f t="shared" ca="1" si="105"/>
        <v>0.24783689355982816</v>
      </c>
      <c r="E2196" s="9">
        <f t="shared" ca="1" si="105"/>
        <v>-1.4350195733176241</v>
      </c>
      <c r="F2196" s="1" t="s">
        <v>14</v>
      </c>
      <c r="G2196" s="37">
        <f t="shared" ref="G2196:G2259" ca="1" si="106">(C2196-$C$5)^2</f>
        <v>0.30648461485138029</v>
      </c>
      <c r="K2196" s="37">
        <f t="shared" ref="K2196:K2259" ca="1" si="107">(C2196-$C$5)*(D2196-$D$5)</f>
        <v>-0.14983393062933728</v>
      </c>
    </row>
    <row r="2197" spans="2:11">
      <c r="B2197" s="22" t="s">
        <v>2192</v>
      </c>
      <c r="C2197" s="7">
        <f t="shared" ca="1" si="105"/>
        <v>-1.1075723467965706</v>
      </c>
      <c r="D2197" s="8">
        <f t="shared" ca="1" si="105"/>
        <v>-1.2893498778663399</v>
      </c>
      <c r="E2197" s="9">
        <f t="shared" ca="1" si="105"/>
        <v>-2.794481237268704</v>
      </c>
      <c r="F2197" s="1" t="s">
        <v>14</v>
      </c>
      <c r="G2197" s="37">
        <f t="shared" ca="1" si="106"/>
        <v>1.2721129798726447</v>
      </c>
      <c r="K2197" s="37">
        <f t="shared" ca="1" si="107"/>
        <v>1.4285028620948281</v>
      </c>
    </row>
    <row r="2198" spans="2:11">
      <c r="B2198" s="22" t="s">
        <v>2193</v>
      </c>
      <c r="C2198" s="7">
        <f t="shared" ca="1" si="105"/>
        <v>8.117083257870307E-2</v>
      </c>
      <c r="D2198" s="8">
        <f t="shared" ca="1" si="105"/>
        <v>1.5308026398619123</v>
      </c>
      <c r="E2198" s="9">
        <f t="shared" ca="1" si="105"/>
        <v>-0.38017644825815933</v>
      </c>
      <c r="F2198" s="1" t="s">
        <v>14</v>
      </c>
      <c r="G2198" s="37">
        <f t="shared" ca="1" si="106"/>
        <v>3.7043435763570408E-3</v>
      </c>
      <c r="K2198" s="37">
        <f t="shared" ca="1" si="107"/>
        <v>9.4558127103999065E-2</v>
      </c>
    </row>
    <row r="2199" spans="2:11">
      <c r="B2199" s="22" t="s">
        <v>2194</v>
      </c>
      <c r="C2199" s="7">
        <f t="shared" ca="1" si="105"/>
        <v>1.521421835285343</v>
      </c>
      <c r="D2199" s="8">
        <f t="shared" ca="1" si="105"/>
        <v>-0.93089952728749881</v>
      </c>
      <c r="E2199" s="9">
        <f t="shared" ca="1" si="105"/>
        <v>1.9411752532608466</v>
      </c>
      <c r="F2199" s="1" t="s">
        <v>14</v>
      </c>
      <c r="G2199" s="37">
        <f t="shared" ca="1" si="106"/>
        <v>2.2533442062571667</v>
      </c>
      <c r="K2199" s="37">
        <f t="shared" ca="1" si="107"/>
        <v>-1.3631435876881046</v>
      </c>
    </row>
    <row r="2200" spans="2:11">
      <c r="B2200" s="22" t="s">
        <v>2195</v>
      </c>
      <c r="C2200" s="7">
        <f t="shared" ca="1" si="105"/>
        <v>-9.3178352099386463E-2</v>
      </c>
      <c r="D2200" s="8">
        <f t="shared" ca="1" si="105"/>
        <v>0.52276520727689013</v>
      </c>
      <c r="E2200" s="9">
        <f t="shared" ca="1" si="105"/>
        <v>0.67484406537207298</v>
      </c>
      <c r="F2200" s="1" t="s">
        <v>14</v>
      </c>
      <c r="G2200" s="37">
        <f t="shared" ca="1" si="106"/>
        <v>1.2879041752222804E-2</v>
      </c>
      <c r="K2200" s="37">
        <f t="shared" ca="1" si="107"/>
        <v>-6.1915271882472693E-2</v>
      </c>
    </row>
    <row r="2201" spans="2:11">
      <c r="B2201" s="22" t="s">
        <v>2196</v>
      </c>
      <c r="C2201" s="7">
        <f t="shared" ca="1" si="105"/>
        <v>-0.85571743968085723</v>
      </c>
      <c r="D2201" s="8">
        <f t="shared" ca="1" si="105"/>
        <v>-2.026234907792813</v>
      </c>
      <c r="E2201" s="9">
        <f t="shared" ca="1" si="105"/>
        <v>1.923689753108283E-2</v>
      </c>
      <c r="F2201" s="1" t="s">
        <v>14</v>
      </c>
      <c r="G2201" s="37">
        <f t="shared" ca="1" si="106"/>
        <v>0.76741971906933648</v>
      </c>
      <c r="K2201" s="37">
        <f t="shared" ca="1" si="107"/>
        <v>1.7550486902257174</v>
      </c>
    </row>
    <row r="2202" spans="2:11">
      <c r="B2202" s="22" t="s">
        <v>2197</v>
      </c>
      <c r="C2202" s="7">
        <f t="shared" ca="1" si="105"/>
        <v>-1.2418490701116425</v>
      </c>
      <c r="D2202" s="8">
        <f t="shared" ca="1" si="105"/>
        <v>0.65298186351027676</v>
      </c>
      <c r="E2202" s="9">
        <f t="shared" ca="1" si="105"/>
        <v>2.1596903473368343</v>
      </c>
      <c r="F2202" s="1" t="s">
        <v>14</v>
      </c>
      <c r="G2202" s="37">
        <f t="shared" ca="1" si="106"/>
        <v>1.5930392422368722</v>
      </c>
      <c r="K2202" s="37">
        <f t="shared" ca="1" si="107"/>
        <v>-0.85295734181345872</v>
      </c>
    </row>
    <row r="2203" spans="2:11">
      <c r="B2203" s="22" t="s">
        <v>2198</v>
      </c>
      <c r="C2203" s="7">
        <f t="shared" ca="1" si="105"/>
        <v>-0.83630856939663767</v>
      </c>
      <c r="D2203" s="8">
        <f t="shared" ca="1" si="105"/>
        <v>-0.79322094148674516</v>
      </c>
      <c r="E2203" s="9">
        <f t="shared" ca="1" si="105"/>
        <v>0.77045625860062372</v>
      </c>
      <c r="F2203" s="1" t="s">
        <v>14</v>
      </c>
      <c r="G2203" s="37">
        <f t="shared" ca="1" si="106"/>
        <v>0.73379111394049479</v>
      </c>
      <c r="K2203" s="37">
        <f t="shared" ca="1" si="107"/>
        <v>0.6599449154656043</v>
      </c>
    </row>
    <row r="2204" spans="2:11">
      <c r="B2204" s="22" t="s">
        <v>2199</v>
      </c>
      <c r="C2204" s="7">
        <f t="shared" ca="1" si="105"/>
        <v>0.27559738249427351</v>
      </c>
      <c r="D2204" s="8">
        <f t="shared" ca="1" si="105"/>
        <v>-0.31987329812571258</v>
      </c>
      <c r="E2204" s="9">
        <f t="shared" ca="1" si="105"/>
        <v>-0.48895973282564781</v>
      </c>
      <c r="F2204" s="1" t="s">
        <v>14</v>
      </c>
      <c r="G2204" s="37">
        <f t="shared" ca="1" si="106"/>
        <v>6.517291707303538E-2</v>
      </c>
      <c r="K2204" s="37">
        <f t="shared" ca="1" si="107"/>
        <v>-7.5836807026816291E-2</v>
      </c>
    </row>
    <row r="2205" spans="2:11">
      <c r="B2205" s="22" t="s">
        <v>2200</v>
      </c>
      <c r="C2205" s="7">
        <f t="shared" ca="1" si="105"/>
        <v>1.1449525940863989</v>
      </c>
      <c r="D2205" s="8">
        <f t="shared" ca="1" si="105"/>
        <v>-0.82598954817090198</v>
      </c>
      <c r="E2205" s="9">
        <f t="shared" ca="1" si="105"/>
        <v>1.3524576611513714</v>
      </c>
      <c r="F2205" s="1" t="s">
        <v>14</v>
      </c>
      <c r="G2205" s="37">
        <f t="shared" ca="1" si="106"/>
        <v>1.2648265566789041</v>
      </c>
      <c r="K2205" s="37">
        <f t="shared" ca="1" si="107"/>
        <v>-0.90328997432294222</v>
      </c>
    </row>
    <row r="2206" spans="2:11">
      <c r="B2206" s="22" t="s">
        <v>2201</v>
      </c>
      <c r="C2206" s="7">
        <f t="shared" ca="1" si="105"/>
        <v>0.80403004015548118</v>
      </c>
      <c r="D2206" s="8">
        <f t="shared" ca="1" si="105"/>
        <v>0.57484113280836868</v>
      </c>
      <c r="E2206" s="9">
        <f t="shared" ca="1" si="105"/>
        <v>0.72294978376406571</v>
      </c>
      <c r="F2206" s="1" t="s">
        <v>14</v>
      </c>
      <c r="G2206" s="37">
        <f t="shared" ca="1" si="106"/>
        <v>0.61422099836336164</v>
      </c>
      <c r="K2206" s="37">
        <f t="shared" ca="1" si="107"/>
        <v>0.46839401676920234</v>
      </c>
    </row>
    <row r="2207" spans="2:11">
      <c r="B2207" s="22" t="s">
        <v>2202</v>
      </c>
      <c r="C2207" s="7">
        <f t="shared" ca="1" si="105"/>
        <v>-0.40557821965961499</v>
      </c>
      <c r="D2207" s="8">
        <f t="shared" ca="1" si="105"/>
        <v>0.52007206053731625</v>
      </c>
      <c r="E2207" s="9">
        <f t="shared" ca="1" si="105"/>
        <v>-1.1768155462069974</v>
      </c>
      <c r="F2207" s="1" t="s">
        <v>14</v>
      </c>
      <c r="G2207" s="37">
        <f t="shared" ca="1" si="106"/>
        <v>0.18137865793925045</v>
      </c>
      <c r="K2207" s="37">
        <f t="shared" ca="1" si="107"/>
        <v>-0.23120646414111359</v>
      </c>
    </row>
    <row r="2208" spans="2:11">
      <c r="B2208" s="22" t="s">
        <v>2203</v>
      </c>
      <c r="C2208" s="7">
        <f t="shared" ca="1" si="105"/>
        <v>2.0405583387392507</v>
      </c>
      <c r="D2208" s="8">
        <f t="shared" ca="1" si="105"/>
        <v>0.57751981301236466</v>
      </c>
      <c r="E2208" s="9">
        <f t="shared" ca="1" si="105"/>
        <v>-0.53947740815038547</v>
      </c>
      <c r="F2208" s="1" t="s">
        <v>14</v>
      </c>
      <c r="G2208" s="37">
        <f t="shared" ca="1" si="106"/>
        <v>4.0814133957871865</v>
      </c>
      <c r="K2208" s="37">
        <f t="shared" ca="1" si="107"/>
        <v>1.2128203085014877</v>
      </c>
    </row>
    <row r="2209" spans="2:11">
      <c r="B2209" s="22" t="s">
        <v>2204</v>
      </c>
      <c r="C2209" s="7">
        <f t="shared" ca="1" si="105"/>
        <v>-0.23178887547363072</v>
      </c>
      <c r="D2209" s="8">
        <f t="shared" ca="1" si="105"/>
        <v>-0.60785211344009804</v>
      </c>
      <c r="E2209" s="9">
        <f t="shared" ca="1" si="105"/>
        <v>0.59384161880208242</v>
      </c>
      <c r="F2209" s="1" t="s">
        <v>14</v>
      </c>
      <c r="G2209" s="37">
        <f t="shared" ca="1" si="106"/>
        <v>6.3552589469894838E-2</v>
      </c>
      <c r="K2209" s="37">
        <f t="shared" ca="1" si="107"/>
        <v>0.14748656654561867</v>
      </c>
    </row>
    <row r="2210" spans="2:11">
      <c r="B2210" s="22" t="s">
        <v>2205</v>
      </c>
      <c r="C2210" s="7">
        <f t="shared" ca="1" si="105"/>
        <v>-0.49165317522245922</v>
      </c>
      <c r="D2210" s="8">
        <f t="shared" ca="1" si="105"/>
        <v>1.2571489992508607</v>
      </c>
      <c r="E2210" s="9">
        <f t="shared" ca="1" si="105"/>
        <v>-0.72409399075331082</v>
      </c>
      <c r="F2210" s="1" t="s">
        <v>14</v>
      </c>
      <c r="G2210" s="37">
        <f t="shared" ca="1" si="106"/>
        <v>0.26210374707407763</v>
      </c>
      <c r="K2210" s="37">
        <f t="shared" ca="1" si="107"/>
        <v>-0.65528958024611761</v>
      </c>
    </row>
    <row r="2211" spans="2:11">
      <c r="B2211" s="22" t="s">
        <v>2206</v>
      </c>
      <c r="C2211" s="7">
        <f t="shared" ca="1" si="105"/>
        <v>-0.96653314712191041</v>
      </c>
      <c r="D2211" s="8">
        <f t="shared" ca="1" si="105"/>
        <v>0.8299270957185283</v>
      </c>
      <c r="E2211" s="9">
        <f t="shared" ca="1" si="105"/>
        <v>-1.8637316255737053</v>
      </c>
      <c r="F2211" s="1" t="s">
        <v>14</v>
      </c>
      <c r="G2211" s="37">
        <f t="shared" ca="1" si="106"/>
        <v>0.97385448999043855</v>
      </c>
      <c r="K2211" s="37">
        <f t="shared" ca="1" si="107"/>
        <v>-0.84151735292329199</v>
      </c>
    </row>
    <row r="2212" spans="2:11">
      <c r="B2212" s="22" t="s">
        <v>2207</v>
      </c>
      <c r="C2212" s="7">
        <f t="shared" ca="1" si="105"/>
        <v>-1.3462946484635452</v>
      </c>
      <c r="D2212" s="8">
        <f t="shared" ca="1" si="105"/>
        <v>-0.76440513955807643</v>
      </c>
      <c r="E2212" s="9">
        <f t="shared" ca="1" si="105"/>
        <v>0.91973122898139392</v>
      </c>
      <c r="F2212" s="1" t="s">
        <v>14</v>
      </c>
      <c r="G2212" s="37">
        <f t="shared" ca="1" si="106"/>
        <v>1.867601469822586</v>
      </c>
      <c r="K2212" s="37">
        <f t="shared" ca="1" si="107"/>
        <v>1.0134631478847027</v>
      </c>
    </row>
    <row r="2213" spans="2:11">
      <c r="B2213" s="22" t="s">
        <v>2208</v>
      </c>
      <c r="C2213" s="7">
        <f t="shared" ca="1" si="105"/>
        <v>0.51208934473184953</v>
      </c>
      <c r="D2213" s="8">
        <f t="shared" ca="1" si="105"/>
        <v>-0.23647642959330947</v>
      </c>
      <c r="E2213" s="9">
        <f t="shared" ca="1" si="105"/>
        <v>-0.18325700932070446</v>
      </c>
      <c r="F2213" s="1" t="s">
        <v>14</v>
      </c>
      <c r="G2213" s="37">
        <f t="shared" ca="1" si="106"/>
        <v>0.2418493692637626</v>
      </c>
      <c r="K2213" s="37">
        <f t="shared" ca="1" si="107"/>
        <v>-0.10507641389741912</v>
      </c>
    </row>
    <row r="2214" spans="2:11">
      <c r="B2214" s="22" t="s">
        <v>2209</v>
      </c>
      <c r="C2214" s="7">
        <f t="shared" ca="1" si="105"/>
        <v>0.54530232492123443</v>
      </c>
      <c r="D2214" s="8">
        <f t="shared" ca="1" si="105"/>
        <v>0.39541942488778375</v>
      </c>
      <c r="E2214" s="9">
        <f t="shared" ca="1" si="105"/>
        <v>1.3204613306353488</v>
      </c>
      <c r="F2214" s="1" t="s">
        <v>14</v>
      </c>
      <c r="G2214" s="37">
        <f t="shared" ca="1" si="106"/>
        <v>0.27561955173526492</v>
      </c>
      <c r="K2214" s="37">
        <f t="shared" ca="1" si="107"/>
        <v>0.2195691896796379</v>
      </c>
    </row>
    <row r="2215" spans="2:11">
      <c r="B2215" s="22" t="s">
        <v>2210</v>
      </c>
      <c r="C2215" s="7">
        <f t="shared" ca="1" si="105"/>
        <v>7.1757592467841066E-2</v>
      </c>
      <c r="D2215" s="8">
        <f t="shared" ca="1" si="105"/>
        <v>-0.19255846071813784</v>
      </c>
      <c r="E2215" s="9">
        <f t="shared" ca="1" si="105"/>
        <v>-0.96073103782970337</v>
      </c>
      <c r="F2215" s="1" t="s">
        <v>14</v>
      </c>
      <c r="G2215" s="37">
        <f t="shared" ca="1" si="106"/>
        <v>2.6471105979694156E-3</v>
      </c>
      <c r="K2215" s="37">
        <f t="shared" ca="1" si="107"/>
        <v>-8.7334823108813284E-3</v>
      </c>
    </row>
    <row r="2216" spans="2:11">
      <c r="B2216" s="22" t="s">
        <v>2211</v>
      </c>
      <c r="C2216" s="7">
        <f t="shared" ca="1" si="105"/>
        <v>2.0821922363620415</v>
      </c>
      <c r="D2216" s="8">
        <f t="shared" ca="1" si="105"/>
        <v>4.7284885154103971E-2</v>
      </c>
      <c r="E2216" s="9">
        <f t="shared" ca="1" si="105"/>
        <v>-0.74288161464520575</v>
      </c>
      <c r="F2216" s="1" t="s">
        <v>14</v>
      </c>
      <c r="G2216" s="37">
        <f t="shared" ca="1" si="106"/>
        <v>4.251368609256672</v>
      </c>
      <c r="K2216" s="37">
        <f t="shared" ca="1" si="107"/>
        <v>0.14453115364530161</v>
      </c>
    </row>
    <row r="2217" spans="2:11">
      <c r="B2217" s="22" t="s">
        <v>2212</v>
      </c>
      <c r="C2217" s="7">
        <f t="shared" ca="1" si="105"/>
        <v>-0.79401062771130759</v>
      </c>
      <c r="D2217" s="8">
        <f t="shared" ca="1" si="105"/>
        <v>1.2930913314631431</v>
      </c>
      <c r="E2217" s="9">
        <f t="shared" ca="1" si="105"/>
        <v>0.48815543391356986</v>
      </c>
      <c r="F2217" s="1" t="s">
        <v>14</v>
      </c>
      <c r="G2217" s="37">
        <f t="shared" ca="1" si="106"/>
        <v>0.66311403554627724</v>
      </c>
      <c r="K2217" s="37">
        <f t="shared" ca="1" si="107"/>
        <v>-1.0715637408126579</v>
      </c>
    </row>
    <row r="2218" spans="2:11">
      <c r="B2218" s="22" t="s">
        <v>2213</v>
      </c>
      <c r="C2218" s="7">
        <f t="shared" ca="1" si="105"/>
        <v>-0.5907747017407472</v>
      </c>
      <c r="D2218" s="8">
        <f t="shared" ca="1" si="105"/>
        <v>-0.49019404991611293</v>
      </c>
      <c r="E2218" s="9">
        <f t="shared" ca="1" si="105"/>
        <v>-0.16841665340413653</v>
      </c>
      <c r="F2218" s="1" t="s">
        <v>14</v>
      </c>
      <c r="G2218" s="37">
        <f t="shared" ca="1" si="106"/>
        <v>0.37342147411405324</v>
      </c>
      <c r="K2218" s="37">
        <f t="shared" ca="1" si="107"/>
        <v>0.2856090194689086</v>
      </c>
    </row>
    <row r="2219" spans="2:11">
      <c r="B2219" s="22" t="s">
        <v>2214</v>
      </c>
      <c r="C2219" s="7">
        <f t="shared" ca="1" si="105"/>
        <v>1.6082422288603436E-3</v>
      </c>
      <c r="D2219" s="8">
        <f t="shared" ca="1" si="105"/>
        <v>-0.74207498269683947</v>
      </c>
      <c r="E2219" s="9">
        <f t="shared" ca="1" si="105"/>
        <v>0.90779978550083018</v>
      </c>
      <c r="F2219" s="1" t="s">
        <v>14</v>
      </c>
      <c r="G2219" s="37">
        <f t="shared" ca="1" si="106"/>
        <v>3.4966275618549377E-4</v>
      </c>
      <c r="K2219" s="37">
        <f t="shared" ca="1" si="107"/>
        <v>1.3449698747321163E-2</v>
      </c>
    </row>
    <row r="2220" spans="2:11">
      <c r="B2220" s="22" t="s">
        <v>2215</v>
      </c>
      <c r="C2220" s="7">
        <f t="shared" ca="1" si="105"/>
        <v>0.53667644723532315</v>
      </c>
      <c r="D2220" s="8">
        <f t="shared" ca="1" si="105"/>
        <v>0.470297693222409</v>
      </c>
      <c r="E2220" s="9">
        <f t="shared" ca="1" si="105"/>
        <v>-1.1585774402993891</v>
      </c>
      <c r="F2220" s="1" t="s">
        <v>14</v>
      </c>
      <c r="G2220" s="37">
        <f t="shared" ca="1" si="106"/>
        <v>0.26663687544766751</v>
      </c>
      <c r="K2220" s="37">
        <f t="shared" ca="1" si="107"/>
        <v>0.25462639039524837</v>
      </c>
    </row>
    <row r="2221" spans="2:11">
      <c r="B2221" s="22" t="s">
        <v>2216</v>
      </c>
      <c r="C2221" s="7">
        <f t="shared" ca="1" si="105"/>
        <v>1.5637423870441118</v>
      </c>
      <c r="D2221" s="8">
        <f t="shared" ca="1" si="105"/>
        <v>1.1850419470158884</v>
      </c>
      <c r="E2221" s="9">
        <f t="shared" ca="1" si="105"/>
        <v>-4.9443802224518697E-2</v>
      </c>
      <c r="F2221" s="1" t="s">
        <v>14</v>
      </c>
      <c r="G2221" s="37">
        <f t="shared" ca="1" si="106"/>
        <v>2.3821912080373351</v>
      </c>
      <c r="K2221" s="37">
        <f t="shared" ca="1" si="107"/>
        <v>1.8642434972135484</v>
      </c>
    </row>
    <row r="2222" spans="2:11">
      <c r="B2222" s="22" t="s">
        <v>2217</v>
      </c>
      <c r="C2222" s="7">
        <f t="shared" ca="1" si="105"/>
        <v>-0.65327868665522726</v>
      </c>
      <c r="D2222" s="8">
        <f t="shared" ca="1" si="105"/>
        <v>0.91054025311073783</v>
      </c>
      <c r="E2222" s="9">
        <f t="shared" ca="1" si="105"/>
        <v>1.0156674444298783</v>
      </c>
      <c r="F2222" s="1" t="s">
        <v>14</v>
      </c>
      <c r="G2222" s="37">
        <f t="shared" ca="1" si="106"/>
        <v>0.45371836940387872</v>
      </c>
      <c r="K2222" s="37">
        <f t="shared" ca="1" si="107"/>
        <v>-0.62869302045643161</v>
      </c>
    </row>
    <row r="2223" spans="2:11">
      <c r="B2223" s="22" t="s">
        <v>2218</v>
      </c>
      <c r="C2223" s="7">
        <f t="shared" ca="1" si="105"/>
        <v>-0.90746445826663791</v>
      </c>
      <c r="D2223" s="8">
        <f t="shared" ca="1" si="105"/>
        <v>-1.3417034915919339</v>
      </c>
      <c r="E2223" s="9">
        <f t="shared" ca="1" si="105"/>
        <v>1.2370585493144821</v>
      </c>
      <c r="F2223" s="1" t="s">
        <v>14</v>
      </c>
      <c r="G2223" s="37">
        <f t="shared" ca="1" si="106"/>
        <v>0.86076083209755683</v>
      </c>
      <c r="K2223" s="37">
        <f t="shared" ca="1" si="107"/>
        <v>1.2236308043669517</v>
      </c>
    </row>
    <row r="2224" spans="2:11">
      <c r="B2224" s="22" t="s">
        <v>2219</v>
      </c>
      <c r="C2224" s="7">
        <f t="shared" ca="1" si="105"/>
        <v>1.595606664000802</v>
      </c>
      <c r="D2224" s="8">
        <f t="shared" ca="1" si="105"/>
        <v>-0.82224132110957127</v>
      </c>
      <c r="E2224" s="9">
        <f t="shared" ca="1" si="105"/>
        <v>-0.5264293284560102</v>
      </c>
      <c r="F2224" s="1" t="s">
        <v>14</v>
      </c>
      <c r="G2224" s="37">
        <f t="shared" ca="1" si="106"/>
        <v>2.4815674127165206</v>
      </c>
      <c r="K2224" s="37">
        <f t="shared" ca="1" si="107"/>
        <v>-1.2593407450359855</v>
      </c>
    </row>
    <row r="2225" spans="2:11">
      <c r="B2225" s="22" t="s">
        <v>2220</v>
      </c>
      <c r="C2225" s="7">
        <f t="shared" ca="1" si="105"/>
        <v>-0.98853760592184292</v>
      </c>
      <c r="D2225" s="8">
        <f t="shared" ca="1" si="105"/>
        <v>2.3702351464382208</v>
      </c>
      <c r="E2225" s="9">
        <f t="shared" ca="1" si="105"/>
        <v>0.38657651041986274</v>
      </c>
      <c r="F2225" s="1" t="s">
        <v>14</v>
      </c>
      <c r="G2225" s="37">
        <f t="shared" ca="1" si="106"/>
        <v>1.0177684755269238</v>
      </c>
      <c r="K2225" s="37">
        <f t="shared" ca="1" si="107"/>
        <v>-2.4142136692189826</v>
      </c>
    </row>
    <row r="2226" spans="2:11">
      <c r="B2226" s="22" t="s">
        <v>2221</v>
      </c>
      <c r="C2226" s="7">
        <f t="shared" ca="1" si="105"/>
        <v>-0.13225683765701016</v>
      </c>
      <c r="D2226" s="8">
        <f t="shared" ca="1" si="105"/>
        <v>0.60546006002427866</v>
      </c>
      <c r="E2226" s="9">
        <f t="shared" ca="1" si="105"/>
        <v>0.7268081346119577</v>
      </c>
      <c r="F2226" s="1" t="s">
        <v>14</v>
      </c>
      <c r="G2226" s="37">
        <f t="shared" ca="1" si="106"/>
        <v>2.3275881326476577E-2</v>
      </c>
      <c r="K2226" s="37">
        <f t="shared" ca="1" si="107"/>
        <v>-9.585187918288407E-2</v>
      </c>
    </row>
    <row r="2227" spans="2:11">
      <c r="B2227" s="22" t="s">
        <v>2222</v>
      </c>
      <c r="C2227" s="7">
        <f t="shared" ref="C2227:E2290" ca="1" si="108">+NORMINV(RAND(),0,1)</f>
        <v>-0.39222987377084301</v>
      </c>
      <c r="D2227" s="8">
        <f t="shared" ca="1" si="108"/>
        <v>-0.58637749333887501</v>
      </c>
      <c r="E2227" s="9">
        <f t="shared" ca="1" si="108"/>
        <v>4.7242393034511394E-2</v>
      </c>
      <c r="F2227" s="1" t="s">
        <v>14</v>
      </c>
      <c r="G2227" s="37">
        <f t="shared" ca="1" si="106"/>
        <v>0.17018709611938149</v>
      </c>
      <c r="K2227" s="37">
        <f t="shared" ca="1" si="107"/>
        <v>0.23249194496372041</v>
      </c>
    </row>
    <row r="2228" spans="2:11">
      <c r="B2228" s="22" t="s">
        <v>2223</v>
      </c>
      <c r="C2228" s="7">
        <f t="shared" ca="1" si="108"/>
        <v>1.2953121067135424E-2</v>
      </c>
      <c r="D2228" s="8">
        <f t="shared" ca="1" si="108"/>
        <v>-2.0213248489086397</v>
      </c>
      <c r="E2228" s="9">
        <f t="shared" ca="1" si="108"/>
        <v>-0.30783243252963022</v>
      </c>
      <c r="F2228" s="1" t="s">
        <v>14</v>
      </c>
      <c r="G2228" s="37">
        <f t="shared" ca="1" si="106"/>
        <v>5.4087092034326346E-5</v>
      </c>
      <c r="K2228" s="37">
        <f t="shared" ca="1" si="107"/>
        <v>1.4697850250090492E-2</v>
      </c>
    </row>
    <row r="2229" spans="2:11">
      <c r="B2229" s="22" t="s">
        <v>2224</v>
      </c>
      <c r="C2229" s="7">
        <f t="shared" ca="1" si="108"/>
        <v>0.42144940661462843</v>
      </c>
      <c r="D2229" s="8">
        <f t="shared" ca="1" si="108"/>
        <v>1.2233455951251544</v>
      </c>
      <c r="E2229" s="9">
        <f t="shared" ca="1" si="108"/>
        <v>-2.2306899183998619</v>
      </c>
      <c r="F2229" s="1" t="s">
        <v>14</v>
      </c>
      <c r="G2229" s="37">
        <f t="shared" ca="1" si="106"/>
        <v>0.16091481819462344</v>
      </c>
      <c r="K2229" s="37">
        <f t="shared" ca="1" si="107"/>
        <v>0.49988591085815459</v>
      </c>
    </row>
    <row r="2230" spans="2:11">
      <c r="B2230" s="22" t="s">
        <v>2225</v>
      </c>
      <c r="C2230" s="7">
        <f t="shared" ca="1" si="108"/>
        <v>2.2477643001154735E-2</v>
      </c>
      <c r="D2230" s="8">
        <f t="shared" ca="1" si="108"/>
        <v>0.22706674521838158</v>
      </c>
      <c r="E2230" s="9">
        <f t="shared" ca="1" si="108"/>
        <v>1.1396263287572119</v>
      </c>
      <c r="F2230" s="1" t="s">
        <v>14</v>
      </c>
      <c r="G2230" s="37">
        <f t="shared" ca="1" si="106"/>
        <v>4.7094608780300402E-6</v>
      </c>
      <c r="K2230" s="37">
        <f t="shared" ca="1" si="107"/>
        <v>5.4226859767513079E-4</v>
      </c>
    </row>
    <row r="2231" spans="2:11">
      <c r="B2231" s="22" t="s">
        <v>2226</v>
      </c>
      <c r="C2231" s="7">
        <f t="shared" ca="1" si="108"/>
        <v>-1.3696302756771084</v>
      </c>
      <c r="D2231" s="8">
        <f t="shared" ca="1" si="108"/>
        <v>0.32630649016151064</v>
      </c>
      <c r="E2231" s="9">
        <f t="shared" ca="1" si="108"/>
        <v>0.40556120305259102</v>
      </c>
      <c r="F2231" s="1" t="s">
        <v>14</v>
      </c>
      <c r="G2231" s="37">
        <f t="shared" ca="1" si="106"/>
        <v>1.9319270585343196</v>
      </c>
      <c r="K2231" s="37">
        <f t="shared" ca="1" si="107"/>
        <v>-0.48525261645864226</v>
      </c>
    </row>
    <row r="2232" spans="2:11">
      <c r="B2232" s="22" t="s">
        <v>2227</v>
      </c>
      <c r="C2232" s="7">
        <f t="shared" ca="1" si="108"/>
        <v>0.32354236673289377</v>
      </c>
      <c r="D2232" s="8">
        <f t="shared" ca="1" si="108"/>
        <v>0.60628412100006401</v>
      </c>
      <c r="E2232" s="9">
        <f t="shared" ca="1" si="108"/>
        <v>-2.507107382550966</v>
      </c>
      <c r="F2232" s="1" t="s">
        <v>14</v>
      </c>
      <c r="G2232" s="37">
        <f t="shared" ca="1" si="106"/>
        <v>9.195137605116481E-2</v>
      </c>
      <c r="K2232" s="37">
        <f t="shared" ca="1" si="107"/>
        <v>0.19076378990000697</v>
      </c>
    </row>
    <row r="2233" spans="2:11">
      <c r="B2233" s="22" t="s">
        <v>2228</v>
      </c>
      <c r="C2233" s="7">
        <f t="shared" ca="1" si="108"/>
        <v>-0.55126669775756698</v>
      </c>
      <c r="D2233" s="8">
        <f t="shared" ca="1" si="108"/>
        <v>-0.34589256722664763</v>
      </c>
      <c r="E2233" s="9">
        <f t="shared" ca="1" si="108"/>
        <v>0.93181732592025568</v>
      </c>
      <c r="F2233" s="1" t="s">
        <v>14</v>
      </c>
      <c r="G2233" s="37">
        <f t="shared" ca="1" si="106"/>
        <v>0.32669707928385566</v>
      </c>
      <c r="K2233" s="37">
        <f t="shared" ca="1" si="107"/>
        <v>0.18466467098497794</v>
      </c>
    </row>
    <row r="2234" spans="2:11">
      <c r="B2234" s="22" t="s">
        <v>2229</v>
      </c>
      <c r="C2234" s="7">
        <f t="shared" ca="1" si="108"/>
        <v>-0.97381805169713864</v>
      </c>
      <c r="D2234" s="8">
        <f t="shared" ca="1" si="108"/>
        <v>-0.24145210823260388</v>
      </c>
      <c r="E2234" s="9">
        <f t="shared" ca="1" si="108"/>
        <v>-0.83899610194515284</v>
      </c>
      <c r="F2234" s="1" t="s">
        <v>14</v>
      </c>
      <c r="G2234" s="37">
        <f t="shared" ca="1" si="106"/>
        <v>0.98828563991622032</v>
      </c>
      <c r="K2234" s="37">
        <f t="shared" ca="1" si="107"/>
        <v>0.21735598301327969</v>
      </c>
    </row>
    <row r="2235" spans="2:11">
      <c r="B2235" s="22" t="s">
        <v>2230</v>
      </c>
      <c r="C2235" s="7">
        <f t="shared" ca="1" si="108"/>
        <v>0.63022239974978433</v>
      </c>
      <c r="D2235" s="8">
        <f t="shared" ca="1" si="108"/>
        <v>0.91080208771985161</v>
      </c>
      <c r="E2235" s="9">
        <f t="shared" ca="1" si="108"/>
        <v>0.79222306647322283</v>
      </c>
      <c r="F2235" s="1" t="s">
        <v>14</v>
      </c>
      <c r="G2235" s="37">
        <f t="shared" ca="1" si="106"/>
        <v>0.37199616813920428</v>
      </c>
      <c r="K2235" s="37">
        <f t="shared" ca="1" si="107"/>
        <v>0.56942496925174813</v>
      </c>
    </row>
    <row r="2236" spans="2:11">
      <c r="B2236" s="22" t="s">
        <v>2231</v>
      </c>
      <c r="C2236" s="7">
        <f t="shared" ca="1" si="108"/>
        <v>-9.5562504704049117E-2</v>
      </c>
      <c r="D2236" s="8">
        <f t="shared" ca="1" si="108"/>
        <v>1.2061598183337201</v>
      </c>
      <c r="E2236" s="9">
        <f t="shared" ca="1" si="108"/>
        <v>-1.786546916845033</v>
      </c>
      <c r="F2236" s="1" t="s">
        <v>14</v>
      </c>
      <c r="G2236" s="37">
        <f t="shared" ca="1" si="106"/>
        <v>1.342586118127698E-2</v>
      </c>
      <c r="K2236" s="37">
        <f t="shared" ca="1" si="107"/>
        <v>-0.14240095678294545</v>
      </c>
    </row>
    <row r="2237" spans="2:11">
      <c r="B2237" s="22" t="s">
        <v>2232</v>
      </c>
      <c r="C2237" s="7">
        <f t="shared" ca="1" si="108"/>
        <v>0.82842252842654451</v>
      </c>
      <c r="D2237" s="8">
        <f t="shared" ca="1" si="108"/>
        <v>-0.70148815831132794</v>
      </c>
      <c r="E2237" s="9">
        <f t="shared" ca="1" si="108"/>
        <v>-0.48719554235421825</v>
      </c>
      <c r="F2237" s="1" t="s">
        <v>14</v>
      </c>
      <c r="G2237" s="37">
        <f t="shared" ca="1" si="106"/>
        <v>0.65304987691264638</v>
      </c>
      <c r="K2237" s="37">
        <f t="shared" ca="1" si="107"/>
        <v>-0.54844860642108584</v>
      </c>
    </row>
    <row r="2238" spans="2:11">
      <c r="B2238" s="22" t="s">
        <v>2233</v>
      </c>
      <c r="C2238" s="7">
        <f t="shared" ca="1" si="108"/>
        <v>5.3636081567721662E-3</v>
      </c>
      <c r="D2238" s="8">
        <f t="shared" ca="1" si="108"/>
        <v>-0.35156979911126951</v>
      </c>
      <c r="E2238" s="9">
        <f t="shared" ca="1" si="108"/>
        <v>-0.41932993706750138</v>
      </c>
      <c r="F2238" s="1" t="s">
        <v>14</v>
      </c>
      <c r="G2238" s="37">
        <f t="shared" ca="1" si="106"/>
        <v>2.2332031499002351E-4</v>
      </c>
      <c r="K2238" s="37">
        <f t="shared" ca="1" si="107"/>
        <v>4.9129294548460392E-3</v>
      </c>
    </row>
    <row r="2239" spans="2:11">
      <c r="B2239" s="22" t="s">
        <v>2234</v>
      </c>
      <c r="C2239" s="7">
        <f t="shared" ca="1" si="108"/>
        <v>-0.2102822845234931</v>
      </c>
      <c r="D2239" s="8">
        <f t="shared" ca="1" si="108"/>
        <v>1.0141372036086165</v>
      </c>
      <c r="E2239" s="9">
        <f t="shared" ca="1" si="108"/>
        <v>-1.4010759067459726</v>
      </c>
      <c r="F2239" s="1" t="s">
        <v>14</v>
      </c>
      <c r="G2239" s="37">
        <f t="shared" ca="1" si="106"/>
        <v>5.3171655077233829E-2</v>
      </c>
      <c r="K2239" s="37">
        <f t="shared" ca="1" si="107"/>
        <v>-0.23910984698004795</v>
      </c>
    </row>
    <row r="2240" spans="2:11">
      <c r="B2240" s="22" t="s">
        <v>2235</v>
      </c>
      <c r="C2240" s="7">
        <f t="shared" ca="1" si="108"/>
        <v>0.37126939269448778</v>
      </c>
      <c r="D2240" s="8">
        <f t="shared" ca="1" si="108"/>
        <v>1.5396089400324227</v>
      </c>
      <c r="E2240" s="9">
        <f t="shared" ca="1" si="108"/>
        <v>-1.4919188431075914</v>
      </c>
      <c r="F2240" s="1" t="s">
        <v>14</v>
      </c>
      <c r="G2240" s="37">
        <f t="shared" ca="1" si="106"/>
        <v>0.12317424045790241</v>
      </c>
      <c r="K2240" s="37">
        <f t="shared" ca="1" si="107"/>
        <v>0.54835009636542753</v>
      </c>
    </row>
    <row r="2241" spans="2:11">
      <c r="B2241" s="22" t="s">
        <v>2236</v>
      </c>
      <c r="C2241" s="7">
        <f t="shared" ca="1" si="108"/>
        <v>-0.31436313290102186</v>
      </c>
      <c r="D2241" s="8">
        <f t="shared" ca="1" si="108"/>
        <v>-0.92490932952337856</v>
      </c>
      <c r="E2241" s="9">
        <f t="shared" ca="1" si="108"/>
        <v>-0.28432439911567747</v>
      </c>
      <c r="F2241" s="1" t="s">
        <v>14</v>
      </c>
      <c r="G2241" s="37">
        <f t="shared" ca="1" si="106"/>
        <v>0.11200444174349022</v>
      </c>
      <c r="K2241" s="37">
        <f t="shared" ca="1" si="107"/>
        <v>0.30190558476085749</v>
      </c>
    </row>
    <row r="2242" spans="2:11">
      <c r="B2242" s="22" t="s">
        <v>2237</v>
      </c>
      <c r="C2242" s="7">
        <f t="shared" ca="1" si="108"/>
        <v>-2.6416657272245008</v>
      </c>
      <c r="D2242" s="8">
        <f t="shared" ca="1" si="108"/>
        <v>-0.59905699082870401</v>
      </c>
      <c r="E2242" s="9">
        <f t="shared" ca="1" si="108"/>
        <v>0.59298732357096695</v>
      </c>
      <c r="F2242" s="1" t="s">
        <v>14</v>
      </c>
      <c r="G2242" s="37">
        <f t="shared" ca="1" si="106"/>
        <v>7.086101535773075</v>
      </c>
      <c r="K2242" s="37">
        <f t="shared" ca="1" si="107"/>
        <v>1.5339494468196329</v>
      </c>
    </row>
    <row r="2243" spans="2:11">
      <c r="B2243" s="22" t="s">
        <v>2238</v>
      </c>
      <c r="C2243" s="7">
        <f t="shared" ca="1" si="108"/>
        <v>-0.79633745098889264</v>
      </c>
      <c r="D2243" s="8">
        <f t="shared" ca="1" si="108"/>
        <v>-1.2382584206169382</v>
      </c>
      <c r="E2243" s="9">
        <f t="shared" ca="1" si="108"/>
        <v>-1.7537406973121878</v>
      </c>
      <c r="F2243" s="1" t="s">
        <v>14</v>
      </c>
      <c r="G2243" s="37">
        <f t="shared" ca="1" si="106"/>
        <v>0.66690899846676133</v>
      </c>
      <c r="K2243" s="37">
        <f t="shared" ca="1" si="107"/>
        <v>0.9925884143783309</v>
      </c>
    </row>
    <row r="2244" spans="2:11">
      <c r="B2244" s="22" t="s">
        <v>2239</v>
      </c>
      <c r="C2244" s="7">
        <f t="shared" ca="1" si="108"/>
        <v>0.47843958401176045</v>
      </c>
      <c r="D2244" s="8">
        <f t="shared" ca="1" si="108"/>
        <v>-1.9005242756356453</v>
      </c>
      <c r="E2244" s="9">
        <f t="shared" ca="1" si="108"/>
        <v>-0.59250291580654768</v>
      </c>
      <c r="F2244" s="1" t="s">
        <v>14</v>
      </c>
      <c r="G2244" s="37">
        <f t="shared" ca="1" si="106"/>
        <v>0.20988499378360398</v>
      </c>
      <c r="K2244" s="37">
        <f t="shared" ca="1" si="107"/>
        <v>-0.86024033279422907</v>
      </c>
    </row>
    <row r="2245" spans="2:11">
      <c r="B2245" s="22" t="s">
        <v>2240</v>
      </c>
      <c r="C2245" s="7">
        <f t="shared" ca="1" si="108"/>
        <v>-0.40983592462644042</v>
      </c>
      <c r="D2245" s="8">
        <f t="shared" ca="1" si="108"/>
        <v>0.15779354202541354</v>
      </c>
      <c r="E2245" s="9">
        <f t="shared" ca="1" si="108"/>
        <v>-3.2617124432673943E-2</v>
      </c>
      <c r="F2245" s="1" t="s">
        <v>14</v>
      </c>
      <c r="G2245" s="37">
        <f t="shared" ca="1" si="106"/>
        <v>0.18502337759588541</v>
      </c>
      <c r="K2245" s="37">
        <f t="shared" ca="1" si="107"/>
        <v>-7.7686175570858676E-2</v>
      </c>
    </row>
    <row r="2246" spans="2:11">
      <c r="B2246" s="22" t="s">
        <v>2241</v>
      </c>
      <c r="C2246" s="7">
        <f t="shared" ca="1" si="108"/>
        <v>-1.0741132455998532</v>
      </c>
      <c r="D2246" s="8">
        <f t="shared" ca="1" si="108"/>
        <v>-0.23353533429740006</v>
      </c>
      <c r="E2246" s="9">
        <f t="shared" ca="1" si="108"/>
        <v>-0.17838369523540107</v>
      </c>
      <c r="F2246" s="1" t="s">
        <v>14</v>
      </c>
      <c r="G2246" s="37">
        <f t="shared" ca="1" si="106"/>
        <v>1.1977567985406352</v>
      </c>
      <c r="K2246" s="37">
        <f t="shared" ca="1" si="107"/>
        <v>0.23062027973214017</v>
      </c>
    </row>
    <row r="2247" spans="2:11">
      <c r="B2247" s="22" t="s">
        <v>2242</v>
      </c>
      <c r="C2247" s="7">
        <f t="shared" ca="1" si="108"/>
        <v>0.23411850310928378</v>
      </c>
      <c r="D2247" s="8">
        <f t="shared" ca="1" si="108"/>
        <v>0.36026797756507667</v>
      </c>
      <c r="E2247" s="9">
        <f t="shared" ca="1" si="108"/>
        <v>-1.2951954709307032</v>
      </c>
      <c r="F2247" s="1" t="s">
        <v>14</v>
      </c>
      <c r="G2247" s="37">
        <f t="shared" ca="1" si="106"/>
        <v>4.5715139162057883E-2</v>
      </c>
      <c r="K2247" s="37">
        <f t="shared" ca="1" si="107"/>
        <v>8.1906652696339066E-2</v>
      </c>
    </row>
    <row r="2248" spans="2:11">
      <c r="B2248" s="22" t="s">
        <v>2243</v>
      </c>
      <c r="C2248" s="7">
        <f t="shared" ca="1" si="108"/>
        <v>0.74279860979068313</v>
      </c>
      <c r="D2248" s="8">
        <f t="shared" ca="1" si="108"/>
        <v>-0.37185323598200198</v>
      </c>
      <c r="E2248" s="9">
        <f t="shared" ca="1" si="108"/>
        <v>-0.45148800079593532</v>
      </c>
      <c r="F2248" s="1" t="s">
        <v>14</v>
      </c>
      <c r="G2248" s="37">
        <f t="shared" ca="1" si="106"/>
        <v>0.52199338382854144</v>
      </c>
      <c r="K2248" s="37">
        <f t="shared" ca="1" si="107"/>
        <v>-0.25217937539416407</v>
      </c>
    </row>
    <row r="2249" spans="2:11">
      <c r="B2249" s="22" t="s">
        <v>2244</v>
      </c>
      <c r="C2249" s="7">
        <f t="shared" ca="1" si="108"/>
        <v>-2.2200221145923362</v>
      </c>
      <c r="D2249" s="8">
        <f t="shared" ca="1" si="108"/>
        <v>0.94128890083117489</v>
      </c>
      <c r="E2249" s="9">
        <f t="shared" ca="1" si="108"/>
        <v>0.74963003735496192</v>
      </c>
      <c r="F2249" s="1" t="s">
        <v>14</v>
      </c>
      <c r="G2249" s="37">
        <f t="shared" ca="1" si="106"/>
        <v>5.0190768437200663</v>
      </c>
      <c r="K2249" s="37">
        <f t="shared" ca="1" si="107"/>
        <v>-2.1599032229182948</v>
      </c>
    </row>
    <row r="2250" spans="2:11">
      <c r="B2250" s="22" t="s">
        <v>2245</v>
      </c>
      <c r="C2250" s="7">
        <f t="shared" ca="1" si="108"/>
        <v>-0.74683331906460226</v>
      </c>
      <c r="D2250" s="8">
        <f t="shared" ca="1" si="108"/>
        <v>1.1289605989888583</v>
      </c>
      <c r="E2250" s="9">
        <f t="shared" ca="1" si="108"/>
        <v>-1.5395731333086367</v>
      </c>
      <c r="F2250" s="1" t="s">
        <v>14</v>
      </c>
      <c r="G2250" s="37">
        <f t="shared" ca="1" si="106"/>
        <v>0.58850505740283265</v>
      </c>
      <c r="K2250" s="37">
        <f t="shared" ca="1" si="107"/>
        <v>-0.88357158881402609</v>
      </c>
    </row>
    <row r="2251" spans="2:11">
      <c r="B2251" s="22" t="s">
        <v>2246</v>
      </c>
      <c r="C2251" s="7">
        <f t="shared" ca="1" si="108"/>
        <v>0.60630032633130171</v>
      </c>
      <c r="D2251" s="8">
        <f t="shared" ca="1" si="108"/>
        <v>-0.70618778368415192</v>
      </c>
      <c r="E2251" s="9">
        <f t="shared" ca="1" si="108"/>
        <v>1.2037567801201996</v>
      </c>
      <c r="F2251" s="1" t="s">
        <v>14</v>
      </c>
      <c r="G2251" s="37">
        <f t="shared" ca="1" si="106"/>
        <v>0.34338757637299655</v>
      </c>
      <c r="K2251" s="37">
        <f t="shared" ca="1" si="107"/>
        <v>-0.40045345182629499</v>
      </c>
    </row>
    <row r="2252" spans="2:11">
      <c r="B2252" s="22" t="s">
        <v>2247</v>
      </c>
      <c r="C2252" s="7">
        <f t="shared" ca="1" si="108"/>
        <v>-1.1062821992857492</v>
      </c>
      <c r="D2252" s="8">
        <f t="shared" ca="1" si="108"/>
        <v>1.4131727244090564</v>
      </c>
      <c r="E2252" s="9">
        <f t="shared" ca="1" si="108"/>
        <v>0.37765677583308915</v>
      </c>
      <c r="F2252" s="1" t="s">
        <v>14</v>
      </c>
      <c r="G2252" s="37">
        <f t="shared" ca="1" si="106"/>
        <v>1.2692043815640124</v>
      </c>
      <c r="K2252" s="37">
        <f t="shared" ca="1" si="107"/>
        <v>-1.6177653219606833</v>
      </c>
    </row>
    <row r="2253" spans="2:11">
      <c r="B2253" s="22" t="s">
        <v>2248</v>
      </c>
      <c r="C2253" s="7">
        <f t="shared" ca="1" si="108"/>
        <v>-0.1809238354293419</v>
      </c>
      <c r="D2253" s="8">
        <f t="shared" ca="1" si="108"/>
        <v>-5.5393548453859763E-2</v>
      </c>
      <c r="E2253" s="9">
        <f t="shared" ca="1" si="108"/>
        <v>-1.2519182855335145</v>
      </c>
      <c r="F2253" s="1" t="s">
        <v>14</v>
      </c>
      <c r="G2253" s="37">
        <f t="shared" ca="1" si="106"/>
        <v>4.0494055900762015E-2</v>
      </c>
      <c r="K2253" s="37">
        <f t="shared" ca="1" si="107"/>
        <v>6.5564819445513966E-3</v>
      </c>
    </row>
    <row r="2254" spans="2:11">
      <c r="B2254" s="22" t="s">
        <v>2249</v>
      </c>
      <c r="C2254" s="7">
        <f t="shared" ca="1" si="108"/>
        <v>-0.49106911877641296</v>
      </c>
      <c r="D2254" s="8">
        <f t="shared" ca="1" si="108"/>
        <v>-1.140469075354799</v>
      </c>
      <c r="E2254" s="9">
        <f t="shared" ca="1" si="108"/>
        <v>1.0170685544404694</v>
      </c>
      <c r="F2254" s="1" t="s">
        <v>14</v>
      </c>
      <c r="G2254" s="37">
        <f t="shared" ca="1" si="106"/>
        <v>0.2615060603149526</v>
      </c>
      <c r="K2254" s="37">
        <f t="shared" ca="1" si="107"/>
        <v>0.57154384619767973</v>
      </c>
    </row>
    <row r="2255" spans="2:11">
      <c r="B2255" s="22" t="s">
        <v>2250</v>
      </c>
      <c r="C2255" s="7">
        <f t="shared" ca="1" si="108"/>
        <v>-0.78506254571299561</v>
      </c>
      <c r="D2255" s="8">
        <f t="shared" ca="1" si="108"/>
        <v>-0.92281342359209728</v>
      </c>
      <c r="E2255" s="9">
        <f t="shared" ca="1" si="108"/>
        <v>-0.6741230788344551</v>
      </c>
      <c r="F2255" s="1" t="s">
        <v>14</v>
      </c>
      <c r="G2255" s="37">
        <f t="shared" ca="1" si="106"/>
        <v>0.64862093271234234</v>
      </c>
      <c r="K2255" s="37">
        <f t="shared" ca="1" si="107"/>
        <v>0.72483441213128452</v>
      </c>
    </row>
    <row r="2256" spans="2:11">
      <c r="B2256" s="22" t="s">
        <v>2251</v>
      </c>
      <c r="C2256" s="7">
        <f t="shared" ca="1" si="108"/>
        <v>0.87564924089992091</v>
      </c>
      <c r="D2256" s="8">
        <f t="shared" ca="1" si="108"/>
        <v>-1.0079628715498132</v>
      </c>
      <c r="E2256" s="9">
        <f t="shared" ca="1" si="108"/>
        <v>2.3996714018930789</v>
      </c>
      <c r="F2256" s="1" t="s">
        <v>14</v>
      </c>
      <c r="G2256" s="37">
        <f t="shared" ca="1" si="106"/>
        <v>0.73160947016885414</v>
      </c>
      <c r="K2256" s="37">
        <f t="shared" ca="1" si="107"/>
        <v>-0.84264087319130043</v>
      </c>
    </row>
    <row r="2257" spans="2:11">
      <c r="B2257" s="22" t="s">
        <v>2252</v>
      </c>
      <c r="C2257" s="7">
        <f t="shared" ca="1" si="108"/>
        <v>-0.24943958019300499</v>
      </c>
      <c r="D2257" s="8">
        <f t="shared" ca="1" si="108"/>
        <v>-0.27972072303942591</v>
      </c>
      <c r="E2257" s="9">
        <f t="shared" ca="1" si="108"/>
        <v>-0.32571132383114476</v>
      </c>
      <c r="F2257" s="1" t="s">
        <v>14</v>
      </c>
      <c r="G2257" s="37">
        <f t="shared" ca="1" si="106"/>
        <v>7.2763494701720208E-2</v>
      </c>
      <c r="K2257" s="37">
        <f t="shared" ca="1" si="107"/>
        <v>6.9300452486127553E-2</v>
      </c>
    </row>
    <row r="2258" spans="2:11">
      <c r="B2258" s="22" t="s">
        <v>2253</v>
      </c>
      <c r="C2258" s="7">
        <f t="shared" ca="1" si="108"/>
        <v>1.797233212616739</v>
      </c>
      <c r="D2258" s="8">
        <f t="shared" ca="1" si="108"/>
        <v>-1.6338765677554299</v>
      </c>
      <c r="E2258" s="9">
        <f t="shared" ca="1" si="108"/>
        <v>-1.9944004115200469E-2</v>
      </c>
      <c r="F2258" s="1" t="s">
        <v>14</v>
      </c>
      <c r="G2258" s="37">
        <f t="shared" ca="1" si="106"/>
        <v>3.1574649392204308</v>
      </c>
      <c r="K2258" s="37">
        <f t="shared" ca="1" si="107"/>
        <v>-2.8627425008624066</v>
      </c>
    </row>
    <row r="2259" spans="2:11">
      <c r="B2259" s="22" t="s">
        <v>2254</v>
      </c>
      <c r="C2259" s="7">
        <f t="shared" ca="1" si="108"/>
        <v>0.26025752070228336</v>
      </c>
      <c r="D2259" s="8">
        <f t="shared" ca="1" si="108"/>
        <v>-0.438686935587913</v>
      </c>
      <c r="E2259" s="9">
        <f t="shared" ca="1" si="108"/>
        <v>-1.2235997286170135</v>
      </c>
      <c r="F2259" s="1" t="s">
        <v>14</v>
      </c>
      <c r="G2259" s="37">
        <f t="shared" ca="1" si="106"/>
        <v>5.7576005826594723E-2</v>
      </c>
      <c r="K2259" s="37">
        <f t="shared" ca="1" si="107"/>
        <v>-9.9789256863032846E-2</v>
      </c>
    </row>
    <row r="2260" spans="2:11">
      <c r="B2260" s="22" t="s">
        <v>2255</v>
      </c>
      <c r="C2260" s="7">
        <f t="shared" ca="1" si="108"/>
        <v>-0.52225092527134154</v>
      </c>
      <c r="D2260" s="8">
        <f t="shared" ca="1" si="108"/>
        <v>-0.29929305682520713</v>
      </c>
      <c r="E2260" s="9">
        <f t="shared" ca="1" si="108"/>
        <v>-1.3853045147230574</v>
      </c>
      <c r="F2260" s="1" t="s">
        <v>14</v>
      </c>
      <c r="G2260" s="37">
        <f t="shared" ref="G2260:G2323" ca="1" si="109">(C2260-$C$5)^2</f>
        <v>0.29436965977544777</v>
      </c>
      <c r="K2260" s="37">
        <f t="shared" ref="K2260:K2323" ca="1" si="110">(C2260-$C$5)*(D2260-$D$5)</f>
        <v>0.15000727348738163</v>
      </c>
    </row>
    <row r="2261" spans="2:11">
      <c r="B2261" s="22" t="s">
        <v>2256</v>
      </c>
      <c r="C2261" s="7">
        <f t="shared" ca="1" si="108"/>
        <v>-0.1689754668894114</v>
      </c>
      <c r="D2261" s="8">
        <f t="shared" ca="1" si="108"/>
        <v>-7.21157761114148E-2</v>
      </c>
      <c r="E2261" s="9">
        <f t="shared" ca="1" si="108"/>
        <v>0.23360031835244321</v>
      </c>
      <c r="F2261" s="1" t="s">
        <v>14</v>
      </c>
      <c r="G2261" s="37">
        <f t="shared" ca="1" si="109"/>
        <v>3.582804676747528E-2</v>
      </c>
      <c r="K2261" s="37">
        <f t="shared" ca="1" si="110"/>
        <v>9.3324155439589232E-3</v>
      </c>
    </row>
    <row r="2262" spans="2:11">
      <c r="B2262" s="22" t="s">
        <v>2257</v>
      </c>
      <c r="C2262" s="7">
        <f t="shared" ca="1" si="108"/>
        <v>-0.25386308320861206</v>
      </c>
      <c r="D2262" s="8">
        <f t="shared" ca="1" si="108"/>
        <v>0.77855906110828321</v>
      </c>
      <c r="E2262" s="9">
        <f t="shared" ca="1" si="108"/>
        <v>-0.68435914749650517</v>
      </c>
      <c r="F2262" s="1" t="s">
        <v>14</v>
      </c>
      <c r="G2262" s="37">
        <f t="shared" ca="1" si="109"/>
        <v>7.5169516247846319E-2</v>
      </c>
      <c r="K2262" s="37">
        <f t="shared" ca="1" si="110"/>
        <v>-0.21971231002856573</v>
      </c>
    </row>
    <row r="2263" spans="2:11">
      <c r="B2263" s="22" t="s">
        <v>2258</v>
      </c>
      <c r="C2263" s="7">
        <f t="shared" ca="1" si="108"/>
        <v>2.6177300872942157</v>
      </c>
      <c r="D2263" s="8">
        <f t="shared" ca="1" si="108"/>
        <v>-8.7344017386734474E-2</v>
      </c>
      <c r="E2263" s="9">
        <f t="shared" ca="1" si="108"/>
        <v>0.5127918081996401</v>
      </c>
      <c r="F2263" s="1" t="s">
        <v>14</v>
      </c>
      <c r="G2263" s="37">
        <f t="shared" ca="1" si="109"/>
        <v>6.7466040254509076</v>
      </c>
      <c r="K2263" s="37">
        <f t="shared" ca="1" si="110"/>
        <v>-0.16761760265348569</v>
      </c>
    </row>
    <row r="2264" spans="2:11">
      <c r="B2264" s="22" t="s">
        <v>2259</v>
      </c>
      <c r="C2264" s="7">
        <f t="shared" ca="1" si="108"/>
        <v>-0.19658907563374126</v>
      </c>
      <c r="D2264" s="8">
        <f t="shared" ca="1" si="108"/>
        <v>1.2314317727780912</v>
      </c>
      <c r="E2264" s="9">
        <f t="shared" ca="1" si="108"/>
        <v>0.13422386336721495</v>
      </c>
      <c r="F2264" s="1" t="s">
        <v>14</v>
      </c>
      <c r="G2264" s="37">
        <f t="shared" ca="1" si="109"/>
        <v>4.704413049516324E-2</v>
      </c>
      <c r="K2264" s="37">
        <f t="shared" ca="1" si="110"/>
        <v>-0.27204113948170872</v>
      </c>
    </row>
    <row r="2265" spans="2:11">
      <c r="B2265" s="22" t="s">
        <v>2260</v>
      </c>
      <c r="C2265" s="7">
        <f t="shared" ca="1" si="108"/>
        <v>1.1021998584951405</v>
      </c>
      <c r="D2265" s="8">
        <f t="shared" ca="1" si="108"/>
        <v>-0.36860688475070402</v>
      </c>
      <c r="E2265" s="9">
        <f t="shared" ca="1" si="108"/>
        <v>0.40021618515665497</v>
      </c>
      <c r="F2265" s="1" t="s">
        <v>14</v>
      </c>
      <c r="G2265" s="37">
        <f t="shared" ca="1" si="109"/>
        <v>1.1704910455739239</v>
      </c>
      <c r="K2265" s="37">
        <f t="shared" ca="1" si="110"/>
        <v>-0.37411312355098775</v>
      </c>
    </row>
    <row r="2266" spans="2:11">
      <c r="B2266" s="22" t="s">
        <v>2261</v>
      </c>
      <c r="C2266" s="7">
        <f t="shared" ca="1" si="108"/>
        <v>-0.38046302966693846</v>
      </c>
      <c r="D2266" s="8">
        <f t="shared" ca="1" si="108"/>
        <v>0.78315124190009711</v>
      </c>
      <c r="E2266" s="9">
        <f t="shared" ca="1" si="108"/>
        <v>0.95960242579536603</v>
      </c>
      <c r="F2266" s="1" t="s">
        <v>14</v>
      </c>
      <c r="G2266" s="37">
        <f t="shared" ca="1" si="109"/>
        <v>0.16061702848708656</v>
      </c>
      <c r="K2266" s="37">
        <f t="shared" ca="1" si="110"/>
        <v>-0.32300622091211589</v>
      </c>
    </row>
    <row r="2267" spans="2:11">
      <c r="B2267" s="22" t="s">
        <v>2262</v>
      </c>
      <c r="C2267" s="7">
        <f t="shared" ca="1" si="108"/>
        <v>-0.41262866964539324</v>
      </c>
      <c r="D2267" s="8">
        <f t="shared" ca="1" si="108"/>
        <v>9.4250768097971366E-2</v>
      </c>
      <c r="E2267" s="9">
        <f t="shared" ca="1" si="108"/>
        <v>-0.16435635935383666</v>
      </c>
      <c r="F2267" s="1" t="s">
        <v>14</v>
      </c>
      <c r="G2267" s="37">
        <f t="shared" ca="1" si="109"/>
        <v>0.18743373891066251</v>
      </c>
      <c r="K2267" s="37">
        <f t="shared" ca="1" si="110"/>
        <v>-5.0680594035531559E-2</v>
      </c>
    </row>
    <row r="2268" spans="2:11">
      <c r="B2268" s="22" t="s">
        <v>2263</v>
      </c>
      <c r="C2268" s="7">
        <f t="shared" ca="1" si="108"/>
        <v>-1.2381043878912934</v>
      </c>
      <c r="D2268" s="8">
        <f t="shared" ca="1" si="108"/>
        <v>0.20021714175761177</v>
      </c>
      <c r="E2268" s="9">
        <f t="shared" ca="1" si="108"/>
        <v>-1.5162064461910958</v>
      </c>
      <c r="F2268" s="1" t="s">
        <v>14</v>
      </c>
      <c r="G2268" s="37">
        <f t="shared" ca="1" si="109"/>
        <v>1.583600514243884</v>
      </c>
      <c r="K2268" s="37">
        <f t="shared" ca="1" si="110"/>
        <v>-0.28066219502812245</v>
      </c>
    </row>
    <row r="2269" spans="2:11">
      <c r="B2269" s="22" t="s">
        <v>2264</v>
      </c>
      <c r="C2269" s="7">
        <f t="shared" ca="1" si="108"/>
        <v>0.77146074636972006</v>
      </c>
      <c r="D2269" s="8">
        <f t="shared" ca="1" si="108"/>
        <v>1.6109001877768476</v>
      </c>
      <c r="E2269" s="9">
        <f t="shared" ca="1" si="108"/>
        <v>-0.31719808735306693</v>
      </c>
      <c r="F2269" s="1" t="s">
        <v>14</v>
      </c>
      <c r="G2269" s="37">
        <f t="shared" ca="1" si="109"/>
        <v>0.56423117884435769</v>
      </c>
      <c r="K2269" s="37">
        <f t="shared" ca="1" si="110"/>
        <v>1.2271679931845787</v>
      </c>
    </row>
    <row r="2270" spans="2:11">
      <c r="B2270" s="22" t="s">
        <v>2265</v>
      </c>
      <c r="C2270" s="7">
        <f t="shared" ca="1" si="108"/>
        <v>0.131278658481499</v>
      </c>
      <c r="D2270" s="8">
        <f t="shared" ca="1" si="108"/>
        <v>1.1636011166345774</v>
      </c>
      <c r="E2270" s="9">
        <f t="shared" ca="1" si="108"/>
        <v>0.70821287531687482</v>
      </c>
      <c r="F2270" s="1" t="s">
        <v>14</v>
      </c>
      <c r="G2270" s="37">
        <f t="shared" ca="1" si="109"/>
        <v>1.2314594958484205E-2</v>
      </c>
      <c r="K2270" s="37">
        <f t="shared" ca="1" si="110"/>
        <v>0.13165759243117864</v>
      </c>
    </row>
    <row r="2271" spans="2:11">
      <c r="B2271" s="22" t="s">
        <v>2266</v>
      </c>
      <c r="C2271" s="7">
        <f t="shared" ca="1" si="108"/>
        <v>-1.1666297444523241</v>
      </c>
      <c r="D2271" s="8">
        <f t="shared" ca="1" si="108"/>
        <v>1.5009685418742824</v>
      </c>
      <c r="E2271" s="9">
        <f t="shared" ca="1" si="108"/>
        <v>-0.67786089186561738</v>
      </c>
      <c r="F2271" s="1" t="s">
        <v>14</v>
      </c>
      <c r="G2271" s="37">
        <f t="shared" ca="1" si="109"/>
        <v>1.4088200549573575</v>
      </c>
      <c r="K2271" s="37">
        <f t="shared" ca="1" si="110"/>
        <v>-1.8086315859497788</v>
      </c>
    </row>
    <row r="2272" spans="2:11">
      <c r="B2272" s="22" t="s">
        <v>2267</v>
      </c>
      <c r="C2272" s="7">
        <f t="shared" ca="1" si="108"/>
        <v>0.68575885819295235</v>
      </c>
      <c r="D2272" s="8">
        <f t="shared" ca="1" si="108"/>
        <v>1.5013047987058645</v>
      </c>
      <c r="E2272" s="9">
        <f t="shared" ca="1" si="108"/>
        <v>-0.30321625147270465</v>
      </c>
      <c r="F2272" s="1" t="s">
        <v>14</v>
      </c>
      <c r="G2272" s="37">
        <f t="shared" ca="1" si="109"/>
        <v>0.44282549179373765</v>
      </c>
      <c r="K2272" s="37">
        <f t="shared" ca="1" si="110"/>
        <v>1.0142253975227509</v>
      </c>
    </row>
    <row r="2273" spans="2:11">
      <c r="B2273" s="22" t="s">
        <v>2268</v>
      </c>
      <c r="C2273" s="7">
        <f t="shared" ca="1" si="108"/>
        <v>-1.3008858215029673</v>
      </c>
      <c r="D2273" s="8">
        <f t="shared" ca="1" si="108"/>
        <v>7.6027558244798565E-2</v>
      </c>
      <c r="E2273" s="9">
        <f t="shared" ca="1" si="108"/>
        <v>1.1459291701970735</v>
      </c>
      <c r="F2273" s="1" t="s">
        <v>14</v>
      </c>
      <c r="G2273" s="37">
        <f t="shared" ca="1" si="109"/>
        <v>1.7455518291708532</v>
      </c>
      <c r="K2273" s="37">
        <f t="shared" ca="1" si="110"/>
        <v>-0.13058581770513078</v>
      </c>
    </row>
    <row r="2274" spans="2:11">
      <c r="B2274" s="22" t="s">
        <v>2269</v>
      </c>
      <c r="C2274" s="7">
        <f t="shared" ca="1" si="108"/>
        <v>9.7431669669872975E-2</v>
      </c>
      <c r="D2274" s="8">
        <f t="shared" ca="1" si="108"/>
        <v>0.13976825608669391</v>
      </c>
      <c r="E2274" s="9">
        <f t="shared" ca="1" si="108"/>
        <v>1.4115142137712464</v>
      </c>
      <c r="F2274" s="1" t="s">
        <v>14</v>
      </c>
      <c r="G2274" s="37">
        <f t="shared" ca="1" si="109"/>
        <v>5.9481354232010196E-3</v>
      </c>
      <c r="K2274" s="37">
        <f t="shared" ca="1" si="110"/>
        <v>1.2538844707530646E-2</v>
      </c>
    </row>
    <row r="2275" spans="2:11">
      <c r="B2275" s="22" t="s">
        <v>2270</v>
      </c>
      <c r="C2275" s="7">
        <f t="shared" ca="1" si="108"/>
        <v>-0.16547610669247717</v>
      </c>
      <c r="D2275" s="8">
        <f t="shared" ca="1" si="108"/>
        <v>1.1684572966738249</v>
      </c>
      <c r="E2275" s="9">
        <f t="shared" ca="1" si="108"/>
        <v>-1.6091029707865863</v>
      </c>
      <c r="F2275" s="1" t="s">
        <v>14</v>
      </c>
      <c r="G2275" s="37">
        <f t="shared" ca="1" si="109"/>
        <v>3.4515553632306899E-2</v>
      </c>
      <c r="K2275" s="37">
        <f t="shared" ca="1" si="110"/>
        <v>-0.22131827396004894</v>
      </c>
    </row>
    <row r="2276" spans="2:11">
      <c r="B2276" s="22" t="s">
        <v>2271</v>
      </c>
      <c r="C2276" s="7">
        <f t="shared" ca="1" si="108"/>
        <v>-5.7629504521569036E-2</v>
      </c>
      <c r="D2276" s="8">
        <f t="shared" ca="1" si="108"/>
        <v>0.11539618400666707</v>
      </c>
      <c r="E2276" s="9">
        <f t="shared" ca="1" si="108"/>
        <v>-0.65706471086941109</v>
      </c>
      <c r="F2276" s="1" t="s">
        <v>14</v>
      </c>
      <c r="G2276" s="37">
        <f t="shared" ca="1" si="109"/>
        <v>6.0741788202479628E-3</v>
      </c>
      <c r="K2276" s="37">
        <f t="shared" ca="1" si="110"/>
        <v>-1.0771513241911083E-2</v>
      </c>
    </row>
    <row r="2277" spans="2:11">
      <c r="B2277" s="22" t="s">
        <v>2272</v>
      </c>
      <c r="C2277" s="7">
        <f t="shared" ca="1" si="108"/>
        <v>-0.28401017513117932</v>
      </c>
      <c r="D2277" s="8">
        <f t="shared" ca="1" si="108"/>
        <v>-0.48449538224541849</v>
      </c>
      <c r="E2277" s="9">
        <f t="shared" ca="1" si="108"/>
        <v>1.1786242109811915</v>
      </c>
      <c r="F2277" s="1" t="s">
        <v>14</v>
      </c>
      <c r="G2277" s="37">
        <f t="shared" ca="1" si="109"/>
        <v>9.26092557784189E-2</v>
      </c>
      <c r="K2277" s="37">
        <f t="shared" ca="1" si="110"/>
        <v>0.1404985000250499</v>
      </c>
    </row>
    <row r="2278" spans="2:11">
      <c r="B2278" s="22" t="s">
        <v>2273</v>
      </c>
      <c r="C2278" s="7">
        <f t="shared" ca="1" si="108"/>
        <v>-0.53648411327416878</v>
      </c>
      <c r="D2278" s="8">
        <f t="shared" ca="1" si="108"/>
        <v>0.51559642911666448</v>
      </c>
      <c r="E2278" s="9">
        <f t="shared" ca="1" si="108"/>
        <v>-1.7723216715662067</v>
      </c>
      <c r="F2278" s="1" t="s">
        <v>14</v>
      </c>
      <c r="G2278" s="37">
        <f t="shared" ca="1" si="109"/>
        <v>0.31001691594697572</v>
      </c>
      <c r="K2278" s="37">
        <f t="shared" ca="1" si="110"/>
        <v>-0.29978115864270005</v>
      </c>
    </row>
    <row r="2279" spans="2:11">
      <c r="B2279" s="22" t="s">
        <v>2274</v>
      </c>
      <c r="C2279" s="7">
        <f t="shared" ca="1" si="108"/>
        <v>0.15919962129949189</v>
      </c>
      <c r="D2279" s="8">
        <f t="shared" ca="1" si="108"/>
        <v>-1.8590025274911341</v>
      </c>
      <c r="E2279" s="9">
        <f t="shared" ca="1" si="108"/>
        <v>0.79279823312627251</v>
      </c>
      <c r="F2279" s="1" t="s">
        <v>14</v>
      </c>
      <c r="G2279" s="37">
        <f t="shared" ca="1" si="109"/>
        <v>1.9291017533863475E-2</v>
      </c>
      <c r="K2279" s="37">
        <f t="shared" ca="1" si="110"/>
        <v>-0.2550324087625348</v>
      </c>
    </row>
    <row r="2280" spans="2:11">
      <c r="B2280" s="22" t="s">
        <v>2275</v>
      </c>
      <c r="C2280" s="7">
        <f t="shared" ca="1" si="108"/>
        <v>-1.6254652110757775</v>
      </c>
      <c r="D2280" s="8">
        <f t="shared" ca="1" si="108"/>
        <v>0.14596171550584253</v>
      </c>
      <c r="E2280" s="9">
        <f t="shared" ca="1" si="108"/>
        <v>-0.54096345050203043</v>
      </c>
      <c r="F2280" s="1" t="s">
        <v>14</v>
      </c>
      <c r="G2280" s="37">
        <f t="shared" ca="1" si="109"/>
        <v>2.7085678618477225</v>
      </c>
      <c r="K2280" s="37">
        <f t="shared" ca="1" si="110"/>
        <v>-0.27776274426985653</v>
      </c>
    </row>
    <row r="2281" spans="2:11">
      <c r="B2281" s="22" t="s">
        <v>2276</v>
      </c>
      <c r="C2281" s="7">
        <f t="shared" ca="1" si="108"/>
        <v>0.27597766565166693</v>
      </c>
      <c r="D2281" s="8">
        <f t="shared" ca="1" si="108"/>
        <v>-7.6561006300012127E-2</v>
      </c>
      <c r="E2281" s="9">
        <f t="shared" ca="1" si="108"/>
        <v>-4.8839330559482419E-2</v>
      </c>
      <c r="F2281" s="1" t="s">
        <v>14</v>
      </c>
      <c r="G2281" s="37">
        <f t="shared" ca="1" si="109"/>
        <v>6.5367226562972891E-2</v>
      </c>
      <c r="K2281" s="37">
        <f t="shared" ca="1" si="110"/>
        <v>-1.3742083929698945E-2</v>
      </c>
    </row>
    <row r="2282" spans="2:11">
      <c r="B2282" s="22" t="s">
        <v>2277</v>
      </c>
      <c r="C2282" s="7">
        <f t="shared" ca="1" si="108"/>
        <v>-0.50754953796641056</v>
      </c>
      <c r="D2282" s="8">
        <f t="shared" ca="1" si="108"/>
        <v>-0.38998833748046524</v>
      </c>
      <c r="E2282" s="9">
        <f t="shared" ca="1" si="108"/>
        <v>-1.134666319465333E-2</v>
      </c>
      <c r="F2282" s="1" t="s">
        <v>14</v>
      </c>
      <c r="G2282" s="37">
        <f t="shared" ca="1" si="109"/>
        <v>0.27863306706831337</v>
      </c>
      <c r="K2282" s="37">
        <f t="shared" ca="1" si="110"/>
        <v>0.19381675797033787</v>
      </c>
    </row>
    <row r="2283" spans="2:11">
      <c r="B2283" s="22" t="s">
        <v>2278</v>
      </c>
      <c r="C2283" s="7">
        <f t="shared" ca="1" si="108"/>
        <v>0.31371512413749419</v>
      </c>
      <c r="D2283" s="8">
        <f t="shared" ca="1" si="108"/>
        <v>0.41525964219832218</v>
      </c>
      <c r="E2283" s="9">
        <f t="shared" ca="1" si="108"/>
        <v>-0.4501634926604125</v>
      </c>
      <c r="F2283" s="1" t="s">
        <v>14</v>
      </c>
      <c r="G2283" s="37">
        <f t="shared" ca="1" si="109"/>
        <v>8.6088025821308811E-2</v>
      </c>
      <c r="K2283" s="37">
        <f t="shared" ca="1" si="110"/>
        <v>0.12853347644408572</v>
      </c>
    </row>
    <row r="2284" spans="2:11">
      <c r="B2284" s="22" t="s">
        <v>2279</v>
      </c>
      <c r="C2284" s="7">
        <f t="shared" ca="1" si="108"/>
        <v>0.50187709782726397</v>
      </c>
      <c r="D2284" s="8">
        <f t="shared" ca="1" si="108"/>
        <v>1.9705179074070815</v>
      </c>
      <c r="E2284" s="9">
        <f t="shared" ca="1" si="108"/>
        <v>-0.51304784145001259</v>
      </c>
      <c r="F2284" s="1" t="s">
        <v>14</v>
      </c>
      <c r="G2284" s="37">
        <f t="shared" ca="1" si="109"/>
        <v>0.23190926428866857</v>
      </c>
      <c r="K2284" s="37">
        <f t="shared" ca="1" si="110"/>
        <v>0.95992692758656006</v>
      </c>
    </row>
    <row r="2285" spans="2:11">
      <c r="B2285" s="22" t="s">
        <v>2280</v>
      </c>
      <c r="C2285" s="7">
        <f t="shared" ca="1" si="108"/>
        <v>1.0977426640389387</v>
      </c>
      <c r="D2285" s="8">
        <f t="shared" ca="1" si="108"/>
        <v>-0.78227335695494293</v>
      </c>
      <c r="E2285" s="9">
        <f t="shared" ca="1" si="108"/>
        <v>1.2992989776913929E-2</v>
      </c>
      <c r="F2285" s="1" t="s">
        <v>14</v>
      </c>
      <c r="G2285" s="37">
        <f t="shared" ca="1" si="109"/>
        <v>1.1608665030341161</v>
      </c>
      <c r="K2285" s="37">
        <f t="shared" ca="1" si="110"/>
        <v>-0.8182706449743995</v>
      </c>
    </row>
    <row r="2286" spans="2:11">
      <c r="B2286" s="22" t="s">
        <v>2281</v>
      </c>
      <c r="C2286" s="7">
        <f t="shared" ca="1" si="108"/>
        <v>0.79805168368662638</v>
      </c>
      <c r="D2286" s="8">
        <f t="shared" ca="1" si="108"/>
        <v>1.2027256874111443</v>
      </c>
      <c r="E2286" s="9">
        <f t="shared" ca="1" si="108"/>
        <v>0.31824449558985618</v>
      </c>
      <c r="F2286" s="1" t="s">
        <v>14</v>
      </c>
      <c r="G2286" s="37">
        <f t="shared" ca="1" si="109"/>
        <v>0.60488599383862751</v>
      </c>
      <c r="K2286" s="37">
        <f t="shared" ca="1" si="110"/>
        <v>0.95315458659355812</v>
      </c>
    </row>
    <row r="2287" spans="2:11">
      <c r="B2287" s="22" t="s">
        <v>2282</v>
      </c>
      <c r="C2287" s="7">
        <f t="shared" ca="1" si="108"/>
        <v>1.3836849732681813</v>
      </c>
      <c r="D2287" s="8">
        <f t="shared" ca="1" si="108"/>
        <v>-1.7758876193460775</v>
      </c>
      <c r="E2287" s="9">
        <f t="shared" ca="1" si="108"/>
        <v>0.45077806351495014</v>
      </c>
      <c r="F2287" s="1" t="s">
        <v>14</v>
      </c>
      <c r="G2287" s="37">
        <f t="shared" ca="1" si="109"/>
        <v>1.8587980970665325</v>
      </c>
      <c r="K2287" s="37">
        <f t="shared" ca="1" si="110"/>
        <v>-2.3901041432290868</v>
      </c>
    </row>
    <row r="2288" spans="2:11">
      <c r="B2288" s="22" t="s">
        <v>2283</v>
      </c>
      <c r="C2288" s="7">
        <f t="shared" ca="1" si="108"/>
        <v>-9.8687975815606607E-2</v>
      </c>
      <c r="D2288" s="8">
        <f t="shared" ca="1" si="108"/>
        <v>0.35821893564430973</v>
      </c>
      <c r="E2288" s="9">
        <f t="shared" ca="1" si="108"/>
        <v>-1.0053636305791434</v>
      </c>
      <c r="F2288" s="1" t="s">
        <v>14</v>
      </c>
      <c r="G2288" s="37">
        <f t="shared" ca="1" si="109"/>
        <v>1.4159926541821417E-2</v>
      </c>
      <c r="K2288" s="37">
        <f t="shared" ca="1" si="110"/>
        <v>-4.5340931399391313E-2</v>
      </c>
    </row>
    <row r="2289" spans="2:11">
      <c r="B2289" s="22" t="s">
        <v>2284</v>
      </c>
      <c r="C2289" s="7">
        <f t="shared" ca="1" si="108"/>
        <v>0.30127869228615362</v>
      </c>
      <c r="D2289" s="8">
        <f t="shared" ca="1" si="108"/>
        <v>0.86720963906720494</v>
      </c>
      <c r="E2289" s="9">
        <f t="shared" ca="1" si="108"/>
        <v>-0.335887189096368</v>
      </c>
      <c r="F2289" s="1" t="s">
        <v>14</v>
      </c>
      <c r="G2289" s="37">
        <f t="shared" ca="1" si="109"/>
        <v>7.8944803156512575E-2</v>
      </c>
      <c r="K2289" s="37">
        <f t="shared" ca="1" si="110"/>
        <v>0.25007035484518753</v>
      </c>
    </row>
    <row r="2290" spans="2:11">
      <c r="B2290" s="22" t="s">
        <v>2285</v>
      </c>
      <c r="C2290" s="7">
        <f t="shared" ca="1" si="108"/>
        <v>-0.31054978176470927</v>
      </c>
      <c r="D2290" s="8">
        <f t="shared" ca="1" si="108"/>
        <v>-1.1105618899783494</v>
      </c>
      <c r="E2290" s="9">
        <f t="shared" ca="1" si="108"/>
        <v>0.40383097380539595</v>
      </c>
      <c r="F2290" s="1" t="s">
        <v>14</v>
      </c>
      <c r="G2290" s="37">
        <f t="shared" ca="1" si="109"/>
        <v>0.10946655000882891</v>
      </c>
      <c r="K2290" s="37">
        <f t="shared" ca="1" si="110"/>
        <v>0.35989007394139311</v>
      </c>
    </row>
    <row r="2291" spans="2:11">
      <c r="B2291" s="22" t="s">
        <v>2286</v>
      </c>
      <c r="C2291" s="7">
        <f t="shared" ref="C2291:E2354" ca="1" si="111">+NORMINV(RAND(),0,1)</f>
        <v>0.13483940112335638</v>
      </c>
      <c r="D2291" s="8">
        <f t="shared" ca="1" si="111"/>
        <v>-0.3647719335086953</v>
      </c>
      <c r="E2291" s="9">
        <f t="shared" ca="1" si="111"/>
        <v>0.27920446369302626</v>
      </c>
      <c r="F2291" s="1" t="s">
        <v>14</v>
      </c>
      <c r="G2291" s="37">
        <f t="shared" ca="1" si="109"/>
        <v>1.3117553220622578E-2</v>
      </c>
      <c r="K2291" s="37">
        <f t="shared" ca="1" si="110"/>
        <v>-3.9165346743462726E-2</v>
      </c>
    </row>
    <row r="2292" spans="2:11">
      <c r="B2292" s="22" t="s">
        <v>2287</v>
      </c>
      <c r="C2292" s="7">
        <f t="shared" ca="1" si="111"/>
        <v>-0.15154622325907588</v>
      </c>
      <c r="D2292" s="8">
        <f t="shared" ca="1" si="111"/>
        <v>0.41566286027650651</v>
      </c>
      <c r="E2292" s="9">
        <f t="shared" ca="1" si="111"/>
        <v>0.30460649642656706</v>
      </c>
      <c r="F2292" s="1" t="s">
        <v>14</v>
      </c>
      <c r="G2292" s="37">
        <f t="shared" ca="1" si="109"/>
        <v>2.9533706931007819E-2</v>
      </c>
      <c r="K2292" s="37">
        <f t="shared" ca="1" si="110"/>
        <v>-7.5353498077840142E-2</v>
      </c>
    </row>
    <row r="2293" spans="2:11">
      <c r="B2293" s="22" t="s">
        <v>2288</v>
      </c>
      <c r="C2293" s="7">
        <f t="shared" ca="1" si="111"/>
        <v>-0.55715920424130116</v>
      </c>
      <c r="D2293" s="8">
        <f t="shared" ca="1" si="111"/>
        <v>-0.15949530661398106</v>
      </c>
      <c r="E2293" s="9">
        <f t="shared" ca="1" si="111"/>
        <v>0.27992962858375181</v>
      </c>
      <c r="F2293" s="1" t="s">
        <v>14</v>
      </c>
      <c r="G2293" s="37">
        <f t="shared" ca="1" si="109"/>
        <v>0.3334678104112444</v>
      </c>
      <c r="K2293" s="37">
        <f t="shared" ca="1" si="110"/>
        <v>7.8930212541426042E-2</v>
      </c>
    </row>
    <row r="2294" spans="2:11">
      <c r="B2294" s="22" t="s">
        <v>2289</v>
      </c>
      <c r="C2294" s="7">
        <f t="shared" ca="1" si="111"/>
        <v>-0.62460260588233329</v>
      </c>
      <c r="D2294" s="8">
        <f t="shared" ca="1" si="111"/>
        <v>1.6410365991838765</v>
      </c>
      <c r="E2294" s="9">
        <f t="shared" ca="1" si="111"/>
        <v>-0.85286197775681005</v>
      </c>
      <c r="F2294" s="1" t="s">
        <v>14</v>
      </c>
      <c r="G2294" s="37">
        <f t="shared" ca="1" si="109"/>
        <v>0.41590906243054609</v>
      </c>
      <c r="K2294" s="37">
        <f t="shared" ca="1" si="110"/>
        <v>-1.073032629359862</v>
      </c>
    </row>
    <row r="2295" spans="2:11">
      <c r="B2295" s="22" t="s">
        <v>2290</v>
      </c>
      <c r="C2295" s="7">
        <f t="shared" ca="1" si="111"/>
        <v>0.98756322680440456</v>
      </c>
      <c r="D2295" s="8">
        <f t="shared" ca="1" si="111"/>
        <v>-1.4682578254775531</v>
      </c>
      <c r="E2295" s="9">
        <f t="shared" ca="1" si="111"/>
        <v>-0.69235035950386481</v>
      </c>
      <c r="F2295" s="1" t="s">
        <v>14</v>
      </c>
      <c r="G2295" s="37">
        <f t="shared" ca="1" si="109"/>
        <v>0.93558361439685556</v>
      </c>
      <c r="K2295" s="37">
        <f t="shared" ca="1" si="110"/>
        <v>-1.398115987281292</v>
      </c>
    </row>
    <row r="2296" spans="2:11">
      <c r="B2296" s="22" t="s">
        <v>2291</v>
      </c>
      <c r="C2296" s="7">
        <f t="shared" ca="1" si="111"/>
        <v>0.35494359236773398</v>
      </c>
      <c r="D2296" s="8">
        <f t="shared" ca="1" si="111"/>
        <v>-0.27202677216291044</v>
      </c>
      <c r="E2296" s="9">
        <f t="shared" ca="1" si="111"/>
        <v>2.1068658067959207</v>
      </c>
      <c r="F2296" s="1" t="s">
        <v>14</v>
      </c>
      <c r="G2296" s="37">
        <f t="shared" ca="1" si="109"/>
        <v>0.11198130509897856</v>
      </c>
      <c r="K2296" s="37">
        <f t="shared" ca="1" si="110"/>
        <v>-8.3396342204688473E-2</v>
      </c>
    </row>
    <row r="2297" spans="2:11">
      <c r="B2297" s="22" t="s">
        <v>2292</v>
      </c>
      <c r="C2297" s="7">
        <f t="shared" ca="1" si="111"/>
        <v>0.80530938784887607</v>
      </c>
      <c r="D2297" s="8">
        <f t="shared" ca="1" si="111"/>
        <v>-0.22723932999016869</v>
      </c>
      <c r="E2297" s="9">
        <f t="shared" ca="1" si="111"/>
        <v>-0.68367687787021836</v>
      </c>
      <c r="F2297" s="1" t="s">
        <v>14</v>
      </c>
      <c r="G2297" s="37">
        <f t="shared" ca="1" si="109"/>
        <v>0.61622794230666667</v>
      </c>
      <c r="K2297" s="37">
        <f t="shared" ca="1" si="110"/>
        <v>-0.16047604386933537</v>
      </c>
    </row>
    <row r="2298" spans="2:11">
      <c r="B2298" s="22" t="s">
        <v>2293</v>
      </c>
      <c r="C2298" s="7">
        <f t="shared" ca="1" si="111"/>
        <v>-1.1349983419616798</v>
      </c>
      <c r="D2298" s="8">
        <f t="shared" ca="1" si="111"/>
        <v>0.74537996325106659</v>
      </c>
      <c r="E2298" s="9">
        <f t="shared" ca="1" si="111"/>
        <v>-0.64713395993325507</v>
      </c>
      <c r="F2298" s="1" t="s">
        <v>14</v>
      </c>
      <c r="G2298" s="37">
        <f t="shared" ca="1" si="109"/>
        <v>1.3347316202889108</v>
      </c>
      <c r="K2298" s="37">
        <f t="shared" ca="1" si="110"/>
        <v>-0.88749636924411912</v>
      </c>
    </row>
    <row r="2299" spans="2:11">
      <c r="B2299" s="22" t="s">
        <v>2294</v>
      </c>
      <c r="C2299" s="7">
        <f t="shared" ca="1" si="111"/>
        <v>0.94440351887261853</v>
      </c>
      <c r="D2299" s="8">
        <f t="shared" ca="1" si="111"/>
        <v>-0.82040351805818745</v>
      </c>
      <c r="E2299" s="9">
        <f t="shared" ca="1" si="111"/>
        <v>0.82386286645820805</v>
      </c>
      <c r="F2299" s="1" t="s">
        <v>14</v>
      </c>
      <c r="G2299" s="37">
        <f t="shared" ca="1" si="109"/>
        <v>0.85395342664581741</v>
      </c>
      <c r="K2299" s="37">
        <f t="shared" ca="1" si="110"/>
        <v>-0.73705137888275585</v>
      </c>
    </row>
    <row r="2300" spans="2:11">
      <c r="B2300" s="22" t="s">
        <v>2295</v>
      </c>
      <c r="C2300" s="7">
        <f t="shared" ca="1" si="111"/>
        <v>0.16179800674277561</v>
      </c>
      <c r="D2300" s="8">
        <f t="shared" ca="1" si="111"/>
        <v>2.3012746632470815</v>
      </c>
      <c r="E2300" s="9">
        <f t="shared" ca="1" si="111"/>
        <v>0.79935536484501413</v>
      </c>
      <c r="F2300" s="1" t="s">
        <v>14</v>
      </c>
      <c r="G2300" s="37">
        <f t="shared" ca="1" si="109"/>
        <v>2.0019559601556349E-2</v>
      </c>
      <c r="K2300" s="37">
        <f t="shared" ca="1" si="110"/>
        <v>0.3288361304346451</v>
      </c>
    </row>
    <row r="2301" spans="2:11">
      <c r="B2301" s="22" t="s">
        <v>2296</v>
      </c>
      <c r="C2301" s="7">
        <f t="shared" ca="1" si="111"/>
        <v>1.8710939606722923</v>
      </c>
      <c r="D2301" s="8">
        <f t="shared" ca="1" si="111"/>
        <v>0.15485096598095136</v>
      </c>
      <c r="E2301" s="9">
        <f t="shared" ca="1" si="111"/>
        <v>-0.55213979868897445</v>
      </c>
      <c r="F2301" s="1" t="s">
        <v>14</v>
      </c>
      <c r="G2301" s="37">
        <f t="shared" ca="1" si="109"/>
        <v>3.4254104720356064</v>
      </c>
      <c r="K2301" s="37">
        <f t="shared" ca="1" si="110"/>
        <v>0.32881572218714367</v>
      </c>
    </row>
    <row r="2302" spans="2:11">
      <c r="B2302" s="22" t="s">
        <v>2297</v>
      </c>
      <c r="C2302" s="7">
        <f t="shared" ca="1" si="111"/>
        <v>-1.5339355753432498</v>
      </c>
      <c r="D2302" s="8">
        <f t="shared" ca="1" si="111"/>
        <v>-0.34668457465574787</v>
      </c>
      <c r="E2302" s="9">
        <f t="shared" ca="1" si="111"/>
        <v>0.43701490393519304</v>
      </c>
      <c r="F2302" s="1" t="s">
        <v>14</v>
      </c>
      <c r="G2302" s="37">
        <f t="shared" ca="1" si="109"/>
        <v>2.4156715800576452</v>
      </c>
      <c r="K2302" s="37">
        <f t="shared" ca="1" si="110"/>
        <v>0.50337712019030578</v>
      </c>
    </row>
    <row r="2303" spans="2:11">
      <c r="B2303" s="22" t="s">
        <v>2298</v>
      </c>
      <c r="C2303" s="7">
        <f t="shared" ca="1" si="111"/>
        <v>2.3534166653375495E-2</v>
      </c>
      <c r="D2303" s="8">
        <f t="shared" ca="1" si="111"/>
        <v>1.2959060902003592</v>
      </c>
      <c r="E2303" s="9">
        <f t="shared" ca="1" si="111"/>
        <v>1.5126472386633782</v>
      </c>
      <c r="F2303" s="1" t="s">
        <v>14</v>
      </c>
      <c r="G2303" s="37">
        <f t="shared" ca="1" si="109"/>
        <v>1.0411288826996851E-5</v>
      </c>
      <c r="K2303" s="37">
        <f t="shared" ca="1" si="110"/>
        <v>4.2550446778594434E-3</v>
      </c>
    </row>
    <row r="2304" spans="2:11">
      <c r="B2304" s="22" t="s">
        <v>2299</v>
      </c>
      <c r="C2304" s="7">
        <f t="shared" ca="1" si="111"/>
        <v>-1.086237282269684</v>
      </c>
      <c r="D2304" s="8">
        <f t="shared" ca="1" si="111"/>
        <v>-0.95966940259658751</v>
      </c>
      <c r="E2304" s="9">
        <f t="shared" ca="1" si="111"/>
        <v>0.35924162393648534</v>
      </c>
      <c r="F2304" s="1" t="s">
        <v>14</v>
      </c>
      <c r="G2304" s="37">
        <f t="shared" ca="1" si="109"/>
        <v>1.2244413856434655</v>
      </c>
      <c r="K2304" s="37">
        <f t="shared" ca="1" si="110"/>
        <v>1.0366749748608732</v>
      </c>
    </row>
    <row r="2305" spans="2:11">
      <c r="B2305" s="22" t="s">
        <v>2300</v>
      </c>
      <c r="C2305" s="7">
        <f t="shared" ca="1" si="111"/>
        <v>0.10255662658375607</v>
      </c>
      <c r="D2305" s="8">
        <f t="shared" ca="1" si="111"/>
        <v>-0.51037540275894366</v>
      </c>
      <c r="E2305" s="9">
        <f t="shared" ca="1" si="111"/>
        <v>-0.44641660855554011</v>
      </c>
      <c r="F2305" s="1" t="s">
        <v>14</v>
      </c>
      <c r="G2305" s="37">
        <f t="shared" ca="1" si="109"/>
        <v>6.7649165585786366E-3</v>
      </c>
      <c r="K2305" s="37">
        <f t="shared" ca="1" si="110"/>
        <v>-4.0101678975790679E-2</v>
      </c>
    </row>
    <row r="2306" spans="2:11">
      <c r="B2306" s="22" t="s">
        <v>2301</v>
      </c>
      <c r="C2306" s="7">
        <f t="shared" ca="1" si="111"/>
        <v>-0.84405815402781859</v>
      </c>
      <c r="D2306" s="8">
        <f t="shared" ca="1" si="111"/>
        <v>-1.3051846668331677</v>
      </c>
      <c r="E2306" s="9">
        <f t="shared" ca="1" si="111"/>
        <v>0.15887644288332889</v>
      </c>
      <c r="F2306" s="1" t="s">
        <v>14</v>
      </c>
      <c r="G2306" s="37">
        <f t="shared" ca="1" si="109"/>
        <v>0.74712800766831866</v>
      </c>
      <c r="K2306" s="37">
        <f t="shared" ca="1" si="110"/>
        <v>1.1084391341465107</v>
      </c>
    </row>
    <row r="2307" spans="2:11">
      <c r="B2307" s="22" t="s">
        <v>2302</v>
      </c>
      <c r="C2307" s="7">
        <f t="shared" ca="1" si="111"/>
        <v>1.415281681766325</v>
      </c>
      <c r="D2307" s="8">
        <f t="shared" ca="1" si="111"/>
        <v>-0.13591468505065721</v>
      </c>
      <c r="E2307" s="9">
        <f t="shared" ca="1" si="111"/>
        <v>-8.1812529534968564E-2</v>
      </c>
      <c r="F2307" s="1" t="s">
        <v>14</v>
      </c>
      <c r="G2307" s="37">
        <f t="shared" ca="1" si="109"/>
        <v>1.9459529293758293</v>
      </c>
      <c r="K2307" s="37">
        <f t="shared" ca="1" si="110"/>
        <v>-0.15777569131458055</v>
      </c>
    </row>
    <row r="2308" spans="2:11">
      <c r="B2308" s="22" t="s">
        <v>2303</v>
      </c>
      <c r="C2308" s="7">
        <f t="shared" ca="1" si="111"/>
        <v>-0.33492694847122806</v>
      </c>
      <c r="D2308" s="8">
        <f t="shared" ca="1" si="111"/>
        <v>0.69487939057690562</v>
      </c>
      <c r="E2308" s="9">
        <f t="shared" ca="1" si="111"/>
        <v>0.89510078203832744</v>
      </c>
      <c r="F2308" s="1" t="s">
        <v>14</v>
      </c>
      <c r="G2308" s="37">
        <f t="shared" ca="1" si="109"/>
        <v>0.12619152316412258</v>
      </c>
      <c r="K2308" s="37">
        <f t="shared" ca="1" si="110"/>
        <v>-0.2549486216433216</v>
      </c>
    </row>
    <row r="2309" spans="2:11">
      <c r="B2309" s="22" t="s">
        <v>2304</v>
      </c>
      <c r="C2309" s="7">
        <f t="shared" ca="1" si="111"/>
        <v>-0.7900574236510457</v>
      </c>
      <c r="D2309" s="8">
        <f t="shared" ca="1" si="111"/>
        <v>-1.4292873840236544</v>
      </c>
      <c r="E2309" s="9">
        <f t="shared" ca="1" si="111"/>
        <v>2.0840487416486262</v>
      </c>
      <c r="F2309" s="1" t="s">
        <v>14</v>
      </c>
      <c r="G2309" s="37">
        <f t="shared" ca="1" si="109"/>
        <v>0.65669133180211825</v>
      </c>
      <c r="K2309" s="37">
        <f t="shared" ca="1" si="110"/>
        <v>1.1397585499522251</v>
      </c>
    </row>
    <row r="2310" spans="2:11">
      <c r="B2310" s="22" t="s">
        <v>2305</v>
      </c>
      <c r="C2310" s="7">
        <f t="shared" ca="1" si="111"/>
        <v>1.9422727328236058</v>
      </c>
      <c r="D2310" s="8">
        <f t="shared" ca="1" si="111"/>
        <v>0.33687456023680318</v>
      </c>
      <c r="E2310" s="9">
        <f t="shared" ca="1" si="111"/>
        <v>-1.9432389086634598</v>
      </c>
      <c r="F2310" s="1" t="s">
        <v>14</v>
      </c>
      <c r="G2310" s="37">
        <f t="shared" ca="1" si="109"/>
        <v>3.6939503032501082</v>
      </c>
      <c r="K2310" s="37">
        <f t="shared" ca="1" si="110"/>
        <v>0.6913045524257474</v>
      </c>
    </row>
    <row r="2311" spans="2:11">
      <c r="B2311" s="22" t="s">
        <v>2306</v>
      </c>
      <c r="C2311" s="7">
        <f t="shared" ca="1" si="111"/>
        <v>-0.31165946333883704</v>
      </c>
      <c r="D2311" s="8">
        <f t="shared" ca="1" si="111"/>
        <v>-1.3063975394121543</v>
      </c>
      <c r="E2311" s="9">
        <f t="shared" ca="1" si="111"/>
        <v>0.45685073623436234</v>
      </c>
      <c r="F2311" s="1" t="s">
        <v>14</v>
      </c>
      <c r="G2311" s="37">
        <f t="shared" ca="1" si="109"/>
        <v>0.11020207389106705</v>
      </c>
      <c r="K2311" s="37">
        <f t="shared" ca="1" si="110"/>
        <v>0.42610809879654465</v>
      </c>
    </row>
    <row r="2312" spans="2:11">
      <c r="B2312" s="22" t="s">
        <v>2307</v>
      </c>
      <c r="C2312" s="7">
        <f t="shared" ca="1" si="111"/>
        <v>2.0578421288017466</v>
      </c>
      <c r="D2312" s="8">
        <f t="shared" ca="1" si="111"/>
        <v>0.12386360507230301</v>
      </c>
      <c r="E2312" s="9">
        <f t="shared" ca="1" si="111"/>
        <v>-0.20143868484800415</v>
      </c>
      <c r="F2312" s="1" t="s">
        <v>14</v>
      </c>
      <c r="G2312" s="37">
        <f t="shared" ca="1" si="109"/>
        <v>4.1515473074508007</v>
      </c>
      <c r="K2312" s="37">
        <f t="shared" ca="1" si="110"/>
        <v>0.29885608597237917</v>
      </c>
    </row>
    <row r="2313" spans="2:11">
      <c r="B2313" s="22" t="s">
        <v>2308</v>
      </c>
      <c r="C2313" s="7">
        <f t="shared" ca="1" si="111"/>
        <v>3.6686119251304446E-2</v>
      </c>
      <c r="D2313" s="8">
        <f t="shared" ca="1" si="111"/>
        <v>0.24094171940109399</v>
      </c>
      <c r="E2313" s="9">
        <f t="shared" ca="1" si="111"/>
        <v>-2.1910528117360058E-2</v>
      </c>
      <c r="F2313" s="1" t="s">
        <v>14</v>
      </c>
      <c r="G2313" s="37">
        <f t="shared" ca="1" si="109"/>
        <v>2.682587174980105E-4</v>
      </c>
      <c r="K2313" s="37">
        <f t="shared" ca="1" si="110"/>
        <v>4.3199138012117826E-3</v>
      </c>
    </row>
    <row r="2314" spans="2:11">
      <c r="B2314" s="22" t="s">
        <v>2309</v>
      </c>
      <c r="C2314" s="7">
        <f t="shared" ca="1" si="111"/>
        <v>-8.306238467749659E-2</v>
      </c>
      <c r="D2314" s="8">
        <f t="shared" ca="1" si="111"/>
        <v>0.53613367326845085</v>
      </c>
      <c r="E2314" s="9">
        <f t="shared" ca="1" si="111"/>
        <v>0.69227033465280874</v>
      </c>
      <c r="F2314" s="1" t="s">
        <v>14</v>
      </c>
      <c r="G2314" s="37">
        <f t="shared" ca="1" si="109"/>
        <v>1.0685335905135413E-2</v>
      </c>
      <c r="K2314" s="37">
        <f t="shared" ca="1" si="110"/>
        <v>-5.7778130263319537E-2</v>
      </c>
    </row>
    <row r="2315" spans="2:11">
      <c r="B2315" s="22" t="s">
        <v>2310</v>
      </c>
      <c r="C2315" s="7">
        <f t="shared" ca="1" si="111"/>
        <v>0.46934497684485155</v>
      </c>
      <c r="D2315" s="8">
        <f t="shared" ca="1" si="111"/>
        <v>-0.86047164608946136</v>
      </c>
      <c r="E2315" s="9">
        <f t="shared" ca="1" si="111"/>
        <v>-1.4792300809196723</v>
      </c>
      <c r="F2315" s="1" t="s">
        <v>14</v>
      </c>
      <c r="G2315" s="37">
        <f t="shared" ca="1" si="109"/>
        <v>0.20163464324430921</v>
      </c>
      <c r="K2315" s="37">
        <f t="shared" ca="1" si="110"/>
        <v>-0.3761406806446656</v>
      </c>
    </row>
    <row r="2316" spans="2:11">
      <c r="B2316" s="22" t="s">
        <v>2311</v>
      </c>
      <c r="C2316" s="7">
        <f t="shared" ca="1" si="111"/>
        <v>0.7024508082866705</v>
      </c>
      <c r="D2316" s="8">
        <f t="shared" ca="1" si="111"/>
        <v>-2.4166111031451443E-2</v>
      </c>
      <c r="E2316" s="9">
        <f t="shared" ca="1" si="111"/>
        <v>-0.7330678969029979</v>
      </c>
      <c r="F2316" s="1" t="s">
        <v>14</v>
      </c>
      <c r="G2316" s="37">
        <f t="shared" ca="1" si="109"/>
        <v>0.46531947425346554</v>
      </c>
      <c r="K2316" s="37">
        <f t="shared" ca="1" si="110"/>
        <v>-9.2387738863101791E-4</v>
      </c>
    </row>
    <row r="2317" spans="2:11">
      <c r="B2317" s="22" t="s">
        <v>2312</v>
      </c>
      <c r="C2317" s="7">
        <f t="shared" ca="1" si="111"/>
        <v>-1.6976555948953702</v>
      </c>
      <c r="D2317" s="8">
        <f t="shared" ca="1" si="111"/>
        <v>-0.60254635173409787</v>
      </c>
      <c r="E2317" s="9">
        <f t="shared" ca="1" si="111"/>
        <v>1.8375461827935955</v>
      </c>
      <c r="F2317" s="1" t="s">
        <v>14</v>
      </c>
      <c r="G2317" s="37">
        <f t="shared" ca="1" si="109"/>
        <v>2.9513972427366726</v>
      </c>
      <c r="K2317" s="37">
        <f t="shared" ca="1" si="110"/>
        <v>0.99596268149594069</v>
      </c>
    </row>
    <row r="2318" spans="2:11">
      <c r="B2318" s="22" t="s">
        <v>2313</v>
      </c>
      <c r="C2318" s="7">
        <f t="shared" ca="1" si="111"/>
        <v>1.5203194090535361</v>
      </c>
      <c r="D2318" s="8">
        <f t="shared" ca="1" si="111"/>
        <v>-7.7675704138655419E-2</v>
      </c>
      <c r="E2318" s="9">
        <f t="shared" ca="1" si="111"/>
        <v>0.73576866026696763</v>
      </c>
      <c r="F2318" s="1" t="s">
        <v>14</v>
      </c>
      <c r="G2318" s="37">
        <f t="shared" ca="1" si="109"/>
        <v>2.2500356859908055</v>
      </c>
      <c r="K2318" s="37">
        <f t="shared" ca="1" si="110"/>
        <v>-8.2296603824753456E-2</v>
      </c>
    </row>
    <row r="2319" spans="2:11">
      <c r="B2319" s="22" t="s">
        <v>2314</v>
      </c>
      <c r="C2319" s="7">
        <f t="shared" ca="1" si="111"/>
        <v>-0.20585126151988259</v>
      </c>
      <c r="D2319" s="8">
        <f t="shared" ca="1" si="111"/>
        <v>-0.16746645088722925</v>
      </c>
      <c r="E2319" s="9">
        <f t="shared" ca="1" si="111"/>
        <v>-0.16450110394455042</v>
      </c>
      <c r="F2319" s="1" t="s">
        <v>14</v>
      </c>
      <c r="G2319" s="37">
        <f t="shared" ca="1" si="109"/>
        <v>5.114779164081576E-2</v>
      </c>
      <c r="K2319" s="37">
        <f t="shared" ca="1" si="110"/>
        <v>3.2714933007240529E-2</v>
      </c>
    </row>
    <row r="2320" spans="2:11">
      <c r="B2320" s="22" t="s">
        <v>2315</v>
      </c>
      <c r="C2320" s="7">
        <f t="shared" ca="1" si="111"/>
        <v>-2.7092609886161272</v>
      </c>
      <c r="D2320" s="8">
        <f t="shared" ca="1" si="111"/>
        <v>0.89722971326332512</v>
      </c>
      <c r="E2320" s="9">
        <f t="shared" ca="1" si="111"/>
        <v>-1.4718361149666084</v>
      </c>
      <c r="F2320" s="1" t="s">
        <v>14</v>
      </c>
      <c r="G2320" s="37">
        <f t="shared" ca="1" si="109"/>
        <v>7.4505442092208121</v>
      </c>
      <c r="K2320" s="37">
        <f t="shared" ca="1" si="110"/>
        <v>-2.5113161626292579</v>
      </c>
    </row>
    <row r="2321" spans="2:11">
      <c r="B2321" s="22" t="s">
        <v>2316</v>
      </c>
      <c r="C2321" s="7">
        <f t="shared" ca="1" si="111"/>
        <v>-0.71247231826444424</v>
      </c>
      <c r="D2321" s="8">
        <f t="shared" ca="1" si="111"/>
        <v>-2.3819180579028632</v>
      </c>
      <c r="E2321" s="9">
        <f t="shared" ca="1" si="111"/>
        <v>-0.76905521265544208</v>
      </c>
      <c r="F2321" s="1" t="s">
        <v>14</v>
      </c>
      <c r="G2321" s="37">
        <f t="shared" ca="1" si="109"/>
        <v>0.536966282237064</v>
      </c>
      <c r="K2321" s="37">
        <f t="shared" ca="1" si="110"/>
        <v>1.7287055338251165</v>
      </c>
    </row>
    <row r="2322" spans="2:11">
      <c r="B2322" s="22" t="s">
        <v>2317</v>
      </c>
      <c r="C2322" s="7">
        <f t="shared" ca="1" si="111"/>
        <v>-1.1257308519520908</v>
      </c>
      <c r="D2322" s="8">
        <f t="shared" ca="1" si="111"/>
        <v>-1.1159199415364469</v>
      </c>
      <c r="E2322" s="9">
        <f t="shared" ca="1" si="111"/>
        <v>0.52663828160559467</v>
      </c>
      <c r="F2322" s="1" t="s">
        <v>14</v>
      </c>
      <c r="G2322" s="37">
        <f t="shared" ca="1" si="109"/>
        <v>1.3134039357079546</v>
      </c>
      <c r="K2322" s="37">
        <f t="shared" ca="1" si="110"/>
        <v>1.2527439406625249</v>
      </c>
    </row>
    <row r="2323" spans="2:11">
      <c r="B2323" s="22" t="s">
        <v>2318</v>
      </c>
      <c r="C2323" s="7">
        <f t="shared" ca="1" si="111"/>
        <v>0.44986265416298155</v>
      </c>
      <c r="D2323" s="8">
        <f t="shared" ca="1" si="111"/>
        <v>1.3302063440501422</v>
      </c>
      <c r="E2323" s="9">
        <f t="shared" ca="1" si="111"/>
        <v>-0.62905864315765536</v>
      </c>
      <c r="F2323" s="1" t="s">
        <v>14</v>
      </c>
      <c r="G2323" s="37">
        <f t="shared" ca="1" si="109"/>
        <v>0.18451761863766153</v>
      </c>
      <c r="K2323" s="37">
        <f t="shared" ca="1" si="110"/>
        <v>0.5811958716175839</v>
      </c>
    </row>
    <row r="2324" spans="2:11">
      <c r="B2324" s="22" t="s">
        <v>2319</v>
      </c>
      <c r="C2324" s="7">
        <f t="shared" ca="1" si="111"/>
        <v>0.31364930778693401</v>
      </c>
      <c r="D2324" s="8">
        <f t="shared" ca="1" si="111"/>
        <v>-0.12016097438884661</v>
      </c>
      <c r="E2324" s="9">
        <f t="shared" ca="1" si="111"/>
        <v>-1.3219399632115738</v>
      </c>
      <c r="F2324" s="1" t="s">
        <v>14</v>
      </c>
      <c r="G2324" s="37">
        <f t="shared" ref="G2324:G2387" ca="1" si="112">(C2324-$C$5)^2</f>
        <v>8.6049408116818923E-2</v>
      </c>
      <c r="K2324" s="37">
        <f t="shared" ref="K2324:K2387" ca="1" si="113">(C2324-$C$5)*(D2324-$D$5)</f>
        <v>-2.8556600038457169E-2</v>
      </c>
    </row>
    <row r="2325" spans="2:11">
      <c r="B2325" s="22" t="s">
        <v>2320</v>
      </c>
      <c r="C2325" s="7">
        <f t="shared" ca="1" si="111"/>
        <v>-0.80445110608361459</v>
      </c>
      <c r="D2325" s="8">
        <f t="shared" ca="1" si="111"/>
        <v>-0.38401765516243974</v>
      </c>
      <c r="E2325" s="9">
        <f t="shared" ca="1" si="111"/>
        <v>0.47779764752038179</v>
      </c>
      <c r="F2325" s="1" t="s">
        <v>14</v>
      </c>
      <c r="G2325" s="37">
        <f t="shared" ca="1" si="112"/>
        <v>0.68022678102355438</v>
      </c>
      <c r="K2325" s="37">
        <f t="shared" ca="1" si="113"/>
        <v>0.29790769481857837</v>
      </c>
    </row>
    <row r="2326" spans="2:11">
      <c r="B2326" s="22" t="s">
        <v>2321</v>
      </c>
      <c r="C2326" s="7">
        <f t="shared" ca="1" si="111"/>
        <v>-1.3554588129745935</v>
      </c>
      <c r="D2326" s="8">
        <f t="shared" ca="1" si="111"/>
        <v>-1.0640562233902551</v>
      </c>
      <c r="E2326" s="9">
        <f t="shared" ca="1" si="111"/>
        <v>-2.0683907963726655</v>
      </c>
      <c r="F2326" s="1" t="s">
        <v>14</v>
      </c>
      <c r="G2326" s="37">
        <f t="shared" ca="1" si="112"/>
        <v>1.8927329858055046</v>
      </c>
      <c r="K2326" s="37">
        <f t="shared" ca="1" si="113"/>
        <v>1.4325091027380359</v>
      </c>
    </row>
    <row r="2327" spans="2:11">
      <c r="B2327" s="22" t="s">
        <v>2322</v>
      </c>
      <c r="C2327" s="7">
        <f t="shared" ca="1" si="111"/>
        <v>0.36212145307610777</v>
      </c>
      <c r="D2327" s="8">
        <f t="shared" ca="1" si="111"/>
        <v>-1.2923859773382815</v>
      </c>
      <c r="E2327" s="9">
        <f t="shared" ca="1" si="111"/>
        <v>0.36597666184412725</v>
      </c>
      <c r="F2327" s="1" t="s">
        <v>14</v>
      </c>
      <c r="G2327" s="37">
        <f t="shared" ca="1" si="112"/>
        <v>0.11683676910366306</v>
      </c>
      <c r="K2327" s="37">
        <f t="shared" ca="1" si="113"/>
        <v>-0.43395817244368606</v>
      </c>
    </row>
    <row r="2328" spans="2:11">
      <c r="B2328" s="22" t="s">
        <v>2323</v>
      </c>
      <c r="C2328" s="7">
        <f t="shared" ca="1" si="111"/>
        <v>1.5419665720544062</v>
      </c>
      <c r="D2328" s="8">
        <f t="shared" ca="1" si="111"/>
        <v>-0.79792584547309442</v>
      </c>
      <c r="E2328" s="9">
        <f t="shared" ca="1" si="111"/>
        <v>0.5771833510503005</v>
      </c>
      <c r="F2328" s="1" t="s">
        <v>14</v>
      </c>
      <c r="G2328" s="37">
        <f t="shared" ca="1" si="112"/>
        <v>2.3154462896576664</v>
      </c>
      <c r="K2328" s="37">
        <f t="shared" ca="1" si="113"/>
        <v>-1.1794594048632729</v>
      </c>
    </row>
    <row r="2329" spans="2:11">
      <c r="B2329" s="22" t="s">
        <v>2324</v>
      </c>
      <c r="C2329" s="7">
        <f t="shared" ca="1" si="111"/>
        <v>0.9069769017702376</v>
      </c>
      <c r="D2329" s="8">
        <f t="shared" ca="1" si="111"/>
        <v>1.0349226907363243</v>
      </c>
      <c r="E2329" s="9">
        <f t="shared" ca="1" si="111"/>
        <v>2.5756937035752308</v>
      </c>
      <c r="F2329" s="1" t="s">
        <v>14</v>
      </c>
      <c r="G2329" s="37">
        <f t="shared" ca="1" si="112"/>
        <v>0.78618260361594694</v>
      </c>
      <c r="K2329" s="37">
        <f t="shared" ca="1" si="113"/>
        <v>0.9378607374150757</v>
      </c>
    </row>
    <row r="2330" spans="2:11">
      <c r="B2330" s="22" t="s">
        <v>2325</v>
      </c>
      <c r="C2330" s="7">
        <f t="shared" ca="1" si="111"/>
        <v>0.82445726867228086</v>
      </c>
      <c r="D2330" s="8">
        <f t="shared" ca="1" si="111"/>
        <v>0.63817281861291808</v>
      </c>
      <c r="E2330" s="9">
        <f t="shared" ca="1" si="111"/>
        <v>0.67709140141060764</v>
      </c>
      <c r="F2330" s="1" t="s">
        <v>14</v>
      </c>
      <c r="G2330" s="37">
        <f t="shared" ca="1" si="112"/>
        <v>0.64665682830870097</v>
      </c>
      <c r="K2330" s="37">
        <f t="shared" ca="1" si="113"/>
        <v>0.5315305681250162</v>
      </c>
    </row>
    <row r="2331" spans="2:11">
      <c r="B2331" s="22" t="s">
        <v>2326</v>
      </c>
      <c r="C2331" s="7">
        <f t="shared" ca="1" si="111"/>
        <v>1.1240627609679554</v>
      </c>
      <c r="D2331" s="8">
        <f t="shared" ca="1" si="111"/>
        <v>-1.3448299719993673</v>
      </c>
      <c r="E2331" s="9">
        <f t="shared" ca="1" si="111"/>
        <v>-1.0544382256963023</v>
      </c>
      <c r="F2331" s="1" t="s">
        <v>14</v>
      </c>
      <c r="G2331" s="37">
        <f t="shared" ca="1" si="112"/>
        <v>1.2182756457160626</v>
      </c>
      <c r="K2331" s="37">
        <f t="shared" ca="1" si="113"/>
        <v>-1.4591845641351155</v>
      </c>
    </row>
    <row r="2332" spans="2:11">
      <c r="B2332" s="22" t="s">
        <v>2327</v>
      </c>
      <c r="C2332" s="7">
        <f t="shared" ca="1" si="111"/>
        <v>0.24064967084120528</v>
      </c>
      <c r="D2332" s="8">
        <f t="shared" ca="1" si="111"/>
        <v>-0.68514836998796103</v>
      </c>
      <c r="E2332" s="9">
        <f t="shared" ca="1" si="111"/>
        <v>-0.37398581226161054</v>
      </c>
      <c r="F2332" s="1" t="s">
        <v>14</v>
      </c>
      <c r="G2332" s="37">
        <f t="shared" ca="1" si="112"/>
        <v>4.8550666182600594E-2</v>
      </c>
      <c r="K2332" s="37">
        <f t="shared" ca="1" si="113"/>
        <v>-0.14594068249217604</v>
      </c>
    </row>
    <row r="2333" spans="2:11">
      <c r="B2333" s="22" t="s">
        <v>2328</v>
      </c>
      <c r="C2333" s="7">
        <f t="shared" ca="1" si="111"/>
        <v>0.40880639522721823</v>
      </c>
      <c r="D2333" s="8">
        <f t="shared" ca="1" si="111"/>
        <v>-0.97870720254547028</v>
      </c>
      <c r="E2333" s="9">
        <f t="shared" ca="1" si="111"/>
        <v>-0.16540726908452666</v>
      </c>
      <c r="F2333" s="1" t="s">
        <v>14</v>
      </c>
      <c r="G2333" s="37">
        <f t="shared" ca="1" si="112"/>
        <v>0.15093138089317276</v>
      </c>
      <c r="K2333" s="37">
        <f t="shared" ca="1" si="113"/>
        <v>-0.37136431928206259</v>
      </c>
    </row>
    <row r="2334" spans="2:11">
      <c r="B2334" s="22" t="s">
        <v>2329</v>
      </c>
      <c r="C2334" s="7">
        <f t="shared" ca="1" si="111"/>
        <v>1.2377507161078198</v>
      </c>
      <c r="D2334" s="8">
        <f t="shared" ca="1" si="111"/>
        <v>-0.81554061853791149</v>
      </c>
      <c r="E2334" s="9">
        <f t="shared" ca="1" si="111"/>
        <v>0.20692524594565037</v>
      </c>
      <c r="F2334" s="1" t="s">
        <v>14</v>
      </c>
      <c r="G2334" s="37">
        <f t="shared" ca="1" si="112"/>
        <v>1.4821679509175099</v>
      </c>
      <c r="K2334" s="37">
        <f t="shared" ca="1" si="113"/>
        <v>-0.96510238852607422</v>
      </c>
    </row>
    <row r="2335" spans="2:11">
      <c r="B2335" s="22" t="s">
        <v>2330</v>
      </c>
      <c r="C2335" s="7">
        <f t="shared" ca="1" si="111"/>
        <v>-0.19061369423892377</v>
      </c>
      <c r="D2335" s="8">
        <f t="shared" ca="1" si="111"/>
        <v>-1.4852026564196896</v>
      </c>
      <c r="E2335" s="9">
        <f t="shared" ca="1" si="111"/>
        <v>0.85441499879137117</v>
      </c>
      <c r="F2335" s="1" t="s">
        <v>14</v>
      </c>
      <c r="G2335" s="37">
        <f t="shared" ca="1" si="112"/>
        <v>4.4487755988126626E-2</v>
      </c>
      <c r="K2335" s="37">
        <f t="shared" ca="1" si="113"/>
        <v>0.30844925937542772</v>
      </c>
    </row>
    <row r="2336" spans="2:11">
      <c r="B2336" s="22" t="s">
        <v>2331</v>
      </c>
      <c r="C2336" s="7">
        <f t="shared" ca="1" si="111"/>
        <v>-2.4483514054798912</v>
      </c>
      <c r="D2336" s="8">
        <f t="shared" ca="1" si="111"/>
        <v>4.0304889749027455E-2</v>
      </c>
      <c r="E2336" s="9">
        <f t="shared" ca="1" si="111"/>
        <v>-0.44203339617303528</v>
      </c>
      <c r="F2336" s="1" t="s">
        <v>14</v>
      </c>
      <c r="G2336" s="37">
        <f t="shared" ca="1" si="112"/>
        <v>6.0942768595941814</v>
      </c>
      <c r="K2336" s="37">
        <f t="shared" ca="1" si="113"/>
        <v>-0.15581342276340052</v>
      </c>
    </row>
    <row r="2337" spans="2:11">
      <c r="B2337" s="22" t="s">
        <v>2332</v>
      </c>
      <c r="C2337" s="7">
        <f t="shared" ca="1" si="111"/>
        <v>-0.16520261193758737</v>
      </c>
      <c r="D2337" s="8">
        <f t="shared" ca="1" si="111"/>
        <v>-1.0192408261038892</v>
      </c>
      <c r="E2337" s="9">
        <f t="shared" ca="1" si="111"/>
        <v>-0.62971453735581506</v>
      </c>
      <c r="F2337" s="1" t="s">
        <v>14</v>
      </c>
      <c r="G2337" s="37">
        <f t="shared" ca="1" si="112"/>
        <v>3.4414006740205762E-2</v>
      </c>
      <c r="K2337" s="37">
        <f t="shared" ca="1" si="113"/>
        <v>0.18484768563992873</v>
      </c>
    </row>
    <row r="2338" spans="2:11">
      <c r="B2338" s="22" t="s">
        <v>2333</v>
      </c>
      <c r="C2338" s="7">
        <f t="shared" ca="1" si="111"/>
        <v>-1.264149965886014</v>
      </c>
      <c r="D2338" s="8">
        <f t="shared" ca="1" si="111"/>
        <v>0.5991155967508679</v>
      </c>
      <c r="E2338" s="9">
        <f t="shared" ca="1" si="111"/>
        <v>0.83761360698640308</v>
      </c>
      <c r="F2338" s="1" t="s">
        <v>14</v>
      </c>
      <c r="G2338" s="37">
        <f t="shared" ca="1" si="112"/>
        <v>1.6498310170453936</v>
      </c>
      <c r="K2338" s="37">
        <f t="shared" ca="1" si="113"/>
        <v>-0.79883921521578394</v>
      </c>
    </row>
    <row r="2339" spans="2:11">
      <c r="B2339" s="22" t="s">
        <v>2334</v>
      </c>
      <c r="C2339" s="7">
        <f t="shared" ca="1" si="111"/>
        <v>-0.16185189959007434</v>
      </c>
      <c r="D2339" s="8">
        <f t="shared" ca="1" si="111"/>
        <v>-0.5898094043517238</v>
      </c>
      <c r="E2339" s="9">
        <f t="shared" ca="1" si="111"/>
        <v>0.28902199278665103</v>
      </c>
      <c r="F2339" s="1" t="s">
        <v>14</v>
      </c>
      <c r="G2339" s="37">
        <f t="shared" ca="1" si="112"/>
        <v>3.3182051875844422E-2</v>
      </c>
      <c r="K2339" s="37">
        <f t="shared" ca="1" si="113"/>
        <v>0.10328396252159955</v>
      </c>
    </row>
    <row r="2340" spans="2:11">
      <c r="B2340" s="22" t="s">
        <v>2335</v>
      </c>
      <c r="C2340" s="7">
        <f t="shared" ca="1" si="111"/>
        <v>0.46557914938615441</v>
      </c>
      <c r="D2340" s="8">
        <f t="shared" ca="1" si="111"/>
        <v>-0.38482727438658676</v>
      </c>
      <c r="E2340" s="9">
        <f t="shared" ca="1" si="111"/>
        <v>-1.5158583816817088</v>
      </c>
      <c r="F2340" s="1" t="s">
        <v>14</v>
      </c>
      <c r="G2340" s="37">
        <f t="shared" ca="1" si="112"/>
        <v>0.1982668294838992</v>
      </c>
      <c r="K2340" s="37">
        <f t="shared" ca="1" si="113"/>
        <v>-0.16119525059717485</v>
      </c>
    </row>
    <row r="2341" spans="2:11">
      <c r="B2341" s="22" t="s">
        <v>2336</v>
      </c>
      <c r="C2341" s="7">
        <f t="shared" ca="1" si="111"/>
        <v>1.1689391317619608</v>
      </c>
      <c r="D2341" s="8">
        <f t="shared" ca="1" si="111"/>
        <v>1.0790693885359584</v>
      </c>
      <c r="E2341" s="9">
        <f t="shared" ca="1" si="111"/>
        <v>-0.22769948583984145</v>
      </c>
      <c r="F2341" s="1" t="s">
        <v>14</v>
      </c>
      <c r="G2341" s="37">
        <f t="shared" ca="1" si="112"/>
        <v>1.3193545938498337</v>
      </c>
      <c r="K2341" s="37">
        <f t="shared" ca="1" si="113"/>
        <v>1.2656554996801459</v>
      </c>
    </row>
    <row r="2342" spans="2:11">
      <c r="B2342" s="22" t="s">
        <v>2337</v>
      </c>
      <c r="C2342" s="7">
        <f t="shared" ca="1" si="111"/>
        <v>-1.2582506811790248</v>
      </c>
      <c r="D2342" s="8">
        <f t="shared" ca="1" si="111"/>
        <v>-1.1419978926578384E-2</v>
      </c>
      <c r="E2342" s="9">
        <f t="shared" ca="1" si="111"/>
        <v>-0.83065877248432141</v>
      </c>
      <c r="F2342" s="1" t="s">
        <v>14</v>
      </c>
      <c r="G2342" s="37">
        <f t="shared" ca="1" si="112"/>
        <v>1.6347110578724173</v>
      </c>
      <c r="K2342" s="37">
        <f t="shared" ca="1" si="113"/>
        <v>-1.456502521828882E-2</v>
      </c>
    </row>
    <row r="2343" spans="2:11">
      <c r="B2343" s="22" t="s">
        <v>2338</v>
      </c>
      <c r="C2343" s="7">
        <f t="shared" ca="1" si="111"/>
        <v>0.39925963677814919</v>
      </c>
      <c r="D2343" s="8">
        <f t="shared" ca="1" si="111"/>
        <v>-0.32934281174422969</v>
      </c>
      <c r="E2343" s="9">
        <f t="shared" ca="1" si="111"/>
        <v>0.29341763520326686</v>
      </c>
      <c r="F2343" s="1" t="s">
        <v>14</v>
      </c>
      <c r="G2343" s="37">
        <f t="shared" ca="1" si="112"/>
        <v>0.14360471153205476</v>
      </c>
      <c r="K2343" s="37">
        <f t="shared" ca="1" si="113"/>
        <v>-0.11616060166705133</v>
      </c>
    </row>
    <row r="2344" spans="2:11">
      <c r="B2344" s="22" t="s">
        <v>2339</v>
      </c>
      <c r="C2344" s="7">
        <f t="shared" ca="1" si="111"/>
        <v>1.2288130952531464</v>
      </c>
      <c r="D2344" s="8">
        <f t="shared" ca="1" si="111"/>
        <v>0.12022623791000756</v>
      </c>
      <c r="E2344" s="9">
        <f t="shared" ca="1" si="111"/>
        <v>0.30722350137447646</v>
      </c>
      <c r="F2344" s="1" t="s">
        <v>14</v>
      </c>
      <c r="G2344" s="37">
        <f t="shared" ca="1" si="112"/>
        <v>1.4604857404748699</v>
      </c>
      <c r="K2344" s="37">
        <f t="shared" ca="1" si="113"/>
        <v>0.1728621906444491</v>
      </c>
    </row>
    <row r="2345" spans="2:11">
      <c r="B2345" s="22" t="s">
        <v>2340</v>
      </c>
      <c r="C2345" s="7">
        <f t="shared" ca="1" si="111"/>
        <v>-1.8186988510683191</v>
      </c>
      <c r="D2345" s="8">
        <f t="shared" ca="1" si="111"/>
        <v>0.39484371377379418</v>
      </c>
      <c r="E2345" s="9">
        <f t="shared" ca="1" si="111"/>
        <v>-1.2160279336842714</v>
      </c>
      <c r="F2345" s="1" t="s">
        <v>14</v>
      </c>
      <c r="G2345" s="37">
        <f t="shared" ca="1" si="112"/>
        <v>3.3819444099174434</v>
      </c>
      <c r="K2345" s="37">
        <f t="shared" ca="1" si="113"/>
        <v>-0.76807103167653656</v>
      </c>
    </row>
    <row r="2346" spans="2:11">
      <c r="B2346" s="22" t="s">
        <v>2341</v>
      </c>
      <c r="C2346" s="7">
        <f t="shared" ca="1" si="111"/>
        <v>-0.49258779769932132</v>
      </c>
      <c r="D2346" s="8">
        <f t="shared" ca="1" si="111"/>
        <v>-0.21895008847049688</v>
      </c>
      <c r="E2346" s="9">
        <f t="shared" ca="1" si="111"/>
        <v>-1.5356638646551082</v>
      </c>
      <c r="F2346" s="1" t="s">
        <v>14</v>
      </c>
      <c r="G2346" s="37">
        <f t="shared" ca="1" si="112"/>
        <v>0.26306160052765698</v>
      </c>
      <c r="K2346" s="37">
        <f t="shared" ca="1" si="113"/>
        <v>0.10059844103765631</v>
      </c>
    </row>
    <row r="2347" spans="2:11">
      <c r="B2347" s="22" t="s">
        <v>2342</v>
      </c>
      <c r="C2347" s="7">
        <f t="shared" ca="1" si="111"/>
        <v>-0.56802252155041244</v>
      </c>
      <c r="D2347" s="8">
        <f t="shared" ca="1" si="111"/>
        <v>1.3862905257779456</v>
      </c>
      <c r="E2347" s="9">
        <f t="shared" ca="1" si="111"/>
        <v>1.4191538964774359</v>
      </c>
      <c r="F2347" s="1" t="s">
        <v>14</v>
      </c>
      <c r="G2347" s="37">
        <f t="shared" ca="1" si="112"/>
        <v>0.34613223046062797</v>
      </c>
      <c r="K2347" s="37">
        <f t="shared" ca="1" si="113"/>
        <v>-0.82901718383694079</v>
      </c>
    </row>
    <row r="2348" spans="2:11">
      <c r="B2348" s="22" t="s">
        <v>2343</v>
      </c>
      <c r="C2348" s="7">
        <f t="shared" ca="1" si="111"/>
        <v>0.57613066128661772</v>
      </c>
      <c r="D2348" s="8">
        <f t="shared" ca="1" si="111"/>
        <v>-0.35680857348213008</v>
      </c>
      <c r="E2348" s="9">
        <f t="shared" ca="1" si="111"/>
        <v>0.59374592743671528</v>
      </c>
      <c r="F2348" s="1" t="s">
        <v>14</v>
      </c>
      <c r="G2348" s="37">
        <f t="shared" ca="1" si="112"/>
        <v>0.30893937131479776</v>
      </c>
      <c r="K2348" s="37">
        <f t="shared" ca="1" si="113"/>
        <v>-0.1856431730971248</v>
      </c>
    </row>
    <row r="2349" spans="2:11">
      <c r="B2349" s="22" t="s">
        <v>2344</v>
      </c>
      <c r="C2349" s="7">
        <f t="shared" ca="1" si="111"/>
        <v>-0.45871070041911882</v>
      </c>
      <c r="D2349" s="8">
        <f t="shared" ca="1" si="111"/>
        <v>-0.94733629810320263</v>
      </c>
      <c r="E2349" s="9">
        <f t="shared" ca="1" si="111"/>
        <v>0.37630456900745912</v>
      </c>
      <c r="F2349" s="1" t="s">
        <v>14</v>
      </c>
      <c r="G2349" s="37">
        <f t="shared" ca="1" si="112"/>
        <v>0.22945844952534797</v>
      </c>
      <c r="K2349" s="37">
        <f t="shared" ca="1" si="113"/>
        <v>0.44286410439190282</v>
      </c>
    </row>
    <row r="2350" spans="2:11">
      <c r="B2350" s="22" t="s">
        <v>2345</v>
      </c>
      <c r="C2350" s="7">
        <f t="shared" ca="1" si="111"/>
        <v>-0.38776092360438946</v>
      </c>
      <c r="D2350" s="8">
        <f t="shared" ca="1" si="111"/>
        <v>-0.78745940593036856</v>
      </c>
      <c r="E2350" s="9">
        <f t="shared" ca="1" si="111"/>
        <v>-0.75901807791042541</v>
      </c>
      <c r="F2350" s="1" t="s">
        <v>14</v>
      </c>
      <c r="G2350" s="37">
        <f t="shared" ca="1" si="112"/>
        <v>0.16651984958152993</v>
      </c>
      <c r="K2350" s="37">
        <f t="shared" ca="1" si="113"/>
        <v>0.31202857953720103</v>
      </c>
    </row>
    <row r="2351" spans="2:11">
      <c r="B2351" s="22" t="s">
        <v>2346</v>
      </c>
      <c r="C2351" s="7">
        <f t="shared" ca="1" si="111"/>
        <v>0.53358905262916445</v>
      </c>
      <c r="D2351" s="8">
        <f t="shared" ca="1" si="111"/>
        <v>-2.9987519214445927E-2</v>
      </c>
      <c r="E2351" s="9">
        <f t="shared" ca="1" si="111"/>
        <v>-1.9933039683676843</v>
      </c>
      <c r="F2351" s="1" t="s">
        <v>14</v>
      </c>
      <c r="G2351" s="37">
        <f t="shared" ca="1" si="112"/>
        <v>0.2634579381331868</v>
      </c>
      <c r="K2351" s="37">
        <f t="shared" ca="1" si="113"/>
        <v>-3.6831967067047482E-3</v>
      </c>
    </row>
    <row r="2352" spans="2:11">
      <c r="B2352" s="22" t="s">
        <v>2347</v>
      </c>
      <c r="C2352" s="7">
        <f t="shared" ca="1" si="111"/>
        <v>-0.10082606295199344</v>
      </c>
      <c r="D2352" s="8">
        <f t="shared" ca="1" si="111"/>
        <v>-1.7680770275870155</v>
      </c>
      <c r="E2352" s="9">
        <f t="shared" ca="1" si="111"/>
        <v>-1.047339345825979</v>
      </c>
      <c r="F2352" s="1" t="s">
        <v>14</v>
      </c>
      <c r="G2352" s="37">
        <f t="shared" ca="1" si="112"/>
        <v>1.4673343409568131E-2</v>
      </c>
      <c r="K2352" s="37">
        <f t="shared" ca="1" si="113"/>
        <v>0.21141022701823245</v>
      </c>
    </row>
    <row r="2353" spans="2:11">
      <c r="B2353" s="22" t="s">
        <v>2348</v>
      </c>
      <c r="C2353" s="7">
        <f t="shared" ca="1" si="111"/>
        <v>-1.1993058632244642</v>
      </c>
      <c r="D2353" s="8">
        <f t="shared" ca="1" si="111"/>
        <v>-1.0611990140071412</v>
      </c>
      <c r="E2353" s="9">
        <f t="shared" ca="1" si="111"/>
        <v>0.40101400531644044</v>
      </c>
      <c r="F2353" s="1" t="s">
        <v>14</v>
      </c>
      <c r="G2353" s="37">
        <f t="shared" ca="1" si="112"/>
        <v>1.4874567893448987</v>
      </c>
      <c r="K2353" s="37">
        <f t="shared" ca="1" si="113"/>
        <v>1.2664310139411559</v>
      </c>
    </row>
    <row r="2354" spans="2:11">
      <c r="B2354" s="22" t="s">
        <v>2349</v>
      </c>
      <c r="C2354" s="7">
        <f t="shared" ca="1" si="111"/>
        <v>-0.41699308638224275</v>
      </c>
      <c r="D2354" s="8">
        <f t="shared" ca="1" si="111"/>
        <v>-0.60186975620479555</v>
      </c>
      <c r="E2354" s="9">
        <f t="shared" ca="1" si="111"/>
        <v>-0.68704128632226757</v>
      </c>
      <c r="F2354" s="1" t="s">
        <v>14</v>
      </c>
      <c r="G2354" s="37">
        <f t="shared" ca="1" si="112"/>
        <v>0.19123181489389096</v>
      </c>
      <c r="K2354" s="37">
        <f t="shared" ca="1" si="113"/>
        <v>0.25322241946559543</v>
      </c>
    </row>
    <row r="2355" spans="2:11">
      <c r="B2355" s="22" t="s">
        <v>2350</v>
      </c>
      <c r="C2355" s="7">
        <f t="shared" ref="C2355:E2418" ca="1" si="114">+NORMINV(RAND(),0,1)</f>
        <v>0.27684006262836619</v>
      </c>
      <c r="D2355" s="8">
        <f t="shared" ca="1" si="114"/>
        <v>0.18707672165762979</v>
      </c>
      <c r="E2355" s="9">
        <f t="shared" ca="1" si="114"/>
        <v>-1.5410662177338847</v>
      </c>
      <c r="F2355" s="1" t="s">
        <v>14</v>
      </c>
      <c r="G2355" s="37">
        <f t="shared" ca="1" si="112"/>
        <v>6.5808948623547539E-2</v>
      </c>
      <c r="K2355" s="37">
        <f t="shared" ca="1" si="113"/>
        <v>5.384322119076082E-2</v>
      </c>
    </row>
    <row r="2356" spans="2:11">
      <c r="B2356" s="22" t="s">
        <v>2351</v>
      </c>
      <c r="C2356" s="7">
        <f t="shared" ca="1" si="114"/>
        <v>-0.97681111707755353</v>
      </c>
      <c r="D2356" s="8">
        <f t="shared" ca="1" si="114"/>
        <v>1.1996266204819868</v>
      </c>
      <c r="E2356" s="9">
        <f t="shared" ca="1" si="114"/>
        <v>4.1463706574917686E-2</v>
      </c>
      <c r="F2356" s="1" t="s">
        <v>14</v>
      </c>
      <c r="G2356" s="37">
        <f t="shared" ca="1" si="112"/>
        <v>0.99424556398416442</v>
      </c>
      <c r="K2356" s="37">
        <f t="shared" ca="1" si="113"/>
        <v>-1.218916060979887</v>
      </c>
    </row>
    <row r="2357" spans="2:11">
      <c r="B2357" s="22" t="s">
        <v>2352</v>
      </c>
      <c r="C2357" s="7">
        <f t="shared" ca="1" si="114"/>
        <v>-0.24814311518912624</v>
      </c>
      <c r="D2357" s="8">
        <f t="shared" ca="1" si="114"/>
        <v>1.1825537789408782</v>
      </c>
      <c r="E2357" s="9">
        <f t="shared" ca="1" si="114"/>
        <v>-1.5018900969760909</v>
      </c>
      <c r="F2357" s="1" t="s">
        <v>14</v>
      </c>
      <c r="G2357" s="37">
        <f t="shared" ca="1" si="112"/>
        <v>7.2065740188783298E-2</v>
      </c>
      <c r="K2357" s="37">
        <f t="shared" ca="1" si="113"/>
        <v>-0.32358113079202167</v>
      </c>
    </row>
    <row r="2358" spans="2:11">
      <c r="B2358" s="22" t="s">
        <v>2353</v>
      </c>
      <c r="C2358" s="7">
        <f t="shared" ca="1" si="114"/>
        <v>-0.55205961935173975</v>
      </c>
      <c r="D2358" s="8">
        <f t="shared" ca="1" si="114"/>
        <v>0.33722361866095607</v>
      </c>
      <c r="E2358" s="9">
        <f t="shared" ca="1" si="114"/>
        <v>-0.96055775009292055</v>
      </c>
      <c r="F2358" s="1" t="s">
        <v>14</v>
      </c>
      <c r="G2358" s="37">
        <f t="shared" ca="1" si="112"/>
        <v>0.32760413507849573</v>
      </c>
      <c r="K2358" s="37">
        <f t="shared" ca="1" si="113"/>
        <v>-0.20607240415365219</v>
      </c>
    </row>
    <row r="2359" spans="2:11">
      <c r="B2359" s="22" t="s">
        <v>2354</v>
      </c>
      <c r="C2359" s="7">
        <f t="shared" ca="1" si="114"/>
        <v>0.23414675963616746</v>
      </c>
      <c r="D2359" s="8">
        <f t="shared" ca="1" si="114"/>
        <v>-0.7820997237570334</v>
      </c>
      <c r="E2359" s="9">
        <f t="shared" ca="1" si="114"/>
        <v>-0.76012916524544472</v>
      </c>
      <c r="F2359" s="1" t="s">
        <v>14</v>
      </c>
      <c r="G2359" s="37">
        <f t="shared" ca="1" si="112"/>
        <v>4.572722307242575E-2</v>
      </c>
      <c r="K2359" s="37">
        <f t="shared" ca="1" si="113"/>
        <v>-0.16236557055350889</v>
      </c>
    </row>
    <row r="2360" spans="2:11">
      <c r="B2360" s="22" t="s">
        <v>2355</v>
      </c>
      <c r="C2360" s="7">
        <f t="shared" ca="1" si="114"/>
        <v>0.1633786576765176</v>
      </c>
      <c r="D2360" s="8">
        <f t="shared" ca="1" si="114"/>
        <v>3.0221127134846419</v>
      </c>
      <c r="E2360" s="9">
        <f t="shared" ca="1" si="114"/>
        <v>-7.9985112994655577E-2</v>
      </c>
      <c r="F2360" s="1" t="s">
        <v>14</v>
      </c>
      <c r="G2360" s="37">
        <f t="shared" ca="1" si="112"/>
        <v>2.0469352218595381E-2</v>
      </c>
      <c r="K2360" s="37">
        <f t="shared" ca="1" si="113"/>
        <v>0.43564082419129074</v>
      </c>
    </row>
    <row r="2361" spans="2:11">
      <c r="B2361" s="22" t="s">
        <v>2356</v>
      </c>
      <c r="C2361" s="7">
        <f t="shared" ca="1" si="114"/>
        <v>-0.1214287809289676</v>
      </c>
      <c r="D2361" s="8">
        <f t="shared" ca="1" si="114"/>
        <v>-8.7407092576061551E-2</v>
      </c>
      <c r="E2361" s="9">
        <f t="shared" ca="1" si="114"/>
        <v>-0.25779125692242755</v>
      </c>
      <c r="F2361" s="1" t="s">
        <v>14</v>
      </c>
      <c r="G2361" s="37">
        <f t="shared" ca="1" si="112"/>
        <v>2.0089177235115517E-2</v>
      </c>
      <c r="K2361" s="37">
        <f t="shared" ca="1" si="113"/>
        <v>9.1555064008523729E-3</v>
      </c>
    </row>
    <row r="2362" spans="2:11">
      <c r="B2362" s="22" t="s">
        <v>2357</v>
      </c>
      <c r="C2362" s="7">
        <f t="shared" ca="1" si="114"/>
        <v>0.70064888200709829</v>
      </c>
      <c r="D2362" s="8">
        <f t="shared" ca="1" si="114"/>
        <v>1.9801553352724361</v>
      </c>
      <c r="E2362" s="9">
        <f t="shared" ca="1" si="114"/>
        <v>-0.37795540787888032</v>
      </c>
      <c r="F2362" s="1" t="s">
        <v>14</v>
      </c>
      <c r="G2362" s="37">
        <f t="shared" ca="1" si="112"/>
        <v>0.46286437733413682</v>
      </c>
      <c r="K2362" s="37">
        <f t="shared" ca="1" si="113"/>
        <v>1.3627013582585996</v>
      </c>
    </row>
    <row r="2363" spans="2:11">
      <c r="B2363" s="22" t="s">
        <v>2358</v>
      </c>
      <c r="C2363" s="7">
        <f t="shared" ca="1" si="114"/>
        <v>0.3639964149540087</v>
      </c>
      <c r="D2363" s="8">
        <f t="shared" ca="1" si="114"/>
        <v>2.2055910571465303</v>
      </c>
      <c r="E2363" s="9">
        <f t="shared" ca="1" si="114"/>
        <v>-2.3880197719521514</v>
      </c>
      <c r="F2363" s="1" t="s">
        <v>14</v>
      </c>
      <c r="G2363" s="37">
        <f t="shared" ca="1" si="112"/>
        <v>0.1181220607967732</v>
      </c>
      <c r="K2363" s="37">
        <f t="shared" ca="1" si="113"/>
        <v>0.76587730760136208</v>
      </c>
    </row>
    <row r="2364" spans="2:11">
      <c r="B2364" s="22" t="s">
        <v>2359</v>
      </c>
      <c r="C2364" s="7">
        <f t="shared" ca="1" si="114"/>
        <v>-0.82875807635547849</v>
      </c>
      <c r="D2364" s="8">
        <f t="shared" ca="1" si="114"/>
        <v>-0.97627594519347638</v>
      </c>
      <c r="E2364" s="9">
        <f t="shared" ca="1" si="114"/>
        <v>-0.11997205752872096</v>
      </c>
      <c r="F2364" s="1" t="s">
        <v>14</v>
      </c>
      <c r="G2364" s="37">
        <f t="shared" ca="1" si="112"/>
        <v>0.72091237633586336</v>
      </c>
      <c r="K2364" s="37">
        <f t="shared" ca="1" si="113"/>
        <v>0.80955365087355047</v>
      </c>
    </row>
    <row r="2365" spans="2:11">
      <c r="B2365" s="22" t="s">
        <v>2360</v>
      </c>
      <c r="C2365" s="7">
        <f t="shared" ca="1" si="114"/>
        <v>-1.0161835342685983</v>
      </c>
      <c r="D2365" s="8">
        <f t="shared" ca="1" si="114"/>
        <v>0.13472778022784146</v>
      </c>
      <c r="E2365" s="9">
        <f t="shared" ca="1" si="114"/>
        <v>-2.249244227784505E-2</v>
      </c>
      <c r="F2365" s="1" t="s">
        <v>14</v>
      </c>
      <c r="G2365" s="37">
        <f t="shared" ca="1" si="112"/>
        <v>1.0743136926650507</v>
      </c>
      <c r="K2365" s="37">
        <f t="shared" ca="1" si="113"/>
        <v>-0.16328829897745897</v>
      </c>
    </row>
    <row r="2366" spans="2:11">
      <c r="B2366" s="22" t="s">
        <v>2361</v>
      </c>
      <c r="C2366" s="7">
        <f t="shared" ca="1" si="114"/>
        <v>-1.6013293469820593</v>
      </c>
      <c r="D2366" s="8">
        <f t="shared" ca="1" si="114"/>
        <v>5.1753678109602817E-2</v>
      </c>
      <c r="E2366" s="9">
        <f t="shared" ca="1" si="114"/>
        <v>0.65794964041564075</v>
      </c>
      <c r="F2366" s="1" t="s">
        <v>14</v>
      </c>
      <c r="G2366" s="37">
        <f t="shared" ca="1" si="112"/>
        <v>2.6297061081512001</v>
      </c>
      <c r="K2366" s="37">
        <f t="shared" ca="1" si="113"/>
        <v>-0.12091802514461059</v>
      </c>
    </row>
    <row r="2367" spans="2:11">
      <c r="B2367" s="22" t="s">
        <v>2362</v>
      </c>
      <c r="C2367" s="7">
        <f t="shared" ca="1" si="114"/>
        <v>-9.0669770123149793E-2</v>
      </c>
      <c r="D2367" s="8">
        <f t="shared" ca="1" si="114"/>
        <v>-0.7537628773902294</v>
      </c>
      <c r="E2367" s="9">
        <f t="shared" ca="1" si="114"/>
        <v>1.2262216154915344</v>
      </c>
      <c r="F2367" s="1" t="s">
        <v>14</v>
      </c>
      <c r="G2367" s="37">
        <f t="shared" ca="1" si="112"/>
        <v>1.2315957540397018E-2</v>
      </c>
      <c r="K2367" s="37">
        <f t="shared" ca="1" si="113"/>
        <v>8.1118972255999122E-2</v>
      </c>
    </row>
    <row r="2368" spans="2:11">
      <c r="B2368" s="22" t="s">
        <v>2363</v>
      </c>
      <c r="C2368" s="7">
        <f t="shared" ca="1" si="114"/>
        <v>0.33766177906936906</v>
      </c>
      <c r="D2368" s="8">
        <f t="shared" ca="1" si="114"/>
        <v>-1.6685406093271751</v>
      </c>
      <c r="E2368" s="9">
        <f t="shared" ca="1" si="114"/>
        <v>1.6587980016861215</v>
      </c>
      <c r="F2368" s="1" t="s">
        <v>14</v>
      </c>
      <c r="G2368" s="37">
        <f t="shared" ca="1" si="112"/>
        <v>0.10071372970342707</v>
      </c>
      <c r="K2368" s="37">
        <f t="shared" ca="1" si="113"/>
        <v>-0.52227907726322442</v>
      </c>
    </row>
    <row r="2369" spans="2:11">
      <c r="B2369" s="22" t="s">
        <v>2364</v>
      </c>
      <c r="C2369" s="7">
        <f t="shared" ca="1" si="114"/>
        <v>-2.2969215793269546</v>
      </c>
      <c r="D2369" s="8">
        <f t="shared" ca="1" si="114"/>
        <v>0.22976754807907465</v>
      </c>
      <c r="E2369" s="9">
        <f t="shared" ca="1" si="114"/>
        <v>-0.60318712770458227</v>
      </c>
      <c r="F2369" s="1" t="s">
        <v>14</v>
      </c>
      <c r="G2369" s="37">
        <f t="shared" ca="1" si="112"/>
        <v>5.3695506698969444</v>
      </c>
      <c r="K2369" s="37">
        <f t="shared" ca="1" si="113"/>
        <v>-0.58528406693529678</v>
      </c>
    </row>
    <row r="2370" spans="2:11">
      <c r="B2370" s="22" t="s">
        <v>2365</v>
      </c>
      <c r="C2370" s="7">
        <f t="shared" ca="1" si="114"/>
        <v>1.6599943967393456E-2</v>
      </c>
      <c r="D2370" s="8">
        <f t="shared" ca="1" si="114"/>
        <v>-0.81988675608824946</v>
      </c>
      <c r="E2370" s="9">
        <f t="shared" ca="1" si="114"/>
        <v>0.80830301096329071</v>
      </c>
      <c r="F2370" s="1" t="s">
        <v>14</v>
      </c>
      <c r="G2370" s="37">
        <f t="shared" ca="1" si="112"/>
        <v>1.3746073844415581E-5</v>
      </c>
      <c r="K2370" s="37">
        <f t="shared" ca="1" si="113"/>
        <v>2.9552112727511677E-3</v>
      </c>
    </row>
    <row r="2371" spans="2:11">
      <c r="B2371" s="22" t="s">
        <v>2366</v>
      </c>
      <c r="C2371" s="7">
        <f t="shared" ca="1" si="114"/>
        <v>-0.96930184996869562</v>
      </c>
      <c r="D2371" s="8">
        <f t="shared" ca="1" si="114"/>
        <v>0.35343569387755558</v>
      </c>
      <c r="E2371" s="9">
        <f t="shared" ca="1" si="114"/>
        <v>0.47558041899852327</v>
      </c>
      <c r="F2371" s="1" t="s">
        <v>14</v>
      </c>
      <c r="G2371" s="37">
        <f t="shared" ca="1" si="112"/>
        <v>0.97932669280016416</v>
      </c>
      <c r="K2371" s="37">
        <f t="shared" ca="1" si="113"/>
        <v>-0.37233798035308074</v>
      </c>
    </row>
    <row r="2372" spans="2:11">
      <c r="B2372" s="22" t="s">
        <v>2367</v>
      </c>
      <c r="C2372" s="7">
        <f t="shared" ca="1" si="114"/>
        <v>1.601526741548672</v>
      </c>
      <c r="D2372" s="8">
        <f t="shared" ca="1" si="114"/>
        <v>1.6370733766873231</v>
      </c>
      <c r="E2372" s="9">
        <f t="shared" ca="1" si="114"/>
        <v>-0.90120385346194709</v>
      </c>
      <c r="F2372" s="1" t="s">
        <v>14</v>
      </c>
      <c r="G2372" s="37">
        <f t="shared" ca="1" si="112"/>
        <v>2.5002542462956088</v>
      </c>
      <c r="K2372" s="37">
        <f t="shared" ca="1" si="113"/>
        <v>2.6246422571441506</v>
      </c>
    </row>
    <row r="2373" spans="2:11">
      <c r="B2373" s="22" t="s">
        <v>2368</v>
      </c>
      <c r="C2373" s="7">
        <f t="shared" ca="1" si="114"/>
        <v>0.57627184589883529</v>
      </c>
      <c r="D2373" s="8">
        <f t="shared" ca="1" si="114"/>
        <v>1.1900743279411079</v>
      </c>
      <c r="E2373" s="9">
        <f t="shared" ca="1" si="114"/>
        <v>1.4204165927773149</v>
      </c>
      <c r="F2373" s="1" t="s">
        <v>14</v>
      </c>
      <c r="G2373" s="37">
        <f t="shared" ca="1" si="112"/>
        <v>0.30909633859897961</v>
      </c>
      <c r="K2373" s="37">
        <f t="shared" ca="1" si="113"/>
        <v>0.67432139085960263</v>
      </c>
    </row>
    <row r="2374" spans="2:11">
      <c r="B2374" s="22" t="s">
        <v>2369</v>
      </c>
      <c r="C2374" s="7">
        <f t="shared" ca="1" si="114"/>
        <v>-0.20622831170733974</v>
      </c>
      <c r="D2374" s="8">
        <f t="shared" ca="1" si="114"/>
        <v>0.12414222921951523</v>
      </c>
      <c r="E2374" s="9">
        <f t="shared" ca="1" si="114"/>
        <v>1.0327613226709038</v>
      </c>
      <c r="F2374" s="1" t="s">
        <v>14</v>
      </c>
      <c r="G2374" s="37">
        <f t="shared" ca="1" si="112"/>
        <v>5.1318480224896205E-2</v>
      </c>
      <c r="K2374" s="37">
        <f t="shared" ca="1" si="113"/>
        <v>-3.3290337970112785E-2</v>
      </c>
    </row>
    <row r="2375" spans="2:11">
      <c r="B2375" s="22" t="s">
        <v>2370</v>
      </c>
      <c r="C2375" s="7">
        <f t="shared" ca="1" si="114"/>
        <v>0.21809402062105845</v>
      </c>
      <c r="D2375" s="8">
        <f t="shared" ca="1" si="114"/>
        <v>0.37475127430778005</v>
      </c>
      <c r="E2375" s="9">
        <f t="shared" ca="1" si="114"/>
        <v>-2.7947445371861935E-2</v>
      </c>
      <c r="F2375" s="1" t="s">
        <v>14</v>
      </c>
      <c r="G2375" s="37">
        <f t="shared" ca="1" si="112"/>
        <v>3.9119502292172245E-2</v>
      </c>
      <c r="K2375" s="37">
        <f t="shared" ca="1" si="113"/>
        <v>7.8632599194398065E-2</v>
      </c>
    </row>
    <row r="2376" spans="2:11">
      <c r="B2376" s="22" t="s">
        <v>2371</v>
      </c>
      <c r="C2376" s="7">
        <f t="shared" ca="1" si="114"/>
        <v>-1.0419640829493417</v>
      </c>
      <c r="D2376" s="8">
        <f t="shared" ca="1" si="114"/>
        <v>-5.0485717807205906E-2</v>
      </c>
      <c r="E2376" s="9">
        <f t="shared" ca="1" si="114"/>
        <v>-1.2241193306928342</v>
      </c>
      <c r="F2376" s="1" t="s">
        <v>14</v>
      </c>
      <c r="G2376" s="37">
        <f t="shared" ca="1" si="112"/>
        <v>1.1284209451975811</v>
      </c>
      <c r="K2376" s="37">
        <f t="shared" ca="1" si="113"/>
        <v>2.9397284129748919E-2</v>
      </c>
    </row>
    <row r="2377" spans="2:11">
      <c r="B2377" s="22" t="s">
        <v>2372</v>
      </c>
      <c r="C2377" s="7">
        <f t="shared" ca="1" si="114"/>
        <v>0.36700128443151381</v>
      </c>
      <c r="D2377" s="8">
        <f t="shared" ca="1" si="114"/>
        <v>1.3239418736960538</v>
      </c>
      <c r="E2377" s="9">
        <f t="shared" ca="1" si="114"/>
        <v>-1.3546582322862784</v>
      </c>
      <c r="F2377" s="1" t="s">
        <v>14</v>
      </c>
      <c r="G2377" s="37">
        <f t="shared" ca="1" si="112"/>
        <v>0.12019657061519763</v>
      </c>
      <c r="K2377" s="37">
        <f t="shared" ca="1" si="113"/>
        <v>0.46691108732938169</v>
      </c>
    </row>
    <row r="2378" spans="2:11">
      <c r="B2378" s="22" t="s">
        <v>2373</v>
      </c>
      <c r="C2378" s="7">
        <f t="shared" ca="1" si="114"/>
        <v>0.24380993864117809</v>
      </c>
      <c r="D2378" s="8">
        <f t="shared" ca="1" si="114"/>
        <v>0.33878850828691343</v>
      </c>
      <c r="E2378" s="9">
        <f t="shared" ca="1" si="114"/>
        <v>1.4420035723453861</v>
      </c>
      <c r="F2378" s="1" t="s">
        <v>14</v>
      </c>
      <c r="G2378" s="37">
        <f t="shared" ca="1" si="112"/>
        <v>4.9953333923102756E-2</v>
      </c>
      <c r="K2378" s="37">
        <f t="shared" ca="1" si="113"/>
        <v>8.0818531581822894E-2</v>
      </c>
    </row>
    <row r="2379" spans="2:11">
      <c r="B2379" s="22" t="s">
        <v>2374</v>
      </c>
      <c r="C2379" s="7">
        <f t="shared" ca="1" si="114"/>
        <v>2.0439804884749405E-3</v>
      </c>
      <c r="D2379" s="8">
        <f t="shared" ca="1" si="114"/>
        <v>-0.47639781375215634</v>
      </c>
      <c r="E2379" s="9">
        <f t="shared" ca="1" si="114"/>
        <v>-0.61138671916362963</v>
      </c>
      <c r="F2379" s="1" t="s">
        <v>14</v>
      </c>
      <c r="G2379" s="37">
        <f t="shared" ca="1" si="112"/>
        <v>3.335566479412138E-4</v>
      </c>
      <c r="K2379" s="37">
        <f t="shared" ca="1" si="113"/>
        <v>8.2840844150150819E-3</v>
      </c>
    </row>
    <row r="2380" spans="2:11">
      <c r="B2380" s="22" t="s">
        <v>2375</v>
      </c>
      <c r="C2380" s="7">
        <f t="shared" ca="1" si="114"/>
        <v>0.9745944229569522</v>
      </c>
      <c r="D2380" s="8">
        <f t="shared" ca="1" si="114"/>
        <v>-0.17391816089312825</v>
      </c>
      <c r="E2380" s="9">
        <f t="shared" ca="1" si="114"/>
        <v>1.4664363772101525</v>
      </c>
      <c r="F2380" s="1" t="s">
        <v>14</v>
      </c>
      <c r="G2380" s="37">
        <f t="shared" ca="1" si="112"/>
        <v>0.91066350504475857</v>
      </c>
      <c r="K2380" s="37">
        <f t="shared" ca="1" si="113"/>
        <v>-0.14419888252969931</v>
      </c>
    </row>
    <row r="2381" spans="2:11">
      <c r="B2381" s="22" t="s">
        <v>2376</v>
      </c>
      <c r="C2381" s="7">
        <f t="shared" ca="1" si="114"/>
        <v>0.37207796822676686</v>
      </c>
      <c r="D2381" s="8">
        <f t="shared" ca="1" si="114"/>
        <v>-0.22952790779630394</v>
      </c>
      <c r="E2381" s="9">
        <f t="shared" ca="1" si="114"/>
        <v>0.15849398152153041</v>
      </c>
      <c r="F2381" s="1" t="s">
        <v>14</v>
      </c>
      <c r="G2381" s="37">
        <f t="shared" ca="1" si="112"/>
        <v>0.1237424526284152</v>
      </c>
      <c r="K2381" s="37">
        <f t="shared" ca="1" si="113"/>
        <v>-7.2716641460419507E-2</v>
      </c>
    </row>
    <row r="2382" spans="2:11">
      <c r="B2382" s="22" t="s">
        <v>2377</v>
      </c>
      <c r="C2382" s="7">
        <f t="shared" ca="1" si="114"/>
        <v>0.57185891311232429</v>
      </c>
      <c r="D2382" s="8">
        <f t="shared" ca="1" si="114"/>
        <v>1.1271429191787399</v>
      </c>
      <c r="E2382" s="9">
        <f t="shared" ca="1" si="114"/>
        <v>-2.1454520334766176</v>
      </c>
      <c r="F2382" s="1" t="s">
        <v>14</v>
      </c>
      <c r="G2382" s="37">
        <f t="shared" ca="1" si="112"/>
        <v>0.30420894611599764</v>
      </c>
      <c r="K2382" s="37">
        <f t="shared" ca="1" si="113"/>
        <v>0.63425909961333549</v>
      </c>
    </row>
    <row r="2383" spans="2:11">
      <c r="B2383" s="22" t="s">
        <v>2378</v>
      </c>
      <c r="C2383" s="7">
        <f t="shared" ca="1" si="114"/>
        <v>0.50998888573746037</v>
      </c>
      <c r="D2383" s="8">
        <f t="shared" ca="1" si="114"/>
        <v>-1.2153185736788465</v>
      </c>
      <c r="E2383" s="9">
        <f t="shared" ca="1" si="114"/>
        <v>-0.42878261366031012</v>
      </c>
      <c r="F2383" s="1" t="s">
        <v>14</v>
      </c>
      <c r="G2383" s="37">
        <f t="shared" ca="1" si="112"/>
        <v>0.23978784605150957</v>
      </c>
      <c r="K2383" s="37">
        <f t="shared" ca="1" si="113"/>
        <v>-0.58394838402633775</v>
      </c>
    </row>
    <row r="2384" spans="2:11">
      <c r="B2384" s="22" t="s">
        <v>2379</v>
      </c>
      <c r="C2384" s="7">
        <f t="shared" ca="1" si="114"/>
        <v>0.22251555661374442</v>
      </c>
      <c r="D2384" s="8">
        <f t="shared" ca="1" si="114"/>
        <v>6.2824164332082766E-2</v>
      </c>
      <c r="E2384" s="9">
        <f t="shared" ca="1" si="114"/>
        <v>-0.83557474989563563</v>
      </c>
      <c r="F2384" s="1" t="s">
        <v>14</v>
      </c>
      <c r="G2384" s="37">
        <f t="shared" ca="1" si="112"/>
        <v>4.0888092590522201E-2</v>
      </c>
      <c r="K2384" s="37">
        <f t="shared" ca="1" si="113"/>
        <v>1.7316267938842944E-2</v>
      </c>
    </row>
    <row r="2385" spans="2:11">
      <c r="B2385" s="22" t="s">
        <v>2380</v>
      </c>
      <c r="C2385" s="7">
        <f t="shared" ca="1" si="114"/>
        <v>1.3115887508266162</v>
      </c>
      <c r="D2385" s="8">
        <f t="shared" ca="1" si="114"/>
        <v>0.36515378096654783</v>
      </c>
      <c r="E2385" s="9">
        <f t="shared" ca="1" si="114"/>
        <v>-0.92046189205875306</v>
      </c>
      <c r="F2385" s="1" t="s">
        <v>14</v>
      </c>
      <c r="G2385" s="37">
        <f t="shared" ca="1" si="112"/>
        <v>1.6674072331733452</v>
      </c>
      <c r="K2385" s="37">
        <f t="shared" ca="1" si="113"/>
        <v>0.50097259354942747</v>
      </c>
    </row>
    <row r="2386" spans="2:11">
      <c r="B2386" s="22" t="s">
        <v>2381</v>
      </c>
      <c r="C2386" s="7">
        <f t="shared" ca="1" si="114"/>
        <v>-1.8538413921230015</v>
      </c>
      <c r="D2386" s="8">
        <f t="shared" ca="1" si="114"/>
        <v>0.53936041556823233</v>
      </c>
      <c r="E2386" s="9">
        <f t="shared" ca="1" si="114"/>
        <v>0.47834971732113735</v>
      </c>
      <c r="F2386" s="1" t="s">
        <v>14</v>
      </c>
      <c r="G2386" s="37">
        <f t="shared" ca="1" si="112"/>
        <v>3.5124341214615598</v>
      </c>
      <c r="K2386" s="37">
        <f t="shared" ca="1" si="113"/>
        <v>-1.053594324041859</v>
      </c>
    </row>
    <row r="2387" spans="2:11">
      <c r="B2387" s="22" t="s">
        <v>2382</v>
      </c>
      <c r="C2387" s="7">
        <f t="shared" ca="1" si="114"/>
        <v>-1.2268533488091231</v>
      </c>
      <c r="D2387" s="8">
        <f t="shared" ca="1" si="114"/>
        <v>0.35710399000684023</v>
      </c>
      <c r="E2387" s="9">
        <f t="shared" ca="1" si="114"/>
        <v>0.39390783603001472</v>
      </c>
      <c r="F2387" s="1" t="s">
        <v>14</v>
      </c>
      <c r="G2387" s="37">
        <f t="shared" ca="1" si="112"/>
        <v>1.555410217150184</v>
      </c>
      <c r="K2387" s="37">
        <f t="shared" ca="1" si="113"/>
        <v>-0.47381602539037165</v>
      </c>
    </row>
    <row r="2388" spans="2:11">
      <c r="B2388" s="22" t="s">
        <v>2383</v>
      </c>
      <c r="C2388" s="7">
        <f t="shared" ca="1" si="114"/>
        <v>0.14888656525408869</v>
      </c>
      <c r="D2388" s="8">
        <f t="shared" ca="1" si="114"/>
        <v>0.44115072676396561</v>
      </c>
      <c r="E2388" s="9">
        <f t="shared" ca="1" si="114"/>
        <v>-0.23627038966890532</v>
      </c>
      <c r="F2388" s="1" t="s">
        <v>14</v>
      </c>
      <c r="G2388" s="37">
        <f t="shared" ref="G2388:G2451" ca="1" si="115">(C2388-$C$5)^2</f>
        <v>1.6532572480436412E-2</v>
      </c>
      <c r="K2388" s="37">
        <f t="shared" ref="K2388:K2451" ca="1" si="116">(C2388-$C$5)*(D2388-$D$5)</f>
        <v>5.9655853472415414E-2</v>
      </c>
    </row>
    <row r="2389" spans="2:11">
      <c r="B2389" s="22" t="s">
        <v>2384</v>
      </c>
      <c r="C2389" s="7">
        <f t="shared" ca="1" si="114"/>
        <v>0.19587223202691231</v>
      </c>
      <c r="D2389" s="8">
        <f t="shared" ca="1" si="114"/>
        <v>1.4325073020235872</v>
      </c>
      <c r="E2389" s="9">
        <f t="shared" ca="1" si="114"/>
        <v>9.9362887179181833E-2</v>
      </c>
      <c r="F2389" s="1" t="s">
        <v>14</v>
      </c>
      <c r="G2389" s="37">
        <f t="shared" ca="1" si="115"/>
        <v>3.082297029647673E-2</v>
      </c>
      <c r="K2389" s="37">
        <f t="shared" ca="1" si="116"/>
        <v>0.25550267700160562</v>
      </c>
    </row>
    <row r="2390" spans="2:11">
      <c r="B2390" s="22" t="s">
        <v>2385</v>
      </c>
      <c r="C2390" s="7">
        <f t="shared" ca="1" si="114"/>
        <v>-0.91458322167398431</v>
      </c>
      <c r="D2390" s="8">
        <f t="shared" ca="1" si="114"/>
        <v>-0.17817061084197955</v>
      </c>
      <c r="E2390" s="9">
        <f t="shared" ca="1" si="114"/>
        <v>-0.46130706001573746</v>
      </c>
      <c r="F2390" s="1" t="s">
        <v>14</v>
      </c>
      <c r="G2390" s="37">
        <f t="shared" ca="1" si="115"/>
        <v>0.87402068721980486</v>
      </c>
      <c r="K2390" s="37">
        <f t="shared" ca="1" si="116"/>
        <v>0.14524357213205061</v>
      </c>
    </row>
    <row r="2391" spans="2:11">
      <c r="B2391" s="22" t="s">
        <v>2386</v>
      </c>
      <c r="C2391" s="7">
        <f t="shared" ca="1" si="114"/>
        <v>-0.60541638091074357</v>
      </c>
      <c r="D2391" s="8">
        <f t="shared" ca="1" si="114"/>
        <v>-0.42534673855275529</v>
      </c>
      <c r="E2391" s="9">
        <f t="shared" ca="1" si="114"/>
        <v>2.8865136124237387</v>
      </c>
      <c r="F2391" s="1" t="s">
        <v>14</v>
      </c>
      <c r="G2391" s="37">
        <f t="shared" ca="1" si="115"/>
        <v>0.39153039237498088</v>
      </c>
      <c r="K2391" s="37">
        <f t="shared" ca="1" si="116"/>
        <v>0.25187576912329945</v>
      </c>
    </row>
    <row r="2392" spans="2:11">
      <c r="B2392" s="22" t="s">
        <v>2387</v>
      </c>
      <c r="C2392" s="7">
        <f t="shared" ca="1" si="114"/>
        <v>-0.47627208728131659</v>
      </c>
      <c r="D2392" s="8">
        <f t="shared" ca="1" si="114"/>
        <v>0.12152498362366462</v>
      </c>
      <c r="E2392" s="9">
        <f t="shared" ca="1" si="114"/>
        <v>-0.99881808248687332</v>
      </c>
      <c r="F2392" s="1" t="s">
        <v>14</v>
      </c>
      <c r="G2392" s="37">
        <f t="shared" ca="1" si="115"/>
        <v>0.24659130018071543</v>
      </c>
      <c r="K2392" s="37">
        <f t="shared" ca="1" si="116"/>
        <v>-7.1674670980762828E-2</v>
      </c>
    </row>
    <row r="2393" spans="2:11">
      <c r="B2393" s="22" t="s">
        <v>2388</v>
      </c>
      <c r="C2393" s="7">
        <f t="shared" ca="1" si="114"/>
        <v>1.319563570743524</v>
      </c>
      <c r="D2393" s="8">
        <f t="shared" ca="1" si="114"/>
        <v>-0.94520162986341105</v>
      </c>
      <c r="E2393" s="9">
        <f t="shared" ca="1" si="114"/>
        <v>-1.4995842522450897</v>
      </c>
      <c r="F2393" s="1" t="s">
        <v>14</v>
      </c>
      <c r="G2393" s="37">
        <f t="shared" ca="1" si="115"/>
        <v>1.6880663015812625</v>
      </c>
      <c r="K2393" s="37">
        <f t="shared" ca="1" si="116"/>
        <v>-1.1984206556217341</v>
      </c>
    </row>
    <row r="2394" spans="2:11">
      <c r="B2394" s="22" t="s">
        <v>2389</v>
      </c>
      <c r="C2394" s="7">
        <f t="shared" ca="1" si="114"/>
        <v>-6.9301732005875555E-2</v>
      </c>
      <c r="D2394" s="8">
        <f t="shared" ca="1" si="114"/>
        <v>-0.71245196283093215</v>
      </c>
      <c r="E2394" s="9">
        <f t="shared" ca="1" si="114"/>
        <v>-1.1744321158468667</v>
      </c>
      <c r="F2394" s="1" t="s">
        <v>14</v>
      </c>
      <c r="G2394" s="37">
        <f t="shared" ca="1" si="115"/>
        <v>8.0298169285989915E-3</v>
      </c>
      <c r="K2394" s="37">
        <f t="shared" ca="1" si="116"/>
        <v>6.1798140523245323E-2</v>
      </c>
    </row>
    <row r="2395" spans="2:11">
      <c r="B2395" s="22" t="s">
        <v>2390</v>
      </c>
      <c r="C2395" s="7">
        <f t="shared" ca="1" si="114"/>
        <v>0.16606921212811526</v>
      </c>
      <c r="D2395" s="8">
        <f t="shared" ca="1" si="114"/>
        <v>0.26368521074508144</v>
      </c>
      <c r="E2395" s="9">
        <f t="shared" ca="1" si="114"/>
        <v>1.9251685244412733</v>
      </c>
      <c r="F2395" s="1" t="s">
        <v>14</v>
      </c>
      <c r="G2395" s="37">
        <f t="shared" ca="1" si="115"/>
        <v>2.1246472708115759E-2</v>
      </c>
      <c r="K2395" s="37">
        <f t="shared" ca="1" si="116"/>
        <v>4.1760281629577303E-2</v>
      </c>
    </row>
    <row r="2396" spans="2:11">
      <c r="B2396" s="22" t="s">
        <v>2391</v>
      </c>
      <c r="C2396" s="7">
        <f t="shared" ca="1" si="114"/>
        <v>-0.16927827366159309</v>
      </c>
      <c r="D2396" s="8">
        <f t="shared" ca="1" si="114"/>
        <v>0.73379274199449429</v>
      </c>
      <c r="E2396" s="9">
        <f t="shared" ca="1" si="114"/>
        <v>-0.30595071232477983</v>
      </c>
      <c r="F2396" s="1" t="s">
        <v>14</v>
      </c>
      <c r="G2396" s="37">
        <f t="shared" ca="1" si="115"/>
        <v>3.5942770796221636E-2</v>
      </c>
      <c r="K2396" s="37">
        <f t="shared" ca="1" si="116"/>
        <v>-0.14344145586228901</v>
      </c>
    </row>
    <row r="2397" spans="2:11">
      <c r="B2397" s="22" t="s">
        <v>2392</v>
      </c>
      <c r="C2397" s="7">
        <f t="shared" ca="1" si="114"/>
        <v>0.19072987426928337</v>
      </c>
      <c r="D2397" s="8">
        <f t="shared" ca="1" si="114"/>
        <v>-2.1448526662958507E-2</v>
      </c>
      <c r="E2397" s="9">
        <f t="shared" ca="1" si="114"/>
        <v>-0.75386789741639781</v>
      </c>
      <c r="F2397" s="1" t="s">
        <v>14</v>
      </c>
      <c r="G2397" s="37">
        <f t="shared" ca="1" si="115"/>
        <v>2.9043780957999889E-2</v>
      </c>
      <c r="K2397" s="37">
        <f t="shared" ca="1" si="116"/>
        <v>2.3232146733006377E-4</v>
      </c>
    </row>
    <row r="2398" spans="2:11">
      <c r="B2398" s="22" t="s">
        <v>2393</v>
      </c>
      <c r="C2398" s="7">
        <f t="shared" ca="1" si="114"/>
        <v>0.73999324053626003</v>
      </c>
      <c r="D2398" s="8">
        <f t="shared" ca="1" si="114"/>
        <v>0.63656935097433986</v>
      </c>
      <c r="E2398" s="9">
        <f t="shared" ca="1" si="114"/>
        <v>1.0226756040248997</v>
      </c>
      <c r="F2398" s="1" t="s">
        <v>14</v>
      </c>
      <c r="G2398" s="37">
        <f t="shared" ca="1" si="115"/>
        <v>0.51794754531045561</v>
      </c>
      <c r="K2398" s="37">
        <f t="shared" ca="1" si="116"/>
        <v>0.47454715727727192</v>
      </c>
    </row>
    <row r="2399" spans="2:11">
      <c r="B2399" s="22" t="s">
        <v>2394</v>
      </c>
      <c r="C2399" s="7">
        <f t="shared" ca="1" si="114"/>
        <v>0.34691904174372817</v>
      </c>
      <c r="D2399" s="8">
        <f t="shared" ca="1" si="114"/>
        <v>-2.1098908242647036</v>
      </c>
      <c r="E2399" s="9">
        <f t="shared" ca="1" si="114"/>
        <v>-0.95296614621736486</v>
      </c>
      <c r="F2399" s="1" t="s">
        <v>14</v>
      </c>
      <c r="G2399" s="37">
        <f t="shared" ca="1" si="115"/>
        <v>0.10667509020505014</v>
      </c>
      <c r="K2399" s="37">
        <f t="shared" ca="1" si="116"/>
        <v>-0.68166408980027293</v>
      </c>
    </row>
    <row r="2400" spans="2:11">
      <c r="B2400" s="22" t="s">
        <v>2395</v>
      </c>
      <c r="C2400" s="7">
        <f t="shared" ca="1" si="114"/>
        <v>0.63806412113683197</v>
      </c>
      <c r="D2400" s="8">
        <f t="shared" ca="1" si="114"/>
        <v>-0.54223908400618948</v>
      </c>
      <c r="E2400" s="9">
        <f t="shared" ca="1" si="114"/>
        <v>-0.7846678156515704</v>
      </c>
      <c r="F2400" s="1" t="s">
        <v>14</v>
      </c>
      <c r="G2400" s="37">
        <f t="shared" ca="1" si="115"/>
        <v>0.38162322594484233</v>
      </c>
      <c r="K2400" s="37">
        <f t="shared" ca="1" si="116"/>
        <v>-0.3208796758634625</v>
      </c>
    </row>
    <row r="2401" spans="2:11">
      <c r="B2401" s="22" t="s">
        <v>2396</v>
      </c>
      <c r="C2401" s="7">
        <f t="shared" ca="1" si="114"/>
        <v>-1.3346734176809116</v>
      </c>
      <c r="D2401" s="8">
        <f t="shared" ca="1" si="114"/>
        <v>-8.0110501656335514E-2</v>
      </c>
      <c r="E2401" s="9">
        <f t="shared" ca="1" si="114"/>
        <v>0.65190486817280013</v>
      </c>
      <c r="F2401" s="1" t="s">
        <v>14</v>
      </c>
      <c r="G2401" s="37">
        <f t="shared" ca="1" si="115"/>
        <v>1.8359733245967551</v>
      </c>
      <c r="K2401" s="37">
        <f t="shared" ca="1" si="116"/>
        <v>7.7638733951605102E-2</v>
      </c>
    </row>
    <row r="2402" spans="2:11">
      <c r="B2402" s="22" t="s">
        <v>2397</v>
      </c>
      <c r="C2402" s="7">
        <f t="shared" ca="1" si="114"/>
        <v>1.0333759787155181</v>
      </c>
      <c r="D2402" s="8">
        <f t="shared" ca="1" si="114"/>
        <v>0.34187994488484791</v>
      </c>
      <c r="E2402" s="9">
        <f t="shared" ca="1" si="114"/>
        <v>0.79225615513674152</v>
      </c>
      <c r="F2402" s="1" t="s">
        <v>14</v>
      </c>
      <c r="G2402" s="37">
        <f t="shared" ca="1" si="115"/>
        <v>1.0263077146661899</v>
      </c>
      <c r="K2402" s="37">
        <f t="shared" ca="1" si="116"/>
        <v>0.36945764201145365</v>
      </c>
    </row>
    <row r="2403" spans="2:11">
      <c r="B2403" s="22" t="s">
        <v>2398</v>
      </c>
      <c r="C2403" s="7">
        <f t="shared" ca="1" si="114"/>
        <v>-0.10022650606052642</v>
      </c>
      <c r="D2403" s="8">
        <f t="shared" ca="1" si="114"/>
        <v>0.52964393027287482</v>
      </c>
      <c r="E2403" s="9">
        <f t="shared" ca="1" si="114"/>
        <v>-0.28127649345760547</v>
      </c>
      <c r="F2403" s="1" t="s">
        <v>14</v>
      </c>
      <c r="G2403" s="37">
        <f t="shared" ca="1" si="115"/>
        <v>1.4528449936610279E-2</v>
      </c>
      <c r="K2403" s="37">
        <f t="shared" ca="1" si="116"/>
        <v>-6.6589702315071372E-2</v>
      </c>
    </row>
    <row r="2404" spans="2:11">
      <c r="B2404" s="22" t="s">
        <v>2399</v>
      </c>
      <c r="C2404" s="7">
        <f t="shared" ca="1" si="114"/>
        <v>-0.22312270744150436</v>
      </c>
      <c r="D2404" s="8">
        <f t="shared" ca="1" si="114"/>
        <v>-0.65256147537235731</v>
      </c>
      <c r="E2404" s="9">
        <f t="shared" ca="1" si="114"/>
        <v>0.7565589852517941</v>
      </c>
      <c r="F2404" s="1" t="s">
        <v>14</v>
      </c>
      <c r="G2404" s="37">
        <f t="shared" ca="1" si="115"/>
        <v>5.9258272599293081E-2</v>
      </c>
      <c r="K2404" s="37">
        <f t="shared" ca="1" si="116"/>
        <v>0.15330011820036873</v>
      </c>
    </row>
    <row r="2405" spans="2:11">
      <c r="B2405" s="22" t="s">
        <v>2400</v>
      </c>
      <c r="C2405" s="7">
        <f t="shared" ca="1" si="114"/>
        <v>-3.4158800641264718E-2</v>
      </c>
      <c r="D2405" s="8">
        <f t="shared" ca="1" si="114"/>
        <v>0.1691298459349958</v>
      </c>
      <c r="E2405" s="9">
        <f t="shared" ca="1" si="114"/>
        <v>1.1743074872956545</v>
      </c>
      <c r="F2405" s="1" t="s">
        <v>14</v>
      </c>
      <c r="G2405" s="37">
        <f t="shared" ca="1" si="115"/>
        <v>2.9665794055939824E-3</v>
      </c>
      <c r="K2405" s="37">
        <f t="shared" ca="1" si="116"/>
        <v>-1.0454350586866456E-2</v>
      </c>
    </row>
    <row r="2406" spans="2:11">
      <c r="B2406" s="22" t="s">
        <v>2401</v>
      </c>
      <c r="C2406" s="7">
        <f t="shared" ca="1" si="114"/>
        <v>1.1094027068977161</v>
      </c>
      <c r="D2406" s="8">
        <f t="shared" ca="1" si="114"/>
        <v>-0.33630553913121208</v>
      </c>
      <c r="E2406" s="9">
        <f t="shared" ca="1" si="114"/>
        <v>1.2205546978738167</v>
      </c>
      <c r="F2406" s="1" t="s">
        <v>14</v>
      </c>
      <c r="G2406" s="37">
        <f t="shared" ca="1" si="115"/>
        <v>1.1861283396929529</v>
      </c>
      <c r="K2406" s="37">
        <f t="shared" ca="1" si="116"/>
        <v>-0.34142459333522446</v>
      </c>
    </row>
    <row r="2407" spans="2:11">
      <c r="B2407" s="22" t="s">
        <v>2402</v>
      </c>
      <c r="C2407" s="7">
        <f t="shared" ca="1" si="114"/>
        <v>-0.28461120132336409</v>
      </c>
      <c r="D2407" s="8">
        <f t="shared" ca="1" si="114"/>
        <v>-0.55492180267734814</v>
      </c>
      <c r="E2407" s="9">
        <f t="shared" ca="1" si="114"/>
        <v>-9.1715925475789592E-2</v>
      </c>
      <c r="F2407" s="1" t="s">
        <v>14</v>
      </c>
      <c r="G2407" s="37">
        <f t="shared" ca="1" si="115"/>
        <v>9.2975422814452605E-2</v>
      </c>
      <c r="K2407" s="37">
        <f t="shared" ca="1" si="116"/>
        <v>0.1622503176153034</v>
      </c>
    </row>
    <row r="2408" spans="2:11">
      <c r="B2408" s="22" t="s">
        <v>2403</v>
      </c>
      <c r="C2408" s="7">
        <f t="shared" ca="1" si="114"/>
        <v>1.2954932458675328</v>
      </c>
      <c r="D2408" s="8">
        <f t="shared" ca="1" si="114"/>
        <v>0.13692680117348593</v>
      </c>
      <c r="E2408" s="9">
        <f t="shared" ca="1" si="114"/>
        <v>-0.21737023716577181</v>
      </c>
      <c r="F2408" s="1" t="s">
        <v>14</v>
      </c>
      <c r="G2408" s="37">
        <f t="shared" ca="1" si="115"/>
        <v>1.6260986513440148</v>
      </c>
      <c r="K2408" s="37">
        <f t="shared" ca="1" si="116"/>
        <v>0.20369630432462249</v>
      </c>
    </row>
    <row r="2409" spans="2:11">
      <c r="B2409" s="22" t="s">
        <v>2404</v>
      </c>
      <c r="C2409" s="7">
        <f t="shared" ca="1" si="114"/>
        <v>0.49044183944441255</v>
      </c>
      <c r="D2409" s="8">
        <f t="shared" ca="1" si="114"/>
        <v>0.36346169886057278</v>
      </c>
      <c r="E2409" s="9">
        <f t="shared" ca="1" si="114"/>
        <v>1.2300039949315611</v>
      </c>
      <c r="F2409" s="1" t="s">
        <v>14</v>
      </c>
      <c r="G2409" s="37">
        <f t="shared" ca="1" si="115"/>
        <v>0.22102628417692685</v>
      </c>
      <c r="K2409" s="37">
        <f t="shared" ca="1" si="116"/>
        <v>0.18160040113914225</v>
      </c>
    </row>
    <row r="2410" spans="2:11">
      <c r="B2410" s="22" t="s">
        <v>2405</v>
      </c>
      <c r="C2410" s="7">
        <f t="shared" ca="1" si="114"/>
        <v>0.29531463134622782</v>
      </c>
      <c r="D2410" s="8">
        <f t="shared" ca="1" si="114"/>
        <v>-0.80324562177670744</v>
      </c>
      <c r="E2410" s="9">
        <f t="shared" ca="1" si="114"/>
        <v>-0.69206810731883683</v>
      </c>
      <c r="F2410" s="1" t="s">
        <v>14</v>
      </c>
      <c r="G2410" s="37">
        <f t="shared" ca="1" si="115"/>
        <v>7.5628914717346674E-2</v>
      </c>
      <c r="K2410" s="37">
        <f t="shared" ca="1" si="116"/>
        <v>-0.21462487320155407</v>
      </c>
    </row>
    <row r="2411" spans="2:11">
      <c r="B2411" s="22" t="s">
        <v>2406</v>
      </c>
      <c r="C2411" s="7">
        <f t="shared" ca="1" si="114"/>
        <v>0.72443803554374397</v>
      </c>
      <c r="D2411" s="8">
        <f t="shared" ca="1" si="114"/>
        <v>-0.47397009930457668</v>
      </c>
      <c r="E2411" s="9">
        <f t="shared" ca="1" si="114"/>
        <v>-0.36870327943257675</v>
      </c>
      <c r="F2411" s="1" t="s">
        <v>14</v>
      </c>
      <c r="G2411" s="37">
        <f t="shared" ca="1" si="115"/>
        <v>0.49579979169275418</v>
      </c>
      <c r="K2411" s="37">
        <f t="shared" ca="1" si="116"/>
        <v>-0.31767437328396941</v>
      </c>
    </row>
    <row r="2412" spans="2:11">
      <c r="B2412" s="22" t="s">
        <v>2407</v>
      </c>
      <c r="C2412" s="7">
        <f t="shared" ca="1" si="114"/>
        <v>-0.72970207515177843</v>
      </c>
      <c r="D2412" s="8">
        <f t="shared" ca="1" si="114"/>
        <v>-1.0148794174445304</v>
      </c>
      <c r="E2412" s="9">
        <f t="shared" ca="1" si="114"/>
        <v>-4.9384025225884767E-2</v>
      </c>
      <c r="F2412" s="1" t="s">
        <v>14</v>
      </c>
      <c r="G2412" s="37">
        <f t="shared" ca="1" si="115"/>
        <v>0.5625143834752655</v>
      </c>
      <c r="K2412" s="37">
        <f t="shared" ca="1" si="116"/>
        <v>0.74406027344039039</v>
      </c>
    </row>
    <row r="2413" spans="2:11">
      <c r="B2413" s="22" t="s">
        <v>2408</v>
      </c>
      <c r="C2413" s="7">
        <f t="shared" ca="1" si="114"/>
        <v>-7.2674997587037535E-2</v>
      </c>
      <c r="D2413" s="8">
        <f t="shared" ca="1" si="114"/>
        <v>0.5135645097076692</v>
      </c>
      <c r="E2413" s="9">
        <f t="shared" ca="1" si="114"/>
        <v>-0.36321064527392016</v>
      </c>
      <c r="F2413" s="1" t="s">
        <v>14</v>
      </c>
      <c r="G2413" s="37">
        <f t="shared" ca="1" si="115"/>
        <v>8.6457474183422606E-3</v>
      </c>
      <c r="K2413" s="37">
        <f t="shared" ca="1" si="116"/>
        <v>-4.9873610420729991E-2</v>
      </c>
    </row>
    <row r="2414" spans="2:11">
      <c r="B2414" s="22" t="s">
        <v>2409</v>
      </c>
      <c r="C2414" s="7">
        <f t="shared" ca="1" si="114"/>
        <v>-0.1722661054734238</v>
      </c>
      <c r="D2414" s="8">
        <f t="shared" ca="1" si="114"/>
        <v>9.7361282666529478E-2</v>
      </c>
      <c r="E2414" s="9">
        <f t="shared" ca="1" si="114"/>
        <v>-1.4238153166692904</v>
      </c>
      <c r="F2414" s="1" t="s">
        <v>14</v>
      </c>
      <c r="G2414" s="37">
        <f t="shared" ca="1" si="115"/>
        <v>3.7084598828678192E-2</v>
      </c>
      <c r="K2414" s="37">
        <f t="shared" ca="1" si="116"/>
        <v>-2.3142153269181617E-2</v>
      </c>
    </row>
    <row r="2415" spans="2:11">
      <c r="B2415" s="22" t="s">
        <v>2410</v>
      </c>
      <c r="C2415" s="7">
        <f t="shared" ca="1" si="114"/>
        <v>-0.36303887185715578</v>
      </c>
      <c r="D2415" s="8">
        <f t="shared" ca="1" si="114"/>
        <v>-4.9525909014056201E-2</v>
      </c>
      <c r="E2415" s="9">
        <f t="shared" ca="1" si="114"/>
        <v>0.66876434940548424</v>
      </c>
      <c r="F2415" s="1" t="s">
        <v>14</v>
      </c>
      <c r="G2415" s="37">
        <f t="shared" ca="1" si="115"/>
        <v>0.1469544513737365</v>
      </c>
      <c r="K2415" s="37">
        <f t="shared" ca="1" si="116"/>
        <v>1.02407814129591E-2</v>
      </c>
    </row>
    <row r="2416" spans="2:11">
      <c r="B2416" s="22" t="s">
        <v>2411</v>
      </c>
      <c r="C2416" s="7">
        <f t="shared" ca="1" si="114"/>
        <v>1.254634930816372</v>
      </c>
      <c r="D2416" s="8">
        <f t="shared" ca="1" si="114"/>
        <v>-0.34001659182059374</v>
      </c>
      <c r="E2416" s="9">
        <f t="shared" ca="1" si="114"/>
        <v>-0.62994655232690011</v>
      </c>
      <c r="F2416" s="1" t="s">
        <v>14</v>
      </c>
      <c r="G2416" s="37">
        <f t="shared" ca="1" si="115"/>
        <v>1.5235641724712981</v>
      </c>
      <c r="K2416" s="37">
        <f t="shared" ca="1" si="116"/>
        <v>-0.39153464953192452</v>
      </c>
    </row>
    <row r="2417" spans="2:11">
      <c r="B2417" s="22" t="s">
        <v>2412</v>
      </c>
      <c r="C2417" s="7">
        <f t="shared" ca="1" si="114"/>
        <v>-0.93067809642158206</v>
      </c>
      <c r="D2417" s="8">
        <f t="shared" ca="1" si="114"/>
        <v>-0.33287496822242257</v>
      </c>
      <c r="E2417" s="9">
        <f t="shared" ca="1" si="114"/>
        <v>1.1120149642952395</v>
      </c>
      <c r="F2417" s="1" t="s">
        <v>14</v>
      </c>
      <c r="G2417" s="37">
        <f t="shared" ca="1" si="115"/>
        <v>0.90437363079228061</v>
      </c>
      <c r="K2417" s="37">
        <f t="shared" ca="1" si="116"/>
        <v>0.29486567145557369</v>
      </c>
    </row>
    <row r="2418" spans="2:11">
      <c r="B2418" s="22" t="s">
        <v>2413</v>
      </c>
      <c r="C2418" s="7">
        <f t="shared" ca="1" si="114"/>
        <v>-1.3326311330361873</v>
      </c>
      <c r="D2418" s="8">
        <f t="shared" ca="1" si="114"/>
        <v>0.4850983153029898</v>
      </c>
      <c r="E2418" s="9">
        <f t="shared" ca="1" si="114"/>
        <v>-0.13688269596993571</v>
      </c>
      <c r="F2418" s="1" t="s">
        <v>14</v>
      </c>
      <c r="G2418" s="37">
        <f t="shared" ca="1" si="115"/>
        <v>1.8304429820229304</v>
      </c>
      <c r="K2418" s="37">
        <f t="shared" ca="1" si="116"/>
        <v>-0.68717113841640787</v>
      </c>
    </row>
    <row r="2419" spans="2:11">
      <c r="B2419" s="22" t="s">
        <v>2414</v>
      </c>
      <c r="C2419" s="7">
        <f t="shared" ref="C2419:E2482" ca="1" si="117">+NORMINV(RAND(),0,1)</f>
        <v>-1.3451859238360833</v>
      </c>
      <c r="D2419" s="8">
        <f t="shared" ca="1" si="117"/>
        <v>1.2342765431382263</v>
      </c>
      <c r="E2419" s="9">
        <f t="shared" ca="1" si="117"/>
        <v>1.681363409761329</v>
      </c>
      <c r="F2419" s="1" t="s">
        <v>14</v>
      </c>
      <c r="G2419" s="37">
        <f t="shared" ca="1" si="115"/>
        <v>1.8645723281464626</v>
      </c>
      <c r="K2419" s="37">
        <f t="shared" ca="1" si="116"/>
        <v>-1.716545796570794</v>
      </c>
    </row>
    <row r="2420" spans="2:11">
      <c r="B2420" s="22" t="s">
        <v>2415</v>
      </c>
      <c r="C2420" s="7">
        <f t="shared" ca="1" si="117"/>
        <v>-0.32750722439927871</v>
      </c>
      <c r="D2420" s="8">
        <f t="shared" ca="1" si="117"/>
        <v>-1.9776850983485084</v>
      </c>
      <c r="E2420" s="9">
        <f t="shared" ca="1" si="117"/>
        <v>0.29184853492603735</v>
      </c>
      <c r="F2420" s="1" t="s">
        <v>14</v>
      </c>
      <c r="G2420" s="37">
        <f t="shared" ca="1" si="115"/>
        <v>0.12097509208806558</v>
      </c>
      <c r="K2420" s="37">
        <f t="shared" ca="1" si="116"/>
        <v>0.67993376644700398</v>
      </c>
    </row>
    <row r="2421" spans="2:11">
      <c r="B2421" s="22" t="s">
        <v>2416</v>
      </c>
      <c r="C2421" s="7">
        <f t="shared" ca="1" si="117"/>
        <v>0.20036794049539355</v>
      </c>
      <c r="D2421" s="8">
        <f t="shared" ca="1" si="117"/>
        <v>-2.572441895434912</v>
      </c>
      <c r="E2421" s="9">
        <f t="shared" ca="1" si="117"/>
        <v>0.95399409345538133</v>
      </c>
      <c r="F2421" s="1" t="s">
        <v>14</v>
      </c>
      <c r="G2421" s="37">
        <f t="shared" ca="1" si="115"/>
        <v>3.2421757272374653E-2</v>
      </c>
      <c r="K2421" s="37">
        <f t="shared" ca="1" si="116"/>
        <v>-0.4590874943779587</v>
      </c>
    </row>
    <row r="2422" spans="2:11">
      <c r="B2422" s="22" t="s">
        <v>2417</v>
      </c>
      <c r="C2422" s="7">
        <f t="shared" ca="1" si="117"/>
        <v>-0.76464354908426835</v>
      </c>
      <c r="D2422" s="8">
        <f t="shared" ca="1" si="117"/>
        <v>1.4587180312764401</v>
      </c>
      <c r="E2422" s="9">
        <f t="shared" ca="1" si="117"/>
        <v>0.28882022589221046</v>
      </c>
      <c r="F2422" s="1" t="s">
        <v>14</v>
      </c>
      <c r="G2422" s="37">
        <f t="shared" ca="1" si="115"/>
        <v>0.61614817107672648</v>
      </c>
      <c r="K2422" s="37">
        <f t="shared" ca="1" si="116"/>
        <v>-1.162928366000781</v>
      </c>
    </row>
    <row r="2423" spans="2:11">
      <c r="B2423" s="22" t="s">
        <v>2418</v>
      </c>
      <c r="C2423" s="7">
        <f t="shared" ca="1" si="117"/>
        <v>-3.1431659988414005E-3</v>
      </c>
      <c r="D2423" s="8">
        <f t="shared" ca="1" si="117"/>
        <v>-1.4629977465261863</v>
      </c>
      <c r="E2423" s="9">
        <f t="shared" ca="1" si="117"/>
        <v>-0.10095167145343377</v>
      </c>
      <c r="F2423" s="1" t="s">
        <v>14</v>
      </c>
      <c r="G2423" s="37">
        <f t="shared" ca="1" si="115"/>
        <v>5.4993438164108665E-4</v>
      </c>
      <c r="K2423" s="37">
        <f t="shared" ca="1" si="116"/>
        <v>3.3773340925317204E-2</v>
      </c>
    </row>
    <row r="2424" spans="2:11">
      <c r="B2424" s="22" t="s">
        <v>2419</v>
      </c>
      <c r="C2424" s="7">
        <f t="shared" ca="1" si="117"/>
        <v>0.58884279673505813</v>
      </c>
      <c r="D2424" s="8">
        <f t="shared" ca="1" si="117"/>
        <v>-0.62027235418919613</v>
      </c>
      <c r="E2424" s="9">
        <f t="shared" ca="1" si="117"/>
        <v>1.4382294655421737</v>
      </c>
      <c r="F2424" s="1" t="s">
        <v>14</v>
      </c>
      <c r="G2424" s="37">
        <f t="shared" ca="1" si="115"/>
        <v>0.32323236797566557</v>
      </c>
      <c r="K2424" s="37">
        <f t="shared" ca="1" si="116"/>
        <v>-0.33967744124124721</v>
      </c>
    </row>
    <row r="2425" spans="2:11">
      <c r="B2425" s="22" t="s">
        <v>2420</v>
      </c>
      <c r="C2425" s="7">
        <f t="shared" ca="1" si="117"/>
        <v>-1.0188802973291093</v>
      </c>
      <c r="D2425" s="8">
        <f t="shared" ca="1" si="117"/>
        <v>0.71646143774101756</v>
      </c>
      <c r="E2425" s="9">
        <f t="shared" ca="1" si="117"/>
        <v>-1.6965728348550082</v>
      </c>
      <c r="F2425" s="1" t="s">
        <v>14</v>
      </c>
      <c r="G2425" s="37">
        <f t="shared" ca="1" si="115"/>
        <v>1.0799113067378594</v>
      </c>
      <c r="K2425" s="37">
        <f t="shared" ca="1" si="116"/>
        <v>-0.76824367192124965</v>
      </c>
    </row>
    <row r="2426" spans="2:11">
      <c r="B2426" s="22" t="s">
        <v>2421</v>
      </c>
      <c r="C2426" s="7">
        <f t="shared" ca="1" si="117"/>
        <v>0.26347216072747637</v>
      </c>
      <c r="D2426" s="8">
        <f t="shared" ca="1" si="117"/>
        <v>0.13919823082682173</v>
      </c>
      <c r="E2426" s="9">
        <f t="shared" ca="1" si="117"/>
        <v>-0.49029381230065083</v>
      </c>
      <c r="F2426" s="1" t="s">
        <v>14</v>
      </c>
      <c r="G2426" s="37">
        <f t="shared" ca="1" si="115"/>
        <v>5.912904552974322E-2</v>
      </c>
      <c r="K2426" s="37">
        <f t="shared" ca="1" si="116"/>
        <v>3.9395096549992778E-2</v>
      </c>
    </row>
    <row r="2427" spans="2:11">
      <c r="B2427" s="22" t="s">
        <v>2422</v>
      </c>
      <c r="C2427" s="7">
        <f t="shared" ca="1" si="117"/>
        <v>1.2862552606388149</v>
      </c>
      <c r="D2427" s="8">
        <f t="shared" ca="1" si="117"/>
        <v>-1.7082555745769545</v>
      </c>
      <c r="E2427" s="9">
        <f t="shared" ca="1" si="117"/>
        <v>0.43070759950657794</v>
      </c>
      <c r="F2427" s="1" t="s">
        <v>14</v>
      </c>
      <c r="G2427" s="37">
        <f t="shared" ca="1" si="115"/>
        <v>1.6026236978011312</v>
      </c>
      <c r="K2427" s="37">
        <f t="shared" ca="1" si="116"/>
        <v>-2.1336838290709537</v>
      </c>
    </row>
    <row r="2428" spans="2:11">
      <c r="B2428" s="22" t="s">
        <v>2423</v>
      </c>
      <c r="C2428" s="7">
        <f t="shared" ca="1" si="117"/>
        <v>-1.3978323228125029</v>
      </c>
      <c r="D2428" s="8">
        <f t="shared" ca="1" si="117"/>
        <v>-1.5838014184178266</v>
      </c>
      <c r="E2428" s="9">
        <f t="shared" ca="1" si="117"/>
        <v>-1.5724631436690168</v>
      </c>
      <c r="F2428" s="1" t="s">
        <v>14</v>
      </c>
      <c r="G2428" s="37">
        <f t="shared" ca="1" si="115"/>
        <v>2.0111205961034777</v>
      </c>
      <c r="K2428" s="37">
        <f t="shared" ca="1" si="116"/>
        <v>2.2137016521808937</v>
      </c>
    </row>
    <row r="2429" spans="2:11">
      <c r="B2429" s="22" t="s">
        <v>2424</v>
      </c>
      <c r="C2429" s="7">
        <f t="shared" ca="1" si="117"/>
        <v>-5.8363223003552962E-2</v>
      </c>
      <c r="D2429" s="8">
        <f t="shared" ca="1" si="117"/>
        <v>-1.3986237716095549</v>
      </c>
      <c r="E2429" s="9">
        <f t="shared" ca="1" si="117"/>
        <v>-0.13611862688334095</v>
      </c>
      <c r="F2429" s="1" t="s">
        <v>14</v>
      </c>
      <c r="G2429" s="37">
        <f t="shared" ca="1" si="115"/>
        <v>6.1890848245618902E-3</v>
      </c>
      <c r="K2429" s="37">
        <f t="shared" ca="1" si="116"/>
        <v>0.10823614645117825</v>
      </c>
    </row>
    <row r="2430" spans="2:11">
      <c r="B2430" s="22" t="s">
        <v>2425</v>
      </c>
      <c r="C2430" s="7">
        <f t="shared" ca="1" si="117"/>
        <v>-0.92753621575389777</v>
      </c>
      <c r="D2430" s="8">
        <f t="shared" ca="1" si="117"/>
        <v>-2.6339981953382905</v>
      </c>
      <c r="E2430" s="9">
        <f t="shared" ca="1" si="117"/>
        <v>0.75435392931749312</v>
      </c>
      <c r="F2430" s="1" t="s">
        <v>14</v>
      </c>
      <c r="G2430" s="37">
        <f t="shared" ca="1" si="115"/>
        <v>0.89840773559859388</v>
      </c>
      <c r="K2430" s="37">
        <f t="shared" ca="1" si="116"/>
        <v>2.47499671146717</v>
      </c>
    </row>
    <row r="2431" spans="2:11">
      <c r="B2431" s="22" t="s">
        <v>2426</v>
      </c>
      <c r="C2431" s="7">
        <f t="shared" ca="1" si="117"/>
        <v>8.2143557382794802E-2</v>
      </c>
      <c r="D2431" s="8">
        <f t="shared" ca="1" si="117"/>
        <v>-1.7164131324283605</v>
      </c>
      <c r="E2431" s="9">
        <f t="shared" ca="1" si="117"/>
        <v>-0.59308015752013121</v>
      </c>
      <c r="F2431" s="1" t="s">
        <v>14</v>
      </c>
      <c r="G2431" s="37">
        <f t="shared" ca="1" si="115"/>
        <v>3.8236962896298289E-3</v>
      </c>
      <c r="K2431" s="37">
        <f t="shared" ca="1" si="116"/>
        <v>-0.10472560977004268</v>
      </c>
    </row>
    <row r="2432" spans="2:11">
      <c r="B2432" s="22" t="s">
        <v>2427</v>
      </c>
      <c r="C2432" s="7">
        <f t="shared" ca="1" si="117"/>
        <v>-0.15902434958474856</v>
      </c>
      <c r="D2432" s="8">
        <f t="shared" ca="1" si="117"/>
        <v>0.98326099169393077</v>
      </c>
      <c r="E2432" s="9">
        <f t="shared" ca="1" si="117"/>
        <v>0.11056456416866103</v>
      </c>
      <c r="F2432" s="1" t="s">
        <v>14</v>
      </c>
      <c r="G2432" s="37">
        <f t="shared" ca="1" si="115"/>
        <v>3.2159917214441752E-2</v>
      </c>
      <c r="K2432" s="37">
        <f t="shared" ca="1" si="116"/>
        <v>-0.18042089704841408</v>
      </c>
    </row>
    <row r="2433" spans="2:11">
      <c r="B2433" s="22" t="s">
        <v>2428</v>
      </c>
      <c r="C2433" s="7">
        <f t="shared" ca="1" si="117"/>
        <v>-2.862891080172913</v>
      </c>
      <c r="D2433" s="8">
        <f t="shared" ca="1" si="117"/>
        <v>0.14958268161372695</v>
      </c>
      <c r="E2433" s="9">
        <f t="shared" ca="1" si="117"/>
        <v>-0.85880141535010068</v>
      </c>
      <c r="F2433" s="1" t="s">
        <v>14</v>
      </c>
      <c r="G2433" s="37">
        <f t="shared" ca="1" si="115"/>
        <v>8.3128341321168904</v>
      </c>
      <c r="K2433" s="37">
        <f t="shared" ca="1" si="116"/>
        <v>-0.49704734440058146</v>
      </c>
    </row>
    <row r="2434" spans="2:11">
      <c r="B2434" s="22" t="s">
        <v>2429</v>
      </c>
      <c r="C2434" s="7">
        <f t="shared" ca="1" si="117"/>
        <v>0.52150866177586375</v>
      </c>
      <c r="D2434" s="8">
        <f t="shared" ca="1" si="117"/>
        <v>-0.51832274659629507</v>
      </c>
      <c r="E2434" s="9">
        <f t="shared" ca="1" si="117"/>
        <v>0.85040491037426513</v>
      </c>
      <c r="F2434" s="1" t="s">
        <v>14</v>
      </c>
      <c r="G2434" s="37">
        <f t="shared" ca="1" si="115"/>
        <v>0.25120259076196111</v>
      </c>
      <c r="K2434" s="37">
        <f t="shared" ca="1" si="116"/>
        <v>-0.24835068702417037</v>
      </c>
    </row>
    <row r="2435" spans="2:11">
      <c r="B2435" s="22" t="s">
        <v>2430</v>
      </c>
      <c r="C2435" s="7">
        <f t="shared" ca="1" si="117"/>
        <v>0.6947017395277123</v>
      </c>
      <c r="D2435" s="8">
        <f t="shared" ca="1" si="117"/>
        <v>-0.6224807679944534</v>
      </c>
      <c r="E2435" s="9">
        <f t="shared" ca="1" si="117"/>
        <v>0.1655410725883395</v>
      </c>
      <c r="F2435" s="1" t="s">
        <v>14</v>
      </c>
      <c r="G2435" s="37">
        <f t="shared" ca="1" si="115"/>
        <v>0.45480757173475922</v>
      </c>
      <c r="K2435" s="37">
        <f t="shared" ca="1" si="116"/>
        <v>-0.40441333209037755</v>
      </c>
    </row>
    <row r="2436" spans="2:11">
      <c r="B2436" s="22" t="s">
        <v>2431</v>
      </c>
      <c r="C2436" s="7">
        <f t="shared" ca="1" si="117"/>
        <v>0.99357715051251716</v>
      </c>
      <c r="D2436" s="8">
        <f t="shared" ca="1" si="117"/>
        <v>-1.3506809439642098</v>
      </c>
      <c r="E2436" s="9">
        <f t="shared" ca="1" si="117"/>
        <v>-0.84107665830607703</v>
      </c>
      <c r="F2436" s="1" t="s">
        <v>14</v>
      </c>
      <c r="G2436" s="37">
        <f t="shared" ca="1" si="115"/>
        <v>0.94725378580406705</v>
      </c>
      <c r="K2436" s="37">
        <f t="shared" ca="1" si="116"/>
        <v>-1.2923747810238089</v>
      </c>
    </row>
    <row r="2437" spans="2:11">
      <c r="B2437" s="22" t="s">
        <v>2432</v>
      </c>
      <c r="C2437" s="7">
        <f t="shared" ca="1" si="117"/>
        <v>2.3977330367471295</v>
      </c>
      <c r="D2437" s="8">
        <f t="shared" ca="1" si="117"/>
        <v>1.1104828137234632</v>
      </c>
      <c r="E2437" s="9">
        <f t="shared" ca="1" si="117"/>
        <v>0.30580650926733255</v>
      </c>
      <c r="F2437" s="1" t="s">
        <v>14</v>
      </c>
      <c r="G2437" s="37">
        <f t="shared" ca="1" si="115"/>
        <v>5.6521521173010161</v>
      </c>
      <c r="K2437" s="37">
        <f t="shared" ca="1" si="116"/>
        <v>2.6943233891568568</v>
      </c>
    </row>
    <row r="2438" spans="2:11">
      <c r="B2438" s="22" t="s">
        <v>2433</v>
      </c>
      <c r="C2438" s="7">
        <f t="shared" ca="1" si="117"/>
        <v>0.52215122036187622</v>
      </c>
      <c r="D2438" s="8">
        <f t="shared" ca="1" si="117"/>
        <v>0.76368427233259495</v>
      </c>
      <c r="E2438" s="9">
        <f t="shared" ca="1" si="117"/>
        <v>0.50129001256165651</v>
      </c>
      <c r="F2438" s="1" t="s">
        <v>14</v>
      </c>
      <c r="G2438" s="37">
        <f t="shared" ca="1" si="115"/>
        <v>0.25184710584543785</v>
      </c>
      <c r="K2438" s="37">
        <f t="shared" ca="1" si="116"/>
        <v>0.39469807237745785</v>
      </c>
    </row>
    <row r="2439" spans="2:11">
      <c r="B2439" s="22" t="s">
        <v>2434</v>
      </c>
      <c r="C2439" s="7">
        <f t="shared" ca="1" si="117"/>
        <v>-1.4820439680689956</v>
      </c>
      <c r="D2439" s="8">
        <f t="shared" ca="1" si="117"/>
        <v>1.3492038861632403</v>
      </c>
      <c r="E2439" s="9">
        <f t="shared" ca="1" si="117"/>
        <v>-0.94975775108931815</v>
      </c>
      <c r="F2439" s="1" t="s">
        <v>14</v>
      </c>
      <c r="G2439" s="37">
        <f t="shared" ca="1" si="115"/>
        <v>2.257059974985129</v>
      </c>
      <c r="K2439" s="37">
        <f t="shared" ca="1" si="116"/>
        <v>-2.061249704071022</v>
      </c>
    </row>
    <row r="2440" spans="2:11">
      <c r="B2440" s="22" t="s">
        <v>2435</v>
      </c>
      <c r="C2440" s="7">
        <f t="shared" ca="1" si="117"/>
        <v>0.56740161138711764</v>
      </c>
      <c r="D2440" s="8">
        <f t="shared" ca="1" si="117"/>
        <v>-1.3684726372681304</v>
      </c>
      <c r="E2440" s="9">
        <f t="shared" ca="1" si="117"/>
        <v>-1.243197866900787</v>
      </c>
      <c r="F2440" s="1" t="s">
        <v>14</v>
      </c>
      <c r="G2440" s="37">
        <f t="shared" ca="1" si="115"/>
        <v>0.2993119516470138</v>
      </c>
      <c r="K2440" s="37">
        <f t="shared" ca="1" si="116"/>
        <v>-0.73620313611054966</v>
      </c>
    </row>
    <row r="2441" spans="2:11">
      <c r="B2441" s="22" t="s">
        <v>2436</v>
      </c>
      <c r="C2441" s="7">
        <f t="shared" ca="1" si="117"/>
        <v>0.37686373056635797</v>
      </c>
      <c r="D2441" s="8">
        <f t="shared" ca="1" si="117"/>
        <v>-1.4836228993169416</v>
      </c>
      <c r="E2441" s="9">
        <f t="shared" ca="1" si="117"/>
        <v>-0.30745805639779372</v>
      </c>
      <c r="F2441" s="1" t="s">
        <v>14</v>
      </c>
      <c r="G2441" s="37">
        <f t="shared" ca="1" si="115"/>
        <v>0.12713233573582217</v>
      </c>
      <c r="K2441" s="37">
        <f t="shared" ca="1" si="116"/>
        <v>-0.52086130160649347</v>
      </c>
    </row>
    <row r="2442" spans="2:11">
      <c r="B2442" s="22" t="s">
        <v>2437</v>
      </c>
      <c r="C2442" s="7">
        <f t="shared" ca="1" si="117"/>
        <v>0.59027861097412371</v>
      </c>
      <c r="D2442" s="8">
        <f t="shared" ca="1" si="117"/>
        <v>7.1676924837161066E-2</v>
      </c>
      <c r="E2442" s="9">
        <f t="shared" ca="1" si="117"/>
        <v>-2.1228993153989393</v>
      </c>
      <c r="F2442" s="1" t="s">
        <v>14</v>
      </c>
      <c r="G2442" s="37">
        <f t="shared" ca="1" si="115"/>
        <v>0.32486705164757823</v>
      </c>
      <c r="K2442" s="37">
        <f t="shared" ca="1" si="116"/>
        <v>5.3855806072793486E-2</v>
      </c>
    </row>
    <row r="2443" spans="2:11">
      <c r="B2443" s="22" t="s">
        <v>2438</v>
      </c>
      <c r="C2443" s="7">
        <f t="shared" ca="1" si="117"/>
        <v>0.33823261701617979</v>
      </c>
      <c r="D2443" s="8">
        <f t="shared" ca="1" si="117"/>
        <v>-0.82498826855803475</v>
      </c>
      <c r="E2443" s="9">
        <f t="shared" ca="1" si="117"/>
        <v>0.49746914908986622</v>
      </c>
      <c r="F2443" s="1" t="s">
        <v>14</v>
      </c>
      <c r="G2443" s="37">
        <f t="shared" ca="1" si="115"/>
        <v>0.10107637127381834</v>
      </c>
      <c r="K2443" s="37">
        <f t="shared" ca="1" si="116"/>
        <v>-0.25503205672167922</v>
      </c>
    </row>
    <row r="2444" spans="2:11">
      <c r="B2444" s="22" t="s">
        <v>2439</v>
      </c>
      <c r="C2444" s="7">
        <f t="shared" ca="1" si="117"/>
        <v>0.97532196109195968</v>
      </c>
      <c r="D2444" s="8">
        <f t="shared" ca="1" si="117"/>
        <v>1.5700630047331783</v>
      </c>
      <c r="E2444" s="9">
        <f t="shared" ca="1" si="117"/>
        <v>-0.20019332438022411</v>
      </c>
      <c r="F2444" s="1" t="s">
        <v>14</v>
      </c>
      <c r="G2444" s="37">
        <f t="shared" ca="1" si="115"/>
        <v>0.91205259459283994</v>
      </c>
      <c r="K2444" s="37">
        <f t="shared" ca="1" si="116"/>
        <v>1.521218390813992</v>
      </c>
    </row>
    <row r="2445" spans="2:11">
      <c r="B2445" s="22" t="s">
        <v>2440</v>
      </c>
      <c r="C2445" s="7">
        <f t="shared" ca="1" si="117"/>
        <v>1.2550511980675181</v>
      </c>
      <c r="D2445" s="8">
        <f t="shared" ca="1" si="117"/>
        <v>0.96376263656923389</v>
      </c>
      <c r="E2445" s="9">
        <f t="shared" ca="1" si="117"/>
        <v>1.815601370029591</v>
      </c>
      <c r="F2445" s="1" t="s">
        <v>14</v>
      </c>
      <c r="G2445" s="37">
        <f t="shared" ca="1" si="115"/>
        <v>1.5245919659115381</v>
      </c>
      <c r="K2445" s="37">
        <f t="shared" ca="1" si="116"/>
        <v>1.2181664764470377</v>
      </c>
    </row>
    <row r="2446" spans="2:11">
      <c r="B2446" s="22" t="s">
        <v>2441</v>
      </c>
      <c r="C2446" s="7">
        <f t="shared" ca="1" si="117"/>
        <v>-0.54540646569376683</v>
      </c>
      <c r="D2446" s="8">
        <f t="shared" ca="1" si="117"/>
        <v>-1.2065143946760366</v>
      </c>
      <c r="E2446" s="9">
        <f t="shared" ca="1" si="117"/>
        <v>1.3673201557623853</v>
      </c>
      <c r="F2446" s="1" t="s">
        <v>14</v>
      </c>
      <c r="G2446" s="37">
        <f t="shared" ca="1" si="115"/>
        <v>0.32003230656122189</v>
      </c>
      <c r="K2446" s="37">
        <f t="shared" ca="1" si="116"/>
        <v>0.66963714116269957</v>
      </c>
    </row>
    <row r="2447" spans="2:11">
      <c r="B2447" s="22" t="s">
        <v>2442</v>
      </c>
      <c r="C2447" s="7">
        <f t="shared" ca="1" si="117"/>
        <v>0.8333765894636147</v>
      </c>
      <c r="D2447" s="8">
        <f t="shared" ca="1" si="117"/>
        <v>-1.4558761508284301</v>
      </c>
      <c r="E2447" s="9">
        <f t="shared" ca="1" si="117"/>
        <v>-0.41243290297501611</v>
      </c>
      <c r="F2447" s="1" t="s">
        <v>14</v>
      </c>
      <c r="G2447" s="37">
        <f t="shared" ca="1" si="115"/>
        <v>0.66108132184856383</v>
      </c>
      <c r="K2447" s="37">
        <f t="shared" ca="1" si="116"/>
        <v>-1.1651803586282299</v>
      </c>
    </row>
    <row r="2448" spans="2:11">
      <c r="B2448" s="22" t="s">
        <v>2443</v>
      </c>
      <c r="C2448" s="7">
        <f t="shared" ca="1" si="117"/>
        <v>-1.5170644457385047</v>
      </c>
      <c r="D2448" s="8">
        <f t="shared" ca="1" si="117"/>
        <v>1.0955624748437731</v>
      </c>
      <c r="E2448" s="9">
        <f t="shared" ca="1" si="117"/>
        <v>8.1521790837896582E-2</v>
      </c>
      <c r="F2448" s="1" t="s">
        <v>14</v>
      </c>
      <c r="G2448" s="37">
        <f t="shared" ca="1" si="115"/>
        <v>2.3635125418843526</v>
      </c>
      <c r="K2448" s="37">
        <f t="shared" ca="1" si="116"/>
        <v>-1.7193571530198644</v>
      </c>
    </row>
    <row r="2449" spans="2:11">
      <c r="B2449" s="22" t="s">
        <v>2444</v>
      </c>
      <c r="C2449" s="7">
        <f t="shared" ca="1" si="117"/>
        <v>0.67058873457843071</v>
      </c>
      <c r="D2449" s="8">
        <f t="shared" ca="1" si="117"/>
        <v>1.0420140568395329</v>
      </c>
      <c r="E2449" s="9">
        <f t="shared" ca="1" si="117"/>
        <v>0.14975228185782161</v>
      </c>
      <c r="F2449" s="1" t="s">
        <v>14</v>
      </c>
      <c r="G2449" s="37">
        <f t="shared" ca="1" si="115"/>
        <v>0.42286566613553911</v>
      </c>
      <c r="K2449" s="37">
        <f t="shared" ca="1" si="116"/>
        <v>0.69243621695150714</v>
      </c>
    </row>
    <row r="2450" spans="2:11">
      <c r="B2450" s="22" t="s">
        <v>2445</v>
      </c>
      <c r="C2450" s="7">
        <f t="shared" ca="1" si="117"/>
        <v>-0.41795312290152475</v>
      </c>
      <c r="D2450" s="8">
        <f t="shared" ca="1" si="117"/>
        <v>-1.9929497283096416</v>
      </c>
      <c r="E2450" s="9">
        <f t="shared" ca="1" si="117"/>
        <v>0.89168820338958665</v>
      </c>
      <c r="F2450" s="1" t="s">
        <v>14</v>
      </c>
      <c r="G2450" s="37">
        <f t="shared" ca="1" si="115"/>
        <v>0.19207238565611034</v>
      </c>
      <c r="K2450" s="37">
        <f t="shared" ca="1" si="116"/>
        <v>0.86343393054741147</v>
      </c>
    </row>
    <row r="2451" spans="2:11">
      <c r="B2451" s="22" t="s">
        <v>2446</v>
      </c>
      <c r="C2451" s="7">
        <f t="shared" ca="1" si="117"/>
        <v>0.48869318778089937</v>
      </c>
      <c r="D2451" s="8">
        <f t="shared" ca="1" si="117"/>
        <v>-1.0033026076448874</v>
      </c>
      <c r="E2451" s="9">
        <f t="shared" ca="1" si="117"/>
        <v>-1.2539353439095553</v>
      </c>
      <c r="F2451" s="1" t="s">
        <v>14</v>
      </c>
      <c r="G2451" s="37">
        <f t="shared" ca="1" si="115"/>
        <v>0.21938513961823825</v>
      </c>
      <c r="K2451" s="37">
        <f t="shared" ca="1" si="116"/>
        <v>-0.45924787746247675</v>
      </c>
    </row>
    <row r="2452" spans="2:11">
      <c r="B2452" s="22" t="s">
        <v>2447</v>
      </c>
      <c r="C2452" s="7">
        <f t="shared" ca="1" si="117"/>
        <v>-0.67967827233271949</v>
      </c>
      <c r="D2452" s="8">
        <f t="shared" ca="1" si="117"/>
        <v>0.85473448240485317</v>
      </c>
      <c r="E2452" s="9">
        <f t="shared" ca="1" si="117"/>
        <v>1.1962250988310408</v>
      </c>
      <c r="F2452" s="1" t="s">
        <v>14</v>
      </c>
      <c r="G2452" s="37">
        <f t="shared" ref="G2452:G2515" ca="1" si="118">(C2452-$C$5)^2</f>
        <v>0.48998010074644921</v>
      </c>
      <c r="K2452" s="37">
        <f t="shared" ref="K2452:K2515" ca="1" si="119">(C2452-$C$5)*(D2452-$D$5)</f>
        <v>-0.61426988000126648</v>
      </c>
    </row>
    <row r="2453" spans="2:11">
      <c r="B2453" s="22" t="s">
        <v>2448</v>
      </c>
      <c r="C2453" s="7">
        <f t="shared" ca="1" si="117"/>
        <v>-0.44716127684343443</v>
      </c>
      <c r="D2453" s="8">
        <f t="shared" ca="1" si="117"/>
        <v>1.416101820015105</v>
      </c>
      <c r="E2453" s="9">
        <f t="shared" ca="1" si="117"/>
        <v>1.6467138111758974</v>
      </c>
      <c r="F2453" s="1" t="s">
        <v>14</v>
      </c>
      <c r="G2453" s="37">
        <f t="shared" ca="1" si="118"/>
        <v>0.21852707019799245</v>
      </c>
      <c r="K2453" s="37">
        <f t="shared" ca="1" si="119"/>
        <v>-0.67264718014168967</v>
      </c>
    </row>
    <row r="2454" spans="2:11">
      <c r="B2454" s="22" t="s">
        <v>2449</v>
      </c>
      <c r="C2454" s="7">
        <f t="shared" ca="1" si="117"/>
        <v>-0.37736759396949743</v>
      </c>
      <c r="D2454" s="8">
        <f t="shared" ca="1" si="117"/>
        <v>1.0706036936223542</v>
      </c>
      <c r="E2454" s="9">
        <f t="shared" ca="1" si="117"/>
        <v>-1.6344140258870874</v>
      </c>
      <c r="F2454" s="1" t="s">
        <v>14</v>
      </c>
      <c r="G2454" s="37">
        <f t="shared" ca="1" si="118"/>
        <v>0.15814549131596581</v>
      </c>
      <c r="K2454" s="37">
        <f t="shared" ca="1" si="119"/>
        <v>-0.43482409904618868</v>
      </c>
    </row>
    <row r="2455" spans="2:11">
      <c r="B2455" s="22" t="s">
        <v>2450</v>
      </c>
      <c r="C2455" s="7">
        <f t="shared" ca="1" si="117"/>
        <v>-0.45093936688131858</v>
      </c>
      <c r="D2455" s="8">
        <f t="shared" ca="1" si="117"/>
        <v>-7.8491206384969717E-3</v>
      </c>
      <c r="E2455" s="9">
        <f t="shared" ca="1" si="117"/>
        <v>0.2934769280013293</v>
      </c>
      <c r="F2455" s="1" t="s">
        <v>14</v>
      </c>
      <c r="G2455" s="37">
        <f t="shared" ca="1" si="118"/>
        <v>0.22207362252400681</v>
      </c>
      <c r="K2455" s="37">
        <f t="shared" ca="1" si="119"/>
        <v>-7.0510861314414279E-3</v>
      </c>
    </row>
    <row r="2456" spans="2:11">
      <c r="B2456" s="22" t="s">
        <v>2451</v>
      </c>
      <c r="C2456" s="7">
        <f t="shared" ca="1" si="117"/>
        <v>1.5332973127998548</v>
      </c>
      <c r="D2456" s="8">
        <f t="shared" ca="1" si="117"/>
        <v>-1.9669565051860631</v>
      </c>
      <c r="E2456" s="9">
        <f t="shared" ca="1" si="117"/>
        <v>0.30545131361026662</v>
      </c>
      <c r="F2456" s="1" t="s">
        <v>14</v>
      </c>
      <c r="G2456" s="37">
        <f t="shared" ca="1" si="118"/>
        <v>2.2891381319670883</v>
      </c>
      <c r="K2456" s="37">
        <f t="shared" ca="1" si="119"/>
        <v>-2.9414712026005585</v>
      </c>
    </row>
    <row r="2457" spans="2:11">
      <c r="B2457" s="22" t="s">
        <v>2452</v>
      </c>
      <c r="C2457" s="7">
        <f t="shared" ca="1" si="117"/>
        <v>-0.18101647038559857</v>
      </c>
      <c r="D2457" s="8">
        <f t="shared" ca="1" si="117"/>
        <v>0.87367508100684976</v>
      </c>
      <c r="E2457" s="9">
        <f t="shared" ca="1" si="117"/>
        <v>-1.2378480119264019</v>
      </c>
      <c r="F2457" s="1" t="s">
        <v>14</v>
      </c>
      <c r="G2457" s="37">
        <f t="shared" ca="1" si="118"/>
        <v>4.0531346596458316E-2</v>
      </c>
      <c r="K2457" s="37">
        <f t="shared" ca="1" si="119"/>
        <v>-0.18048429787815373</v>
      </c>
    </row>
    <row r="2458" spans="2:11">
      <c r="B2458" s="22" t="s">
        <v>2453</v>
      </c>
      <c r="C2458" s="7">
        <f t="shared" ca="1" si="117"/>
        <v>-7.3136833872548643E-2</v>
      </c>
      <c r="D2458" s="8">
        <f t="shared" ca="1" si="117"/>
        <v>0.54548882197157389</v>
      </c>
      <c r="E2458" s="9">
        <f t="shared" ca="1" si="117"/>
        <v>-0.73789585979868355</v>
      </c>
      <c r="F2458" s="1" t="s">
        <v>14</v>
      </c>
      <c r="G2458" s="37">
        <f t="shared" ca="1" si="118"/>
        <v>8.731846106422532E-3</v>
      </c>
      <c r="K2458" s="37">
        <f t="shared" ca="1" si="119"/>
        <v>-5.3104474967445074E-2</v>
      </c>
    </row>
    <row r="2459" spans="2:11">
      <c r="B2459" s="22" t="s">
        <v>2454</v>
      </c>
      <c r="C2459" s="7">
        <f t="shared" ca="1" si="117"/>
        <v>0.68403043775058692</v>
      </c>
      <c r="D2459" s="8">
        <f t="shared" ca="1" si="117"/>
        <v>5.6655575709252906E-2</v>
      </c>
      <c r="E2459" s="9">
        <f t="shared" ca="1" si="117"/>
        <v>-0.56455747865619077</v>
      </c>
      <c r="F2459" s="1" t="s">
        <v>14</v>
      </c>
      <c r="G2459" s="37">
        <f t="shared" ca="1" si="118"/>
        <v>0.44052811981676421</v>
      </c>
      <c r="K2459" s="37">
        <f t="shared" ca="1" si="119"/>
        <v>5.2744276933491714E-2</v>
      </c>
    </row>
    <row r="2460" spans="2:11">
      <c r="B2460" s="22" t="s">
        <v>2455</v>
      </c>
      <c r="C2460" s="7">
        <f t="shared" ca="1" si="117"/>
        <v>0.80996227059734793</v>
      </c>
      <c r="D2460" s="8">
        <f t="shared" ca="1" si="117"/>
        <v>-1.1560255243570361</v>
      </c>
      <c r="E2460" s="9">
        <f t="shared" ca="1" si="117"/>
        <v>-0.48630779105668104</v>
      </c>
      <c r="F2460" s="1" t="s">
        <v>14</v>
      </c>
      <c r="G2460" s="37">
        <f t="shared" ca="1" si="118"/>
        <v>0.62355463497937325</v>
      </c>
      <c r="K2460" s="37">
        <f t="shared" ca="1" si="119"/>
        <v>-0.89484765794856824</v>
      </c>
    </row>
    <row r="2461" spans="2:11">
      <c r="B2461" s="22" t="s">
        <v>2456</v>
      </c>
      <c r="C2461" s="7">
        <f t="shared" ca="1" si="117"/>
        <v>-1.3532975500767175</v>
      </c>
      <c r="D2461" s="8">
        <f t="shared" ca="1" si="117"/>
        <v>1.2895713358774428</v>
      </c>
      <c r="E2461" s="9">
        <f t="shared" ca="1" si="117"/>
        <v>-0.10711309549766997</v>
      </c>
      <c r="F2461" s="1" t="s">
        <v>14</v>
      </c>
      <c r="G2461" s="37">
        <f t="shared" ca="1" si="118"/>
        <v>1.886790871426536</v>
      </c>
      <c r="K2461" s="37">
        <f t="shared" ca="1" si="119"/>
        <v>-1.8026960341590501</v>
      </c>
    </row>
    <row r="2462" spans="2:11">
      <c r="B2462" s="22" t="s">
        <v>2457</v>
      </c>
      <c r="C2462" s="7">
        <f t="shared" ca="1" si="117"/>
        <v>-0.70501231117416807</v>
      </c>
      <c r="D2462" s="8">
        <f t="shared" ca="1" si="117"/>
        <v>0.45903452769167263</v>
      </c>
      <c r="E2462" s="9">
        <f t="shared" ca="1" si="117"/>
        <v>-1.2472821392318916</v>
      </c>
      <c r="F2462" s="1" t="s">
        <v>14</v>
      </c>
      <c r="G2462" s="37">
        <f t="shared" ca="1" si="118"/>
        <v>0.52608884845766779</v>
      </c>
      <c r="K2462" s="37">
        <f t="shared" ca="1" si="119"/>
        <v>-0.34949264811733538</v>
      </c>
    </row>
    <row r="2463" spans="2:11">
      <c r="B2463" s="22" t="s">
        <v>2458</v>
      </c>
      <c r="C2463" s="7">
        <f t="shared" ca="1" si="117"/>
        <v>0.77513416909009636</v>
      </c>
      <c r="D2463" s="8">
        <f t="shared" ca="1" si="117"/>
        <v>-0.15865333974609147</v>
      </c>
      <c r="E2463" s="9">
        <f t="shared" ca="1" si="117"/>
        <v>0.80230522303878249</v>
      </c>
      <c r="F2463" s="1" t="s">
        <v>14</v>
      </c>
      <c r="G2463" s="37">
        <f t="shared" ca="1" si="118"/>
        <v>0.56976327958106898</v>
      </c>
      <c r="K2463" s="37">
        <f t="shared" ca="1" si="119"/>
        <v>-0.10253686290285781</v>
      </c>
    </row>
    <row r="2464" spans="2:11">
      <c r="B2464" s="22" t="s">
        <v>2459</v>
      </c>
      <c r="C2464" s="7">
        <f t="shared" ca="1" si="117"/>
        <v>0.63325994122828688</v>
      </c>
      <c r="D2464" s="8">
        <f t="shared" ca="1" si="117"/>
        <v>-0.52667300608224454</v>
      </c>
      <c r="E2464" s="9">
        <f t="shared" ca="1" si="117"/>
        <v>3.0961075272308192E-3</v>
      </c>
      <c r="F2464" s="1" t="s">
        <v>14</v>
      </c>
      <c r="G2464" s="37">
        <f t="shared" ca="1" si="118"/>
        <v>0.37571067832647487</v>
      </c>
      <c r="K2464" s="37">
        <f t="shared" ca="1" si="119"/>
        <v>-0.30884298818796307</v>
      </c>
    </row>
    <row r="2465" spans="2:11">
      <c r="B2465" s="22" t="s">
        <v>2460</v>
      </c>
      <c r="C2465" s="7">
        <f t="shared" ca="1" si="117"/>
        <v>1.1871888796081678</v>
      </c>
      <c r="D2465" s="8">
        <f t="shared" ca="1" si="117"/>
        <v>-0.15195884495742995</v>
      </c>
      <c r="E2465" s="9">
        <f t="shared" ca="1" si="117"/>
        <v>0.84665789717109863</v>
      </c>
      <c r="F2465" s="1" t="s">
        <v>14</v>
      </c>
      <c r="G2465" s="37">
        <f t="shared" ca="1" si="118"/>
        <v>1.361612121939336</v>
      </c>
      <c r="K2465" s="37">
        <f t="shared" ca="1" si="119"/>
        <v>-0.15069935411192059</v>
      </c>
    </row>
    <row r="2466" spans="2:11">
      <c r="B2466" s="22" t="s">
        <v>2461</v>
      </c>
      <c r="C2466" s="7">
        <f t="shared" ca="1" si="117"/>
        <v>1.6522463232319213</v>
      </c>
      <c r="D2466" s="8">
        <f t="shared" ca="1" si="117"/>
        <v>-0.18407995323299642</v>
      </c>
      <c r="E2466" s="9">
        <f t="shared" ca="1" si="117"/>
        <v>0.4263993655291014</v>
      </c>
      <c r="F2466" s="1" t="s">
        <v>14</v>
      </c>
      <c r="G2466" s="37">
        <f t="shared" ca="1" si="118"/>
        <v>2.6632242778265778</v>
      </c>
      <c r="K2466" s="37">
        <f t="shared" ca="1" si="119"/>
        <v>-0.26317986134108129</v>
      </c>
    </row>
    <row r="2467" spans="2:11">
      <c r="B2467" s="22" t="s">
        <v>2462</v>
      </c>
      <c r="C2467" s="7">
        <f t="shared" ca="1" si="117"/>
        <v>0.41056174817676455</v>
      </c>
      <c r="D2467" s="8">
        <f t="shared" ca="1" si="117"/>
        <v>0.45579130026989434</v>
      </c>
      <c r="E2467" s="9">
        <f t="shared" ca="1" si="117"/>
        <v>-0.6911266156777961</v>
      </c>
      <c r="F2467" s="1" t="s">
        <v>14</v>
      </c>
      <c r="G2467" s="37">
        <f t="shared" ca="1" si="118"/>
        <v>0.15229836747207146</v>
      </c>
      <c r="K2467" s="37">
        <f t="shared" ca="1" si="119"/>
        <v>0.18677686176569375</v>
      </c>
    </row>
    <row r="2468" spans="2:11">
      <c r="B2468" s="22" t="s">
        <v>2463</v>
      </c>
      <c r="C2468" s="7">
        <f t="shared" ca="1" si="117"/>
        <v>0.10385082104415065</v>
      </c>
      <c r="D2468" s="8">
        <f t="shared" ca="1" si="117"/>
        <v>-0.16705744839284567</v>
      </c>
      <c r="E2468" s="9">
        <f t="shared" ca="1" si="117"/>
        <v>0.22201688927836477</v>
      </c>
      <c r="F2468" s="1" t="s">
        <v>14</v>
      </c>
      <c r="G2468" s="37">
        <f t="shared" ca="1" si="118"/>
        <v>6.9794841902306943E-3</v>
      </c>
      <c r="K2468" s="37">
        <f t="shared" ca="1" si="119"/>
        <v>-1.2050763817341225E-2</v>
      </c>
    </row>
    <row r="2469" spans="2:11">
      <c r="B2469" s="22" t="s">
        <v>2464</v>
      </c>
      <c r="C2469" s="7">
        <f t="shared" ca="1" si="117"/>
        <v>-0.2554616693685699</v>
      </c>
      <c r="D2469" s="8">
        <f t="shared" ca="1" si="117"/>
        <v>9.5291371654682669E-2</v>
      </c>
      <c r="E2469" s="9">
        <f t="shared" ca="1" si="117"/>
        <v>0.58876762243904579</v>
      </c>
      <c r="F2469" s="1" t="s">
        <v>14</v>
      </c>
      <c r="G2469" s="37">
        <f t="shared" ca="1" si="118"/>
        <v>7.6048642369153291E-2</v>
      </c>
      <c r="K2469" s="37">
        <f t="shared" ca="1" si="119"/>
        <v>-3.2569197708995377E-2</v>
      </c>
    </row>
    <row r="2470" spans="2:11">
      <c r="B2470" s="22" t="s">
        <v>2465</v>
      </c>
      <c r="C2470" s="7">
        <f t="shared" ca="1" si="117"/>
        <v>-0.71910554526189197</v>
      </c>
      <c r="D2470" s="8">
        <f t="shared" ca="1" si="117"/>
        <v>-0.52629861208983209</v>
      </c>
      <c r="E2470" s="9">
        <f t="shared" ca="1" si="117"/>
        <v>0.82119348401555348</v>
      </c>
      <c r="F2470" s="1" t="s">
        <v>14</v>
      </c>
      <c r="G2470" s="37">
        <f t="shared" ca="1" si="118"/>
        <v>0.54673167186754135</v>
      </c>
      <c r="K2470" s="37">
        <f t="shared" ca="1" si="119"/>
        <v>0.37228477073648264</v>
      </c>
    </row>
    <row r="2471" spans="2:11">
      <c r="B2471" s="22" t="s">
        <v>2466</v>
      </c>
      <c r="C2471" s="7">
        <f t="shared" ca="1" si="117"/>
        <v>-0.47307841063996231</v>
      </c>
      <c r="D2471" s="8">
        <f t="shared" ca="1" si="117"/>
        <v>0.44475627086592884</v>
      </c>
      <c r="E2471" s="9">
        <f t="shared" ca="1" si="117"/>
        <v>-0.98872814255421448</v>
      </c>
      <c r="F2471" s="1" t="s">
        <v>14</v>
      </c>
      <c r="G2471" s="37">
        <f t="shared" ca="1" si="118"/>
        <v>0.24342967040630098</v>
      </c>
      <c r="K2471" s="37">
        <f t="shared" ca="1" si="119"/>
        <v>-0.23069147362305664</v>
      </c>
    </row>
    <row r="2472" spans="2:11">
      <c r="B2472" s="22" t="s">
        <v>2467</v>
      </c>
      <c r="C2472" s="7">
        <f t="shared" ca="1" si="117"/>
        <v>-1.1432423202815227</v>
      </c>
      <c r="D2472" s="8">
        <f t="shared" ca="1" si="117"/>
        <v>1.2888262401843593</v>
      </c>
      <c r="E2472" s="9">
        <f t="shared" ca="1" si="117"/>
        <v>1.4813211390942191</v>
      </c>
      <c r="F2472" s="1" t="s">
        <v>14</v>
      </c>
      <c r="G2472" s="37">
        <f t="shared" ca="1" si="118"/>
        <v>1.3538482163223351</v>
      </c>
      <c r="K2472" s="37">
        <f t="shared" ca="1" si="119"/>
        <v>-1.5261561503056416</v>
      </c>
    </row>
    <row r="2473" spans="2:11">
      <c r="B2473" s="22" t="s">
        <v>2468</v>
      </c>
      <c r="C2473" s="7">
        <f t="shared" ca="1" si="117"/>
        <v>-1.4132204293483492</v>
      </c>
      <c r="D2473" s="8">
        <f t="shared" ca="1" si="117"/>
        <v>-0.72095258854744104</v>
      </c>
      <c r="E2473" s="9">
        <f t="shared" ca="1" si="117"/>
        <v>0.58978392421920123</v>
      </c>
      <c r="F2473" s="1" t="s">
        <v>14</v>
      </c>
      <c r="G2473" s="37">
        <f t="shared" ca="1" si="118"/>
        <v>2.0550023637023682</v>
      </c>
      <c r="K2473" s="37">
        <f t="shared" ca="1" si="119"/>
        <v>1.0008044193984371</v>
      </c>
    </row>
    <row r="2474" spans="2:11">
      <c r="B2474" s="22" t="s">
        <v>2469</v>
      </c>
      <c r="C2474" s="7">
        <f t="shared" ca="1" si="117"/>
        <v>2.0315604909805534</v>
      </c>
      <c r="D2474" s="8">
        <f t="shared" ca="1" si="117"/>
        <v>-0.4749875414808265</v>
      </c>
      <c r="E2474" s="9">
        <f t="shared" ca="1" si="117"/>
        <v>1.9380382550141266</v>
      </c>
      <c r="F2474" s="1" t="s">
        <v>14</v>
      </c>
      <c r="G2474" s="37">
        <f t="shared" ca="1" si="118"/>
        <v>4.0451385383365706</v>
      </c>
      <c r="K2474" s="37">
        <f t="shared" ca="1" si="119"/>
        <v>-0.90943993364727871</v>
      </c>
    </row>
    <row r="2475" spans="2:11">
      <c r="B2475" s="22" t="s">
        <v>2470</v>
      </c>
      <c r="C2475" s="7">
        <f t="shared" ca="1" si="117"/>
        <v>-0.79359161304059389</v>
      </c>
      <c r="D2475" s="8">
        <f t="shared" ca="1" si="117"/>
        <v>0.74060741605737301</v>
      </c>
      <c r="E2475" s="9">
        <f t="shared" ca="1" si="117"/>
        <v>0.42242353746891526</v>
      </c>
      <c r="F2475" s="1" t="s">
        <v>14</v>
      </c>
      <c r="G2475" s="37">
        <f t="shared" ca="1" si="118"/>
        <v>0.66243178862375318</v>
      </c>
      <c r="K2475" s="37">
        <f t="shared" ca="1" si="119"/>
        <v>-0.62134618179597878</v>
      </c>
    </row>
    <row r="2476" spans="2:11">
      <c r="B2476" s="22" t="s">
        <v>2471</v>
      </c>
      <c r="C2476" s="7">
        <f t="shared" ca="1" si="117"/>
        <v>-1.0216456022929601</v>
      </c>
      <c r="D2476" s="8">
        <f t="shared" ca="1" si="117"/>
        <v>2.3342498779354597</v>
      </c>
      <c r="E2476" s="9">
        <f t="shared" ca="1" si="117"/>
        <v>-1.2441021964963821</v>
      </c>
      <c r="F2476" s="1" t="s">
        <v>14</v>
      </c>
      <c r="G2476" s="37">
        <f t="shared" ca="1" si="118"/>
        <v>1.0856662960742161</v>
      </c>
      <c r="K2476" s="37">
        <f t="shared" ca="1" si="119"/>
        <v>-2.4559476940920275</v>
      </c>
    </row>
    <row r="2477" spans="2:11">
      <c r="B2477" s="22" t="s">
        <v>2472</v>
      </c>
      <c r="C2477" s="7">
        <f t="shared" ca="1" si="117"/>
        <v>1.8641102170743131</v>
      </c>
      <c r="D2477" s="8">
        <f t="shared" ca="1" si="117"/>
        <v>-1.1794623859063658</v>
      </c>
      <c r="E2477" s="9">
        <f t="shared" ca="1" si="117"/>
        <v>-0.11391509040652642</v>
      </c>
      <c r="F2477" s="1" t="s">
        <v>14</v>
      </c>
      <c r="G2477" s="37">
        <f t="shared" ca="1" si="118"/>
        <v>3.3996084087106939</v>
      </c>
      <c r="K2477" s="37">
        <f t="shared" ca="1" si="119"/>
        <v>-2.1326355938393937</v>
      </c>
    </row>
    <row r="2478" spans="2:11">
      <c r="B2478" s="22" t="s">
        <v>2473</v>
      </c>
      <c r="C2478" s="7">
        <f t="shared" ca="1" si="117"/>
        <v>0.34829803975442608</v>
      </c>
      <c r="D2478" s="8">
        <f t="shared" ca="1" si="117"/>
        <v>-0.73250742919720846</v>
      </c>
      <c r="E2478" s="9">
        <f t="shared" ca="1" si="117"/>
        <v>0.39240137472491349</v>
      </c>
      <c r="F2478" s="1" t="s">
        <v>14</v>
      </c>
      <c r="G2478" s="37">
        <f t="shared" ca="1" si="118"/>
        <v>0.10757778513525601</v>
      </c>
      <c r="K2478" s="37">
        <f t="shared" ca="1" si="119"/>
        <v>-0.23277346348042968</v>
      </c>
    </row>
    <row r="2479" spans="2:11">
      <c r="B2479" s="22" t="s">
        <v>2474</v>
      </c>
      <c r="C2479" s="7">
        <f t="shared" ca="1" si="117"/>
        <v>0.69694110223817118</v>
      </c>
      <c r="D2479" s="8">
        <f t="shared" ca="1" si="117"/>
        <v>-0.48841766954608462</v>
      </c>
      <c r="E2479" s="9">
        <f t="shared" ca="1" si="117"/>
        <v>-0.22333755298418637</v>
      </c>
      <c r="F2479" s="1" t="s">
        <v>14</v>
      </c>
      <c r="G2479" s="37">
        <f t="shared" ca="1" si="118"/>
        <v>0.4578330130427275</v>
      </c>
      <c r="K2479" s="37">
        <f t="shared" ca="1" si="119"/>
        <v>-0.31504461317351823</v>
      </c>
    </row>
    <row r="2480" spans="2:11">
      <c r="B2480" s="22" t="s">
        <v>2475</v>
      </c>
      <c r="C2480" s="7">
        <f t="shared" ca="1" si="117"/>
        <v>0.26366263755045893</v>
      </c>
      <c r="D2480" s="8">
        <f t="shared" ca="1" si="117"/>
        <v>0.11202905824705521</v>
      </c>
      <c r="E2480" s="9">
        <f t="shared" ca="1" si="117"/>
        <v>0.17514178137816913</v>
      </c>
      <c r="F2480" s="1" t="s">
        <v>14</v>
      </c>
      <c r="G2480" s="37">
        <f t="shared" ca="1" si="118"/>
        <v>5.9221716269991419E-2</v>
      </c>
      <c r="K2480" s="37">
        <f t="shared" ca="1" si="119"/>
        <v>3.2814198337743211E-2</v>
      </c>
    </row>
    <row r="2481" spans="2:11">
      <c r="B2481" s="22" t="s">
        <v>2476</v>
      </c>
      <c r="C2481" s="7">
        <f t="shared" ca="1" si="117"/>
        <v>-0.8470699035654613</v>
      </c>
      <c r="D2481" s="8">
        <f t="shared" ca="1" si="117"/>
        <v>-1.5875554292469316</v>
      </c>
      <c r="E2481" s="9">
        <f t="shared" ca="1" si="117"/>
        <v>1.6173438671908245</v>
      </c>
      <c r="F2481" s="1" t="s">
        <v>14</v>
      </c>
      <c r="G2481" s="37">
        <f t="shared" ca="1" si="118"/>
        <v>0.75234358410428737</v>
      </c>
      <c r="K2481" s="37">
        <f t="shared" ca="1" si="119"/>
        <v>1.3572233428596319</v>
      </c>
    </row>
    <row r="2482" spans="2:11">
      <c r="B2482" s="22" t="s">
        <v>2477</v>
      </c>
      <c r="C2482" s="7">
        <f t="shared" ca="1" si="117"/>
        <v>-2.1899389067302502</v>
      </c>
      <c r="D2482" s="8">
        <f t="shared" ca="1" si="117"/>
        <v>-0.35748566152226752</v>
      </c>
      <c r="E2482" s="9">
        <f t="shared" ca="1" si="117"/>
        <v>2.5590668558893501E-2</v>
      </c>
      <c r="F2482" s="1" t="s">
        <v>14</v>
      </c>
      <c r="G2482" s="37">
        <f t="shared" ca="1" si="118"/>
        <v>4.8851892393360856</v>
      </c>
      <c r="K2482" s="37">
        <f t="shared" ca="1" si="119"/>
        <v>0.73971184443867422</v>
      </c>
    </row>
    <row r="2483" spans="2:11">
      <c r="B2483" s="22" t="s">
        <v>2478</v>
      </c>
      <c r="C2483" s="7">
        <f t="shared" ref="C2483:E2546" ca="1" si="120">+NORMINV(RAND(),0,1)</f>
        <v>-0.33073418079495381</v>
      </c>
      <c r="D2483" s="8">
        <f t="shared" ca="1" si="120"/>
        <v>-0.7242407848011988</v>
      </c>
      <c r="E2483" s="9">
        <f t="shared" ca="1" si="120"/>
        <v>-0.62265419900040642</v>
      </c>
      <c r="F2483" s="1" t="s">
        <v>14</v>
      </c>
      <c r="G2483" s="37">
        <f t="shared" ca="1" si="118"/>
        <v>0.12323027132333879</v>
      </c>
      <c r="K2483" s="37">
        <f t="shared" ca="1" si="119"/>
        <v>0.24623084167320949</v>
      </c>
    </row>
    <row r="2484" spans="2:11">
      <c r="B2484" s="22" t="s">
        <v>2479</v>
      </c>
      <c r="C2484" s="7">
        <f t="shared" ca="1" si="120"/>
        <v>0.85039437168493193</v>
      </c>
      <c r="D2484" s="8">
        <f t="shared" ca="1" si="120"/>
        <v>-1.2153332673942214</v>
      </c>
      <c r="E2484" s="9">
        <f t="shared" ca="1" si="120"/>
        <v>-0.99792912984500348</v>
      </c>
      <c r="F2484" s="1" t="s">
        <v>14</v>
      </c>
      <c r="G2484" s="37">
        <f t="shared" ca="1" si="118"/>
        <v>0.6890441916823643</v>
      </c>
      <c r="K2484" s="37">
        <f t="shared" ca="1" si="119"/>
        <v>-0.98989645043389429</v>
      </c>
    </row>
    <row r="2485" spans="2:11">
      <c r="B2485" s="22" t="s">
        <v>2480</v>
      </c>
      <c r="C2485" s="7">
        <f t="shared" ca="1" si="120"/>
        <v>-2.8105322837706961</v>
      </c>
      <c r="D2485" s="8">
        <f t="shared" ca="1" si="120"/>
        <v>-1.2390435698449387</v>
      </c>
      <c r="E2485" s="9">
        <f t="shared" ca="1" si="120"/>
        <v>-1.1291337415087168</v>
      </c>
      <c r="F2485" s="1" t="s">
        <v>14</v>
      </c>
      <c r="G2485" s="37">
        <f t="shared" ca="1" si="118"/>
        <v>8.0136539593427045</v>
      </c>
      <c r="K2485" s="37">
        <f t="shared" ca="1" si="119"/>
        <v>3.4429574763867845</v>
      </c>
    </row>
    <row r="2486" spans="2:11">
      <c r="B2486" s="22" t="s">
        <v>2481</v>
      </c>
      <c r="C2486" s="7">
        <f t="shared" ca="1" si="120"/>
        <v>0.502140301237892</v>
      </c>
      <c r="D2486" s="8">
        <f t="shared" ca="1" si="120"/>
        <v>-0.32429042679689651</v>
      </c>
      <c r="E2486" s="9">
        <f t="shared" ca="1" si="120"/>
        <v>0.72140954490361719</v>
      </c>
      <c r="F2486" s="1" t="s">
        <v>14</v>
      </c>
      <c r="G2486" s="37">
        <f t="shared" ca="1" si="118"/>
        <v>0.23216283507866087</v>
      </c>
      <c r="K2486" s="37">
        <f t="shared" ca="1" si="119"/>
        <v>-0.1452623176256703</v>
      </c>
    </row>
    <row r="2487" spans="2:11">
      <c r="B2487" s="22" t="s">
        <v>2482</v>
      </c>
      <c r="C2487" s="7">
        <f t="shared" ca="1" si="120"/>
        <v>-1.6801104734768548</v>
      </c>
      <c r="D2487" s="8">
        <f t="shared" ca="1" si="120"/>
        <v>1.1880251804816249</v>
      </c>
      <c r="E2487" s="9">
        <f t="shared" ca="1" si="120"/>
        <v>-0.58422494119736257</v>
      </c>
      <c r="F2487" s="1" t="s">
        <v>14</v>
      </c>
      <c r="G2487" s="37">
        <f t="shared" ca="1" si="118"/>
        <v>2.8914213313541195</v>
      </c>
      <c r="K2487" s="37">
        <f t="shared" ca="1" si="119"/>
        <v>-2.0589288735484201</v>
      </c>
    </row>
    <row r="2488" spans="2:11">
      <c r="B2488" s="22" t="s">
        <v>2483</v>
      </c>
      <c r="C2488" s="7">
        <f t="shared" ca="1" si="120"/>
        <v>-2.6613923301940092E-2</v>
      </c>
      <c r="D2488" s="8">
        <f t="shared" ca="1" si="120"/>
        <v>-1.0022713048793597</v>
      </c>
      <c r="E2488" s="9">
        <f t="shared" ca="1" si="120"/>
        <v>-0.45102264361548106</v>
      </c>
      <c r="F2488" s="1" t="s">
        <v>14</v>
      </c>
      <c r="G2488" s="37">
        <f t="shared" ca="1" si="118"/>
        <v>2.2016212569367301E-3</v>
      </c>
      <c r="K2488" s="37">
        <f t="shared" ca="1" si="119"/>
        <v>4.5957650494649359E-2</v>
      </c>
    </row>
    <row r="2489" spans="2:11">
      <c r="B2489" s="22" t="s">
        <v>2484</v>
      </c>
      <c r="C2489" s="7">
        <f t="shared" ca="1" si="120"/>
        <v>-1.3063619375405</v>
      </c>
      <c r="D2489" s="8">
        <f t="shared" ca="1" si="120"/>
        <v>-0.88333205248713698</v>
      </c>
      <c r="E2489" s="9">
        <f t="shared" ca="1" si="120"/>
        <v>-1.6430186045532897</v>
      </c>
      <c r="F2489" s="1" t="s">
        <v>14</v>
      </c>
      <c r="G2489" s="37">
        <f t="shared" ca="1" si="118"/>
        <v>1.7600518330416537</v>
      </c>
      <c r="K2489" s="37">
        <f t="shared" ca="1" si="119"/>
        <v>1.1416260152264532</v>
      </c>
    </row>
    <row r="2490" spans="2:11">
      <c r="B2490" s="22" t="s">
        <v>2485</v>
      </c>
      <c r="C2490" s="7">
        <f t="shared" ca="1" si="120"/>
        <v>0.17479799502803769</v>
      </c>
      <c r="D2490" s="8">
        <f t="shared" ca="1" si="120"/>
        <v>-0.84897973678367011</v>
      </c>
      <c r="E2490" s="9">
        <f t="shared" ca="1" si="120"/>
        <v>-0.80154457525868528</v>
      </c>
      <c r="F2490" s="1" t="s">
        <v>14</v>
      </c>
      <c r="G2490" s="37">
        <f t="shared" ca="1" si="118"/>
        <v>2.3867308799206104E-2</v>
      </c>
      <c r="K2490" s="37">
        <f t="shared" ca="1" si="119"/>
        <v>-0.12763509193712572</v>
      </c>
    </row>
    <row r="2491" spans="2:11">
      <c r="B2491" s="22" t="s">
        <v>2486</v>
      </c>
      <c r="C2491" s="7">
        <f t="shared" ca="1" si="120"/>
        <v>-0.11221963385614783</v>
      </c>
      <c r="D2491" s="8">
        <f t="shared" ca="1" si="120"/>
        <v>2.005895994427509</v>
      </c>
      <c r="E2491" s="9">
        <f t="shared" ca="1" si="120"/>
        <v>-1.6937583453559635</v>
      </c>
      <c r="F2491" s="1" t="s">
        <v>14</v>
      </c>
      <c r="G2491" s="37">
        <f t="shared" ca="1" si="118"/>
        <v>1.7563444858037725E-2</v>
      </c>
      <c r="K2491" s="37">
        <f t="shared" ca="1" si="119"/>
        <v>-0.26885884897040463</v>
      </c>
    </row>
    <row r="2492" spans="2:11">
      <c r="B2492" s="22" t="s">
        <v>2487</v>
      </c>
      <c r="C2492" s="7">
        <f t="shared" ca="1" si="120"/>
        <v>-1.2964982820730104</v>
      </c>
      <c r="D2492" s="8">
        <f t="shared" ca="1" si="120"/>
        <v>-3.4370493175893579</v>
      </c>
      <c r="E2492" s="9">
        <f t="shared" ca="1" si="120"/>
        <v>-0.6433947476176145</v>
      </c>
      <c r="F2492" s="1" t="s">
        <v>14</v>
      </c>
      <c r="G2492" s="37">
        <f t="shared" ca="1" si="118"/>
        <v>1.7339775039668861</v>
      </c>
      <c r="K2492" s="37">
        <f t="shared" ca="1" si="119"/>
        <v>4.4958878349405351</v>
      </c>
    </row>
    <row r="2493" spans="2:11">
      <c r="B2493" s="22" t="s">
        <v>2488</v>
      </c>
      <c r="C2493" s="7">
        <f t="shared" ca="1" si="120"/>
        <v>-0.28049552735023325</v>
      </c>
      <c r="D2493" s="8">
        <f t="shared" ca="1" si="120"/>
        <v>-0.30117371376533053</v>
      </c>
      <c r="E2493" s="9">
        <f t="shared" ca="1" si="120"/>
        <v>-0.31958400749634286</v>
      </c>
      <c r="F2493" s="1" t="s">
        <v>14</v>
      </c>
      <c r="G2493" s="37">
        <f t="shared" ca="1" si="118"/>
        <v>9.048246954744163E-2</v>
      </c>
      <c r="K2493" s="37">
        <f t="shared" ca="1" si="119"/>
        <v>8.3732129242505532E-2</v>
      </c>
    </row>
    <row r="2494" spans="2:11">
      <c r="B2494" s="22" t="s">
        <v>2489</v>
      </c>
      <c r="C2494" s="7">
        <f t="shared" ca="1" si="120"/>
        <v>0.3387361583030144</v>
      </c>
      <c r="D2494" s="8">
        <f t="shared" ca="1" si="120"/>
        <v>0.97636345403878888</v>
      </c>
      <c r="E2494" s="9">
        <f t="shared" ca="1" si="120"/>
        <v>0.36776224815267344</v>
      </c>
      <c r="F2494" s="1" t="s">
        <v>14</v>
      </c>
      <c r="G2494" s="37">
        <f t="shared" ca="1" si="118"/>
        <v>0.10139680165885666</v>
      </c>
      <c r="K2494" s="37">
        <f t="shared" ca="1" si="119"/>
        <v>0.31816600162812153</v>
      </c>
    </row>
    <row r="2495" spans="2:11">
      <c r="B2495" s="22" t="s">
        <v>2490</v>
      </c>
      <c r="C2495" s="7">
        <f t="shared" ca="1" si="120"/>
        <v>0.40965291050804603</v>
      </c>
      <c r="D2495" s="8">
        <f t="shared" ca="1" si="120"/>
        <v>0.63903347543104883</v>
      </c>
      <c r="E2495" s="9">
        <f t="shared" ca="1" si="120"/>
        <v>0.43884870325764952</v>
      </c>
      <c r="F2495" s="1" t="s">
        <v>14</v>
      </c>
      <c r="G2495" s="37">
        <f t="shared" ca="1" si="118"/>
        <v>0.15158983796076878</v>
      </c>
      <c r="K2495" s="37">
        <f t="shared" ca="1" si="119"/>
        <v>0.25768638668454202</v>
      </c>
    </row>
    <row r="2496" spans="2:11">
      <c r="B2496" s="22" t="s">
        <v>2491</v>
      </c>
      <c r="C2496" s="7">
        <f t="shared" ca="1" si="120"/>
        <v>-1.0552316333340899</v>
      </c>
      <c r="D2496" s="8">
        <f t="shared" ca="1" si="120"/>
        <v>-1.4327856960583574</v>
      </c>
      <c r="E2496" s="9">
        <f t="shared" ca="1" si="120"/>
        <v>-0.56783452360795983</v>
      </c>
      <c r="F2496" s="1" t="s">
        <v>14</v>
      </c>
      <c r="G2496" s="37">
        <f t="shared" ca="1" si="118"/>
        <v>1.1567844569543257</v>
      </c>
      <c r="K2496" s="37">
        <f t="shared" ca="1" si="119"/>
        <v>1.5164821897196723</v>
      </c>
    </row>
    <row r="2497" spans="2:11">
      <c r="B2497" s="22" t="s">
        <v>2492</v>
      </c>
      <c r="C2497" s="7">
        <f t="shared" ca="1" si="120"/>
        <v>0.52505781648998695</v>
      </c>
      <c r="D2497" s="8">
        <f t="shared" ca="1" si="120"/>
        <v>0.12944801776226331</v>
      </c>
      <c r="E2497" s="9">
        <f t="shared" ca="1" si="120"/>
        <v>-0.22991818328138469</v>
      </c>
      <c r="F2497" s="1" t="s">
        <v>14</v>
      </c>
      <c r="G2497" s="37">
        <f t="shared" ca="1" si="118"/>
        <v>0.25477286809548061</v>
      </c>
      <c r="K2497" s="37">
        <f t="shared" ca="1" si="119"/>
        <v>7.68531571419101E-2</v>
      </c>
    </row>
    <row r="2498" spans="2:11">
      <c r="B2498" s="22" t="s">
        <v>2493</v>
      </c>
      <c r="C2498" s="7">
        <f t="shared" ca="1" si="120"/>
        <v>2.176759992557296</v>
      </c>
      <c r="D2498" s="8">
        <f t="shared" ca="1" si="120"/>
        <v>-0.61250784578575179</v>
      </c>
      <c r="E2498" s="9">
        <f t="shared" ca="1" si="120"/>
        <v>-1.1995066796755423</v>
      </c>
      <c r="F2498" s="1" t="s">
        <v>14</v>
      </c>
      <c r="G2498" s="37">
        <f t="shared" ca="1" si="118"/>
        <v>4.6502872932660031</v>
      </c>
      <c r="K2498" s="37">
        <f t="shared" ca="1" si="119"/>
        <v>-1.2716516362326895</v>
      </c>
    </row>
    <row r="2499" spans="2:11">
      <c r="B2499" s="22" t="s">
        <v>2494</v>
      </c>
      <c r="C2499" s="7">
        <f t="shared" ca="1" si="120"/>
        <v>-0.23402849311494517</v>
      </c>
      <c r="D2499" s="8">
        <f t="shared" ca="1" si="120"/>
        <v>2.0574545788568077</v>
      </c>
      <c r="E2499" s="9">
        <f t="shared" ca="1" si="120"/>
        <v>3.3547270543732258E-2</v>
      </c>
      <c r="F2499" s="1" t="s">
        <v>14</v>
      </c>
      <c r="G2499" s="37">
        <f t="shared" ca="1" si="118"/>
        <v>6.4686804398399467E-2</v>
      </c>
      <c r="K2499" s="37">
        <f t="shared" ca="1" si="119"/>
        <v>-0.5290866279493589</v>
      </c>
    </row>
    <row r="2500" spans="2:11">
      <c r="B2500" s="22" t="s">
        <v>2495</v>
      </c>
      <c r="C2500" s="7">
        <f t="shared" ca="1" si="120"/>
        <v>-0.14282783250200445</v>
      </c>
      <c r="D2500" s="8">
        <f t="shared" ca="1" si="120"/>
        <v>-0.6962951009718481</v>
      </c>
      <c r="E2500" s="9">
        <f t="shared" ca="1" si="120"/>
        <v>4.4839317746652049E-2</v>
      </c>
      <c r="F2500" s="1" t="s">
        <v>14</v>
      </c>
      <c r="G2500" s="37">
        <f t="shared" ca="1" si="118"/>
        <v>2.6613141203428288E-2</v>
      </c>
      <c r="K2500" s="37">
        <f t="shared" ca="1" si="119"/>
        <v>0.10986894184403735</v>
      </c>
    </row>
    <row r="2501" spans="2:11">
      <c r="B2501" s="22" t="s">
        <v>2496</v>
      </c>
      <c r="C2501" s="7">
        <f t="shared" ca="1" si="120"/>
        <v>1.5845286182813492</v>
      </c>
      <c r="D2501" s="8">
        <f t="shared" ca="1" si="120"/>
        <v>5.3817465128185769E-2</v>
      </c>
      <c r="E2501" s="9">
        <f t="shared" ca="1" si="120"/>
        <v>-0.54763791972415876</v>
      </c>
      <c r="F2501" s="1" t="s">
        <v>14</v>
      </c>
      <c r="G2501" s="37">
        <f t="shared" ca="1" si="118"/>
        <v>2.4467876637973487</v>
      </c>
      <c r="K2501" s="37">
        <f t="shared" ca="1" si="119"/>
        <v>0.11986501467523086</v>
      </c>
    </row>
    <row r="2502" spans="2:11">
      <c r="B2502" s="22" t="s">
        <v>2497</v>
      </c>
      <c r="C2502" s="7">
        <f t="shared" ca="1" si="120"/>
        <v>-1.371187314412617</v>
      </c>
      <c r="D2502" s="8">
        <f t="shared" ca="1" si="120"/>
        <v>-2.1230000260118329</v>
      </c>
      <c r="E2502" s="9">
        <f t="shared" ca="1" si="120"/>
        <v>-0.1628572978832378</v>
      </c>
      <c r="F2502" s="1" t="s">
        <v>14</v>
      </c>
      <c r="G2502" s="37">
        <f t="shared" ca="1" si="118"/>
        <v>1.9362578568601776</v>
      </c>
      <c r="K2502" s="37">
        <f t="shared" ca="1" si="119"/>
        <v>2.9224011428291612</v>
      </c>
    </row>
    <row r="2503" spans="2:11">
      <c r="B2503" s="22" t="s">
        <v>2498</v>
      </c>
      <c r="C2503" s="7">
        <f t="shared" ca="1" si="120"/>
        <v>-0.65361415512222021</v>
      </c>
      <c r="D2503" s="8">
        <f t="shared" ca="1" si="120"/>
        <v>-0.72761883888088663</v>
      </c>
      <c r="E2503" s="9">
        <f t="shared" ca="1" si="120"/>
        <v>1.4948933524235244</v>
      </c>
      <c r="F2503" s="1" t="s">
        <v>14</v>
      </c>
      <c r="G2503" s="37">
        <f t="shared" ca="1" si="118"/>
        <v>0.45417041580305989</v>
      </c>
      <c r="K2503" s="37">
        <f t="shared" ca="1" si="119"/>
        <v>0.47498477856906179</v>
      </c>
    </row>
    <row r="2504" spans="2:11">
      <c r="B2504" s="22" t="s">
        <v>2499</v>
      </c>
      <c r="C2504" s="7">
        <f t="shared" ca="1" si="120"/>
        <v>-1.1103690209674097</v>
      </c>
      <c r="D2504" s="8">
        <f t="shared" ca="1" si="120"/>
        <v>-0.25161325083933517</v>
      </c>
      <c r="E2504" s="9">
        <f t="shared" ca="1" si="120"/>
        <v>0.14088719986494277</v>
      </c>
      <c r="F2504" s="1" t="s">
        <v>14</v>
      </c>
      <c r="G2504" s="37">
        <f t="shared" ca="1" si="118"/>
        <v>1.2784294262067775</v>
      </c>
      <c r="K2504" s="37">
        <f t="shared" ca="1" si="119"/>
        <v>0.25870050318326182</v>
      </c>
    </row>
    <row r="2505" spans="2:11">
      <c r="B2505" s="22" t="s">
        <v>2500</v>
      </c>
      <c r="C2505" s="7">
        <f t="shared" ca="1" si="120"/>
        <v>0.85985075377329789</v>
      </c>
      <c r="D2505" s="8">
        <f t="shared" ca="1" si="120"/>
        <v>0.29561514375355435</v>
      </c>
      <c r="E2505" s="9">
        <f t="shared" ca="1" si="120"/>
        <v>-1.1644144062528636</v>
      </c>
      <c r="F2505" s="1" t="s">
        <v>14</v>
      </c>
      <c r="G2505" s="37">
        <f t="shared" ca="1" si="118"/>
        <v>0.70483285183450683</v>
      </c>
      <c r="K2505" s="37">
        <f t="shared" ca="1" si="119"/>
        <v>0.26733313489516192</v>
      </c>
    </row>
    <row r="2506" spans="2:11">
      <c r="B2506" s="22" t="s">
        <v>2501</v>
      </c>
      <c r="C2506" s="7">
        <f t="shared" ca="1" si="120"/>
        <v>-1.7165008515274331</v>
      </c>
      <c r="D2506" s="8">
        <f t="shared" ca="1" si="120"/>
        <v>0.92329681951702081</v>
      </c>
      <c r="E2506" s="9">
        <f t="shared" ca="1" si="120"/>
        <v>0.40547674242729587</v>
      </c>
      <c r="F2506" s="1" t="s">
        <v>14</v>
      </c>
      <c r="G2506" s="37">
        <f t="shared" ca="1" si="118"/>
        <v>3.0165032977686481</v>
      </c>
      <c r="K2506" s="37">
        <f t="shared" ca="1" si="119"/>
        <v>-1.6432092548662627</v>
      </c>
    </row>
    <row r="2507" spans="2:11">
      <c r="B2507" s="22" t="s">
        <v>2502</v>
      </c>
      <c r="C2507" s="7">
        <f t="shared" ca="1" si="120"/>
        <v>-1.4873149431607209</v>
      </c>
      <c r="D2507" s="8">
        <f t="shared" ca="1" si="120"/>
        <v>-0.95430983623701526</v>
      </c>
      <c r="E2507" s="9">
        <f t="shared" ca="1" si="120"/>
        <v>0.89022688693992758</v>
      </c>
      <c r="F2507" s="1" t="s">
        <v>14</v>
      </c>
      <c r="G2507" s="37">
        <f t="shared" ca="1" si="118"/>
        <v>2.2729254726431307</v>
      </c>
      <c r="K2507" s="37">
        <f t="shared" ca="1" si="119"/>
        <v>1.4043474534952665</v>
      </c>
    </row>
    <row r="2508" spans="2:11">
      <c r="B2508" s="22" t="s">
        <v>2503</v>
      </c>
      <c r="C2508" s="7">
        <f t="shared" ca="1" si="120"/>
        <v>-0.57771210593901556</v>
      </c>
      <c r="D2508" s="8">
        <f t="shared" ca="1" si="120"/>
        <v>-0.1754130870869996</v>
      </c>
      <c r="E2508" s="9">
        <f t="shared" ca="1" si="120"/>
        <v>-1.5743050938128542</v>
      </c>
      <c r="F2508" s="1" t="s">
        <v>14</v>
      </c>
      <c r="G2508" s="37">
        <f t="shared" ca="1" si="118"/>
        <v>0.35762746555743419</v>
      </c>
      <c r="K2508" s="37">
        <f t="shared" ca="1" si="119"/>
        <v>9.1258601543261417E-2</v>
      </c>
    </row>
    <row r="2509" spans="2:11">
      <c r="B2509" s="22" t="s">
        <v>2504</v>
      </c>
      <c r="C2509" s="7">
        <f t="shared" ca="1" si="120"/>
        <v>1.5561589494353909</v>
      </c>
      <c r="D2509" s="8">
        <f t="shared" ca="1" si="120"/>
        <v>1.2111236520742168</v>
      </c>
      <c r="E2509" s="9">
        <f t="shared" ca="1" si="120"/>
        <v>0.74975791418986371</v>
      </c>
      <c r="F2509" s="1" t="s">
        <v>14</v>
      </c>
      <c r="G2509" s="37">
        <f t="shared" ca="1" si="118"/>
        <v>2.3588396324341105</v>
      </c>
      <c r="K2509" s="37">
        <f t="shared" ca="1" si="119"/>
        <v>1.895141438321273</v>
      </c>
    </row>
    <row r="2510" spans="2:11">
      <c r="B2510" s="22" t="s">
        <v>2505</v>
      </c>
      <c r="C2510" s="7">
        <f t="shared" ca="1" si="120"/>
        <v>-0.79714914512516333</v>
      </c>
      <c r="D2510" s="8">
        <f t="shared" ca="1" si="120"/>
        <v>-1.1353874605576213</v>
      </c>
      <c r="E2510" s="9">
        <f t="shared" ca="1" si="120"/>
        <v>-0.74944796923788704</v>
      </c>
      <c r="F2510" s="1" t="s">
        <v>14</v>
      </c>
      <c r="G2510" s="37">
        <f t="shared" ca="1" si="118"/>
        <v>0.66823538917275227</v>
      </c>
      <c r="K2510" s="37">
        <f t="shared" ca="1" si="119"/>
        <v>0.90948243401716822</v>
      </c>
    </row>
    <row r="2511" spans="2:11">
      <c r="B2511" s="22" t="s">
        <v>2506</v>
      </c>
      <c r="C2511" s="7">
        <f t="shared" ca="1" si="120"/>
        <v>-0.62057177449499112</v>
      </c>
      <c r="D2511" s="8">
        <f t="shared" ca="1" si="120"/>
        <v>2.2062121250233422</v>
      </c>
      <c r="E2511" s="9">
        <f t="shared" ca="1" si="120"/>
        <v>-1.1605639468309952</v>
      </c>
      <c r="F2511" s="1" t="s">
        <v>14</v>
      </c>
      <c r="G2511" s="37">
        <f t="shared" ca="1" si="118"/>
        <v>0.4107262621275975</v>
      </c>
      <c r="K2511" s="37">
        <f t="shared" ca="1" si="119"/>
        <v>-1.4285352260089577</v>
      </c>
    </row>
    <row r="2512" spans="2:11">
      <c r="B2512" s="22" t="s">
        <v>2507</v>
      </c>
      <c r="C2512" s="7">
        <f t="shared" ca="1" si="120"/>
        <v>-1.8362878477574649</v>
      </c>
      <c r="D2512" s="8">
        <f t="shared" ca="1" si="120"/>
        <v>-0.68923914876441239</v>
      </c>
      <c r="E2512" s="9">
        <f t="shared" ca="1" si="120"/>
        <v>-1.1128564170035564</v>
      </c>
      <c r="F2512" s="1" t="s">
        <v>14</v>
      </c>
      <c r="G2512" s="37">
        <f t="shared" ca="1" si="118"/>
        <v>3.4469463364469082</v>
      </c>
      <c r="K2512" s="37">
        <f t="shared" ca="1" si="119"/>
        <v>1.2372860420887168</v>
      </c>
    </row>
    <row r="2513" spans="2:11">
      <c r="B2513" s="22" t="s">
        <v>2508</v>
      </c>
      <c r="C2513" s="7">
        <f t="shared" ca="1" si="120"/>
        <v>0.88660656449687569</v>
      </c>
      <c r="D2513" s="8">
        <f t="shared" ca="1" si="120"/>
        <v>-0.46088479924900666</v>
      </c>
      <c r="E2513" s="9">
        <f t="shared" ca="1" si="120"/>
        <v>1.2377901754749654</v>
      </c>
      <c r="F2513" s="1" t="s">
        <v>14</v>
      </c>
      <c r="G2513" s="37">
        <f t="shared" ca="1" si="118"/>
        <v>0.75047404528953465</v>
      </c>
      <c r="K2513" s="37">
        <f t="shared" ca="1" si="119"/>
        <v>-0.37950227826064054</v>
      </c>
    </row>
    <row r="2514" spans="2:11">
      <c r="B2514" s="22" t="s">
        <v>2509</v>
      </c>
      <c r="C2514" s="7">
        <f t="shared" ca="1" si="120"/>
        <v>1.0048753308542314E-2</v>
      </c>
      <c r="D2514" s="8">
        <f t="shared" ca="1" si="120"/>
        <v>-0.66732308225551973</v>
      </c>
      <c r="E2514" s="9">
        <f t="shared" ca="1" si="120"/>
        <v>-0.11720164526988</v>
      </c>
      <c r="F2514" s="1" t="s">
        <v>14</v>
      </c>
      <c r="G2514" s="37">
        <f t="shared" ca="1" si="118"/>
        <v>1.0524216621446516E-4</v>
      </c>
      <c r="K2514" s="37">
        <f t="shared" ca="1" si="119"/>
        <v>6.6118875093286412E-3</v>
      </c>
    </row>
    <row r="2515" spans="2:11">
      <c r="B2515" s="22" t="s">
        <v>2510</v>
      </c>
      <c r="C2515" s="7">
        <f t="shared" ca="1" si="120"/>
        <v>0.25198298520217016</v>
      </c>
      <c r="D2515" s="8">
        <f t="shared" ca="1" si="120"/>
        <v>0.27990007567439029</v>
      </c>
      <c r="E2515" s="9">
        <f t="shared" ca="1" si="120"/>
        <v>0.50430942487608854</v>
      </c>
      <c r="F2515" s="1" t="s">
        <v>14</v>
      </c>
      <c r="G2515" s="37">
        <f t="shared" ca="1" si="118"/>
        <v>5.3673524063117359E-2</v>
      </c>
      <c r="K2515" s="37">
        <f t="shared" ca="1" si="119"/>
        <v>7.0130901832943113E-2</v>
      </c>
    </row>
    <row r="2516" spans="2:11">
      <c r="B2516" s="22" t="s">
        <v>2511</v>
      </c>
      <c r="C2516" s="7">
        <f t="shared" ca="1" si="120"/>
        <v>-0.56237829740272571</v>
      </c>
      <c r="D2516" s="8">
        <f t="shared" ca="1" si="120"/>
        <v>-0.37320860415187612</v>
      </c>
      <c r="E2516" s="9">
        <f t="shared" ca="1" si="120"/>
        <v>9.1764948241639194E-2</v>
      </c>
      <c r="F2516" s="1" t="s">
        <v>14</v>
      </c>
      <c r="G2516" s="37">
        <f t="shared" ref="G2516:G2579" ca="1" si="121">(C2516-$C$5)^2</f>
        <v>0.33952275454252279</v>
      </c>
      <c r="K2516" s="37">
        <f t="shared" ref="K2516:K2579" ca="1" si="122">(C2516-$C$5)*(D2516-$D$5)</f>
        <v>0.20417128296095666</v>
      </c>
    </row>
    <row r="2517" spans="2:11">
      <c r="B2517" s="22" t="s">
        <v>2512</v>
      </c>
      <c r="C2517" s="7">
        <f t="shared" ca="1" si="120"/>
        <v>-2.0288122436214815</v>
      </c>
      <c r="D2517" s="8">
        <f t="shared" ca="1" si="120"/>
        <v>5.624049964433029E-2</v>
      </c>
      <c r="E2517" s="9">
        <f t="shared" ca="1" si="120"/>
        <v>-0.44536464858822961</v>
      </c>
      <c r="F2517" s="1" t="s">
        <v>14</v>
      </c>
      <c r="G2517" s="37">
        <f t="shared" ca="1" si="121"/>
        <v>4.1988917801339012</v>
      </c>
      <c r="K2517" s="37">
        <f t="shared" ca="1" si="122"/>
        <v>-0.1619874992986034</v>
      </c>
    </row>
    <row r="2518" spans="2:11">
      <c r="B2518" s="22" t="s">
        <v>2513</v>
      </c>
      <c r="C2518" s="7">
        <f t="shared" ca="1" si="120"/>
        <v>-0.10056741808520997</v>
      </c>
      <c r="D2518" s="8">
        <f t="shared" ca="1" si="120"/>
        <v>-1.4811819071853796E-2</v>
      </c>
      <c r="E2518" s="9">
        <f t="shared" ca="1" si="120"/>
        <v>-0.2657471221900955</v>
      </c>
      <c r="F2518" s="1" t="s">
        <v>14</v>
      </c>
      <c r="G2518" s="37">
        <f t="shared" ca="1" si="121"/>
        <v>1.4610749151106491E-2</v>
      </c>
      <c r="K2518" s="37">
        <f t="shared" ca="1" si="122"/>
        <v>-9.6698949457945543E-4</v>
      </c>
    </row>
    <row r="2519" spans="2:11">
      <c r="B2519" s="22" t="s">
        <v>2514</v>
      </c>
      <c r="C2519" s="7">
        <f t="shared" ca="1" si="120"/>
        <v>-1.7661392642275027</v>
      </c>
      <c r="D2519" s="8">
        <f t="shared" ca="1" si="120"/>
        <v>-1.2377401994972752</v>
      </c>
      <c r="E2519" s="9">
        <f t="shared" ca="1" si="120"/>
        <v>-0.32201989868715902</v>
      </c>
      <c r="F2519" s="1" t="s">
        <v>14</v>
      </c>
      <c r="G2519" s="37">
        <f t="shared" ca="1" si="121"/>
        <v>3.1913920906192077</v>
      </c>
      <c r="K2519" s="37">
        <f t="shared" ca="1" si="122"/>
        <v>2.1704050379149913</v>
      </c>
    </row>
    <row r="2520" spans="2:11">
      <c r="B2520" s="22" t="s">
        <v>2515</v>
      </c>
      <c r="C2520" s="7">
        <f t="shared" ca="1" si="120"/>
        <v>-0.42265120622583352</v>
      </c>
      <c r="D2520" s="8">
        <f t="shared" ca="1" si="120"/>
        <v>-0.2668054762098242</v>
      </c>
      <c r="E2520" s="9">
        <f t="shared" ca="1" si="120"/>
        <v>-0.25523180339773033</v>
      </c>
      <c r="F2520" s="1" t="s">
        <v>14</v>
      </c>
      <c r="G2520" s="37">
        <f t="shared" ca="1" si="121"/>
        <v>0.19621242762073143</v>
      </c>
      <c r="K2520" s="37">
        <f t="shared" ca="1" si="122"/>
        <v>0.10807915455346975</v>
      </c>
    </row>
    <row r="2521" spans="2:11">
      <c r="B2521" s="22" t="s">
        <v>2516</v>
      </c>
      <c r="C2521" s="7">
        <f t="shared" ca="1" si="120"/>
        <v>0.54394940776881207</v>
      </c>
      <c r="D2521" s="8">
        <f t="shared" ca="1" si="120"/>
        <v>-0.49995398786978246</v>
      </c>
      <c r="E2521" s="9">
        <f t="shared" ca="1" si="120"/>
        <v>2.1773616493719419E-2</v>
      </c>
      <c r="F2521" s="1" t="s">
        <v>14</v>
      </c>
      <c r="G2521" s="37">
        <f t="shared" ca="1" si="121"/>
        <v>0.27420083315020904</v>
      </c>
      <c r="K2521" s="37">
        <f t="shared" ca="1" si="122"/>
        <v>-0.24985167212467554</v>
      </c>
    </row>
    <row r="2522" spans="2:11">
      <c r="B2522" s="22" t="s">
        <v>2517</v>
      </c>
      <c r="C2522" s="7">
        <f t="shared" ca="1" si="120"/>
        <v>0.65568562348435588</v>
      </c>
      <c r="D2522" s="8">
        <f t="shared" ca="1" si="120"/>
        <v>2.1237258230501395</v>
      </c>
      <c r="E2522" s="9">
        <f t="shared" ca="1" si="120"/>
        <v>0.64321418959994381</v>
      </c>
      <c r="F2522" s="1" t="s">
        <v>14</v>
      </c>
      <c r="G2522" s="37">
        <f t="shared" ca="1" si="121"/>
        <v>0.40370534230363692</v>
      </c>
      <c r="K2522" s="37">
        <f t="shared" ca="1" si="122"/>
        <v>1.3638629771251949</v>
      </c>
    </row>
    <row r="2523" spans="2:11">
      <c r="B2523" s="22" t="s">
        <v>2518</v>
      </c>
      <c r="C2523" s="7">
        <f t="shared" ca="1" si="120"/>
        <v>-0.72392426861337444</v>
      </c>
      <c r="D2523" s="8">
        <f t="shared" ca="1" si="120"/>
        <v>1.2320902989211886</v>
      </c>
      <c r="E2523" s="9">
        <f t="shared" ca="1" si="120"/>
        <v>-0.66701396094548604</v>
      </c>
      <c r="F2523" s="1" t="s">
        <v>14</v>
      </c>
      <c r="G2523" s="37">
        <f t="shared" ca="1" si="121"/>
        <v>0.55388094591017978</v>
      </c>
      <c r="K2523" s="37">
        <f t="shared" ca="1" si="122"/>
        <v>-0.93393797866542416</v>
      </c>
    </row>
    <row r="2524" spans="2:11">
      <c r="B2524" s="22" t="s">
        <v>2519</v>
      </c>
      <c r="C2524" s="7">
        <f t="shared" ca="1" si="120"/>
        <v>-0.95893955161581146</v>
      </c>
      <c r="D2524" s="8">
        <f t="shared" ca="1" si="120"/>
        <v>0.58032121876474629</v>
      </c>
      <c r="E2524" s="9">
        <f t="shared" ca="1" si="120"/>
        <v>1.980613971593183</v>
      </c>
      <c r="F2524" s="1" t="s">
        <v>14</v>
      </c>
      <c r="G2524" s="37">
        <f t="shared" ca="1" si="121"/>
        <v>0.95892481506757288</v>
      </c>
      <c r="K2524" s="37">
        <f t="shared" ca="1" si="122"/>
        <v>-0.59061617664763577</v>
      </c>
    </row>
    <row r="2525" spans="2:11">
      <c r="B2525" s="22" t="s">
        <v>2520</v>
      </c>
      <c r="C2525" s="7">
        <f t="shared" ca="1" si="120"/>
        <v>-0.36240788986150263</v>
      </c>
      <c r="D2525" s="8">
        <f t="shared" ca="1" si="120"/>
        <v>0.17231157945371497</v>
      </c>
      <c r="E2525" s="9">
        <f t="shared" ca="1" si="120"/>
        <v>-0.98591447207408478</v>
      </c>
      <c r="F2525" s="1" t="s">
        <v>14</v>
      </c>
      <c r="G2525" s="37">
        <f t="shared" ca="1" si="121"/>
        <v>0.1464710801771559</v>
      </c>
      <c r="K2525" s="37">
        <f t="shared" ca="1" si="122"/>
        <v>-7.4676698688456555E-2</v>
      </c>
    </row>
    <row r="2526" spans="2:11">
      <c r="B2526" s="22" t="s">
        <v>2521</v>
      </c>
      <c r="C2526" s="7">
        <f t="shared" ca="1" si="120"/>
        <v>-0.43752185432222712</v>
      </c>
      <c r="D2526" s="8">
        <f t="shared" ca="1" si="120"/>
        <v>-4.0684136454698629E-2</v>
      </c>
      <c r="E2526" s="9">
        <f t="shared" ca="1" si="120"/>
        <v>-1.0244423947286805</v>
      </c>
      <c r="F2526" s="1" t="s">
        <v>14</v>
      </c>
      <c r="G2526" s="37">
        <f t="shared" ca="1" si="121"/>
        <v>0.20960773028812507</v>
      </c>
      <c r="K2526" s="37">
        <f t="shared" ca="1" si="122"/>
        <v>8.1825094995281109E-3</v>
      </c>
    </row>
    <row r="2527" spans="2:11">
      <c r="B2527" s="22" t="s">
        <v>2522</v>
      </c>
      <c r="C2527" s="7">
        <f t="shared" ca="1" si="120"/>
        <v>-1.0595340900664638</v>
      </c>
      <c r="D2527" s="8">
        <f t="shared" ca="1" si="120"/>
        <v>-0.82157545500455653</v>
      </c>
      <c r="E2527" s="9">
        <f t="shared" ca="1" si="120"/>
        <v>1.168885993033657</v>
      </c>
      <c r="F2527" s="1" t="s">
        <v>14</v>
      </c>
      <c r="G2527" s="37">
        <f t="shared" ca="1" si="121"/>
        <v>1.166057889377043</v>
      </c>
      <c r="K2527" s="37">
        <f t="shared" ca="1" si="122"/>
        <v>0.86253829469263987</v>
      </c>
    </row>
    <row r="2528" spans="2:11">
      <c r="B2528" s="22" t="s">
        <v>2523</v>
      </c>
      <c r="C2528" s="7">
        <f t="shared" ca="1" si="120"/>
        <v>-0.30035605827252576</v>
      </c>
      <c r="D2528" s="8">
        <f t="shared" ca="1" si="120"/>
        <v>1.4446078949739323</v>
      </c>
      <c r="E2528" s="9">
        <f t="shared" ca="1" si="120"/>
        <v>-1.5336152289271436</v>
      </c>
      <c r="F2528" s="1" t="s">
        <v>14</v>
      </c>
      <c r="G2528" s="37">
        <f t="shared" ca="1" si="121"/>
        <v>0.10282512643535023</v>
      </c>
      <c r="K2528" s="37">
        <f t="shared" ca="1" si="122"/>
        <v>-0.47054802076904706</v>
      </c>
    </row>
    <row r="2529" spans="2:11">
      <c r="B2529" s="22" t="s">
        <v>2524</v>
      </c>
      <c r="C2529" s="7">
        <f t="shared" ca="1" si="120"/>
        <v>0.19838353908015147</v>
      </c>
      <c r="D2529" s="8">
        <f t="shared" ca="1" si="120"/>
        <v>-9.5303875093417909E-2</v>
      </c>
      <c r="E2529" s="9">
        <f t="shared" ca="1" si="120"/>
        <v>-0.1028313399952074</v>
      </c>
      <c r="F2529" s="1" t="s">
        <v>14</v>
      </c>
      <c r="G2529" s="37">
        <f t="shared" ca="1" si="121"/>
        <v>3.1711070790107258E-2</v>
      </c>
      <c r="K2529" s="37">
        <f t="shared" ca="1" si="122"/>
        <v>-1.2909111876566395E-2</v>
      </c>
    </row>
    <row r="2530" spans="2:11">
      <c r="B2530" s="22" t="s">
        <v>2525</v>
      </c>
      <c r="C2530" s="7">
        <f t="shared" ca="1" si="120"/>
        <v>0.9203856285897335</v>
      </c>
      <c r="D2530" s="8">
        <f t="shared" ca="1" si="120"/>
        <v>-0.25277083499710457</v>
      </c>
      <c r="E2530" s="9">
        <f t="shared" ca="1" si="120"/>
        <v>-0.21752304213623966</v>
      </c>
      <c r="F2530" s="1" t="s">
        <v>14</v>
      </c>
      <c r="G2530" s="37">
        <f t="shared" ca="1" si="121"/>
        <v>0.8101406127766646</v>
      </c>
      <c r="K2530" s="37">
        <f t="shared" ca="1" si="122"/>
        <v>-0.20698115170741332</v>
      </c>
    </row>
    <row r="2531" spans="2:11">
      <c r="B2531" s="22" t="s">
        <v>2526</v>
      </c>
      <c r="C2531" s="7">
        <f t="shared" ca="1" si="120"/>
        <v>0.51923896811388859</v>
      </c>
      <c r="D2531" s="8">
        <f t="shared" ca="1" si="120"/>
        <v>0.72612291509506066</v>
      </c>
      <c r="E2531" s="9">
        <f t="shared" ca="1" si="120"/>
        <v>0.86009205950431666</v>
      </c>
      <c r="F2531" s="1" t="s">
        <v>14</v>
      </c>
      <c r="G2531" s="37">
        <f t="shared" ca="1" si="121"/>
        <v>0.24893259613327504</v>
      </c>
      <c r="K2531" s="37">
        <f t="shared" ca="1" si="122"/>
        <v>0.37366705501356851</v>
      </c>
    </row>
    <row r="2532" spans="2:11">
      <c r="B2532" s="22" t="s">
        <v>2527</v>
      </c>
      <c r="C2532" s="7">
        <f t="shared" ca="1" si="120"/>
        <v>-0.64199931868804094</v>
      </c>
      <c r="D2532" s="8">
        <f t="shared" ca="1" si="120"/>
        <v>4.3264829965083539E-2</v>
      </c>
      <c r="E2532" s="9">
        <f t="shared" ca="1" si="120"/>
        <v>-0.32790031658746843</v>
      </c>
      <c r="F2532" s="1" t="s">
        <v>14</v>
      </c>
      <c r="G2532" s="37">
        <f t="shared" ca="1" si="121"/>
        <v>0.438650340321178</v>
      </c>
      <c r="K2532" s="37">
        <f t="shared" ca="1" si="122"/>
        <v>-4.376296154810265E-2</v>
      </c>
    </row>
    <row r="2533" spans="2:11">
      <c r="B2533" s="22" t="s">
        <v>2528</v>
      </c>
      <c r="C2533" s="7">
        <f t="shared" ca="1" si="120"/>
        <v>1.7110277714551252</v>
      </c>
      <c r="D2533" s="8">
        <f t="shared" ca="1" si="120"/>
        <v>-1.1103137221951382</v>
      </c>
      <c r="E2533" s="9">
        <f t="shared" ca="1" si="120"/>
        <v>-0.26717976990109465</v>
      </c>
      <c r="F2533" s="1" t="s">
        <v>14</v>
      </c>
      <c r="G2533" s="37">
        <f t="shared" ca="1" si="121"/>
        <v>2.8585349897453898</v>
      </c>
      <c r="K2533" s="37">
        <f t="shared" ca="1" si="122"/>
        <v>-1.8386616371989373</v>
      </c>
    </row>
    <row r="2534" spans="2:11">
      <c r="B2534" s="22" t="s">
        <v>2529</v>
      </c>
      <c r="C2534" s="7">
        <f t="shared" ca="1" si="120"/>
        <v>-0.33405350462795025</v>
      </c>
      <c r="D2534" s="8">
        <f t="shared" ca="1" si="120"/>
        <v>-0.55616236451559942</v>
      </c>
      <c r="E2534" s="9">
        <f t="shared" ca="1" si="120"/>
        <v>0.11362572110967267</v>
      </c>
      <c r="F2534" s="1" t="s">
        <v>14</v>
      </c>
      <c r="G2534" s="37">
        <f t="shared" ca="1" si="121"/>
        <v>0.12557173136033978</v>
      </c>
      <c r="K2534" s="37">
        <f t="shared" ca="1" si="122"/>
        <v>0.18899867164662937</v>
      </c>
    </row>
    <row r="2535" spans="2:11">
      <c r="B2535" s="22" t="s">
        <v>2530</v>
      </c>
      <c r="C2535" s="7">
        <f t="shared" ca="1" si="120"/>
        <v>-0.18072073221130797</v>
      </c>
      <c r="D2535" s="8">
        <f t="shared" ca="1" si="120"/>
        <v>-0.65364101108900041</v>
      </c>
      <c r="E2535" s="9">
        <f t="shared" ca="1" si="120"/>
        <v>-2.0313995234204647</v>
      </c>
      <c r="F2535" s="1" t="s">
        <v>14</v>
      </c>
      <c r="G2535" s="37">
        <f t="shared" ca="1" si="121"/>
        <v>4.041235568249562E-2</v>
      </c>
      <c r="K2535" s="37">
        <f t="shared" ca="1" si="122"/>
        <v>0.12681450255029864</v>
      </c>
    </row>
    <row r="2536" spans="2:11">
      <c r="B2536" s="22" t="s">
        <v>2531</v>
      </c>
      <c r="C2536" s="7">
        <f t="shared" ca="1" si="120"/>
        <v>0.3544182686113273</v>
      </c>
      <c r="D2536" s="8">
        <f t="shared" ca="1" si="120"/>
        <v>-1.6716688710884906</v>
      </c>
      <c r="E2536" s="9">
        <f t="shared" ca="1" si="120"/>
        <v>2.192000992876852</v>
      </c>
      <c r="F2536" s="1" t="s">
        <v>14</v>
      </c>
      <c r="G2536" s="37">
        <f t="shared" ca="1" si="121"/>
        <v>0.11162999650035173</v>
      </c>
      <c r="K2536" s="37">
        <f t="shared" ca="1" si="122"/>
        <v>-0.5509009018052089</v>
      </c>
    </row>
    <row r="2537" spans="2:11">
      <c r="B2537" s="22" t="s">
        <v>2532</v>
      </c>
      <c r="C2537" s="7">
        <f t="shared" ca="1" si="120"/>
        <v>0.85086895280524677</v>
      </c>
      <c r="D2537" s="8">
        <f t="shared" ca="1" si="120"/>
        <v>0.39924990552441358</v>
      </c>
      <c r="E2537" s="9">
        <f t="shared" ca="1" si="120"/>
        <v>-0.4780576932331741</v>
      </c>
      <c r="F2537" s="1" t="s">
        <v>14</v>
      </c>
      <c r="G2537" s="37">
        <f t="shared" ca="1" si="121"/>
        <v>0.68983230401157947</v>
      </c>
      <c r="K2537" s="37">
        <f t="shared" ca="1" si="122"/>
        <v>0.35054812490275111</v>
      </c>
    </row>
    <row r="2538" spans="2:11">
      <c r="B2538" s="22" t="s">
        <v>2533</v>
      </c>
      <c r="C2538" s="7">
        <f t="shared" ca="1" si="120"/>
        <v>-1.3636990158019497</v>
      </c>
      <c r="D2538" s="8">
        <f t="shared" ca="1" si="120"/>
        <v>-1.0120961036857203</v>
      </c>
      <c r="E2538" s="9">
        <f t="shared" ca="1" si="120"/>
        <v>1.1860673696628483</v>
      </c>
      <c r="F2538" s="1" t="s">
        <v>14</v>
      </c>
      <c r="G2538" s="37">
        <f t="shared" ca="1" si="121"/>
        <v>1.9154740738989924</v>
      </c>
      <c r="K2538" s="37">
        <f t="shared" ca="1" si="122"/>
        <v>1.3691760235530348</v>
      </c>
    </row>
    <row r="2539" spans="2:11">
      <c r="B2539" s="22" t="s">
        <v>2534</v>
      </c>
      <c r="C2539" s="7">
        <f t="shared" ca="1" si="120"/>
        <v>0.55981776097829472</v>
      </c>
      <c r="D2539" s="8">
        <f t="shared" ca="1" si="120"/>
        <v>-8.5206302676459469E-2</v>
      </c>
      <c r="E2539" s="9">
        <f t="shared" ca="1" si="120"/>
        <v>0.65030827109280387</v>
      </c>
      <c r="F2539" s="1" t="s">
        <v>14</v>
      </c>
      <c r="G2539" s="37">
        <f t="shared" ca="1" si="121"/>
        <v>0.29107130684228727</v>
      </c>
      <c r="K2539" s="37">
        <f t="shared" ca="1" si="122"/>
        <v>-3.3662507730336626E-2</v>
      </c>
    </row>
    <row r="2540" spans="2:11">
      <c r="B2540" s="22" t="s">
        <v>2535</v>
      </c>
      <c r="C2540" s="7">
        <f t="shared" ca="1" si="120"/>
        <v>-0.74323470838582339</v>
      </c>
      <c r="D2540" s="8">
        <f t="shared" ca="1" si="120"/>
        <v>-0.38250215624867717</v>
      </c>
      <c r="E2540" s="9">
        <f t="shared" ca="1" si="120"/>
        <v>0.60079677193917802</v>
      </c>
      <c r="F2540" s="1" t="s">
        <v>14</v>
      </c>
      <c r="G2540" s="37">
        <f t="shared" ca="1" si="121"/>
        <v>0.58299672501531508</v>
      </c>
      <c r="K2540" s="37">
        <f t="shared" ca="1" si="122"/>
        <v>0.27463882225308633</v>
      </c>
    </row>
    <row r="2541" spans="2:11">
      <c r="B2541" s="22" t="s">
        <v>2536</v>
      </c>
      <c r="C2541" s="7">
        <f t="shared" ca="1" si="120"/>
        <v>5.4115413917241985E-2</v>
      </c>
      <c r="D2541" s="8">
        <f t="shared" ca="1" si="120"/>
        <v>1.2482846315417981</v>
      </c>
      <c r="E2541" s="9">
        <f t="shared" ca="1" si="120"/>
        <v>-0.3348396680572493</v>
      </c>
      <c r="F2541" s="1" t="s">
        <v>14</v>
      </c>
      <c r="G2541" s="37">
        <f t="shared" ca="1" si="121"/>
        <v>1.1429741123365623E-3</v>
      </c>
      <c r="K2541" s="37">
        <f t="shared" ca="1" si="122"/>
        <v>4.2973099093489939E-2</v>
      </c>
    </row>
    <row r="2542" spans="2:11">
      <c r="B2542" s="22" t="s">
        <v>2537</v>
      </c>
      <c r="C2542" s="7">
        <f t="shared" ca="1" si="120"/>
        <v>-0.42437701248903265</v>
      </c>
      <c r="D2542" s="8">
        <f t="shared" ca="1" si="120"/>
        <v>0.27108765043164357</v>
      </c>
      <c r="E2542" s="9">
        <f t="shared" ca="1" si="120"/>
        <v>-7.6145946967175457E-2</v>
      </c>
      <c r="F2542" s="1" t="s">
        <v>14</v>
      </c>
      <c r="G2542" s="37">
        <f t="shared" ca="1" si="121"/>
        <v>0.19774432789460597</v>
      </c>
      <c r="K2542" s="37">
        <f t="shared" ca="1" si="122"/>
        <v>-0.13069250972143601</v>
      </c>
    </row>
    <row r="2543" spans="2:11">
      <c r="B2543" s="22" t="s">
        <v>2538</v>
      </c>
      <c r="C2543" s="7">
        <f t="shared" ca="1" si="120"/>
        <v>0.8146242722945467</v>
      </c>
      <c r="D2543" s="8">
        <f t="shared" ca="1" si="120"/>
        <v>9.7135926768920433E-4</v>
      </c>
      <c r="E2543" s="9">
        <f t="shared" ca="1" si="120"/>
        <v>-0.60786718029219988</v>
      </c>
      <c r="F2543" s="1" t="s">
        <v>14</v>
      </c>
      <c r="G2543" s="37">
        <f t="shared" ca="1" si="121"/>
        <v>0.63093911287225424</v>
      </c>
      <c r="K2543" s="37">
        <f t="shared" ca="1" si="122"/>
        <v>1.8891311673240055E-2</v>
      </c>
    </row>
    <row r="2544" spans="2:11">
      <c r="B2544" s="22" t="s">
        <v>2539</v>
      </c>
      <c r="C2544" s="7">
        <f t="shared" ca="1" si="120"/>
        <v>0.28026790992580658</v>
      </c>
      <c r="D2544" s="8">
        <f t="shared" ca="1" si="120"/>
        <v>0.47860350734952445</v>
      </c>
      <c r="E2544" s="9">
        <f t="shared" ca="1" si="120"/>
        <v>1.1363677915508901</v>
      </c>
      <c r="F2544" s="1" t="s">
        <v>14</v>
      </c>
      <c r="G2544" s="37">
        <f t="shared" ca="1" si="121"/>
        <v>6.7579407569258426E-2</v>
      </c>
      <c r="K2544" s="37">
        <f t="shared" ca="1" si="122"/>
        <v>0.13034810547377204</v>
      </c>
    </row>
    <row r="2545" spans="2:11">
      <c r="B2545" s="22" t="s">
        <v>2540</v>
      </c>
      <c r="C2545" s="7">
        <f t="shared" ca="1" si="120"/>
        <v>0.22921903352586107</v>
      </c>
      <c r="D2545" s="8">
        <f t="shared" ca="1" si="120"/>
        <v>-1.4920845813000634</v>
      </c>
      <c r="E2545" s="9">
        <f t="shared" ca="1" si="120"/>
        <v>0.17952591060554407</v>
      </c>
      <c r="F2545" s="1" t="s">
        <v>14</v>
      </c>
      <c r="G2545" s="37">
        <f t="shared" ca="1" si="121"/>
        <v>4.3644023086522335E-2</v>
      </c>
      <c r="K2545" s="37">
        <f t="shared" ca="1" si="122"/>
        <v>-0.30694802290695528</v>
      </c>
    </row>
    <row r="2546" spans="2:11">
      <c r="B2546" s="22" t="s">
        <v>2541</v>
      </c>
      <c r="C2546" s="7">
        <f t="shared" ca="1" si="120"/>
        <v>1.1688384325144348</v>
      </c>
      <c r="D2546" s="8">
        <f t="shared" ca="1" si="120"/>
        <v>0.27253826093253358</v>
      </c>
      <c r="E2546" s="9">
        <f t="shared" ca="1" si="120"/>
        <v>-0.12380169576758934</v>
      </c>
      <c r="F2546" s="1" t="s">
        <v>14</v>
      </c>
      <c r="G2546" s="37">
        <f t="shared" ca="1" si="121"/>
        <v>1.3191232713109393</v>
      </c>
      <c r="K2546" s="37">
        <f t="shared" ca="1" si="122"/>
        <v>0.33921860409797783</v>
      </c>
    </row>
    <row r="2547" spans="2:11">
      <c r="B2547" s="22" t="s">
        <v>2542</v>
      </c>
      <c r="C2547" s="7">
        <f t="shared" ref="C2547:E2568" ca="1" si="123">+NORMINV(RAND(),0,1)</f>
        <v>0.92163664190228145</v>
      </c>
      <c r="D2547" s="8">
        <f t="shared" ca="1" si="123"/>
        <v>-0.28880646786372666</v>
      </c>
      <c r="E2547" s="9">
        <f t="shared" ca="1" si="123"/>
        <v>-0.69086307256006374</v>
      </c>
      <c r="F2547" s="1" t="s">
        <v>14</v>
      </c>
      <c r="G2547" s="37">
        <f t="shared" ca="1" si="121"/>
        <v>0.81239419721891704</v>
      </c>
      <c r="K2547" s="37">
        <f t="shared" ca="1" si="122"/>
        <v>-0.2397487991541134</v>
      </c>
    </row>
    <row r="2548" spans="2:11">
      <c r="B2548" s="22" t="s">
        <v>2543</v>
      </c>
      <c r="C2548" s="7">
        <f t="shared" ca="1" si="123"/>
        <v>2.2456509590399731</v>
      </c>
      <c r="D2548" s="8">
        <f t="shared" ca="1" si="123"/>
        <v>-0.7841824003453377</v>
      </c>
      <c r="E2548" s="9">
        <f t="shared" ca="1" si="123"/>
        <v>-1.3284519157513608</v>
      </c>
      <c r="F2548" s="1" t="s">
        <v>14</v>
      </c>
      <c r="G2548" s="37">
        <f t="shared" ca="1" si="121"/>
        <v>4.9521534494041042</v>
      </c>
      <c r="K2548" s="37">
        <f t="shared" ca="1" si="122"/>
        <v>-1.6943112158294604</v>
      </c>
    </row>
    <row r="2549" spans="2:11">
      <c r="B2549" s="22" t="s">
        <v>2544</v>
      </c>
      <c r="C2549" s="7">
        <f t="shared" ca="1" si="123"/>
        <v>0.92812316751904356</v>
      </c>
      <c r="D2549" s="8">
        <f t="shared" ca="1" si="123"/>
        <v>1.3083834894867687</v>
      </c>
      <c r="E2549" s="9">
        <f t="shared" ca="1" si="123"/>
        <v>0.34412366791050009</v>
      </c>
      <c r="F2549" s="1" t="s">
        <v>14</v>
      </c>
      <c r="G2549" s="37">
        <f t="shared" ca="1" si="121"/>
        <v>0.82412926119101604</v>
      </c>
      <c r="K2549" s="37">
        <f t="shared" ca="1" si="122"/>
        <v>1.208479864500932</v>
      </c>
    </row>
    <row r="2550" spans="2:11">
      <c r="B2550" s="22" t="s">
        <v>2545</v>
      </c>
      <c r="C2550" s="7">
        <f t="shared" ca="1" si="123"/>
        <v>-0.71903025199827131</v>
      </c>
      <c r="D2550" s="8">
        <f t="shared" ca="1" si="123"/>
        <v>0.28637848356071249</v>
      </c>
      <c r="E2550" s="9">
        <f t="shared" ca="1" si="123"/>
        <v>0.23941668009030703</v>
      </c>
      <c r="F2550" s="1" t="s">
        <v>14</v>
      </c>
      <c r="G2550" s="37">
        <f t="shared" ca="1" si="121"/>
        <v>0.54662033189186054</v>
      </c>
      <c r="K2550" s="37">
        <f t="shared" ca="1" si="122"/>
        <v>-0.2285960066232316</v>
      </c>
    </row>
    <row r="2551" spans="2:11">
      <c r="B2551" s="22" t="s">
        <v>2546</v>
      </c>
      <c r="C2551" s="7">
        <f t="shared" ca="1" si="123"/>
        <v>-0.19534611141679581</v>
      </c>
      <c r="D2551" s="8">
        <f t="shared" ca="1" si="123"/>
        <v>0.43408204188559857</v>
      </c>
      <c r="E2551" s="9">
        <f t="shared" ca="1" si="123"/>
        <v>-1.5538383939450717</v>
      </c>
      <c r="F2551" s="1" t="s">
        <v>14</v>
      </c>
      <c r="G2551" s="37">
        <f t="shared" ca="1" si="121"/>
        <v>4.6506486056394056E-2</v>
      </c>
      <c r="K2551" s="37">
        <f t="shared" ca="1" si="122"/>
        <v>-9.8530799671100219E-2</v>
      </c>
    </row>
    <row r="2552" spans="2:11">
      <c r="B2552" s="22" t="s">
        <v>2547</v>
      </c>
      <c r="C2552" s="7">
        <f t="shared" ca="1" si="123"/>
        <v>-0.32323809407119602</v>
      </c>
      <c r="D2552" s="8">
        <f t="shared" ca="1" si="123"/>
        <v>-0.41828694967626084</v>
      </c>
      <c r="E2552" s="9">
        <f t="shared" ca="1" si="123"/>
        <v>0.95566576104584355</v>
      </c>
      <c r="F2552" s="1" t="s">
        <v>14</v>
      </c>
      <c r="G2552" s="37">
        <f t="shared" ca="1" si="121"/>
        <v>0.11802358466727481</v>
      </c>
      <c r="K2552" s="37">
        <f t="shared" ca="1" si="122"/>
        <v>0.13586377243838388</v>
      </c>
    </row>
    <row r="2553" spans="2:11">
      <c r="B2553" s="22" t="s">
        <v>2548</v>
      </c>
      <c r="C2553" s="7">
        <f t="shared" ca="1" si="123"/>
        <v>0.38870580497590879</v>
      </c>
      <c r="D2553" s="8">
        <f t="shared" ca="1" si="123"/>
        <v>-4.7966342337122117E-2</v>
      </c>
      <c r="E2553" s="9">
        <f t="shared" ca="1" si="123"/>
        <v>0.57531742457042989</v>
      </c>
      <c r="F2553" s="1" t="s">
        <v>14</v>
      </c>
      <c r="G2553" s="37">
        <f t="shared" ca="1" si="121"/>
        <v>0.13571730096311405</v>
      </c>
      <c r="K2553" s="37">
        <f t="shared" ca="1" si="122"/>
        <v>-9.2669137435545217E-3</v>
      </c>
    </row>
    <row r="2554" spans="2:11">
      <c r="B2554" s="22" t="s">
        <v>2549</v>
      </c>
      <c r="C2554" s="7">
        <f t="shared" ca="1" si="123"/>
        <v>2.5324726367451471</v>
      </c>
      <c r="D2554" s="8">
        <f t="shared" ca="1" si="123"/>
        <v>0.2336440515743731</v>
      </c>
      <c r="E2554" s="9">
        <f t="shared" ca="1" si="123"/>
        <v>7.2857871585967543E-2</v>
      </c>
      <c r="F2554" s="1" t="s">
        <v>14</v>
      </c>
      <c r="G2554" s="37">
        <f t="shared" ca="1" si="121"/>
        <v>6.3109736050905578</v>
      </c>
      <c r="K2554" s="37">
        <f t="shared" ca="1" si="122"/>
        <v>0.64425928681359923</v>
      </c>
    </row>
    <row r="2555" spans="2:11">
      <c r="B2555" s="22" t="s">
        <v>2550</v>
      </c>
      <c r="C2555" s="7">
        <f t="shared" ca="1" si="123"/>
        <v>0.96905093120573382</v>
      </c>
      <c r="D2555" s="8">
        <f t="shared" ca="1" si="123"/>
        <v>1.3127550148224205</v>
      </c>
      <c r="E2555" s="9">
        <f t="shared" ca="1" si="123"/>
        <v>0.1781323300318218</v>
      </c>
      <c r="F2555" s="1" t="s">
        <v>14</v>
      </c>
      <c r="G2555" s="37">
        <f t="shared" ca="1" si="121"/>
        <v>0.90011407212681227</v>
      </c>
      <c r="K2555" s="37">
        <f t="shared" ca="1" si="122"/>
        <v>1.2671101640242957</v>
      </c>
    </row>
    <row r="2556" spans="2:11">
      <c r="B2556" s="22" t="s">
        <v>2551</v>
      </c>
      <c r="C2556" s="7">
        <f t="shared" ca="1" si="123"/>
        <v>1.1116965698990142</v>
      </c>
      <c r="D2556" s="8">
        <f t="shared" ca="1" si="123"/>
        <v>1.3489845141033794</v>
      </c>
      <c r="E2556" s="9">
        <f t="shared" ca="1" si="123"/>
        <v>-0.12518619829493879</v>
      </c>
      <c r="F2556" s="1" t="s">
        <v>14</v>
      </c>
      <c r="G2556" s="37">
        <f t="shared" ca="1" si="121"/>
        <v>1.1911300718372342</v>
      </c>
      <c r="K2556" s="37">
        <f t="shared" ca="1" si="122"/>
        <v>1.4971634153327606</v>
      </c>
    </row>
    <row r="2557" spans="2:11">
      <c r="B2557" s="22" t="s">
        <v>2552</v>
      </c>
      <c r="C2557" s="7">
        <f t="shared" ca="1" si="123"/>
        <v>-1.1244297184255945</v>
      </c>
      <c r="D2557" s="8">
        <f t="shared" ca="1" si="123"/>
        <v>0.8605914810734222</v>
      </c>
      <c r="E2557" s="9">
        <f t="shared" ca="1" si="123"/>
        <v>0.54807265147095685</v>
      </c>
      <c r="F2557" s="1" t="s">
        <v>14</v>
      </c>
      <c r="G2557" s="37">
        <f t="shared" ca="1" si="121"/>
        <v>1.3104233307758231</v>
      </c>
      <c r="K2557" s="37">
        <f t="shared" ca="1" si="122"/>
        <v>-1.01126455439317</v>
      </c>
    </row>
    <row r="2558" spans="2:11">
      <c r="B2558" s="22" t="s">
        <v>2553</v>
      </c>
      <c r="C2558" s="7">
        <f t="shared" ca="1" si="123"/>
        <v>-0.56296020011634096</v>
      </c>
      <c r="D2558" s="8">
        <f t="shared" ca="1" si="123"/>
        <v>1.401182096896904</v>
      </c>
      <c r="E2558" s="9">
        <f t="shared" ca="1" si="123"/>
        <v>-1.684360988084862</v>
      </c>
      <c r="F2558" s="1" t="s">
        <v>14</v>
      </c>
      <c r="G2558" s="37">
        <f t="shared" ca="1" si="121"/>
        <v>0.34020122606270431</v>
      </c>
      <c r="K2558" s="37">
        <f t="shared" ca="1" si="122"/>
        <v>-0.83056962789368682</v>
      </c>
    </row>
    <row r="2559" spans="2:11">
      <c r="B2559" s="22" t="s">
        <v>2554</v>
      </c>
      <c r="C2559" s="7">
        <f t="shared" ca="1" si="123"/>
        <v>0.1591320231575859</v>
      </c>
      <c r="D2559" s="8">
        <f t="shared" ca="1" si="123"/>
        <v>1.1203442881674253</v>
      </c>
      <c r="E2559" s="9">
        <f t="shared" ca="1" si="123"/>
        <v>-8.1997795432575821E-3</v>
      </c>
      <c r="F2559" s="1" t="s">
        <v>14</v>
      </c>
      <c r="G2559" s="37">
        <f t="shared" ca="1" si="121"/>
        <v>1.9272244406583521E-2</v>
      </c>
      <c r="K2559" s="37">
        <f t="shared" ca="1" si="122"/>
        <v>0.15869807430108337</v>
      </c>
    </row>
    <row r="2560" spans="2:11">
      <c r="B2560" s="22" t="s">
        <v>2555</v>
      </c>
      <c r="C2560" s="7">
        <f t="shared" ca="1" si="123"/>
        <v>-1.5152777134524615</v>
      </c>
      <c r="D2560" s="8">
        <f t="shared" ca="1" si="123"/>
        <v>-0.35933677353521487</v>
      </c>
      <c r="E2560" s="9">
        <f t="shared" ca="1" si="123"/>
        <v>-0.20444881208867224</v>
      </c>
      <c r="F2560" s="1" t="s">
        <v>14</v>
      </c>
      <c r="G2560" s="37">
        <f t="shared" ca="1" si="121"/>
        <v>2.3580219900651906</v>
      </c>
      <c r="K2560" s="37">
        <f t="shared" ca="1" si="122"/>
        <v>0.51676287520019371</v>
      </c>
    </row>
    <row r="2561" spans="2:11">
      <c r="B2561" s="22" t="s">
        <v>2556</v>
      </c>
      <c r="C2561" s="7">
        <f t="shared" ca="1" si="123"/>
        <v>-0.47199103562784522</v>
      </c>
      <c r="D2561" s="8">
        <f t="shared" ca="1" si="123"/>
        <v>0.78031005985719593</v>
      </c>
      <c r="E2561" s="9">
        <f t="shared" ca="1" si="123"/>
        <v>1.5881272458447848</v>
      </c>
      <c r="F2561" s="1" t="s">
        <v>14</v>
      </c>
      <c r="G2561" s="37">
        <f t="shared" ca="1" si="121"/>
        <v>0.24235786173964963</v>
      </c>
      <c r="K2561" s="37">
        <f t="shared" ca="1" si="122"/>
        <v>-0.39537569542069317</v>
      </c>
    </row>
    <row r="2562" spans="2:11">
      <c r="B2562" s="22" t="s">
        <v>2557</v>
      </c>
      <c r="C2562" s="7">
        <f t="shared" ca="1" si="123"/>
        <v>0.37340628629975997</v>
      </c>
      <c r="D2562" s="8">
        <f t="shared" ca="1" si="123"/>
        <v>-0.40803931253069609</v>
      </c>
      <c r="E2562" s="9">
        <f t="shared" ca="1" si="123"/>
        <v>-0.55098305797873548</v>
      </c>
      <c r="F2562" s="1" t="s">
        <v>14</v>
      </c>
      <c r="G2562" s="37">
        <f t="shared" ca="1" si="121"/>
        <v>0.12467874316171693</v>
      </c>
      <c r="K2562" s="37">
        <f t="shared" ca="1" si="122"/>
        <v>-0.13602338418070556</v>
      </c>
    </row>
    <row r="2563" spans="2:11">
      <c r="B2563" s="22" t="s">
        <v>2558</v>
      </c>
      <c r="C2563" s="7">
        <f t="shared" ca="1" si="123"/>
        <v>-0.60738239758583801</v>
      </c>
      <c r="D2563" s="8">
        <f t="shared" ca="1" si="123"/>
        <v>1.3487399650652956</v>
      </c>
      <c r="E2563" s="9">
        <f t="shared" ca="1" si="123"/>
        <v>0.70805191910755483</v>
      </c>
      <c r="F2563" s="1" t="s">
        <v>14</v>
      </c>
      <c r="G2563" s="37">
        <f t="shared" ca="1" si="121"/>
        <v>0.39399462481844427</v>
      </c>
      <c r="K2563" s="37">
        <f t="shared" ca="1" si="122"/>
        <v>-0.86090916608304535</v>
      </c>
    </row>
    <row r="2564" spans="2:11">
      <c r="B2564" s="22" t="s">
        <v>2559</v>
      </c>
      <c r="C2564" s="7">
        <f t="shared" ca="1" si="123"/>
        <v>-3.6699582944021009E-2</v>
      </c>
      <c r="D2564" s="8">
        <f t="shared" ca="1" si="123"/>
        <v>-1.0469420024950089</v>
      </c>
      <c r="E2564" s="9">
        <f t="shared" ca="1" si="123"/>
        <v>-0.10312563664015835</v>
      </c>
      <c r="F2564" s="1" t="s">
        <v>14</v>
      </c>
      <c r="G2564" s="37">
        <f t="shared" ca="1" si="121"/>
        <v>3.2498090758111883E-3</v>
      </c>
      <c r="K2564" s="37">
        <f t="shared" ca="1" si="122"/>
        <v>5.8382693112061568E-2</v>
      </c>
    </row>
    <row r="2565" spans="2:11">
      <c r="B2565" s="22" t="s">
        <v>2560</v>
      </c>
      <c r="C2565" s="7">
        <f t="shared" ca="1" si="123"/>
        <v>-7.4388157604311514E-2</v>
      </c>
      <c r="D2565" s="8">
        <f t="shared" ca="1" si="123"/>
        <v>1.2053943004931125</v>
      </c>
      <c r="E2565" s="9">
        <f t="shared" ca="1" si="123"/>
        <v>-0.87515853794385656</v>
      </c>
      <c r="F2565" s="1" t="s">
        <v>14</v>
      </c>
      <c r="G2565" s="37">
        <f t="shared" ca="1" si="121"/>
        <v>8.9672701771137328E-3</v>
      </c>
      <c r="K2565" s="37">
        <f t="shared" ca="1" si="122"/>
        <v>-0.11630579527571749</v>
      </c>
    </row>
    <row r="2566" spans="2:11">
      <c r="B2566" s="22" t="s">
        <v>2561</v>
      </c>
      <c r="C2566" s="7">
        <f t="shared" ca="1" si="123"/>
        <v>0.92714435483522895</v>
      </c>
      <c r="D2566" s="8">
        <f t="shared" ca="1" si="123"/>
        <v>0.26084835966724279</v>
      </c>
      <c r="E2566" s="9">
        <f t="shared" ca="1" si="123"/>
        <v>0.89897858511106588</v>
      </c>
      <c r="F2566" s="1" t="s">
        <v>14</v>
      </c>
      <c r="G2566" s="37">
        <f t="shared" ca="1" si="121"/>
        <v>0.82235305631237687</v>
      </c>
      <c r="K2566" s="37">
        <f t="shared" ca="1" si="122"/>
        <v>0.25723342569899665</v>
      </c>
    </row>
    <row r="2567" spans="2:11">
      <c r="B2567" s="22" t="s">
        <v>2562</v>
      </c>
      <c r="C2567" s="7">
        <f t="shared" ca="1" si="123"/>
        <v>1.2990994047524935</v>
      </c>
      <c r="D2567" s="8">
        <f t="shared" ca="1" si="123"/>
        <v>0.69249881915888034</v>
      </c>
      <c r="E2567" s="9">
        <f t="shared" ca="1" si="123"/>
        <v>-0.18304529526045285</v>
      </c>
      <c r="F2567" s="1" t="s">
        <v>14</v>
      </c>
      <c r="G2567" s="37">
        <f t="shared" ca="1" si="121"/>
        <v>1.6353087004414726</v>
      </c>
      <c r="K2567" s="37">
        <f t="shared" ca="1" si="122"/>
        <v>0.91473333832840054</v>
      </c>
    </row>
    <row r="2568" spans="2:11">
      <c r="B2568" s="22" t="s">
        <v>2563</v>
      </c>
      <c r="C2568" s="7">
        <f t="shared" ca="1" si="123"/>
        <v>-1.2973562843485174</v>
      </c>
      <c r="D2568" s="8">
        <f t="shared" ca="1" si="123"/>
        <v>-0.93359539897846389</v>
      </c>
      <c r="E2568" s="9">
        <f t="shared" ca="1" si="123"/>
        <v>-0.96047297342417259</v>
      </c>
      <c r="F2568" s="1" t="s">
        <v>14</v>
      </c>
      <c r="G2568" s="37">
        <f t="shared" ca="1" si="121"/>
        <v>1.7362378848732596</v>
      </c>
      <c r="K2568" s="37">
        <f t="shared" ca="1" si="122"/>
        <v>1.2001066597414833</v>
      </c>
    </row>
    <row r="2569" spans="2:11">
      <c r="B2569" s="22" t="s">
        <v>2564</v>
      </c>
      <c r="C2569" s="23">
        <f ca="1">+NORMINV(RAND(),0,1)</f>
        <v>-0.46876837889193168</v>
      </c>
      <c r="D2569" s="24">
        <f t="shared" ref="D2569:E2584" ca="1" si="124">+NORMINV(RAND(),0,1)</f>
        <v>-2.1325500004309644E-2</v>
      </c>
      <c r="E2569" s="25">
        <f t="shared" ca="1" si="124"/>
        <v>-0.11330775862773265</v>
      </c>
      <c r="F2569" s="1" t="s">
        <v>14</v>
      </c>
      <c r="G2569" s="37">
        <f t="shared" ca="1" si="121"/>
        <v>0.23919522878348951</v>
      </c>
      <c r="K2569" s="37">
        <f t="shared" ca="1" si="122"/>
        <v>-7.2688252419355758E-4</v>
      </c>
    </row>
    <row r="2570" spans="2:11">
      <c r="B2570" s="22" t="s">
        <v>2565</v>
      </c>
      <c r="C2570" s="7">
        <f t="shared" ref="C2570:E2633" ca="1" si="125">+NORMINV(RAND(),0,1)</f>
        <v>0.5662525622089416</v>
      </c>
      <c r="D2570" s="8">
        <f t="shared" ca="1" si="124"/>
        <v>0.12359281453559484</v>
      </c>
      <c r="E2570" s="9">
        <f t="shared" ca="1" si="124"/>
        <v>-0.21807246640079836</v>
      </c>
      <c r="F2570" s="1" t="s">
        <v>14</v>
      </c>
      <c r="G2570" s="37">
        <f t="shared" ca="1" si="121"/>
        <v>0.29805599591452486</v>
      </c>
      <c r="K2570" s="37">
        <f t="shared" ca="1" si="122"/>
        <v>7.9928839799794843E-2</v>
      </c>
    </row>
    <row r="2571" spans="2:11">
      <c r="B2571" s="22" t="s">
        <v>2566</v>
      </c>
      <c r="C2571" s="7">
        <f t="shared" ca="1" si="125"/>
        <v>-0.91071392968521814</v>
      </c>
      <c r="D2571" s="8">
        <f t="shared" ca="1" si="124"/>
        <v>-0.54686265167929016</v>
      </c>
      <c r="E2571" s="9">
        <f t="shared" ca="1" si="124"/>
        <v>0.61293494499503087</v>
      </c>
      <c r="F2571" s="1" t="s">
        <v>14</v>
      </c>
      <c r="G2571" s="37">
        <f t="shared" ca="1" si="121"/>
        <v>0.86680092817424559</v>
      </c>
      <c r="K2571" s="37">
        <f t="shared" ca="1" si="122"/>
        <v>0.48790263933579797</v>
      </c>
    </row>
    <row r="2572" spans="2:11">
      <c r="B2572" s="22" t="s">
        <v>2567</v>
      </c>
      <c r="C2572" s="7">
        <f t="shared" ca="1" si="125"/>
        <v>-0.41198537023789772</v>
      </c>
      <c r="D2572" s="8">
        <f t="shared" ca="1" si="124"/>
        <v>-0.25392660204063466</v>
      </c>
      <c r="E2572" s="9">
        <f t="shared" ca="1" si="124"/>
        <v>-1.792460909321399</v>
      </c>
      <c r="F2572" s="1" t="s">
        <v>14</v>
      </c>
      <c r="G2572" s="37">
        <f t="shared" ca="1" si="121"/>
        <v>0.18687713756424065</v>
      </c>
      <c r="K2572" s="37">
        <f t="shared" ca="1" si="122"/>
        <v>9.9909311688080163E-2</v>
      </c>
    </row>
    <row r="2573" spans="2:11">
      <c r="B2573" s="22" t="s">
        <v>2568</v>
      </c>
      <c r="C2573" s="7">
        <f t="shared" ca="1" si="125"/>
        <v>0.46738503006010063</v>
      </c>
      <c r="D2573" s="8">
        <f t="shared" ca="1" si="124"/>
        <v>0.83161795808216865</v>
      </c>
      <c r="E2573" s="9">
        <f t="shared" ca="1" si="124"/>
        <v>2.1345505547088677</v>
      </c>
      <c r="F2573" s="1" t="s">
        <v>14</v>
      </c>
      <c r="G2573" s="37">
        <f t="shared" ca="1" si="121"/>
        <v>0.19987830557173744</v>
      </c>
      <c r="K2573" s="37">
        <f t="shared" ca="1" si="122"/>
        <v>0.38199630577413302</v>
      </c>
    </row>
    <row r="2574" spans="2:11">
      <c r="B2574" s="22" t="s">
        <v>2569</v>
      </c>
      <c r="C2574" s="7">
        <f t="shared" ca="1" si="125"/>
        <v>0.84553120193300924</v>
      </c>
      <c r="D2574" s="8">
        <f t="shared" ca="1" si="124"/>
        <v>0.25118346745532649</v>
      </c>
      <c r="E2574" s="9">
        <f t="shared" ca="1" si="124"/>
        <v>-0.1955943744109207</v>
      </c>
      <c r="F2574" s="1" t="s">
        <v>14</v>
      </c>
      <c r="G2574" s="37">
        <f t="shared" ca="1" si="121"/>
        <v>0.68099413550464383</v>
      </c>
      <c r="K2574" s="37">
        <f t="shared" ca="1" si="122"/>
        <v>0.22610733288751994</v>
      </c>
    </row>
    <row r="2575" spans="2:11">
      <c r="B2575" s="22" t="s">
        <v>2570</v>
      </c>
      <c r="C2575" s="7">
        <f t="shared" ca="1" si="125"/>
        <v>2.9226199571807023E-2</v>
      </c>
      <c r="D2575" s="8">
        <f t="shared" ca="1" si="124"/>
        <v>0.58431093081884466</v>
      </c>
      <c r="E2575" s="9">
        <f t="shared" ca="1" si="124"/>
        <v>1.7520948355990689</v>
      </c>
      <c r="F2575" s="1" t="s">
        <v>14</v>
      </c>
      <c r="G2575" s="37">
        <f t="shared" ca="1" si="121"/>
        <v>7.9542956423618816E-5</v>
      </c>
      <c r="K2575" s="37">
        <f t="shared" ca="1" si="122"/>
        <v>5.4147363142285736E-3</v>
      </c>
    </row>
    <row r="2576" spans="2:11">
      <c r="B2576" s="22" t="s">
        <v>2571</v>
      </c>
      <c r="C2576" s="7">
        <f t="shared" ca="1" si="125"/>
        <v>-0.6730040378439377</v>
      </c>
      <c r="D2576" s="8">
        <f t="shared" ca="1" si="124"/>
        <v>1.3983432406283616</v>
      </c>
      <c r="E2576" s="9">
        <f t="shared" ca="1" si="124"/>
        <v>0.53517792730876268</v>
      </c>
      <c r="F2576" s="1" t="s">
        <v>14</v>
      </c>
      <c r="G2576" s="37">
        <f t="shared" ca="1" si="121"/>
        <v>0.48068090760192705</v>
      </c>
      <c r="K2576" s="37">
        <f t="shared" ca="1" si="122"/>
        <v>-0.98530316239551641</v>
      </c>
    </row>
    <row r="2577" spans="2:11">
      <c r="B2577" s="22" t="s">
        <v>2572</v>
      </c>
      <c r="C2577" s="7">
        <f t="shared" ca="1" si="125"/>
        <v>0.75726676577872598</v>
      </c>
      <c r="D2577" s="8">
        <f t="shared" ca="1" si="124"/>
        <v>0.22905507479794765</v>
      </c>
      <c r="E2577" s="9">
        <f t="shared" ca="1" si="124"/>
        <v>-0.17448778470311352</v>
      </c>
      <c r="F2577" s="1" t="s">
        <v>14</v>
      </c>
      <c r="G2577" s="37">
        <f t="shared" ca="1" si="121"/>
        <v>0.54310893912062175</v>
      </c>
      <c r="K2577" s="37">
        <f t="shared" ca="1" si="122"/>
        <v>0.185615576985454</v>
      </c>
    </row>
    <row r="2578" spans="2:11">
      <c r="B2578" s="22" t="s">
        <v>2573</v>
      </c>
      <c r="C2578" s="7">
        <f t="shared" ca="1" si="125"/>
        <v>-2.0694137960231989</v>
      </c>
      <c r="D2578" s="8">
        <f t="shared" ca="1" si="124"/>
        <v>-2.8815698994786647</v>
      </c>
      <c r="E2578" s="9">
        <f t="shared" ca="1" si="124"/>
        <v>0.75029393918038345</v>
      </c>
      <c r="F2578" s="1" t="s">
        <v>14</v>
      </c>
      <c r="G2578" s="37">
        <f t="shared" ca="1" si="121"/>
        <v>4.366935152605615</v>
      </c>
      <c r="K2578" s="37">
        <f t="shared" ca="1" si="122"/>
        <v>5.9740078523668485</v>
      </c>
    </row>
    <row r="2579" spans="2:11">
      <c r="B2579" s="22" t="s">
        <v>2574</v>
      </c>
      <c r="C2579" s="7">
        <f t="shared" ca="1" si="125"/>
        <v>1.620988098219269</v>
      </c>
      <c r="D2579" s="8">
        <f t="shared" ca="1" si="124"/>
        <v>-0.69540521874208294</v>
      </c>
      <c r="E2579" s="9">
        <f t="shared" ca="1" si="124"/>
        <v>0.42127429454961646</v>
      </c>
      <c r="F2579" s="1" t="s">
        <v>14</v>
      </c>
      <c r="G2579" s="37">
        <f t="shared" ca="1" si="121"/>
        <v>2.5621783334314654</v>
      </c>
      <c r="K2579" s="37">
        <f t="shared" ca="1" si="122"/>
        <v>-1.0766073279789203</v>
      </c>
    </row>
    <row r="2580" spans="2:11">
      <c r="B2580" s="22" t="s">
        <v>2575</v>
      </c>
      <c r="C2580" s="7">
        <f t="shared" ca="1" si="125"/>
        <v>-1.0103193664762966</v>
      </c>
      <c r="D2580" s="8">
        <f t="shared" ca="1" si="124"/>
        <v>-0.5694784025825681</v>
      </c>
      <c r="E2580" s="9">
        <f t="shared" ca="1" si="124"/>
        <v>0.46255628437175422</v>
      </c>
      <c r="F2580" s="1" t="s">
        <v>14</v>
      </c>
      <c r="G2580" s="37">
        <f t="shared" ref="G2580:G2643" ca="1" si="126">(C2580-$C$5)^2</f>
        <v>1.0621917662871079</v>
      </c>
      <c r="K2580" s="37">
        <f t="shared" ref="K2580:K2643" ca="1" si="127">(C2580-$C$5)*(D2580-$D$5)</f>
        <v>0.56340936042390166</v>
      </c>
    </row>
    <row r="2581" spans="2:11">
      <c r="B2581" s="22" t="s">
        <v>2576</v>
      </c>
      <c r="C2581" s="7">
        <f t="shared" ca="1" si="125"/>
        <v>0.14481215262559866</v>
      </c>
      <c r="D2581" s="8">
        <f t="shared" ca="1" si="124"/>
        <v>1.5260693903529947</v>
      </c>
      <c r="E2581" s="9">
        <f t="shared" ca="1" si="124"/>
        <v>-0.44181464475138549</v>
      </c>
      <c r="F2581" s="1" t="s">
        <v>14</v>
      </c>
      <c r="G2581" s="37">
        <f t="shared" ca="1" si="126"/>
        <v>1.550140509645506E-2</v>
      </c>
      <c r="K2581" s="37">
        <f t="shared" ca="1" si="127"/>
        <v>0.19284288534963326</v>
      </c>
    </row>
    <row r="2582" spans="2:11">
      <c r="B2582" s="22" t="s">
        <v>2577</v>
      </c>
      <c r="C2582" s="7">
        <f t="shared" ca="1" si="125"/>
        <v>-1.2766744984881879</v>
      </c>
      <c r="D2582" s="8">
        <f t="shared" ca="1" si="124"/>
        <v>-0.52982172559158724</v>
      </c>
      <c r="E2582" s="9">
        <f t="shared" ca="1" si="124"/>
        <v>1.648634955423621</v>
      </c>
      <c r="F2582" s="1" t="s">
        <v>14</v>
      </c>
      <c r="G2582" s="37">
        <f t="shared" ca="1" si="126"/>
        <v>1.682162340122423</v>
      </c>
      <c r="K2582" s="37">
        <f t="shared" ca="1" si="127"/>
        <v>0.65758283566617537</v>
      </c>
    </row>
    <row r="2583" spans="2:11">
      <c r="B2583" s="22" t="s">
        <v>2578</v>
      </c>
      <c r="C2583" s="7">
        <f t="shared" ca="1" si="125"/>
        <v>0.28665457893502083</v>
      </c>
      <c r="D2583" s="8">
        <f t="shared" ca="1" si="124"/>
        <v>-0.5979612149747493</v>
      </c>
      <c r="E2583" s="9">
        <f t="shared" ca="1" si="124"/>
        <v>-0.58000020383084594</v>
      </c>
      <c r="F2583" s="1" t="s">
        <v>14</v>
      </c>
      <c r="G2583" s="37">
        <f t="shared" ca="1" si="126"/>
        <v>7.0940759121788849E-2</v>
      </c>
      <c r="K2583" s="37">
        <f t="shared" ca="1" si="127"/>
        <v>-0.15318937557729709</v>
      </c>
    </row>
    <row r="2584" spans="2:11">
      <c r="B2584" s="22" t="s">
        <v>2579</v>
      </c>
      <c r="C2584" s="7">
        <f t="shared" ca="1" si="125"/>
        <v>-0.4343520739133252</v>
      </c>
      <c r="D2584" s="8">
        <f t="shared" ca="1" si="124"/>
        <v>-1.2610816984492521</v>
      </c>
      <c r="E2584" s="9">
        <f t="shared" ca="1" si="124"/>
        <v>0.39044786841886009</v>
      </c>
      <c r="F2584" s="1" t="s">
        <v>14</v>
      </c>
      <c r="G2584" s="37">
        <f t="shared" ca="1" si="126"/>
        <v>0.20671534067276562</v>
      </c>
      <c r="K2584" s="37">
        <f t="shared" ca="1" si="127"/>
        <v>0.5629913102635401</v>
      </c>
    </row>
    <row r="2585" spans="2:11">
      <c r="B2585" s="22" t="s">
        <v>2580</v>
      </c>
      <c r="C2585" s="7">
        <f t="shared" ca="1" si="125"/>
        <v>-1.8223995748740134</v>
      </c>
      <c r="D2585" s="8">
        <f t="shared" ca="1" si="125"/>
        <v>1.4188342558681688</v>
      </c>
      <c r="E2585" s="9">
        <f t="shared" ca="1" si="125"/>
        <v>1.1027011169204357</v>
      </c>
      <c r="F2585" s="1" t="s">
        <v>14</v>
      </c>
      <c r="G2585" s="37">
        <f t="shared" ca="1" si="126"/>
        <v>3.395569414540494</v>
      </c>
      <c r="K2585" s="37">
        <f t="shared" ca="1" si="127"/>
        <v>-2.6565312897667477</v>
      </c>
    </row>
    <row r="2586" spans="2:11">
      <c r="B2586" s="22" t="s">
        <v>2581</v>
      </c>
      <c r="C2586" s="7">
        <f t="shared" ca="1" si="125"/>
        <v>-0.36037992817760212</v>
      </c>
      <c r="D2586" s="8">
        <f t="shared" ca="1" si="125"/>
        <v>-0.72610825932640832</v>
      </c>
      <c r="E2586" s="9">
        <f t="shared" ca="1" si="125"/>
        <v>-1.1849081692075873</v>
      </c>
      <c r="F2586" s="1" t="s">
        <v>14</v>
      </c>
      <c r="G2586" s="37">
        <f t="shared" ca="1" si="126"/>
        <v>0.1449229284569391</v>
      </c>
      <c r="K2586" s="37">
        <f t="shared" ca="1" si="127"/>
        <v>0.26773615414085067</v>
      </c>
    </row>
    <row r="2587" spans="2:11">
      <c r="B2587" s="22" t="s">
        <v>2582</v>
      </c>
      <c r="C2587" s="7">
        <f t="shared" ca="1" si="125"/>
        <v>-1.2105165128545163</v>
      </c>
      <c r="D2587" s="8">
        <f t="shared" ca="1" si="125"/>
        <v>1.3156368128005806</v>
      </c>
      <c r="E2587" s="9">
        <f t="shared" ca="1" si="125"/>
        <v>-1.0327290583828308</v>
      </c>
      <c r="F2587" s="1" t="s">
        <v>14</v>
      </c>
      <c r="G2587" s="37">
        <f t="shared" ca="1" si="126"/>
        <v>1.5149277845172555</v>
      </c>
      <c r="K2587" s="37">
        <f t="shared" ca="1" si="127"/>
        <v>-1.6473946330902409</v>
      </c>
    </row>
    <row r="2588" spans="2:11">
      <c r="B2588" s="22" t="s">
        <v>2583</v>
      </c>
      <c r="C2588" s="7">
        <f t="shared" ca="1" si="125"/>
        <v>-0.41888258673484952</v>
      </c>
      <c r="D2588" s="8">
        <f t="shared" ca="1" si="125"/>
        <v>-4.7543335314776003E-2</v>
      </c>
      <c r="E2588" s="9">
        <f t="shared" ca="1" si="125"/>
        <v>0.59759933489212158</v>
      </c>
      <c r="F2588" s="1" t="s">
        <v>14</v>
      </c>
      <c r="G2588" s="37">
        <f t="shared" ca="1" si="126"/>
        <v>0.19288794438184073</v>
      </c>
      <c r="K2588" s="37">
        <f t="shared" ca="1" si="127"/>
        <v>1.0861873294263767E-2</v>
      </c>
    </row>
    <row r="2589" spans="2:11">
      <c r="B2589" s="22" t="s">
        <v>2584</v>
      </c>
      <c r="C2589" s="7">
        <f t="shared" ca="1" si="125"/>
        <v>-1.3953469542566832</v>
      </c>
      <c r="D2589" s="8">
        <f t="shared" ca="1" si="125"/>
        <v>0.64278183748920281</v>
      </c>
      <c r="E2589" s="9">
        <f t="shared" ca="1" si="125"/>
        <v>-0.19318206951253128</v>
      </c>
      <c r="F2589" s="1" t="s">
        <v>14</v>
      </c>
      <c r="G2589" s="37">
        <f t="shared" ca="1" si="126"/>
        <v>2.004077572845139</v>
      </c>
      <c r="K2589" s="37">
        <f t="shared" ca="1" si="127"/>
        <v>-0.94225051714923158</v>
      </c>
    </row>
    <row r="2590" spans="2:11">
      <c r="B2590" s="22" t="s">
        <v>2585</v>
      </c>
      <c r="C2590" s="7">
        <f t="shared" ca="1" si="125"/>
        <v>0.41157650817338481</v>
      </c>
      <c r="D2590" s="8">
        <f t="shared" ca="1" si="125"/>
        <v>0.58539997426442447</v>
      </c>
      <c r="E2590" s="9">
        <f t="shared" ca="1" si="125"/>
        <v>2.2230503577707177</v>
      </c>
      <c r="F2590" s="1" t="s">
        <v>14</v>
      </c>
      <c r="G2590" s="37">
        <f t="shared" ca="1" si="126"/>
        <v>0.15309142598109662</v>
      </c>
      <c r="K2590" s="37">
        <f t="shared" ca="1" si="127"/>
        <v>0.23797438452158148</v>
      </c>
    </row>
    <row r="2591" spans="2:11">
      <c r="B2591" s="22" t="s">
        <v>2586</v>
      </c>
      <c r="C2591" s="7">
        <f t="shared" ca="1" si="125"/>
        <v>1.7295657292786193</v>
      </c>
      <c r="D2591" s="8">
        <f t="shared" ca="1" si="125"/>
        <v>-6.8358493341638391E-2</v>
      </c>
      <c r="E2591" s="9">
        <f t="shared" ca="1" si="125"/>
        <v>-0.16134864578554436</v>
      </c>
      <c r="F2591" s="1" t="s">
        <v>14</v>
      </c>
      <c r="G2591" s="37">
        <f t="shared" ca="1" si="126"/>
        <v>2.9215636472822273</v>
      </c>
      <c r="K2591" s="37">
        <f t="shared" ca="1" si="127"/>
        <v>-7.7851168030004012E-2</v>
      </c>
    </row>
    <row r="2592" spans="2:11">
      <c r="B2592" s="22" t="s">
        <v>2587</v>
      </c>
      <c r="C2592" s="7">
        <f t="shared" ca="1" si="125"/>
        <v>0.8401933429914501</v>
      </c>
      <c r="D2592" s="8">
        <f t="shared" ca="1" si="125"/>
        <v>-1.2956272225491021</v>
      </c>
      <c r="E2592" s="9">
        <f t="shared" ca="1" si="125"/>
        <v>0.34069913699260623</v>
      </c>
      <c r="F2592" s="1" t="s">
        <v>14</v>
      </c>
      <c r="G2592" s="37">
        <f t="shared" ca="1" si="126"/>
        <v>0.67221277295743387</v>
      </c>
      <c r="K2592" s="37">
        <f t="shared" ca="1" si="127"/>
        <v>-1.0435633800849806</v>
      </c>
    </row>
    <row r="2593" spans="2:11">
      <c r="B2593" s="22" t="s">
        <v>2588</v>
      </c>
      <c r="C2593" s="7">
        <f t="shared" ca="1" si="125"/>
        <v>-5.9537221246653033E-2</v>
      </c>
      <c r="D2593" s="8">
        <f t="shared" ca="1" si="125"/>
        <v>-0.67276355961023382</v>
      </c>
      <c r="E2593" s="9">
        <f t="shared" ca="1" si="125"/>
        <v>2.8789734673634011</v>
      </c>
      <c r="F2593" s="1" t="s">
        <v>14</v>
      </c>
      <c r="G2593" s="37">
        <f t="shared" ca="1" si="126"/>
        <v>6.3751817099487896E-3</v>
      </c>
      <c r="K2593" s="37">
        <f t="shared" ca="1" si="127"/>
        <v>5.1895231076500563E-2</v>
      </c>
    </row>
    <row r="2594" spans="2:11">
      <c r="B2594" s="22" t="s">
        <v>2589</v>
      </c>
      <c r="C2594" s="7">
        <f t="shared" ca="1" si="125"/>
        <v>-0.50403730793969381</v>
      </c>
      <c r="D2594" s="8">
        <f t="shared" ca="1" si="125"/>
        <v>-0.58201018292301498</v>
      </c>
      <c r="E2594" s="9">
        <f t="shared" ca="1" si="125"/>
        <v>0.72726486003613233</v>
      </c>
      <c r="F2594" s="1" t="s">
        <v>14</v>
      </c>
      <c r="G2594" s="37">
        <f t="shared" ca="1" si="126"/>
        <v>0.2749374920542253</v>
      </c>
      <c r="K2594" s="37">
        <f t="shared" ca="1" si="127"/>
        <v>0.29321280960088852</v>
      </c>
    </row>
    <row r="2595" spans="2:11">
      <c r="B2595" s="22" t="s">
        <v>2590</v>
      </c>
      <c r="C2595" s="7">
        <f t="shared" ca="1" si="125"/>
        <v>0.44927003089513884</v>
      </c>
      <c r="D2595" s="8">
        <f t="shared" ca="1" si="125"/>
        <v>2.2932223077463685</v>
      </c>
      <c r="E2595" s="9">
        <f t="shared" ca="1" si="125"/>
        <v>-0.75019964420406338</v>
      </c>
      <c r="F2595" s="1" t="s">
        <v>14</v>
      </c>
      <c r="G2595" s="37">
        <f t="shared" ca="1" si="126"/>
        <v>0.18400884109796298</v>
      </c>
      <c r="K2595" s="37">
        <f t="shared" ca="1" si="127"/>
        <v>0.99349179343954397</v>
      </c>
    </row>
    <row r="2596" spans="2:11">
      <c r="B2596" s="22" t="s">
        <v>2591</v>
      </c>
      <c r="C2596" s="7">
        <f t="shared" ca="1" si="125"/>
        <v>-0.96852449033180155</v>
      </c>
      <c r="D2596" s="8">
        <f t="shared" ca="1" si="125"/>
        <v>2.1307141134641396</v>
      </c>
      <c r="E2596" s="9">
        <f t="shared" ca="1" si="125"/>
        <v>-1.1973977549577122</v>
      </c>
      <c r="F2596" s="1" t="s">
        <v>14</v>
      </c>
      <c r="G2596" s="37">
        <f t="shared" ca="1" si="126"/>
        <v>0.97778873233684283</v>
      </c>
      <c r="K2596" s="37">
        <f t="shared" ca="1" si="127"/>
        <v>-2.1294752822745426</v>
      </c>
    </row>
    <row r="2597" spans="2:11">
      <c r="B2597" s="22" t="s">
        <v>2592</v>
      </c>
      <c r="C2597" s="7">
        <f t="shared" ca="1" si="125"/>
        <v>-1.1750827507078079</v>
      </c>
      <c r="D2597" s="8">
        <f t="shared" ca="1" si="125"/>
        <v>-0.54467662574445674</v>
      </c>
      <c r="E2597" s="9">
        <f t="shared" ca="1" si="125"/>
        <v>0.16532702027305002</v>
      </c>
      <c r="F2597" s="1" t="s">
        <v>14</v>
      </c>
      <c r="G2597" s="37">
        <f t="shared" ca="1" si="126"/>
        <v>1.4289578844093602</v>
      </c>
      <c r="K2597" s="37">
        <f t="shared" ca="1" si="127"/>
        <v>0.62383220777210113</v>
      </c>
    </row>
    <row r="2598" spans="2:11">
      <c r="B2598" s="22" t="s">
        <v>2593</v>
      </c>
      <c r="C2598" s="7">
        <f t="shared" ca="1" si="125"/>
        <v>1.0584726276071454</v>
      </c>
      <c r="D2598" s="8">
        <f t="shared" ca="1" si="125"/>
        <v>0.66441271685907244</v>
      </c>
      <c r="E2598" s="9">
        <f t="shared" ca="1" si="125"/>
        <v>-1.1852333231999712</v>
      </c>
      <c r="F2598" s="1" t="s">
        <v>14</v>
      </c>
      <c r="G2598" s="37">
        <f t="shared" ca="1" si="126"/>
        <v>1.0777868035875928</v>
      </c>
      <c r="K2598" s="37">
        <f t="shared" ca="1" si="127"/>
        <v>0.71345245302983484</v>
      </c>
    </row>
    <row r="2599" spans="2:11">
      <c r="B2599" s="22" t="s">
        <v>2594</v>
      </c>
      <c r="C2599" s="7">
        <f t="shared" ca="1" si="125"/>
        <v>1.0798764400542078</v>
      </c>
      <c r="D2599" s="8">
        <f t="shared" ca="1" si="125"/>
        <v>-0.15233581948678701</v>
      </c>
      <c r="E2599" s="9">
        <f t="shared" ca="1" si="125"/>
        <v>-0.58422767917739016</v>
      </c>
      <c r="F2599" s="1" t="s">
        <v>14</v>
      </c>
      <c r="G2599" s="37">
        <f t="shared" ca="1" si="126"/>
        <v>1.1226863095461501</v>
      </c>
      <c r="K2599" s="37">
        <f t="shared" ca="1" si="127"/>
        <v>-0.13723969335761108</v>
      </c>
    </row>
    <row r="2600" spans="2:11">
      <c r="B2600" s="22" t="s">
        <v>2595</v>
      </c>
      <c r="C2600" s="7">
        <f t="shared" ca="1" si="125"/>
        <v>0.64431303823611874</v>
      </c>
      <c r="D2600" s="8">
        <f t="shared" ca="1" si="125"/>
        <v>1.2545592998699662</v>
      </c>
      <c r="E2600" s="9">
        <f t="shared" ca="1" si="125"/>
        <v>-8.1276560442854071E-2</v>
      </c>
      <c r="F2600" s="1" t="s">
        <v>14</v>
      </c>
      <c r="G2600" s="37">
        <f t="shared" ca="1" si="126"/>
        <v>0.38938289456369463</v>
      </c>
      <c r="K2600" s="37">
        <f t="shared" ca="1" si="127"/>
        <v>0.79708658359366968</v>
      </c>
    </row>
    <row r="2601" spans="2:11">
      <c r="B2601" s="22" t="s">
        <v>2596</v>
      </c>
      <c r="C2601" s="7">
        <f t="shared" ca="1" si="125"/>
        <v>1.3993664631142964</v>
      </c>
      <c r="D2601" s="8">
        <f t="shared" ca="1" si="125"/>
        <v>0.45479191634714855</v>
      </c>
      <c r="E2601" s="9">
        <f t="shared" ca="1" si="125"/>
        <v>0.30923067078519179</v>
      </c>
      <c r="F2601" s="1" t="s">
        <v>14</v>
      </c>
      <c r="G2601" s="37">
        <f t="shared" ca="1" si="126"/>
        <v>1.9018035857653985</v>
      </c>
      <c r="K2601" s="37">
        <f t="shared" ca="1" si="127"/>
        <v>0.65864359193322175</v>
      </c>
    </row>
    <row r="2602" spans="2:11">
      <c r="B2602" s="22" t="s">
        <v>2597</v>
      </c>
      <c r="C2602" s="7">
        <f t="shared" ca="1" si="125"/>
        <v>-0.32003073497880918</v>
      </c>
      <c r="D2602" s="8">
        <f t="shared" ca="1" si="125"/>
        <v>-0.40386824234393587</v>
      </c>
      <c r="E2602" s="9">
        <f t="shared" ca="1" si="125"/>
        <v>0.86478385167459182</v>
      </c>
      <c r="F2602" s="1" t="s">
        <v>14</v>
      </c>
      <c r="G2602" s="37">
        <f t="shared" ca="1" si="126"/>
        <v>0.1158301235617015</v>
      </c>
      <c r="K2602" s="37">
        <f t="shared" ca="1" si="127"/>
        <v>0.12968810381542467</v>
      </c>
    </row>
    <row r="2603" spans="2:11">
      <c r="B2603" s="22" t="s">
        <v>2598</v>
      </c>
      <c r="C2603" s="7">
        <f t="shared" ca="1" si="125"/>
        <v>-0.29303951359452873</v>
      </c>
      <c r="D2603" s="8">
        <f t="shared" ca="1" si="125"/>
        <v>-0.17326219491419353</v>
      </c>
      <c r="E2603" s="9">
        <f t="shared" ca="1" si="125"/>
        <v>-0.33397413228834938</v>
      </c>
      <c r="F2603" s="1" t="s">
        <v>14</v>
      </c>
      <c r="G2603" s="37">
        <f t="shared" ca="1" si="126"/>
        <v>9.8186359558458489E-2</v>
      </c>
      <c r="K2603" s="37">
        <f t="shared" ca="1" si="127"/>
        <v>4.7143203856377644E-2</v>
      </c>
    </row>
    <row r="2604" spans="2:11">
      <c r="B2604" s="22" t="s">
        <v>2599</v>
      </c>
      <c r="C2604" s="7">
        <f t="shared" ca="1" si="125"/>
        <v>-0.86935972562966601</v>
      </c>
      <c r="D2604" s="8">
        <f t="shared" ca="1" si="125"/>
        <v>-1.5453564182233366</v>
      </c>
      <c r="E2604" s="9">
        <f t="shared" ca="1" si="125"/>
        <v>1.4949879831964459</v>
      </c>
      <c r="F2604" s="1" t="s">
        <v>14</v>
      </c>
      <c r="G2604" s="37">
        <f t="shared" ca="1" si="126"/>
        <v>0.7915077968617944</v>
      </c>
      <c r="K2604" s="37">
        <f t="shared" ca="1" si="127"/>
        <v>1.3545581237004725</v>
      </c>
    </row>
    <row r="2605" spans="2:11">
      <c r="B2605" s="22" t="s">
        <v>2600</v>
      </c>
      <c r="C2605" s="7">
        <f t="shared" ca="1" si="125"/>
        <v>0.76938614912178804</v>
      </c>
      <c r="D2605" s="8">
        <f t="shared" ca="1" si="125"/>
        <v>-0.48796402871907657</v>
      </c>
      <c r="E2605" s="9">
        <f t="shared" ca="1" si="125"/>
        <v>-0.11435948361434559</v>
      </c>
      <c r="F2605" s="1" t="s">
        <v>14</v>
      </c>
      <c r="G2605" s="37">
        <f t="shared" ca="1" si="126"/>
        <v>0.56111880193984731</v>
      </c>
      <c r="K2605" s="37">
        <f t="shared" ca="1" si="127"/>
        <v>-0.34843564415834988</v>
      </c>
    </row>
    <row r="2606" spans="2:11">
      <c r="B2606" s="22" t="s">
        <v>2601</v>
      </c>
      <c r="C2606" s="7">
        <f t="shared" ca="1" si="125"/>
        <v>7.1893297091329467E-2</v>
      </c>
      <c r="D2606" s="8">
        <f t="shared" ca="1" si="125"/>
        <v>-1.2146630981881323</v>
      </c>
      <c r="E2606" s="9">
        <f t="shared" ca="1" si="125"/>
        <v>0.3545117879786287</v>
      </c>
      <c r="F2606" s="1" t="s">
        <v>14</v>
      </c>
      <c r="G2606" s="37">
        <f t="shared" ca="1" si="126"/>
        <v>2.6610930408304118E-3</v>
      </c>
      <c r="K2606" s="37">
        <f t="shared" ca="1" si="127"/>
        <v>-6.148258608596651E-2</v>
      </c>
    </row>
    <row r="2607" spans="2:11">
      <c r="B2607" s="22" t="s">
        <v>2602</v>
      </c>
      <c r="C2607" s="7">
        <f t="shared" ca="1" si="125"/>
        <v>0.45044308043920406</v>
      </c>
      <c r="D2607" s="8">
        <f t="shared" ca="1" si="125"/>
        <v>0.26940246704372534</v>
      </c>
      <c r="E2607" s="9">
        <f t="shared" ca="1" si="125"/>
        <v>1.4618637047887491</v>
      </c>
      <c r="F2607" s="1" t="s">
        <v>14</v>
      </c>
      <c r="G2607" s="37">
        <f t="shared" ca="1" si="126"/>
        <v>0.18501660571346423</v>
      </c>
      <c r="K2607" s="37">
        <f t="shared" ca="1" si="127"/>
        <v>0.12569172210325455</v>
      </c>
    </row>
    <row r="2608" spans="2:11">
      <c r="B2608" s="22" t="s">
        <v>2603</v>
      </c>
      <c r="C2608" s="7">
        <f t="shared" ca="1" si="125"/>
        <v>-0.1364926245275741</v>
      </c>
      <c r="D2608" s="8">
        <f t="shared" ca="1" si="125"/>
        <v>-0.55088393752178233</v>
      </c>
      <c r="E2608" s="9">
        <f t="shared" ca="1" si="125"/>
        <v>0.6966076896435035</v>
      </c>
      <c r="F2608" s="1" t="s">
        <v>14</v>
      </c>
      <c r="G2608" s="37">
        <f t="shared" ca="1" si="126"/>
        <v>2.458628337027436E-2</v>
      </c>
      <c r="K2608" s="37">
        <f t="shared" ca="1" si="127"/>
        <v>8.2801794124824343E-2</v>
      </c>
    </row>
    <row r="2609" spans="2:11">
      <c r="B2609" s="22" t="s">
        <v>2604</v>
      </c>
      <c r="C2609" s="7">
        <f t="shared" ca="1" si="125"/>
        <v>-1.0650775148474863</v>
      </c>
      <c r="D2609" s="8">
        <f t="shared" ca="1" si="125"/>
        <v>1.2175935316713784</v>
      </c>
      <c r="E2609" s="9">
        <f t="shared" ca="1" si="125"/>
        <v>1.0880532748733185</v>
      </c>
      <c r="F2609" s="1" t="s">
        <v>14</v>
      </c>
      <c r="G2609" s="37">
        <f t="shared" ca="1" si="126"/>
        <v>1.1780606603479227</v>
      </c>
      <c r="K2609" s="37">
        <f t="shared" ca="1" si="127"/>
        <v>-1.3463173076769994</v>
      </c>
    </row>
    <row r="2610" spans="2:11">
      <c r="B2610" s="22" t="s">
        <v>2605</v>
      </c>
      <c r="C2610" s="7">
        <f t="shared" ca="1" si="125"/>
        <v>0.35829930342695143</v>
      </c>
      <c r="D2610" s="8">
        <f t="shared" ca="1" si="125"/>
        <v>1.8006497947269864</v>
      </c>
      <c r="E2610" s="9">
        <f t="shared" ca="1" si="125"/>
        <v>0.53369837103262774</v>
      </c>
      <c r="F2610" s="1" t="s">
        <v>14</v>
      </c>
      <c r="G2610" s="37">
        <f t="shared" ca="1" si="126"/>
        <v>0.11423844987521575</v>
      </c>
      <c r="K2610" s="37">
        <f t="shared" ca="1" si="127"/>
        <v>0.61631502636682955</v>
      </c>
    </row>
    <row r="2611" spans="2:11">
      <c r="B2611" s="22" t="s">
        <v>2606</v>
      </c>
      <c r="C2611" s="7">
        <f t="shared" ca="1" si="125"/>
        <v>-0.44151626780601572</v>
      </c>
      <c r="D2611" s="8">
        <f t="shared" ca="1" si="125"/>
        <v>-1.2801648992365644</v>
      </c>
      <c r="E2611" s="9">
        <f t="shared" ca="1" si="125"/>
        <v>1.2252460717284377</v>
      </c>
      <c r="F2611" s="1" t="s">
        <v>14</v>
      </c>
      <c r="G2611" s="37">
        <f t="shared" ca="1" si="126"/>
        <v>0.21328120522957203</v>
      </c>
      <c r="K2611" s="37">
        <f t="shared" ca="1" si="127"/>
        <v>0.58067559231339727</v>
      </c>
    </row>
    <row r="2612" spans="2:11">
      <c r="B2612" s="22" t="s">
        <v>2607</v>
      </c>
      <c r="C2612" s="7">
        <f t="shared" ca="1" si="125"/>
        <v>-2.9787495023329887E-3</v>
      </c>
      <c r="D2612" s="8">
        <f t="shared" ca="1" si="125"/>
        <v>-0.40165182249892606</v>
      </c>
      <c r="E2612" s="9">
        <f t="shared" ca="1" si="125"/>
        <v>-0.3228793548255377</v>
      </c>
      <c r="F2612" s="1" t="s">
        <v>14</v>
      </c>
      <c r="G2612" s="37">
        <f t="shared" ca="1" si="126"/>
        <v>5.4225005720860101E-4</v>
      </c>
      <c r="K2612" s="37">
        <f t="shared" ca="1" si="127"/>
        <v>8.8217699768797214E-3</v>
      </c>
    </row>
    <row r="2613" spans="2:11">
      <c r="B2613" s="22" t="s">
        <v>2608</v>
      </c>
      <c r="C2613" s="7">
        <f t="shared" ca="1" si="125"/>
        <v>-0.11842357582882745</v>
      </c>
      <c r="D2613" s="8">
        <f t="shared" ca="1" si="125"/>
        <v>-0.5843415743087309</v>
      </c>
      <c r="E2613" s="9">
        <f t="shared" ca="1" si="125"/>
        <v>-0.94078944094518502</v>
      </c>
      <c r="F2613" s="1" t="s">
        <v>14</v>
      </c>
      <c r="G2613" s="37">
        <f t="shared" ca="1" si="126"/>
        <v>1.9246315221398216E-2</v>
      </c>
      <c r="K2613" s="37">
        <f t="shared" ca="1" si="127"/>
        <v>7.7901646218056758E-2</v>
      </c>
    </row>
    <row r="2614" spans="2:11">
      <c r="B2614" s="22" t="s">
        <v>2609</v>
      </c>
      <c r="C2614" s="7">
        <f t="shared" ca="1" si="125"/>
        <v>0.47542930099668895</v>
      </c>
      <c r="D2614" s="8">
        <f t="shared" ca="1" si="125"/>
        <v>1.0583828939619588</v>
      </c>
      <c r="E2614" s="9">
        <f t="shared" ca="1" si="125"/>
        <v>0.67825857229771314</v>
      </c>
      <c r="F2614" s="1" t="s">
        <v>14</v>
      </c>
      <c r="G2614" s="37">
        <f t="shared" ca="1" si="126"/>
        <v>0.20713584120802078</v>
      </c>
      <c r="K2614" s="37">
        <f t="shared" ca="1" si="127"/>
        <v>0.49207523263284675</v>
      </c>
    </row>
    <row r="2615" spans="2:11">
      <c r="B2615" s="22" t="s">
        <v>2610</v>
      </c>
      <c r="C2615" s="7">
        <f t="shared" ca="1" si="125"/>
        <v>-0.23386311735865653</v>
      </c>
      <c r="D2615" s="8">
        <f t="shared" ca="1" si="125"/>
        <v>-0.18890812947736718</v>
      </c>
      <c r="E2615" s="9">
        <f t="shared" ca="1" si="125"/>
        <v>0.7517641676256549</v>
      </c>
      <c r="F2615" s="1" t="s">
        <v>14</v>
      </c>
      <c r="G2615" s="37">
        <f t="shared" ca="1" si="126"/>
        <v>6.460270972856004E-2</v>
      </c>
      <c r="K2615" s="37">
        <f t="shared" ca="1" si="127"/>
        <v>4.2216824988002832E-2</v>
      </c>
    </row>
    <row r="2616" spans="2:11">
      <c r="B2616" s="22" t="s">
        <v>2611</v>
      </c>
      <c r="C2616" s="7">
        <f t="shared" ca="1" si="125"/>
        <v>1.0437209530632032</v>
      </c>
      <c r="D2616" s="8">
        <f t="shared" ca="1" si="125"/>
        <v>-0.33707802663338271</v>
      </c>
      <c r="E2616" s="9">
        <f t="shared" ca="1" si="125"/>
        <v>-1.3577318998742924</v>
      </c>
      <c r="F2616" s="1" t="s">
        <v>14</v>
      </c>
      <c r="G2616" s="37">
        <f t="shared" ca="1" si="126"/>
        <v>1.0473750677250555</v>
      </c>
      <c r="K2616" s="37">
        <f t="shared" ca="1" si="127"/>
        <v>-0.32162434466475753</v>
      </c>
    </row>
    <row r="2617" spans="2:11">
      <c r="B2617" s="22" t="s">
        <v>2612</v>
      </c>
      <c r="C2617" s="7">
        <f t="shared" ca="1" si="125"/>
        <v>-0.48496593485103767</v>
      </c>
      <c r="D2617" s="8">
        <f t="shared" ca="1" si="125"/>
        <v>0.12681114021184423</v>
      </c>
      <c r="E2617" s="9">
        <f t="shared" ca="1" si="125"/>
        <v>-1.2931954225948303</v>
      </c>
      <c r="F2617" s="1" t="s">
        <v>14</v>
      </c>
      <c r="G2617" s="37">
        <f t="shared" ca="1" si="126"/>
        <v>0.25530125788183466</v>
      </c>
      <c r="K2617" s="37">
        <f t="shared" ca="1" si="127"/>
        <v>-7.5600466994975843E-2</v>
      </c>
    </row>
    <row r="2618" spans="2:11">
      <c r="B2618" s="22" t="s">
        <v>2613</v>
      </c>
      <c r="C2618" s="7">
        <f t="shared" ca="1" si="125"/>
        <v>0.81892352172112792</v>
      </c>
      <c r="D2618" s="8">
        <f t="shared" ca="1" si="125"/>
        <v>0.87776629105835047</v>
      </c>
      <c r="E2618" s="9">
        <f t="shared" ca="1" si="125"/>
        <v>4.8197833171180239E-2</v>
      </c>
      <c r="F2618" s="1" t="s">
        <v>14</v>
      </c>
      <c r="G2618" s="37">
        <f t="shared" ca="1" si="126"/>
        <v>0.63778752815510342</v>
      </c>
      <c r="K2618" s="37">
        <f t="shared" ca="1" si="127"/>
        <v>0.71921602935287354</v>
      </c>
    </row>
    <row r="2619" spans="2:11">
      <c r="B2619" s="22" t="s">
        <v>2614</v>
      </c>
      <c r="C2619" s="7">
        <f t="shared" ca="1" si="125"/>
        <v>-0.29519838309608093</v>
      </c>
      <c r="D2619" s="8">
        <f t="shared" ca="1" si="125"/>
        <v>0.62803279524244282</v>
      </c>
      <c r="E2619" s="9">
        <f t="shared" ca="1" si="125"/>
        <v>-0.26354774872416992</v>
      </c>
      <c r="F2619" s="1" t="s">
        <v>14</v>
      </c>
      <c r="G2619" s="37">
        <f t="shared" ca="1" si="126"/>
        <v>9.9543970957543734E-2</v>
      </c>
      <c r="K2619" s="37">
        <f t="shared" ca="1" si="127"/>
        <v>-0.20534528776183988</v>
      </c>
    </row>
    <row r="2620" spans="2:11">
      <c r="B2620" s="22" t="s">
        <v>2615</v>
      </c>
      <c r="C2620" s="7">
        <f t="shared" ca="1" si="125"/>
        <v>1.4613322689121926</v>
      </c>
      <c r="D2620" s="8">
        <f t="shared" ca="1" si="125"/>
        <v>-0.92833360588403024</v>
      </c>
      <c r="E2620" s="9">
        <f t="shared" ca="1" si="125"/>
        <v>0.65687767340113157</v>
      </c>
      <c r="F2620" s="1" t="s">
        <v>14</v>
      </c>
      <c r="G2620" s="37">
        <f t="shared" ca="1" si="126"/>
        <v>2.0765523449313665</v>
      </c>
      <c r="K2620" s="37">
        <f t="shared" ca="1" si="127"/>
        <v>-1.3048794298590267</v>
      </c>
    </row>
    <row r="2621" spans="2:11">
      <c r="B2621" s="22" t="s">
        <v>2616</v>
      </c>
      <c r="C2621" s="7">
        <f t="shared" ca="1" si="125"/>
        <v>2.3072307730091337</v>
      </c>
      <c r="D2621" s="8">
        <f t="shared" ca="1" si="125"/>
        <v>1.5040151862574798</v>
      </c>
      <c r="E2621" s="9">
        <f t="shared" ca="1" si="125"/>
        <v>-9.4713772909149646E-2</v>
      </c>
      <c r="F2621" s="1" t="s">
        <v>14</v>
      </c>
      <c r="G2621" s="37">
        <f t="shared" ca="1" si="126"/>
        <v>5.2300179936469586</v>
      </c>
      <c r="K2621" s="37">
        <f t="shared" ca="1" si="127"/>
        <v>3.4917360028757058</v>
      </c>
    </row>
    <row r="2622" spans="2:11">
      <c r="B2622" s="22" t="s">
        <v>2617</v>
      </c>
      <c r="C2622" s="7">
        <f t="shared" ca="1" si="125"/>
        <v>-0.18256301843609693</v>
      </c>
      <c r="D2622" s="8">
        <f t="shared" ca="1" si="125"/>
        <v>-0.47260761479360747</v>
      </c>
      <c r="E2622" s="9">
        <f t="shared" ca="1" si="125"/>
        <v>0.5114779033245701</v>
      </c>
      <c r="F2622" s="1" t="s">
        <v>14</v>
      </c>
      <c r="G2622" s="37">
        <f t="shared" ca="1" si="126"/>
        <v>4.1156452837760968E-2</v>
      </c>
      <c r="K2622" s="37">
        <f t="shared" ca="1" si="127"/>
        <v>9.1250329179151449E-2</v>
      </c>
    </row>
    <row r="2623" spans="2:11">
      <c r="B2623" s="22" t="s">
        <v>2618</v>
      </c>
      <c r="C2623" s="7">
        <f t="shared" ca="1" si="125"/>
        <v>-0.49981174320627059</v>
      </c>
      <c r="D2623" s="8">
        <f t="shared" ca="1" si="125"/>
        <v>0.91152506867240468</v>
      </c>
      <c r="E2623" s="9">
        <f t="shared" ca="1" si="125"/>
        <v>0.48769352733421556</v>
      </c>
      <c r="F2623" s="1" t="s">
        <v>14</v>
      </c>
      <c r="G2623" s="37">
        <f t="shared" ca="1" si="126"/>
        <v>0.27052404147799891</v>
      </c>
      <c r="K2623" s="37">
        <f t="shared" ca="1" si="127"/>
        <v>-0.48596656496090612</v>
      </c>
    </row>
    <row r="2624" spans="2:11">
      <c r="B2624" s="22" t="s">
        <v>2619</v>
      </c>
      <c r="C2624" s="7">
        <f t="shared" ca="1" si="125"/>
        <v>-0.59491529895142847</v>
      </c>
      <c r="D2624" s="8">
        <f t="shared" ca="1" si="125"/>
        <v>0.13900701763427259</v>
      </c>
      <c r="E2624" s="9">
        <f t="shared" ca="1" si="125"/>
        <v>0.86221827467951684</v>
      </c>
      <c r="F2624" s="1" t="s">
        <v>14</v>
      </c>
      <c r="G2624" s="37">
        <f t="shared" ca="1" si="126"/>
        <v>0.37849910929339953</v>
      </c>
      <c r="K2624" s="37">
        <f t="shared" ca="1" si="127"/>
        <v>-9.9554589174491115E-2</v>
      </c>
    </row>
    <row r="2625" spans="2:11">
      <c r="B2625" s="22" t="s">
        <v>2620</v>
      </c>
      <c r="C2625" s="7">
        <f t="shared" ca="1" si="125"/>
        <v>-0.18294936031961775</v>
      </c>
      <c r="D2625" s="8">
        <f t="shared" ca="1" si="125"/>
        <v>1.1592525796879469</v>
      </c>
      <c r="E2625" s="9">
        <f t="shared" ca="1" si="125"/>
        <v>1.7978164084965069</v>
      </c>
      <c r="F2625" s="1" t="s">
        <v>14</v>
      </c>
      <c r="G2625" s="37">
        <f t="shared" ca="1" si="126"/>
        <v>4.1313356864859013E-2</v>
      </c>
      <c r="K2625" s="37">
        <f t="shared" ca="1" si="127"/>
        <v>-0.24026269791639865</v>
      </c>
    </row>
    <row r="2626" spans="2:11">
      <c r="B2626" s="22" t="s">
        <v>2621</v>
      </c>
      <c r="C2626" s="7">
        <f t="shared" ca="1" si="125"/>
        <v>0.1959493384944683</v>
      </c>
      <c r="D2626" s="8">
        <f t="shared" ca="1" si="125"/>
        <v>-0.23412068811166659</v>
      </c>
      <c r="E2626" s="9">
        <f t="shared" ca="1" si="125"/>
        <v>-0.10306863221607722</v>
      </c>
      <c r="F2626" s="1" t="s">
        <v>14</v>
      </c>
      <c r="G2626" s="37">
        <f t="shared" ca="1" si="126"/>
        <v>3.0850050592388507E-2</v>
      </c>
      <c r="K2626" s="37">
        <f t="shared" ca="1" si="127"/>
        <v>-3.7114689811660072E-2</v>
      </c>
    </row>
    <row r="2627" spans="2:11">
      <c r="B2627" s="22" t="s">
        <v>2622</v>
      </c>
      <c r="C2627" s="7">
        <f t="shared" ca="1" si="125"/>
        <v>2.0889113871629301</v>
      </c>
      <c r="D2627" s="8">
        <f t="shared" ca="1" si="125"/>
        <v>0.77170829094799476</v>
      </c>
      <c r="E2627" s="9">
        <f t="shared" ca="1" si="125"/>
        <v>-1.4948306311340456</v>
      </c>
      <c r="F2627" s="1" t="s">
        <v>14</v>
      </c>
      <c r="G2627" s="37">
        <f t="shared" ca="1" si="126"/>
        <v>4.2791219850144397</v>
      </c>
      <c r="K2627" s="37">
        <f t="shared" ca="1" si="127"/>
        <v>1.6435472066194003</v>
      </c>
    </row>
    <row r="2628" spans="2:11">
      <c r="B2628" s="22" t="s">
        <v>2623</v>
      </c>
      <c r="C2628" s="7">
        <f t="shared" ca="1" si="125"/>
        <v>2.2190033106377349</v>
      </c>
      <c r="D2628" s="8">
        <f t="shared" ca="1" si="125"/>
        <v>1.3082791161645084</v>
      </c>
      <c r="E2628" s="9">
        <f t="shared" ca="1" si="125"/>
        <v>-2.3856214659410431</v>
      </c>
      <c r="F2628" s="1" t="s">
        <v>14</v>
      </c>
      <c r="G2628" s="37">
        <f t="shared" ca="1" si="126"/>
        <v>4.8342632071619374</v>
      </c>
      <c r="K2628" s="37">
        <f t="shared" ca="1" si="127"/>
        <v>2.9266638633767053</v>
      </c>
    </row>
    <row r="2629" spans="2:11">
      <c r="B2629" s="22" t="s">
        <v>2624</v>
      </c>
      <c r="C2629" s="7">
        <f t="shared" ca="1" si="125"/>
        <v>0.57614267705100086</v>
      </c>
      <c r="D2629" s="8">
        <f t="shared" ca="1" si="125"/>
        <v>1.8598573934278704</v>
      </c>
      <c r="E2629" s="9">
        <f t="shared" ca="1" si="125"/>
        <v>0.82868184846822945</v>
      </c>
      <c r="F2629" s="1" t="s">
        <v>14</v>
      </c>
      <c r="G2629" s="37">
        <f t="shared" ca="1" si="126"/>
        <v>0.30895272873913476</v>
      </c>
      <c r="K2629" s="37">
        <f t="shared" ca="1" si="127"/>
        <v>1.0464537033314758</v>
      </c>
    </row>
    <row r="2630" spans="2:11">
      <c r="B2630" s="22" t="s">
        <v>2625</v>
      </c>
      <c r="C2630" s="7">
        <f t="shared" ca="1" si="125"/>
        <v>-1.0368254237291323</v>
      </c>
      <c r="D2630" s="8">
        <f t="shared" ca="1" si="125"/>
        <v>0.77369759414211114</v>
      </c>
      <c r="E2630" s="9">
        <f t="shared" ca="1" si="125"/>
        <v>1.8225273612324817</v>
      </c>
      <c r="F2630" s="1" t="s">
        <v>14</v>
      </c>
      <c r="G2630" s="37">
        <f t="shared" ca="1" si="126"/>
        <v>1.1175300475464611</v>
      </c>
      <c r="K2630" s="37">
        <f t="shared" ca="1" si="127"/>
        <v>-0.8420162486276821</v>
      </c>
    </row>
    <row r="2631" spans="2:11">
      <c r="B2631" s="22" t="s">
        <v>2626</v>
      </c>
      <c r="C2631" s="7">
        <f t="shared" ca="1" si="125"/>
        <v>-0.47049156821908261</v>
      </c>
      <c r="D2631" s="8">
        <f t="shared" ca="1" si="125"/>
        <v>-0.29173740955162003</v>
      </c>
      <c r="E2631" s="9">
        <f t="shared" ca="1" si="125"/>
        <v>-0.93899196191046574</v>
      </c>
      <c r="F2631" s="1" t="s">
        <v>14</v>
      </c>
      <c r="G2631" s="37">
        <f t="shared" ca="1" si="126"/>
        <v>0.24088373888175191</v>
      </c>
      <c r="K2631" s="37">
        <f t="shared" ca="1" si="127"/>
        <v>0.13198847337349778</v>
      </c>
    </row>
    <row r="2632" spans="2:11">
      <c r="B2632" s="22" t="s">
        <v>2627</v>
      </c>
      <c r="C2632" s="7">
        <f t="shared" ca="1" si="125"/>
        <v>0.71219495218638884</v>
      </c>
      <c r="D2632" s="8">
        <f t="shared" ca="1" si="125"/>
        <v>-0.18244380535447968</v>
      </c>
      <c r="E2632" s="9">
        <f t="shared" ca="1" si="125"/>
        <v>0.88582470635245536</v>
      </c>
      <c r="F2632" s="1" t="s">
        <v>14</v>
      </c>
      <c r="G2632" s="37">
        <f t="shared" ca="1" si="126"/>
        <v>0.47870822743779223</v>
      </c>
      <c r="K2632" s="37">
        <f t="shared" ca="1" si="127"/>
        <v>-0.11044742309084242</v>
      </c>
    </row>
    <row r="2633" spans="2:11">
      <c r="B2633" s="22" t="s">
        <v>2628</v>
      </c>
      <c r="C2633" s="7">
        <f t="shared" ca="1" si="125"/>
        <v>0.12155707702102485</v>
      </c>
      <c r="D2633" s="8">
        <f t="shared" ca="1" si="125"/>
        <v>-0.64606423834973292</v>
      </c>
      <c r="E2633" s="9">
        <f t="shared" ca="1" si="125"/>
        <v>-1.1915252574311654</v>
      </c>
      <c r="F2633" s="1" t="s">
        <v>14</v>
      </c>
      <c r="G2633" s="37">
        <f t="shared" ca="1" si="126"/>
        <v>1.0251474058435465E-2</v>
      </c>
      <c r="K2633" s="37">
        <f t="shared" ca="1" si="127"/>
        <v>-6.3104043589867112E-2</v>
      </c>
    </row>
    <row r="2634" spans="2:11">
      <c r="B2634" s="22" t="s">
        <v>2629</v>
      </c>
      <c r="C2634" s="7">
        <f t="shared" ref="C2634:E2669" ca="1" si="128">+NORMINV(RAND(),0,1)</f>
        <v>0.30468924543003761</v>
      </c>
      <c r="D2634" s="8">
        <f t="shared" ca="1" si="128"/>
        <v>0.90969474606775613</v>
      </c>
      <c r="E2634" s="9">
        <f t="shared" ca="1" si="128"/>
        <v>-1.4553334181133029</v>
      </c>
      <c r="F2634" s="1" t="s">
        <v>14</v>
      </c>
      <c r="G2634" s="37">
        <f t="shared" ca="1" si="126"/>
        <v>8.0872969301714989E-2</v>
      </c>
      <c r="K2634" s="37">
        <f t="shared" ca="1" si="127"/>
        <v>0.26518780834489381</v>
      </c>
    </row>
    <row r="2635" spans="2:11">
      <c r="B2635" s="22" t="s">
        <v>2630</v>
      </c>
      <c r="C2635" s="7">
        <f t="shared" ca="1" si="128"/>
        <v>1.8930472619648748</v>
      </c>
      <c r="D2635" s="8">
        <f t="shared" ca="1" si="128"/>
        <v>-0.72449219269397602</v>
      </c>
      <c r="E2635" s="9">
        <f t="shared" ca="1" si="128"/>
        <v>0.46286506943019512</v>
      </c>
      <c r="F2635" s="1" t="s">
        <v>14</v>
      </c>
      <c r="G2635" s="37">
        <f t="shared" ca="1" si="126"/>
        <v>3.5071541644673792</v>
      </c>
      <c r="K2635" s="37">
        <f t="shared" ca="1" si="127"/>
        <v>-1.3140648805264841</v>
      </c>
    </row>
    <row r="2636" spans="2:11">
      <c r="B2636" s="22" t="s">
        <v>2631</v>
      </c>
      <c r="C2636" s="7">
        <f t="shared" ca="1" si="128"/>
        <v>0.60059265092211822</v>
      </c>
      <c r="D2636" s="8">
        <f t="shared" ca="1" si="128"/>
        <v>1.0245076979422902</v>
      </c>
      <c r="E2636" s="9">
        <f t="shared" ca="1" si="128"/>
        <v>0.56923827099062985</v>
      </c>
      <c r="F2636" s="1" t="s">
        <v>14</v>
      </c>
      <c r="G2636" s="37">
        <f t="shared" ca="1" si="126"/>
        <v>0.33673084039914941</v>
      </c>
      <c r="K2636" s="37">
        <f t="shared" ca="1" si="127"/>
        <v>0.60774390175587101</v>
      </c>
    </row>
    <row r="2637" spans="2:11">
      <c r="B2637" s="22" t="s">
        <v>2632</v>
      </c>
      <c r="C2637" s="7">
        <f t="shared" ca="1" si="128"/>
        <v>0.53372559932909558</v>
      </c>
      <c r="D2637" s="8">
        <f t="shared" ca="1" si="128"/>
        <v>-0.14332952706778862</v>
      </c>
      <c r="E2637" s="9">
        <f t="shared" ca="1" si="128"/>
        <v>-0.64829048274485135</v>
      </c>
      <c r="F2637" s="1" t="s">
        <v>14</v>
      </c>
      <c r="G2637" s="37">
        <f t="shared" ca="1" si="126"/>
        <v>0.26359813057872145</v>
      </c>
      <c r="K2637" s="37">
        <f t="shared" ca="1" si="127"/>
        <v>-6.1876013221568583E-2</v>
      </c>
    </row>
    <row r="2638" spans="2:11">
      <c r="B2638" s="22" t="s">
        <v>2633</v>
      </c>
      <c r="C2638" s="7">
        <f t="shared" ca="1" si="128"/>
        <v>-0.28389368433064299</v>
      </c>
      <c r="D2638" s="8">
        <f t="shared" ca="1" si="128"/>
        <v>1.6893910914789552</v>
      </c>
      <c r="E2638" s="9">
        <f t="shared" ca="1" si="128"/>
        <v>-0.40480759431085062</v>
      </c>
      <c r="F2638" s="1" t="s">
        <v>14</v>
      </c>
      <c r="G2638" s="37">
        <f t="shared" ca="1" si="126"/>
        <v>9.2538368926130488E-2</v>
      </c>
      <c r="K2638" s="37">
        <f t="shared" ca="1" si="127"/>
        <v>-0.52085415171509686</v>
      </c>
    </row>
    <row r="2639" spans="2:11">
      <c r="B2639" s="22" t="s">
        <v>2634</v>
      </c>
      <c r="C2639" s="7">
        <f t="shared" ca="1" si="128"/>
        <v>-1.2472824699377085</v>
      </c>
      <c r="D2639" s="8">
        <f t="shared" ca="1" si="128"/>
        <v>-0.59042968166982512</v>
      </c>
      <c r="E2639" s="9">
        <f t="shared" ca="1" si="128"/>
        <v>1.4220948098186066</v>
      </c>
      <c r="F2639" s="1" t="s">
        <v>14</v>
      </c>
      <c r="G2639" s="37">
        <f t="shared" ca="1" si="126"/>
        <v>1.6067843667972079</v>
      </c>
      <c r="K2639" s="37">
        <f t="shared" ca="1" si="127"/>
        <v>0.71950682165422408</v>
      </c>
    </row>
    <row r="2640" spans="2:11">
      <c r="B2640" s="22" t="s">
        <v>2635</v>
      </c>
      <c r="C2640" s="7">
        <f t="shared" ca="1" si="128"/>
        <v>-0.70950136725525581</v>
      </c>
      <c r="D2640" s="8">
        <f t="shared" ca="1" si="128"/>
        <v>0.10583649187668895</v>
      </c>
      <c r="E2640" s="9">
        <f t="shared" ca="1" si="128"/>
        <v>0.46626613804195838</v>
      </c>
      <c r="F2640" s="1" t="s">
        <v>14</v>
      </c>
      <c r="G2640" s="37">
        <f t="shared" ca="1" si="126"/>
        <v>0.53262100282396907</v>
      </c>
      <c r="K2640" s="37">
        <f t="shared" ca="1" si="127"/>
        <v>-9.388861972191484E-2</v>
      </c>
    </row>
    <row r="2641" spans="2:11">
      <c r="B2641" s="22" t="s">
        <v>2636</v>
      </c>
      <c r="C2641" s="7">
        <f t="shared" ca="1" si="128"/>
        <v>-1.4435554326959155</v>
      </c>
      <c r="D2641" s="8">
        <f t="shared" ca="1" si="128"/>
        <v>-0.46346768735758015</v>
      </c>
      <c r="E2641" s="9">
        <f t="shared" ca="1" si="128"/>
        <v>-0.55810770217070149</v>
      </c>
      <c r="F2641" s="1" t="s">
        <v>14</v>
      </c>
      <c r="G2641" s="37">
        <f t="shared" ca="1" si="126"/>
        <v>2.1428947260371412</v>
      </c>
      <c r="K2641" s="37">
        <f t="shared" ca="1" si="127"/>
        <v>0.64505991835081222</v>
      </c>
    </row>
    <row r="2642" spans="2:11">
      <c r="B2642" s="22" t="s">
        <v>2637</v>
      </c>
      <c r="C2642" s="7">
        <f t="shared" ca="1" si="128"/>
        <v>0.23857074311609713</v>
      </c>
      <c r="D2642" s="8">
        <f t="shared" ca="1" si="128"/>
        <v>-1.6339493336098558</v>
      </c>
      <c r="E2642" s="9">
        <f t="shared" ca="1" si="128"/>
        <v>0.76296152126147487</v>
      </c>
      <c r="F2642" s="1" t="s">
        <v>14</v>
      </c>
      <c r="G2642" s="37">
        <f t="shared" ca="1" si="126"/>
        <v>4.7638837284397689E-2</v>
      </c>
      <c r="K2642" s="37">
        <f t="shared" ca="1" si="127"/>
        <v>-0.35165209482820958</v>
      </c>
    </row>
    <row r="2643" spans="2:11">
      <c r="B2643" s="22" t="s">
        <v>2638</v>
      </c>
      <c r="C2643" s="7">
        <f t="shared" ca="1" si="128"/>
        <v>-0.69733560144100948</v>
      </c>
      <c r="D2643" s="8">
        <f t="shared" ca="1" si="128"/>
        <v>-0.33713928293871559</v>
      </c>
      <c r="E2643" s="9">
        <f t="shared" ca="1" si="128"/>
        <v>-0.49515070698026675</v>
      </c>
      <c r="F2643" s="1" t="s">
        <v>14</v>
      </c>
      <c r="G2643" s="37">
        <f t="shared" ca="1" si="126"/>
        <v>0.51501164081038453</v>
      </c>
      <c r="K2643" s="37">
        <f t="shared" ca="1" si="127"/>
        <v>0.22557499950073676</v>
      </c>
    </row>
    <row r="2644" spans="2:11">
      <c r="B2644" s="22" t="s">
        <v>2639</v>
      </c>
      <c r="C2644" s="7">
        <f t="shared" ca="1" si="128"/>
        <v>0.45470799108041021</v>
      </c>
      <c r="D2644" s="8">
        <f t="shared" ca="1" si="128"/>
        <v>-0.86383713447510091</v>
      </c>
      <c r="E2644" s="9">
        <f t="shared" ca="1" si="128"/>
        <v>-1.0814118564442714</v>
      </c>
      <c r="F2644" s="1" t="s">
        <v>14</v>
      </c>
      <c r="G2644" s="37">
        <f t="shared" ref="G2644:G2707" ca="1" si="129">(C2644-$C$5)^2</f>
        <v>0.18870377468713545</v>
      </c>
      <c r="K2644" s="37">
        <f t="shared" ref="K2644:K2707" ca="1" si="130">(C2644-$C$5)*(D2644-$D$5)</f>
        <v>-0.36534183423615907</v>
      </c>
    </row>
    <row r="2645" spans="2:11">
      <c r="B2645" s="22" t="s">
        <v>2640</v>
      </c>
      <c r="C2645" s="7">
        <f t="shared" ca="1" si="128"/>
        <v>1.5619725404769538</v>
      </c>
      <c r="D2645" s="8">
        <f t="shared" ca="1" si="128"/>
        <v>1.5680006876705537</v>
      </c>
      <c r="E2645" s="9">
        <f t="shared" ca="1" si="128"/>
        <v>8.9479560666238578E-2</v>
      </c>
      <c r="F2645" s="1" t="s">
        <v>14</v>
      </c>
      <c r="G2645" s="37">
        <f t="shared" ca="1" si="129"/>
        <v>2.3767310545700155</v>
      </c>
      <c r="K2645" s="37">
        <f t="shared" ca="1" si="130"/>
        <v>2.4524998786567167</v>
      </c>
    </row>
    <row r="2646" spans="2:11">
      <c r="B2646" s="22" t="s">
        <v>2641</v>
      </c>
      <c r="C2646" s="7">
        <f t="shared" ca="1" si="128"/>
        <v>-2.7561446287048632</v>
      </c>
      <c r="D2646" s="8">
        <f t="shared" ca="1" si="128"/>
        <v>-1.8577116245668177</v>
      </c>
      <c r="E2646" s="9">
        <f t="shared" ca="1" si="128"/>
        <v>1.9467459665115372</v>
      </c>
      <c r="F2646" s="1" t="s">
        <v>14</v>
      </c>
      <c r="G2646" s="37">
        <f t="shared" ca="1" si="129"/>
        <v>7.7086864994556663</v>
      </c>
      <c r="K2646" s="37">
        <f t="shared" ca="1" si="130"/>
        <v>5.0945117249775898</v>
      </c>
    </row>
    <row r="2647" spans="2:11">
      <c r="B2647" s="22" t="s">
        <v>2642</v>
      </c>
      <c r="C2647" s="7">
        <f t="shared" ca="1" si="128"/>
        <v>-0.59001206558204844</v>
      </c>
      <c r="D2647" s="8">
        <f t="shared" ca="1" si="128"/>
        <v>0.84959464409346697</v>
      </c>
      <c r="E2647" s="9">
        <f t="shared" ca="1" si="128"/>
        <v>-0.11855215126808853</v>
      </c>
      <c r="F2647" s="1" t="s">
        <v>14</v>
      </c>
      <c r="G2647" s="37">
        <f t="shared" ca="1" si="129"/>
        <v>0.37248998894099061</v>
      </c>
      <c r="K2647" s="37">
        <f t="shared" ca="1" si="130"/>
        <v>-0.53244669533224687</v>
      </c>
    </row>
    <row r="2648" spans="2:11">
      <c r="B2648" s="22" t="s">
        <v>2643</v>
      </c>
      <c r="C2648" s="7">
        <f t="shared" ca="1" si="128"/>
        <v>2.3400752854625576E-2</v>
      </c>
      <c r="D2648" s="8">
        <f t="shared" ca="1" si="128"/>
        <v>-0.48872824721289715</v>
      </c>
      <c r="E2648" s="9">
        <f t="shared" ca="1" si="128"/>
        <v>0.61121797443238357</v>
      </c>
      <c r="F2648" s="1" t="s">
        <v>14</v>
      </c>
      <c r="G2648" s="37">
        <f t="shared" ca="1" si="129"/>
        <v>9.5681280319724367E-6</v>
      </c>
      <c r="K2648" s="37">
        <f t="shared" ca="1" si="130"/>
        <v>-1.4411911603802534E-3</v>
      </c>
    </row>
    <row r="2649" spans="2:11">
      <c r="B2649" s="22" t="s">
        <v>2644</v>
      </c>
      <c r="C2649" s="7">
        <f t="shared" ca="1" si="128"/>
        <v>1.5621625520899884</v>
      </c>
      <c r="D2649" s="8">
        <f t="shared" ca="1" si="128"/>
        <v>-2.0795737628246473</v>
      </c>
      <c r="E2649" s="9">
        <f t="shared" ca="1" si="128"/>
        <v>-1.092628724116373</v>
      </c>
      <c r="F2649" s="1" t="s">
        <v>14</v>
      </c>
      <c r="G2649" s="37">
        <f t="shared" ca="1" si="129"/>
        <v>2.3773169591913961</v>
      </c>
      <c r="K2649" s="37">
        <f t="shared" ca="1" si="130"/>
        <v>-3.1712288926502059</v>
      </c>
    </row>
    <row r="2650" spans="2:11">
      <c r="B2650" s="22" t="s">
        <v>2645</v>
      </c>
      <c r="C2650" s="7">
        <f t="shared" ca="1" si="128"/>
        <v>-1.6565442858136485</v>
      </c>
      <c r="D2650" s="8">
        <f t="shared" ca="1" si="128"/>
        <v>0.69574948077102816</v>
      </c>
      <c r="E2650" s="9">
        <f t="shared" ca="1" si="128"/>
        <v>1.4567389599825946</v>
      </c>
      <c r="F2650" s="1" t="s">
        <v>14</v>
      </c>
      <c r="G2650" s="37">
        <f t="shared" ca="1" si="129"/>
        <v>2.811831957768375</v>
      </c>
      <c r="K2650" s="37">
        <f t="shared" ca="1" si="130"/>
        <v>-1.2049206705780491</v>
      </c>
    </row>
    <row r="2651" spans="2:11">
      <c r="B2651" s="22" t="s">
        <v>2646</v>
      </c>
      <c r="C2651" s="7">
        <f t="shared" ca="1" si="128"/>
        <v>-2.2161566599829721E-2</v>
      </c>
      <c r="D2651" s="8">
        <f t="shared" ca="1" si="128"/>
        <v>-0.1273898642751205</v>
      </c>
      <c r="E2651" s="9">
        <f t="shared" ca="1" si="128"/>
        <v>-1.3732773484784702</v>
      </c>
      <c r="F2651" s="1" t="s">
        <v>14</v>
      </c>
      <c r="G2651" s="37">
        <f t="shared" ca="1" si="129"/>
        <v>1.8036227874958905E-3</v>
      </c>
      <c r="K2651" s="37">
        <f t="shared" ca="1" si="130"/>
        <v>4.4413369062149821E-3</v>
      </c>
    </row>
    <row r="2652" spans="2:11">
      <c r="B2652" s="22" t="s">
        <v>2647</v>
      </c>
      <c r="C2652" s="7">
        <f t="shared" ca="1" si="128"/>
        <v>1.0104134776398312</v>
      </c>
      <c r="D2652" s="8">
        <f t="shared" ca="1" si="128"/>
        <v>0.39702509574543654</v>
      </c>
      <c r="E2652" s="9">
        <f t="shared" ca="1" si="128"/>
        <v>1.070527818529496</v>
      </c>
      <c r="F2652" s="1" t="s">
        <v>14</v>
      </c>
      <c r="G2652" s="37">
        <f t="shared" ca="1" si="129"/>
        <v>0.98030981968974895</v>
      </c>
      <c r="K2652" s="37">
        <f t="shared" ca="1" si="130"/>
        <v>0.41568295162699281</v>
      </c>
    </row>
    <row r="2653" spans="2:11">
      <c r="B2653" s="22" t="s">
        <v>2648</v>
      </c>
      <c r="C2653" s="7">
        <f t="shared" ca="1" si="128"/>
        <v>-0.12273321327064421</v>
      </c>
      <c r="D2653" s="8">
        <f t="shared" ca="1" si="128"/>
        <v>1.1680880568834779</v>
      </c>
      <c r="E2653" s="9">
        <f t="shared" ca="1" si="128"/>
        <v>1.1980835137059571</v>
      </c>
      <c r="F2653" s="1" t="s">
        <v>14</v>
      </c>
      <c r="G2653" s="37">
        <f t="shared" ca="1" si="129"/>
        <v>2.0460649592440146E-2</v>
      </c>
      <c r="K2653" s="37">
        <f t="shared" ca="1" si="130"/>
        <v>-0.17034717230302146</v>
      </c>
    </row>
    <row r="2654" spans="2:11">
      <c r="B2654" s="22" t="s">
        <v>2649</v>
      </c>
      <c r="C2654" s="7">
        <f t="shared" ca="1" si="128"/>
        <v>0.16199548034527786</v>
      </c>
      <c r="D2654" s="8">
        <f t="shared" ca="1" si="128"/>
        <v>0.17849112859283842</v>
      </c>
      <c r="E2654" s="9">
        <f t="shared" ca="1" si="128"/>
        <v>-0.79810275105462403</v>
      </c>
      <c r="F2654" s="1" t="s">
        <v>14</v>
      </c>
      <c r="G2654" s="37">
        <f t="shared" ca="1" si="129"/>
        <v>2.0075479872114166E-2</v>
      </c>
      <c r="K2654" s="37">
        <f t="shared" ca="1" si="130"/>
        <v>2.852219364484327E-2</v>
      </c>
    </row>
    <row r="2655" spans="2:11">
      <c r="B2655" s="22" t="s">
        <v>2650</v>
      </c>
      <c r="C2655" s="7">
        <f t="shared" ca="1" si="128"/>
        <v>1.0674530383702932</v>
      </c>
      <c r="D2655" s="8">
        <f t="shared" ca="1" si="128"/>
        <v>-1.4150474465453022</v>
      </c>
      <c r="E2655" s="9">
        <f t="shared" ca="1" si="128"/>
        <v>-0.74545344093835186</v>
      </c>
      <c r="F2655" s="1" t="s">
        <v>14</v>
      </c>
      <c r="G2655" s="37">
        <f t="shared" ca="1" si="129"/>
        <v>1.096513749689515</v>
      </c>
      <c r="K2655" s="37">
        <f t="shared" ca="1" si="130"/>
        <v>-1.4578733927835741</v>
      </c>
    </row>
    <row r="2656" spans="2:11">
      <c r="B2656" s="22" t="s">
        <v>2651</v>
      </c>
      <c r="C2656" s="7">
        <f t="shared" ca="1" si="128"/>
        <v>0.23728411957391352</v>
      </c>
      <c r="D2656" s="8">
        <f t="shared" ca="1" si="128"/>
        <v>-1.3871488792376745</v>
      </c>
      <c r="E2656" s="9">
        <f t="shared" ca="1" si="128"/>
        <v>-0.65226641500587201</v>
      </c>
      <c r="F2656" s="1" t="s">
        <v>14</v>
      </c>
      <c r="G2656" s="37">
        <f t="shared" ca="1" si="129"/>
        <v>4.7078847465998691E-2</v>
      </c>
      <c r="K2656" s="37">
        <f t="shared" ca="1" si="130"/>
        <v>-0.2960292423658577</v>
      </c>
    </row>
    <row r="2657" spans="2:11">
      <c r="B2657" s="22" t="s">
        <v>2652</v>
      </c>
      <c r="C2657" s="7">
        <f t="shared" ca="1" si="128"/>
        <v>-0.45528358226029525</v>
      </c>
      <c r="D2657" s="8">
        <f t="shared" ca="1" si="128"/>
        <v>-1.6798861342487823</v>
      </c>
      <c r="E2657" s="9">
        <f t="shared" ca="1" si="128"/>
        <v>-2.2825938601744071</v>
      </c>
      <c r="F2657" s="1" t="s">
        <v>14</v>
      </c>
      <c r="G2657" s="37">
        <f t="shared" ca="1" si="129"/>
        <v>0.22618689062371</v>
      </c>
      <c r="K2657" s="37">
        <f t="shared" ca="1" si="130"/>
        <v>0.78808982894874524</v>
      </c>
    </row>
    <row r="2658" spans="2:11">
      <c r="B2658" s="22" t="s">
        <v>2653</v>
      </c>
      <c r="C2658" s="7">
        <f t="shared" ca="1" si="128"/>
        <v>7.8468130378026774E-2</v>
      </c>
      <c r="D2658" s="8">
        <f t="shared" ca="1" si="128"/>
        <v>0.28829058168938587</v>
      </c>
      <c r="E2658" s="9">
        <f t="shared" ca="1" si="128"/>
        <v>-0.65975315322288774</v>
      </c>
      <c r="F2658" s="1" t="s">
        <v>14</v>
      </c>
      <c r="G2658" s="37">
        <f t="shared" ca="1" si="129"/>
        <v>3.3826573241754359E-3</v>
      </c>
      <c r="K2658" s="37">
        <f t="shared" ca="1" si="130"/>
        <v>1.8093902663859008E-2</v>
      </c>
    </row>
    <row r="2659" spans="2:11">
      <c r="B2659" s="22" t="s">
        <v>2654</v>
      </c>
      <c r="C2659" s="7">
        <f t="shared" ca="1" si="128"/>
        <v>-0.6828862975883323</v>
      </c>
      <c r="D2659" s="8">
        <f t="shared" ca="1" si="128"/>
        <v>-0.3882007230840176</v>
      </c>
      <c r="E2659" s="9">
        <f t="shared" ca="1" si="128"/>
        <v>0.79256945936907242</v>
      </c>
      <c r="F2659" s="1" t="s">
        <v>14</v>
      </c>
      <c r="G2659" s="37">
        <f t="shared" ca="1" si="129"/>
        <v>0.49448153633326764</v>
      </c>
      <c r="K2659" s="37">
        <f t="shared" ca="1" si="130"/>
        <v>0.25693927398468236</v>
      </c>
    </row>
    <row r="2660" spans="2:11">
      <c r="B2660" s="22" t="s">
        <v>2655</v>
      </c>
      <c r="C2660" s="7">
        <f t="shared" ca="1" si="128"/>
        <v>-1.0316341743776836</v>
      </c>
      <c r="D2660" s="8">
        <f t="shared" ca="1" si="128"/>
        <v>0.46370663509706339</v>
      </c>
      <c r="E2660" s="9">
        <f t="shared" ca="1" si="128"/>
        <v>1.0854482288234069</v>
      </c>
      <c r="F2660" s="1" t="s">
        <v>14</v>
      </c>
      <c r="G2660" s="37">
        <f t="shared" ca="1" si="129"/>
        <v>1.1065813152639106</v>
      </c>
      <c r="K2660" s="37">
        <f t="shared" ca="1" si="130"/>
        <v>-0.51178895731217722</v>
      </c>
    </row>
    <row r="2661" spans="2:11">
      <c r="B2661" s="22" t="s">
        <v>2656</v>
      </c>
      <c r="C2661" s="7">
        <f t="shared" ca="1" si="128"/>
        <v>-1.6263533738918614</v>
      </c>
      <c r="D2661" s="8">
        <f t="shared" ca="1" si="128"/>
        <v>-0.83321759479631841</v>
      </c>
      <c r="E2661" s="9">
        <f t="shared" ca="1" si="128"/>
        <v>2.1351619408743061</v>
      </c>
      <c r="F2661" s="1" t="s">
        <v>14</v>
      </c>
      <c r="G2661" s="37">
        <f t="shared" ca="1" si="129"/>
        <v>2.7114920789567774</v>
      </c>
      <c r="K2661" s="37">
        <f t="shared" ca="1" si="130"/>
        <v>1.3344636297082886</v>
      </c>
    </row>
    <row r="2662" spans="2:11">
      <c r="B2662" s="22" t="s">
        <v>2657</v>
      </c>
      <c r="C2662" s="7">
        <f t="shared" ca="1" si="128"/>
        <v>1.0077205538796956</v>
      </c>
      <c r="D2662" s="8">
        <f t="shared" ca="1" si="128"/>
        <v>0.88075304824851475</v>
      </c>
      <c r="E2662" s="9">
        <f t="shared" ca="1" si="128"/>
        <v>0.8785065823687136</v>
      </c>
      <c r="F2662" s="1" t="s">
        <v>14</v>
      </c>
      <c r="G2662" s="37">
        <f t="shared" ca="1" si="129"/>
        <v>0.97498451177781509</v>
      </c>
      <c r="K2662" s="37">
        <f t="shared" ca="1" si="130"/>
        <v>0.89219165121249322</v>
      </c>
    </row>
    <row r="2663" spans="2:11">
      <c r="B2663" s="22" t="s">
        <v>2658</v>
      </c>
      <c r="C2663" s="7">
        <f t="shared" ca="1" si="128"/>
        <v>0.69665000762020413</v>
      </c>
      <c r="D2663" s="8">
        <f t="shared" ca="1" si="128"/>
        <v>1.3741501573597539</v>
      </c>
      <c r="E2663" s="9">
        <f t="shared" ca="1" si="128"/>
        <v>-0.30245887818521222</v>
      </c>
      <c r="F2663" s="1" t="s">
        <v>14</v>
      </c>
      <c r="G2663" s="37">
        <f t="shared" ca="1" si="129"/>
        <v>0.45743916898692671</v>
      </c>
      <c r="K2663" s="37">
        <f t="shared" ca="1" si="130"/>
        <v>0.94482469122147772</v>
      </c>
    </row>
    <row r="2664" spans="2:11">
      <c r="B2664" s="22" t="s">
        <v>2659</v>
      </c>
      <c r="C2664" s="7">
        <f t="shared" ca="1" si="128"/>
        <v>-1.2127545259595263</v>
      </c>
      <c r="D2664" s="8">
        <f t="shared" ca="1" si="128"/>
        <v>4.6799588057703713E-2</v>
      </c>
      <c r="E2664" s="9">
        <f t="shared" ca="1" si="128"/>
        <v>-0.23758135769816785</v>
      </c>
      <c r="F2664" s="1" t="s">
        <v>14</v>
      </c>
      <c r="G2664" s="37">
        <f t="shared" ca="1" si="129"/>
        <v>1.5204419938230092</v>
      </c>
      <c r="K2664" s="37">
        <f t="shared" ca="1" si="130"/>
        <v>-8.5835082057585235E-2</v>
      </c>
    </row>
    <row r="2665" spans="2:11">
      <c r="B2665" s="22" t="s">
        <v>2660</v>
      </c>
      <c r="C2665" s="7">
        <f t="shared" ca="1" si="128"/>
        <v>0.6641256987620997</v>
      </c>
      <c r="D2665" s="8">
        <f t="shared" ca="1" si="128"/>
        <v>0.46707899974539141</v>
      </c>
      <c r="E2665" s="9">
        <f t="shared" ca="1" si="128"/>
        <v>-0.18705820510999749</v>
      </c>
      <c r="F2665" s="1" t="s">
        <v>14</v>
      </c>
      <c r="G2665" s="37">
        <f t="shared" ca="1" si="129"/>
        <v>0.41450185532596306</v>
      </c>
      <c r="K2665" s="37">
        <f t="shared" ca="1" si="130"/>
        <v>0.315400564763469</v>
      </c>
    </row>
    <row r="2666" spans="2:11">
      <c r="B2666" s="22" t="s">
        <v>2661</v>
      </c>
      <c r="C2666" s="7">
        <f t="shared" ca="1" si="128"/>
        <v>0.63876674468093608</v>
      </c>
      <c r="D2666" s="8">
        <f t="shared" ca="1" si="128"/>
        <v>-2.0203743456198784</v>
      </c>
      <c r="E2666" s="9">
        <f t="shared" ca="1" si="128"/>
        <v>-0.56821025788258106</v>
      </c>
      <c r="F2666" s="1" t="s">
        <v>14</v>
      </c>
      <c r="G2666" s="37">
        <f t="shared" ca="1" si="129"/>
        <v>0.38249182029841011</v>
      </c>
      <c r="K2666" s="37">
        <f t="shared" ca="1" si="130"/>
        <v>-1.2354110348264484</v>
      </c>
    </row>
    <row r="2667" spans="2:11">
      <c r="B2667" s="22" t="s">
        <v>2662</v>
      </c>
      <c r="C2667" s="7">
        <f t="shared" ca="1" si="128"/>
        <v>0.56795101085860267</v>
      </c>
      <c r="D2667" s="8">
        <f t="shared" ca="1" si="128"/>
        <v>0.17442122985598568</v>
      </c>
      <c r="E2667" s="9">
        <f t="shared" ca="1" si="128"/>
        <v>-0.29948405449234139</v>
      </c>
      <c r="F2667" s="1" t="s">
        <v>14</v>
      </c>
      <c r="G2667" s="37">
        <f t="shared" ca="1" si="129"/>
        <v>0.29991339990295929</v>
      </c>
      <c r="K2667" s="37">
        <f t="shared" ca="1" si="130"/>
        <v>0.10801335152960365</v>
      </c>
    </row>
    <row r="2668" spans="2:11">
      <c r="B2668" s="22" t="s">
        <v>2663</v>
      </c>
      <c r="C2668" s="7">
        <f t="shared" ca="1" si="128"/>
        <v>0.54039562187622203</v>
      </c>
      <c r="D2668" s="8">
        <f t="shared" ca="1" si="128"/>
        <v>1.6278464873870506</v>
      </c>
      <c r="E2668" s="9">
        <f t="shared" ca="1" si="128"/>
        <v>0.39951291444454695</v>
      </c>
      <c r="F2668" s="1" t="s">
        <v>14</v>
      </c>
      <c r="G2668" s="37">
        <f t="shared" ca="1" si="129"/>
        <v>0.27049164019305827</v>
      </c>
      <c r="K2668" s="37">
        <f t="shared" ca="1" si="130"/>
        <v>0.85848771287931913</v>
      </c>
    </row>
    <row r="2669" spans="2:11">
      <c r="B2669" s="22" t="s">
        <v>2664</v>
      </c>
      <c r="C2669" s="7">
        <f t="shared" ca="1" si="128"/>
        <v>0.83945308170064958</v>
      </c>
      <c r="D2669" s="8">
        <f t="shared" ca="1" si="128"/>
        <v>1.3337179292268635</v>
      </c>
      <c r="E2669" s="9">
        <f t="shared" ca="1" si="128"/>
        <v>-1.3858063910823644</v>
      </c>
      <c r="F2669" s="1" t="s">
        <v>14</v>
      </c>
      <c r="G2669" s="37">
        <f t="shared" ca="1" si="129"/>
        <v>0.67099946145971612</v>
      </c>
      <c r="K2669" s="37">
        <f t="shared" ca="1" si="130"/>
        <v>1.1111952635856299</v>
      </c>
    </row>
    <row r="2670" spans="2:11">
      <c r="B2670" s="22" t="s">
        <v>2665</v>
      </c>
      <c r="C2670" s="7">
        <f t="shared" ref="C2670:E2733" ca="1" si="131">+NORMINV(RAND(),0,1)</f>
        <v>-8.4277025593779489E-4</v>
      </c>
      <c r="D2670" s="8">
        <f t="shared" ca="1" si="131"/>
        <v>0.19595272801148395</v>
      </c>
      <c r="E2670" s="9">
        <f t="shared" ca="1" si="131"/>
        <v>0.64313794052448847</v>
      </c>
      <c r="F2670" s="1" t="s">
        <v>14</v>
      </c>
      <c r="G2670" s="37">
        <f t="shared" ca="1" si="129"/>
        <v>4.4733451439618355E-4</v>
      </c>
      <c r="K2670" s="37">
        <f t="shared" ca="1" si="130"/>
        <v>-4.6269305628997255E-3</v>
      </c>
    </row>
    <row r="2671" spans="2:11">
      <c r="B2671" s="22" t="s">
        <v>2666</v>
      </c>
      <c r="C2671" s="7">
        <f t="shared" ca="1" si="131"/>
        <v>1.3001969535971563</v>
      </c>
      <c r="D2671" s="8">
        <f t="shared" ca="1" si="131"/>
        <v>-2.1269685316556703</v>
      </c>
      <c r="E2671" s="9">
        <f t="shared" ca="1" si="131"/>
        <v>6.740482853856794E-2</v>
      </c>
      <c r="F2671" s="1" t="s">
        <v>14</v>
      </c>
      <c r="G2671" s="37">
        <f t="shared" ca="1" si="129"/>
        <v>1.6381169781799618</v>
      </c>
      <c r="K2671" s="37">
        <f t="shared" ca="1" si="130"/>
        <v>-2.6930880616412431</v>
      </c>
    </row>
    <row r="2672" spans="2:11">
      <c r="B2672" s="22" t="s">
        <v>2667</v>
      </c>
      <c r="C2672" s="7">
        <f t="shared" ca="1" si="131"/>
        <v>-1.7883409009516906</v>
      </c>
      <c r="D2672" s="8">
        <f t="shared" ca="1" si="131"/>
        <v>-0.5233876888234158</v>
      </c>
      <c r="E2672" s="9">
        <f t="shared" ca="1" si="131"/>
        <v>1.3196622498911375</v>
      </c>
      <c r="F2672" s="1" t="s">
        <v>14</v>
      </c>
      <c r="G2672" s="37">
        <f t="shared" ca="1" si="129"/>
        <v>3.2712090880768532</v>
      </c>
      <c r="K2672" s="37">
        <f t="shared" ca="1" si="130"/>
        <v>0.90536590230950376</v>
      </c>
    </row>
    <row r="2673" spans="2:11">
      <c r="B2673" s="22" t="s">
        <v>2668</v>
      </c>
      <c r="C2673" s="7">
        <f t="shared" ca="1" si="131"/>
        <v>-0.66291640617763914</v>
      </c>
      <c r="D2673" s="8">
        <f t="shared" ca="1" si="131"/>
        <v>0.6597171182241216</v>
      </c>
      <c r="E2673" s="9">
        <f t="shared" ca="1" si="131"/>
        <v>-1.3305172674608068</v>
      </c>
      <c r="F2673" s="1" t="s">
        <v>14</v>
      </c>
      <c r="G2673" s="37">
        <f t="shared" ca="1" si="129"/>
        <v>0.46679492478921053</v>
      </c>
      <c r="K2673" s="37">
        <f t="shared" ca="1" si="130"/>
        <v>-0.46632003971872937</v>
      </c>
    </row>
    <row r="2674" spans="2:11">
      <c r="B2674" s="22" t="s">
        <v>2669</v>
      </c>
      <c r="C2674" s="7">
        <f t="shared" ca="1" si="131"/>
        <v>-0.6238228026418503</v>
      </c>
      <c r="D2674" s="8">
        <f t="shared" ca="1" si="131"/>
        <v>0.76301993554724157</v>
      </c>
      <c r="E2674" s="9">
        <f t="shared" ca="1" si="131"/>
        <v>0.43209600664230552</v>
      </c>
      <c r="F2674" s="1" t="s">
        <v>14</v>
      </c>
      <c r="G2674" s="37">
        <f t="shared" ca="1" si="129"/>
        <v>0.41490386452138911</v>
      </c>
      <c r="K2674" s="37">
        <f t="shared" ca="1" si="130"/>
        <v>-0.50617800367236732</v>
      </c>
    </row>
    <row r="2675" spans="2:11">
      <c r="B2675" s="22" t="s">
        <v>2670</v>
      </c>
      <c r="C2675" s="7">
        <f t="shared" ca="1" si="131"/>
        <v>-8.5672742395811741E-2</v>
      </c>
      <c r="D2675" s="8">
        <f t="shared" ca="1" si="131"/>
        <v>0.45870985707934442</v>
      </c>
      <c r="E2675" s="9">
        <f t="shared" ca="1" si="131"/>
        <v>-1.4951170756119525</v>
      </c>
      <c r="F2675" s="1" t="s">
        <v>14</v>
      </c>
      <c r="G2675" s="37">
        <f t="shared" ca="1" si="129"/>
        <v>1.1231814697062996E-2</v>
      </c>
      <c r="K2675" s="37">
        <f t="shared" ca="1" si="130"/>
        <v>-5.1031781855180543E-2</v>
      </c>
    </row>
    <row r="2676" spans="2:11">
      <c r="B2676" s="22" t="s">
        <v>2671</v>
      </c>
      <c r="C2676" s="7">
        <f t="shared" ca="1" si="131"/>
        <v>0.16923652587375185</v>
      </c>
      <c r="D2676" s="8">
        <f t="shared" ca="1" si="131"/>
        <v>-0.23304771860322473</v>
      </c>
      <c r="E2676" s="9">
        <f t="shared" ca="1" si="131"/>
        <v>0.31746099208308043</v>
      </c>
      <c r="F2676" s="1" t="s">
        <v>14</v>
      </c>
      <c r="G2676" s="37">
        <f t="shared" ca="1" si="129"/>
        <v>2.2179850646070295E-2</v>
      </c>
      <c r="K2676" s="37">
        <f t="shared" ca="1" si="130"/>
        <v>-3.1310237097821193E-2</v>
      </c>
    </row>
    <row r="2677" spans="2:11">
      <c r="B2677" s="22" t="s">
        <v>2672</v>
      </c>
      <c r="C2677" s="7">
        <f t="shared" ca="1" si="131"/>
        <v>-0.13071476908593718</v>
      </c>
      <c r="D2677" s="8">
        <f t="shared" ca="1" si="131"/>
        <v>2.6437125853473633</v>
      </c>
      <c r="E2677" s="9">
        <f t="shared" ca="1" si="131"/>
        <v>0.90016458428365276</v>
      </c>
      <c r="F2677" s="1" t="s">
        <v>14</v>
      </c>
      <c r="G2677" s="37">
        <f t="shared" ca="1" si="129"/>
        <v>2.2807729919149682E-2</v>
      </c>
      <c r="K2677" s="37">
        <f t="shared" ca="1" si="130"/>
        <v>-0.40270459040316464</v>
      </c>
    </row>
    <row r="2678" spans="2:11">
      <c r="B2678" s="22" t="s">
        <v>2673</v>
      </c>
      <c r="C2678" s="7">
        <f t="shared" ca="1" si="131"/>
        <v>-9.9994424770384144E-2</v>
      </c>
      <c r="D2678" s="8">
        <f t="shared" ca="1" si="131"/>
        <v>0.32408611851702346</v>
      </c>
      <c r="E2678" s="9">
        <f t="shared" ca="1" si="131"/>
        <v>1.6710263385819535</v>
      </c>
      <c r="F2678" s="1" t="s">
        <v>14</v>
      </c>
      <c r="G2678" s="37">
        <f t="shared" ca="1" si="129"/>
        <v>1.4472556416678705E-2</v>
      </c>
      <c r="K2678" s="37">
        <f t="shared" ca="1" si="130"/>
        <v>-4.1732484454703331E-2</v>
      </c>
    </row>
    <row r="2679" spans="2:11">
      <c r="B2679" s="22" t="s">
        <v>2674</v>
      </c>
      <c r="C2679" s="7">
        <f t="shared" ca="1" si="131"/>
        <v>-0.32601302940892601</v>
      </c>
      <c r="D2679" s="8">
        <f t="shared" ca="1" si="131"/>
        <v>0.51102667935878965</v>
      </c>
      <c r="E2679" s="9">
        <f t="shared" ca="1" si="131"/>
        <v>8.6224444350817928E-2</v>
      </c>
      <c r="F2679" s="1" t="s">
        <v>14</v>
      </c>
      <c r="G2679" s="37">
        <f t="shared" ca="1" si="129"/>
        <v>0.11993791862804673</v>
      </c>
      <c r="K2679" s="37">
        <f t="shared" ca="1" si="130"/>
        <v>-0.18487921020925061</v>
      </c>
    </row>
    <row r="2680" spans="2:11">
      <c r="B2680" s="22" t="s">
        <v>2675</v>
      </c>
      <c r="C2680" s="7">
        <f t="shared" ca="1" si="131"/>
        <v>2.5002173703085546</v>
      </c>
      <c r="D2680" s="8">
        <f t="shared" ca="1" si="131"/>
        <v>0.35397303231176525</v>
      </c>
      <c r="E2680" s="9">
        <f t="shared" ca="1" si="131"/>
        <v>-0.73393989012677996</v>
      </c>
      <c r="F2680" s="1" t="s">
        <v>14</v>
      </c>
      <c r="G2680" s="37">
        <f t="shared" ca="1" si="129"/>
        <v>6.1499528965549244</v>
      </c>
      <c r="K2680" s="37">
        <f t="shared" ca="1" si="130"/>
        <v>0.93439226239240114</v>
      </c>
    </row>
    <row r="2681" spans="2:11">
      <c r="B2681" s="22" t="s">
        <v>2676</v>
      </c>
      <c r="C2681" s="7">
        <f t="shared" ca="1" si="131"/>
        <v>-1.4275822275977448</v>
      </c>
      <c r="D2681" s="8">
        <f t="shared" ca="1" si="131"/>
        <v>0.4251818160588417</v>
      </c>
      <c r="E2681" s="9">
        <f t="shared" ca="1" si="131"/>
        <v>1.5143611853504257</v>
      </c>
      <c r="F2681" s="1" t="s">
        <v>14</v>
      </c>
      <c r="G2681" s="37">
        <f t="shared" ca="1" si="129"/>
        <v>2.0963847031592104</v>
      </c>
      <c r="K2681" s="37">
        <f t="shared" ca="1" si="130"/>
        <v>-0.64864526919580612</v>
      </c>
    </row>
    <row r="2682" spans="2:11">
      <c r="B2682" s="22" t="s">
        <v>2677</v>
      </c>
      <c r="C2682" s="7">
        <f t="shared" ca="1" si="131"/>
        <v>1.4422121509562582</v>
      </c>
      <c r="D2682" s="8">
        <f t="shared" ca="1" si="131"/>
        <v>-1.0885480756795434</v>
      </c>
      <c r="E2682" s="9">
        <f t="shared" ca="1" si="131"/>
        <v>-0.58615352964370848</v>
      </c>
      <c r="F2682" s="1" t="s">
        <v>14</v>
      </c>
      <c r="G2682" s="37">
        <f t="shared" ca="1" si="129"/>
        <v>2.0218127972505515</v>
      </c>
      <c r="K2682" s="37">
        <f t="shared" ca="1" si="130"/>
        <v>-1.515375442454493</v>
      </c>
    </row>
    <row r="2683" spans="2:11">
      <c r="B2683" s="22" t="s">
        <v>2678</v>
      </c>
      <c r="C2683" s="7">
        <f t="shared" ca="1" si="131"/>
        <v>-0.19556058682176908</v>
      </c>
      <c r="D2683" s="8">
        <f t="shared" ca="1" si="131"/>
        <v>-0.35937847009741919</v>
      </c>
      <c r="E2683" s="9">
        <f t="shared" ca="1" si="131"/>
        <v>-0.47303026493800654</v>
      </c>
      <c r="F2683" s="1" t="s">
        <v>14</v>
      </c>
      <c r="G2683" s="37">
        <f t="shared" ca="1" si="129"/>
        <v>4.6599036853285362E-2</v>
      </c>
      <c r="K2683" s="37">
        <f t="shared" ca="1" si="130"/>
        <v>7.2654021467404975E-2</v>
      </c>
    </row>
    <row r="2684" spans="2:11">
      <c r="B2684" s="22" t="s">
        <v>2679</v>
      </c>
      <c r="C2684" s="7">
        <f t="shared" ca="1" si="131"/>
        <v>-1.2759497855554622</v>
      </c>
      <c r="D2684" s="8">
        <f t="shared" ca="1" si="131"/>
        <v>0.47722431500931883</v>
      </c>
      <c r="E2684" s="9">
        <f t="shared" ca="1" si="131"/>
        <v>-0.39037383031891376</v>
      </c>
      <c r="F2684" s="1" t="s">
        <v>14</v>
      </c>
      <c r="G2684" s="37">
        <f t="shared" ca="1" si="129"/>
        <v>1.6802829860556652</v>
      </c>
      <c r="K2684" s="37">
        <f t="shared" ca="1" si="130"/>
        <v>-0.64817538191598378</v>
      </c>
    </row>
    <row r="2685" spans="2:11">
      <c r="B2685" s="22" t="s">
        <v>2680</v>
      </c>
      <c r="C2685" s="7">
        <f t="shared" ca="1" si="131"/>
        <v>0.90481397628589944</v>
      </c>
      <c r="D2685" s="8">
        <f t="shared" ca="1" si="131"/>
        <v>-5.3452723077940266E-2</v>
      </c>
      <c r="E2685" s="9">
        <f t="shared" ca="1" si="131"/>
        <v>-0.32701945182972075</v>
      </c>
      <c r="F2685" s="1" t="s">
        <v>14</v>
      </c>
      <c r="G2685" s="37">
        <f t="shared" ca="1" si="129"/>
        <v>0.78235168223162299</v>
      </c>
      <c r="K2685" s="37">
        <f t="shared" ca="1" si="130"/>
        <v>-2.7102150495285575E-2</v>
      </c>
    </row>
    <row r="2686" spans="2:11">
      <c r="B2686" s="22" t="s">
        <v>2681</v>
      </c>
      <c r="C2686" s="7">
        <f t="shared" ca="1" si="131"/>
        <v>0.92749562682281073</v>
      </c>
      <c r="D2686" s="8">
        <f t="shared" ca="1" si="131"/>
        <v>0.85751140244164803</v>
      </c>
      <c r="E2686" s="9">
        <f t="shared" ca="1" si="131"/>
        <v>-3.2588191990240128E-2</v>
      </c>
      <c r="F2686" s="1" t="s">
        <v>14</v>
      </c>
      <c r="G2686" s="37">
        <f t="shared" ca="1" si="129"/>
        <v>0.82299027246353262</v>
      </c>
      <c r="K2686" s="37">
        <f t="shared" ca="1" si="130"/>
        <v>0.79861868744743736</v>
      </c>
    </row>
    <row r="2687" spans="2:11">
      <c r="B2687" s="22" t="s">
        <v>2682</v>
      </c>
      <c r="C2687" s="7">
        <f t="shared" ca="1" si="131"/>
        <v>1.0506216732753453</v>
      </c>
      <c r="D2687" s="8">
        <f t="shared" ca="1" si="131"/>
        <v>0.40540493505777275</v>
      </c>
      <c r="E2687" s="9">
        <f t="shared" ca="1" si="131"/>
        <v>0.27105711233101665</v>
      </c>
      <c r="F2687" s="1" t="s">
        <v>14</v>
      </c>
      <c r="G2687" s="37">
        <f t="shared" ca="1" si="129"/>
        <v>1.0615472672763127</v>
      </c>
      <c r="K2687" s="37">
        <f t="shared" ca="1" si="130"/>
        <v>0.44119770021764065</v>
      </c>
    </row>
    <row r="2688" spans="2:11">
      <c r="B2688" s="22" t="s">
        <v>2683</v>
      </c>
      <c r="C2688" s="7">
        <f t="shared" ca="1" si="131"/>
        <v>0.65088279757091461</v>
      </c>
      <c r="D2688" s="8">
        <f t="shared" ca="1" si="131"/>
        <v>-0.25123882462824981</v>
      </c>
      <c r="E2688" s="9">
        <f t="shared" ca="1" si="131"/>
        <v>-0.42816866066794323</v>
      </c>
      <c r="F2688" s="1" t="s">
        <v>14</v>
      </c>
      <c r="G2688" s="37">
        <f t="shared" ca="1" si="129"/>
        <v>0.39762518854005718</v>
      </c>
      <c r="K2688" s="37">
        <f t="shared" ca="1" si="130"/>
        <v>-0.14404047581671553</v>
      </c>
    </row>
    <row r="2689" spans="2:11">
      <c r="B2689" s="22" t="s">
        <v>2684</v>
      </c>
      <c r="C2689" s="7">
        <f t="shared" ca="1" si="131"/>
        <v>-0.45327442192074713</v>
      </c>
      <c r="D2689" s="8">
        <f t="shared" ca="1" si="131"/>
        <v>0.31206452671689061</v>
      </c>
      <c r="E2689" s="9">
        <f t="shared" ca="1" si="131"/>
        <v>-2.4289098622144234</v>
      </c>
      <c r="F2689" s="1" t="s">
        <v>14</v>
      </c>
      <c r="G2689" s="37">
        <f t="shared" ca="1" si="129"/>
        <v>0.22427984981300569</v>
      </c>
      <c r="K2689" s="37">
        <f t="shared" ca="1" si="130"/>
        <v>-0.15859134903200009</v>
      </c>
    </row>
    <row r="2690" spans="2:11">
      <c r="B2690" s="22" t="s">
        <v>2685</v>
      </c>
      <c r="C2690" s="7">
        <f t="shared" ca="1" si="131"/>
        <v>0.18194436924931798</v>
      </c>
      <c r="D2690" s="8">
        <f t="shared" ca="1" si="131"/>
        <v>9.2328543985986444E-2</v>
      </c>
      <c r="E2690" s="9">
        <f t="shared" ca="1" si="131"/>
        <v>-0.53614182800670562</v>
      </c>
      <c r="F2690" s="1" t="s">
        <v>14</v>
      </c>
      <c r="G2690" s="37">
        <f t="shared" ca="1" si="129"/>
        <v>2.6126473049101734E-2</v>
      </c>
      <c r="K2690" s="37">
        <f t="shared" ca="1" si="130"/>
        <v>1.8610912904260424E-2</v>
      </c>
    </row>
    <row r="2691" spans="2:11">
      <c r="B2691" s="22" t="s">
        <v>2686</v>
      </c>
      <c r="C2691" s="7">
        <f t="shared" ca="1" si="131"/>
        <v>2.2760105323951709</v>
      </c>
      <c r="D2691" s="8">
        <f t="shared" ca="1" si="131"/>
        <v>-1.5990464157765529E-2</v>
      </c>
      <c r="E2691" s="9">
        <f t="shared" ca="1" si="131"/>
        <v>-1.1810757153584566</v>
      </c>
      <c r="F2691" s="1" t="s">
        <v>14</v>
      </c>
      <c r="G2691" s="37">
        <f t="shared" ca="1" si="129"/>
        <v>5.0881961082327525</v>
      </c>
      <c r="K2691" s="37">
        <f t="shared" ca="1" si="130"/>
        <v>1.5386764997693982E-2</v>
      </c>
    </row>
    <row r="2692" spans="2:11">
      <c r="B2692" s="22" t="s">
        <v>2687</v>
      </c>
      <c r="C2692" s="7">
        <f t="shared" ca="1" si="131"/>
        <v>8.8865722114571166E-2</v>
      </c>
      <c r="D2692" s="8">
        <f t="shared" ca="1" si="131"/>
        <v>-1.095182682654305</v>
      </c>
      <c r="E2692" s="9">
        <f t="shared" ca="1" si="131"/>
        <v>-0.39216003023305757</v>
      </c>
      <c r="F2692" s="1" t="s">
        <v>14</v>
      </c>
      <c r="G2692" s="37">
        <f t="shared" ca="1" si="129"/>
        <v>4.7002279313581655E-3</v>
      </c>
      <c r="K2692" s="37">
        <f t="shared" ca="1" si="130"/>
        <v>-7.3519830736961875E-2</v>
      </c>
    </row>
    <row r="2693" spans="2:11">
      <c r="B2693" s="22" t="s">
        <v>2688</v>
      </c>
      <c r="C2693" s="7">
        <f t="shared" ca="1" si="131"/>
        <v>0.70903957954043939</v>
      </c>
      <c r="D2693" s="8">
        <f t="shared" ca="1" si="131"/>
        <v>0.18983979993835132</v>
      </c>
      <c r="E2693" s="9">
        <f t="shared" ca="1" si="131"/>
        <v>0.89409834218376727</v>
      </c>
      <c r="F2693" s="1" t="s">
        <v>14</v>
      </c>
      <c r="G2693" s="37">
        <f t="shared" ca="1" si="129"/>
        <v>0.47435185841981958</v>
      </c>
      <c r="K2693" s="37">
        <f t="shared" ca="1" si="130"/>
        <v>0.1464599320977365</v>
      </c>
    </row>
    <row r="2694" spans="2:11">
      <c r="B2694" s="22" t="s">
        <v>2689</v>
      </c>
      <c r="C2694" s="7">
        <f t="shared" ca="1" si="131"/>
        <v>0.44549556566815596</v>
      </c>
      <c r="D2694" s="8">
        <f t="shared" ca="1" si="131"/>
        <v>0.4086860091603266</v>
      </c>
      <c r="E2694" s="9">
        <f t="shared" ca="1" si="131"/>
        <v>-0.11291911472107798</v>
      </c>
      <c r="F2694" s="1" t="s">
        <v>14</v>
      </c>
      <c r="G2694" s="37">
        <f t="shared" ca="1" si="129"/>
        <v>0.1807848794765802</v>
      </c>
      <c r="K2694" s="37">
        <f t="shared" ca="1" si="130"/>
        <v>0.18346768594804072</v>
      </c>
    </row>
    <row r="2695" spans="2:11">
      <c r="B2695" s="22" t="s">
        <v>2690</v>
      </c>
      <c r="C2695" s="7">
        <f t="shared" ca="1" si="131"/>
        <v>0.4951356858507614</v>
      </c>
      <c r="D2695" s="8">
        <f t="shared" ca="1" si="131"/>
        <v>0.15318485436829929</v>
      </c>
      <c r="E2695" s="9">
        <f t="shared" ca="1" si="131"/>
        <v>3.5465767087048676E-2</v>
      </c>
      <c r="F2695" s="1" t="s">
        <v>14</v>
      </c>
      <c r="G2695" s="37">
        <f t="shared" ca="1" si="129"/>
        <v>0.22546179300114533</v>
      </c>
      <c r="K2695" s="37">
        <f t="shared" ca="1" si="130"/>
        <v>8.3568139615291942E-2</v>
      </c>
    </row>
    <row r="2696" spans="2:11">
      <c r="B2696" s="22" t="s">
        <v>2691</v>
      </c>
      <c r="C2696" s="7">
        <f t="shared" ca="1" si="131"/>
        <v>0.54958990883912007</v>
      </c>
      <c r="D2696" s="8">
        <f t="shared" ca="1" si="131"/>
        <v>-0.51407659214236434</v>
      </c>
      <c r="E2696" s="9">
        <f t="shared" ca="1" si="131"/>
        <v>-0.40321661758073185</v>
      </c>
      <c r="F2696" s="1" t="s">
        <v>14</v>
      </c>
      <c r="G2696" s="37">
        <f t="shared" ca="1" si="129"/>
        <v>0.28013985372964512</v>
      </c>
      <c r="K2696" s="37">
        <f t="shared" ca="1" si="130"/>
        <v>-0.26001783931725403</v>
      </c>
    </row>
    <row r="2697" spans="2:11">
      <c r="B2697" s="22" t="s">
        <v>2692</v>
      </c>
      <c r="C2697" s="7">
        <f t="shared" ca="1" si="131"/>
        <v>0.44613996628573366</v>
      </c>
      <c r="D2697" s="8">
        <f t="shared" ca="1" si="131"/>
        <v>-1.0362769772704652</v>
      </c>
      <c r="E2697" s="9">
        <f t="shared" ca="1" si="131"/>
        <v>0.18913699208965887</v>
      </c>
      <c r="F2697" s="1" t="s">
        <v>14</v>
      </c>
      <c r="G2697" s="37">
        <f t="shared" ca="1" si="129"/>
        <v>0.18133327761519522</v>
      </c>
      <c r="K2697" s="37">
        <f t="shared" ca="1" si="130"/>
        <v>-0.43156638894371879</v>
      </c>
    </row>
    <row r="2698" spans="2:11">
      <c r="B2698" s="22" t="s">
        <v>2693</v>
      </c>
      <c r="C2698" s="7">
        <f t="shared" ca="1" si="131"/>
        <v>-0.21987261667924998</v>
      </c>
      <c r="D2698" s="8">
        <f t="shared" ca="1" si="131"/>
        <v>0.564701195472044</v>
      </c>
      <c r="E2698" s="9">
        <f t="shared" ca="1" si="131"/>
        <v>0.21875030644944332</v>
      </c>
      <c r="F2698" s="1" t="s">
        <v>14</v>
      </c>
      <c r="G2698" s="37">
        <f t="shared" ca="1" si="129"/>
        <v>5.7686495062827053E-2</v>
      </c>
      <c r="K2698" s="37">
        <f t="shared" ca="1" si="130"/>
        <v>-0.14110893268285712</v>
      </c>
    </row>
    <row r="2699" spans="2:11">
      <c r="B2699" s="22" t="s">
        <v>2694</v>
      </c>
      <c r="C2699" s="7">
        <f t="shared" ca="1" si="131"/>
        <v>1.8934030163328761E-2</v>
      </c>
      <c r="D2699" s="8">
        <f t="shared" ca="1" si="131"/>
        <v>-1.7268607688692119</v>
      </c>
      <c r="E2699" s="9">
        <f t="shared" ca="1" si="131"/>
        <v>7.0616837348388972E-2</v>
      </c>
      <c r="F2699" s="1" t="s">
        <v>14</v>
      </c>
      <c r="G2699" s="37">
        <f t="shared" ca="1" si="129"/>
        <v>1.8864572189858855E-6</v>
      </c>
      <c r="K2699" s="37">
        <f t="shared" ca="1" si="130"/>
        <v>2.3404834114279867E-3</v>
      </c>
    </row>
    <row r="2700" spans="2:11">
      <c r="B2700" s="22" t="s">
        <v>2695</v>
      </c>
      <c r="C2700" s="7">
        <f t="shared" ca="1" si="131"/>
        <v>0.74384162702187495</v>
      </c>
      <c r="D2700" s="8">
        <f t="shared" ca="1" si="131"/>
        <v>1.0558985595964656</v>
      </c>
      <c r="E2700" s="9">
        <f t="shared" ca="1" si="131"/>
        <v>0.29221994925772216</v>
      </c>
      <c r="F2700" s="1" t="s">
        <v>14</v>
      </c>
      <c r="G2700" s="37">
        <f t="shared" ca="1" si="129"/>
        <v>0.52350161303854936</v>
      </c>
      <c r="K2700" s="37">
        <f t="shared" ca="1" si="130"/>
        <v>0.78048369766467252</v>
      </c>
    </row>
    <row r="2701" spans="2:11">
      <c r="B2701" s="22" t="s">
        <v>2696</v>
      </c>
      <c r="C2701" s="7">
        <f t="shared" ca="1" si="131"/>
        <v>-1.1595928464100997</v>
      </c>
      <c r="D2701" s="8">
        <f t="shared" ca="1" si="131"/>
        <v>0.62089781718464554</v>
      </c>
      <c r="E2701" s="9">
        <f t="shared" ca="1" si="131"/>
        <v>-0.96350625315177785</v>
      </c>
      <c r="F2701" s="1" t="s">
        <v>14</v>
      </c>
      <c r="G2701" s="37">
        <f t="shared" ca="1" si="129"/>
        <v>1.3921648599541523</v>
      </c>
      <c r="K2701" s="37">
        <f t="shared" ca="1" si="130"/>
        <v>-0.75951313444526181</v>
      </c>
    </row>
    <row r="2702" spans="2:11">
      <c r="B2702" s="22" t="s">
        <v>2697</v>
      </c>
      <c r="C2702" s="7">
        <f t="shared" ca="1" si="131"/>
        <v>-0.18241519701812398</v>
      </c>
      <c r="D2702" s="8">
        <f t="shared" ca="1" si="131"/>
        <v>0.29600617337421359</v>
      </c>
      <c r="E2702" s="9">
        <f t="shared" ca="1" si="131"/>
        <v>-1.9178032664144384</v>
      </c>
      <c r="F2702" s="1" t="s">
        <v>14</v>
      </c>
      <c r="G2702" s="37">
        <f t="shared" ca="1" si="129"/>
        <v>4.1096497469461181E-2</v>
      </c>
      <c r="K2702" s="37">
        <f t="shared" ca="1" si="130"/>
        <v>-6.4631630972194001E-2</v>
      </c>
    </row>
    <row r="2703" spans="2:11">
      <c r="B2703" s="22" t="s">
        <v>2698</v>
      </c>
      <c r="C2703" s="7">
        <f t="shared" ca="1" si="131"/>
        <v>-1.515219171500785</v>
      </c>
      <c r="D2703" s="8">
        <f t="shared" ca="1" si="131"/>
        <v>-1.4887767593339085</v>
      </c>
      <c r="E2703" s="9">
        <f t="shared" ca="1" si="131"/>
        <v>-0.21990584585552322</v>
      </c>
      <c r="F2703" s="1" t="s">
        <v>14</v>
      </c>
      <c r="G2703" s="37">
        <f t="shared" ca="1" si="129"/>
        <v>2.357842201180016</v>
      </c>
      <c r="K2703" s="37">
        <f t="shared" ca="1" si="130"/>
        <v>2.2510284119739881</v>
      </c>
    </row>
    <row r="2704" spans="2:11">
      <c r="B2704" s="22" t="s">
        <v>2699</v>
      </c>
      <c r="C2704" s="7">
        <f t="shared" ca="1" si="131"/>
        <v>0.76175020500548229</v>
      </c>
      <c r="D2704" s="8">
        <f t="shared" ca="1" si="131"/>
        <v>0.20627891857029784</v>
      </c>
      <c r="E2704" s="9">
        <f t="shared" ca="1" si="131"/>
        <v>-0.92812097644525682</v>
      </c>
      <c r="F2704" s="1" t="s">
        <v>14</v>
      </c>
      <c r="G2704" s="37">
        <f t="shared" ca="1" si="129"/>
        <v>0.54973726438587178</v>
      </c>
      <c r="K2704" s="37">
        <f t="shared" ca="1" si="130"/>
        <v>0.16985759195849084</v>
      </c>
    </row>
    <row r="2705" spans="2:11">
      <c r="B2705" s="22" t="s">
        <v>2700</v>
      </c>
      <c r="C2705" s="7">
        <f t="shared" ca="1" si="131"/>
        <v>-1.1743325842038983</v>
      </c>
      <c r="D2705" s="8">
        <f t="shared" ca="1" si="131"/>
        <v>0.14639218284400957</v>
      </c>
      <c r="E2705" s="9">
        <f t="shared" ca="1" si="131"/>
        <v>-0.12172763471378482</v>
      </c>
      <c r="F2705" s="1" t="s">
        <v>14</v>
      </c>
      <c r="G2705" s="37">
        <f t="shared" ca="1" si="129"/>
        <v>1.4271649636881214</v>
      </c>
      <c r="K2705" s="37">
        <f t="shared" ca="1" si="130"/>
        <v>-0.20213778698637891</v>
      </c>
    </row>
    <row r="2706" spans="2:11">
      <c r="B2706" s="22" t="s">
        <v>2701</v>
      </c>
      <c r="C2706" s="7">
        <f t="shared" ca="1" si="131"/>
        <v>-0.52626615853927305</v>
      </c>
      <c r="D2706" s="8">
        <f t="shared" ca="1" si="131"/>
        <v>-1.9469012654452582</v>
      </c>
      <c r="E2706" s="9">
        <f t="shared" ca="1" si="131"/>
        <v>-0.18146661959402458</v>
      </c>
      <c r="F2706" s="1" t="s">
        <v>14</v>
      </c>
      <c r="G2706" s="37">
        <f t="shared" ca="1" si="129"/>
        <v>0.29874277926211873</v>
      </c>
      <c r="K2706" s="37">
        <f t="shared" ca="1" si="130"/>
        <v>1.0516566795951074</v>
      </c>
    </row>
    <row r="2707" spans="2:11">
      <c r="B2707" s="22" t="s">
        <v>2702</v>
      </c>
      <c r="C2707" s="7">
        <f t="shared" ca="1" si="131"/>
        <v>1.2346375094135258</v>
      </c>
      <c r="D2707" s="8">
        <f t="shared" ca="1" si="131"/>
        <v>1.2952185840841981</v>
      </c>
      <c r="E2707" s="9">
        <f t="shared" ca="1" si="131"/>
        <v>-1.0315321707505007</v>
      </c>
      <c r="F2707" s="1" t="s">
        <v>14</v>
      </c>
      <c r="G2707" s="37">
        <f t="shared" ca="1" si="129"/>
        <v>1.4745973383185522</v>
      </c>
      <c r="K2707" s="37">
        <f t="shared" ca="1" si="130"/>
        <v>1.600523753659439</v>
      </c>
    </row>
    <row r="2708" spans="2:11">
      <c r="B2708" s="22" t="s">
        <v>2703</v>
      </c>
      <c r="C2708" s="7">
        <f t="shared" ca="1" si="131"/>
        <v>0.13380122368152436</v>
      </c>
      <c r="D2708" s="8">
        <f t="shared" ca="1" si="131"/>
        <v>-2.2558646699376026</v>
      </c>
      <c r="E2708" s="9">
        <f t="shared" ca="1" si="131"/>
        <v>-5.368937365991186E-2</v>
      </c>
      <c r="F2708" s="1" t="s">
        <v>14</v>
      </c>
      <c r="G2708" s="37">
        <f t="shared" ref="G2708:G2771" ca="1" si="132">(C2708-$C$5)^2</f>
        <v>1.2880822189382808E-2</v>
      </c>
      <c r="K2708" s="37">
        <f t="shared" ref="K2708:K2771" ca="1" si="133">(C2708-$C$5)*(D2708-$D$5)</f>
        <v>-0.25343746182433391</v>
      </c>
    </row>
    <row r="2709" spans="2:11">
      <c r="B2709" s="22" t="s">
        <v>2704</v>
      </c>
      <c r="C2709" s="7">
        <f t="shared" ca="1" si="131"/>
        <v>0.28482193000806449</v>
      </c>
      <c r="D2709" s="8">
        <f t="shared" ca="1" si="131"/>
        <v>-0.94254750975592683</v>
      </c>
      <c r="E2709" s="9">
        <f t="shared" ca="1" si="131"/>
        <v>-0.11349714504284419</v>
      </c>
      <c r="F2709" s="1" t="s">
        <v>14</v>
      </c>
      <c r="G2709" s="37">
        <f t="shared" ca="1" si="132"/>
        <v>6.9967876397534615E-2</v>
      </c>
      <c r="K2709" s="37">
        <f t="shared" ca="1" si="133"/>
        <v>-0.24328337111057455</v>
      </c>
    </row>
    <row r="2710" spans="2:11">
      <c r="B2710" s="22" t="s">
        <v>2705</v>
      </c>
      <c r="C2710" s="7">
        <f t="shared" ca="1" si="131"/>
        <v>0.30290170364492014</v>
      </c>
      <c r="D2710" s="8">
        <f t="shared" ca="1" si="131"/>
        <v>-0.54818258897017902</v>
      </c>
      <c r="E2710" s="9">
        <f t="shared" ca="1" si="131"/>
        <v>1.0089345178582025</v>
      </c>
      <c r="F2710" s="1" t="s">
        <v>14</v>
      </c>
      <c r="G2710" s="37">
        <f t="shared" ca="1" si="132"/>
        <v>7.9859476150817316E-2</v>
      </c>
      <c r="K2710" s="37">
        <f t="shared" ca="1" si="133"/>
        <v>-0.1484667503893142</v>
      </c>
    </row>
    <row r="2711" spans="2:11">
      <c r="B2711" s="22" t="s">
        <v>2706</v>
      </c>
      <c r="C2711" s="7">
        <f t="shared" ca="1" si="131"/>
        <v>-0.56519646663743139</v>
      </c>
      <c r="D2711" s="8">
        <f t="shared" ca="1" si="131"/>
        <v>-2.3863047259287629</v>
      </c>
      <c r="E2711" s="9">
        <f t="shared" ca="1" si="131"/>
        <v>-2.0344298385312767</v>
      </c>
      <c r="F2711" s="1" t="s">
        <v>14</v>
      </c>
      <c r="G2711" s="37">
        <f t="shared" ca="1" si="132"/>
        <v>0.34281491107345358</v>
      </c>
      <c r="K2711" s="37">
        <f t="shared" ca="1" si="133"/>
        <v>1.3838345528768334</v>
      </c>
    </row>
    <row r="2712" spans="2:11">
      <c r="B2712" s="22" t="s">
        <v>2707</v>
      </c>
      <c r="C2712" s="7">
        <f t="shared" ca="1" si="131"/>
        <v>1.2963343335844093</v>
      </c>
      <c r="D2712" s="8">
        <f t="shared" ca="1" si="131"/>
        <v>-0.29616902018999025</v>
      </c>
      <c r="E2712" s="9">
        <f t="shared" ca="1" si="131"/>
        <v>1.1003620186262879</v>
      </c>
      <c r="F2712" s="1" t="s">
        <v>14</v>
      </c>
      <c r="G2712" s="37">
        <f t="shared" ca="1" si="132"/>
        <v>1.6282444448845683</v>
      </c>
      <c r="K2712" s="37">
        <f t="shared" ca="1" si="133"/>
        <v>-0.34881122516244339</v>
      </c>
    </row>
    <row r="2713" spans="2:11">
      <c r="B2713" s="22" t="s">
        <v>2708</v>
      </c>
      <c r="C2713" s="7">
        <f t="shared" ca="1" si="131"/>
        <v>-1.1087434733511752</v>
      </c>
      <c r="D2713" s="8">
        <f t="shared" ca="1" si="131"/>
        <v>-0.22547872092073712</v>
      </c>
      <c r="E2713" s="9">
        <f t="shared" ca="1" si="131"/>
        <v>0.6752871302016894</v>
      </c>
      <c r="F2713" s="1" t="s">
        <v>14</v>
      </c>
      <c r="G2713" s="37">
        <f t="shared" ca="1" si="132"/>
        <v>1.2747561315202791</v>
      </c>
      <c r="K2713" s="37">
        <f t="shared" ca="1" si="133"/>
        <v>0.22882135862476138</v>
      </c>
    </row>
    <row r="2714" spans="2:11">
      <c r="B2714" s="22" t="s">
        <v>2709</v>
      </c>
      <c r="C2714" s="7">
        <f t="shared" ca="1" si="131"/>
        <v>-0.38189862833318283</v>
      </c>
      <c r="D2714" s="8">
        <f t="shared" ca="1" si="131"/>
        <v>-1.9271594520459831E-2</v>
      </c>
      <c r="E2714" s="9">
        <f t="shared" ca="1" si="131"/>
        <v>-0.12641630633486595</v>
      </c>
      <c r="F2714" s="1" t="s">
        <v>14</v>
      </c>
      <c r="G2714" s="37">
        <f t="shared" ca="1" si="132"/>
        <v>0.16176978074587453</v>
      </c>
      <c r="K2714" s="37">
        <f t="shared" ca="1" si="133"/>
        <v>-1.423866916640541E-3</v>
      </c>
    </row>
    <row r="2715" spans="2:11">
      <c r="B2715" s="22" t="s">
        <v>2710</v>
      </c>
      <c r="C2715" s="7">
        <f t="shared" ca="1" si="131"/>
        <v>2.1615214080549889</v>
      </c>
      <c r="D2715" s="8">
        <f t="shared" ca="1" si="131"/>
        <v>-0.3783959902252802</v>
      </c>
      <c r="E2715" s="9">
        <f t="shared" ca="1" si="131"/>
        <v>-0.80675732164353908</v>
      </c>
      <c r="F2715" s="1" t="s">
        <v>14</v>
      </c>
      <c r="G2715" s="37">
        <f t="shared" ca="1" si="132"/>
        <v>4.5847969410772311</v>
      </c>
      <c r="K2715" s="37">
        <f t="shared" ca="1" si="133"/>
        <v>-0.76138194430043349</v>
      </c>
    </row>
    <row r="2716" spans="2:11">
      <c r="B2716" s="22" t="s">
        <v>2711</v>
      </c>
      <c r="C2716" s="7">
        <f t="shared" ca="1" si="131"/>
        <v>0.53581446335104699</v>
      </c>
      <c r="D2716" s="8">
        <f t="shared" ca="1" si="131"/>
        <v>1.2117078059122699</v>
      </c>
      <c r="E2716" s="9">
        <f t="shared" ca="1" si="131"/>
        <v>0.26903076543323745</v>
      </c>
      <c r="F2716" s="1" t="s">
        <v>14</v>
      </c>
      <c r="G2716" s="37">
        <f t="shared" ca="1" si="132"/>
        <v>0.26574741506590893</v>
      </c>
      <c r="K2716" s="37">
        <f t="shared" ca="1" si="133"/>
        <v>0.63640340359446501</v>
      </c>
    </row>
    <row r="2717" spans="2:11">
      <c r="B2717" s="22" t="s">
        <v>2712</v>
      </c>
      <c r="C2717" s="7">
        <f t="shared" ca="1" si="131"/>
        <v>6.1299599823209303E-2</v>
      </c>
      <c r="D2717" s="8">
        <f t="shared" ca="1" si="131"/>
        <v>0.2011770929731834</v>
      </c>
      <c r="E2717" s="9">
        <f t="shared" ca="1" si="131"/>
        <v>0.40417138306182548</v>
      </c>
      <c r="F2717" s="1" t="s">
        <v>14</v>
      </c>
      <c r="G2717" s="37">
        <f t="shared" ca="1" si="132"/>
        <v>1.6803511189581633E-3</v>
      </c>
      <c r="K2717" s="37">
        <f t="shared" ca="1" si="133"/>
        <v>9.1817693796117737E-3</v>
      </c>
    </row>
    <row r="2718" spans="2:11">
      <c r="B2718" s="22" t="s">
        <v>2713</v>
      </c>
      <c r="C2718" s="7">
        <f t="shared" ca="1" si="131"/>
        <v>-0.44695525631081029</v>
      </c>
      <c r="D2718" s="8">
        <f t="shared" ca="1" si="131"/>
        <v>1.0005544678467451</v>
      </c>
      <c r="E2718" s="9">
        <f t="shared" ca="1" si="131"/>
        <v>1.3029968550127835</v>
      </c>
      <c r="F2718" s="1" t="s">
        <v>14</v>
      </c>
      <c r="G2718" s="37">
        <f t="shared" ca="1" si="132"/>
        <v>0.21833449630399746</v>
      </c>
      <c r="K2718" s="37">
        <f t="shared" ca="1" si="133"/>
        <v>-0.47818092753022712</v>
      </c>
    </row>
    <row r="2719" spans="2:11">
      <c r="B2719" s="22" t="s">
        <v>2714</v>
      </c>
      <c r="C2719" s="7">
        <f t="shared" ca="1" si="131"/>
        <v>-2.5061732096159908</v>
      </c>
      <c r="D2719" s="8">
        <f t="shared" ca="1" si="131"/>
        <v>0.32506092230404116</v>
      </c>
      <c r="E2719" s="9">
        <f t="shared" ca="1" si="131"/>
        <v>0.285289019918747</v>
      </c>
      <c r="F2719" s="1" t="s">
        <v>14</v>
      </c>
      <c r="G2719" s="37">
        <f t="shared" ca="1" si="132"/>
        <v>6.3831048456431905</v>
      </c>
      <c r="K2719" s="37">
        <f t="shared" ca="1" si="133"/>
        <v>-0.87889356709219735</v>
      </c>
    </row>
    <row r="2720" spans="2:11">
      <c r="B2720" s="22" t="s">
        <v>2715</v>
      </c>
      <c r="C2720" s="7">
        <f t="shared" ca="1" si="131"/>
        <v>-0.72732383982935289</v>
      </c>
      <c r="D2720" s="8">
        <f t="shared" ca="1" si="131"/>
        <v>0.8068662755764664</v>
      </c>
      <c r="E2720" s="9">
        <f t="shared" ca="1" si="131"/>
        <v>-0.65076050029507126</v>
      </c>
      <c r="F2720" s="1" t="s">
        <v>14</v>
      </c>
      <c r="G2720" s="37">
        <f t="shared" ca="1" si="132"/>
        <v>0.55895264088544894</v>
      </c>
      <c r="K2720" s="37">
        <f t="shared" ca="1" si="133"/>
        <v>-0.62029329534813227</v>
      </c>
    </row>
    <row r="2721" spans="2:11">
      <c r="B2721" s="22" t="s">
        <v>2716</v>
      </c>
      <c r="C2721" s="7">
        <f t="shared" ca="1" si="131"/>
        <v>-0.35395780030491025</v>
      </c>
      <c r="D2721" s="8">
        <f t="shared" ca="1" si="131"/>
        <v>0.58996794755619986</v>
      </c>
      <c r="E2721" s="9">
        <f t="shared" ca="1" si="131"/>
        <v>8.3990109576696295E-2</v>
      </c>
      <c r="F2721" s="1" t="s">
        <v>14</v>
      </c>
      <c r="G2721" s="37">
        <f t="shared" ca="1" si="132"/>
        <v>0.14007452531991582</v>
      </c>
      <c r="K2721" s="37">
        <f t="shared" ca="1" si="133"/>
        <v>-0.22934218097607215</v>
      </c>
    </row>
    <row r="2722" spans="2:11">
      <c r="B2722" s="22" t="s">
        <v>2717</v>
      </c>
      <c r="C2722" s="7">
        <f t="shared" ca="1" si="131"/>
        <v>-0.32825147026783941</v>
      </c>
      <c r="D2722" s="8">
        <f t="shared" ca="1" si="131"/>
        <v>0.87552584547414669</v>
      </c>
      <c r="E2722" s="9">
        <f t="shared" ca="1" si="131"/>
        <v>1.6187774617289945</v>
      </c>
      <c r="F2722" s="1" t="s">
        <v>14</v>
      </c>
      <c r="G2722" s="37">
        <f t="shared" ca="1" si="132"/>
        <v>0.1214933653537931</v>
      </c>
      <c r="K2722" s="37">
        <f t="shared" ca="1" si="133"/>
        <v>-0.3131236349557146</v>
      </c>
    </row>
    <row r="2723" spans="2:11">
      <c r="B2723" s="22" t="s">
        <v>2718</v>
      </c>
      <c r="C2723" s="7">
        <f t="shared" ca="1" si="131"/>
        <v>-0.40462326587095038</v>
      </c>
      <c r="D2723" s="8">
        <f t="shared" ca="1" si="131"/>
        <v>1.6157436260089957</v>
      </c>
      <c r="E2723" s="9">
        <f t="shared" ca="1" si="131"/>
        <v>-0.53463449065530033</v>
      </c>
      <c r="F2723" s="1" t="s">
        <v>14</v>
      </c>
      <c r="G2723" s="37">
        <f t="shared" ca="1" si="132"/>
        <v>0.18056616748663448</v>
      </c>
      <c r="K2723" s="37">
        <f t="shared" ca="1" si="133"/>
        <v>-0.69627260774894195</v>
      </c>
    </row>
    <row r="2724" spans="2:11">
      <c r="B2724" s="22" t="s">
        <v>2719</v>
      </c>
      <c r="C2724" s="7">
        <f t="shared" ca="1" si="131"/>
        <v>0.67182786682793882</v>
      </c>
      <c r="D2724" s="8">
        <f t="shared" ca="1" si="131"/>
        <v>1.2352757542113002</v>
      </c>
      <c r="E2724" s="9">
        <f t="shared" ca="1" si="131"/>
        <v>1.845129697136149</v>
      </c>
      <c r="F2724" s="1" t="s">
        <v>14</v>
      </c>
      <c r="G2724" s="37">
        <f t="shared" ca="1" si="132"/>
        <v>0.42447877044817611</v>
      </c>
      <c r="K2724" s="37">
        <f t="shared" ca="1" si="133"/>
        <v>0.81966960623649987</v>
      </c>
    </row>
    <row r="2725" spans="2:11">
      <c r="B2725" s="22" t="s">
        <v>2720</v>
      </c>
      <c r="C2725" s="7">
        <f t="shared" ca="1" si="131"/>
        <v>1.2310320375438348</v>
      </c>
      <c r="D2725" s="8">
        <f t="shared" ca="1" si="131"/>
        <v>-0.51863022039289242</v>
      </c>
      <c r="E2725" s="9">
        <f t="shared" ca="1" si="131"/>
        <v>1.3589620220802885</v>
      </c>
      <c r="F2725" s="1" t="s">
        <v>14</v>
      </c>
      <c r="G2725" s="37">
        <f t="shared" ca="1" si="132"/>
        <v>1.4658538724663293</v>
      </c>
      <c r="K2725" s="37">
        <f t="shared" ca="1" si="133"/>
        <v>-0.60029959758292029</v>
      </c>
    </row>
    <row r="2726" spans="2:11">
      <c r="B2726" s="22" t="s">
        <v>2721</v>
      </c>
      <c r="C2726" s="7">
        <f t="shared" ca="1" si="131"/>
        <v>-0.88595591596211154</v>
      </c>
      <c r="D2726" s="8">
        <f t="shared" ca="1" si="131"/>
        <v>0.67592357737194964</v>
      </c>
      <c r="E2726" s="9">
        <f t="shared" ca="1" si="131"/>
        <v>-9.0116872927275479E-2</v>
      </c>
      <c r="F2726" s="1" t="s">
        <v>14</v>
      </c>
      <c r="G2726" s="37">
        <f t="shared" ca="1" si="132"/>
        <v>0.82131340407059583</v>
      </c>
      <c r="K2726" s="37">
        <f t="shared" ca="1" si="133"/>
        <v>-0.6332382621792999</v>
      </c>
    </row>
    <row r="2727" spans="2:11">
      <c r="B2727" s="22" t="s">
        <v>2722</v>
      </c>
      <c r="C2727" s="7">
        <f t="shared" ca="1" si="131"/>
        <v>-0.3865180611344472</v>
      </c>
      <c r="D2727" s="8">
        <f t="shared" ca="1" si="131"/>
        <v>-1.4744743379892917</v>
      </c>
      <c r="E2727" s="9">
        <f t="shared" ca="1" si="131"/>
        <v>0.9086596268042364</v>
      </c>
      <c r="F2727" s="1" t="s">
        <v>14</v>
      </c>
      <c r="G2727" s="37">
        <f t="shared" ca="1" si="132"/>
        <v>0.16550704839668684</v>
      </c>
      <c r="K2727" s="37">
        <f t="shared" ca="1" si="133"/>
        <v>0.59057347234945812</v>
      </c>
    </row>
    <row r="2728" spans="2:11">
      <c r="B2728" s="22" t="s">
        <v>2723</v>
      </c>
      <c r="C2728" s="7">
        <f t="shared" ca="1" si="131"/>
        <v>0.10742867948052214</v>
      </c>
      <c r="D2728" s="8">
        <f t="shared" ca="1" si="131"/>
        <v>0.45495850126917636</v>
      </c>
      <c r="E2728" s="9">
        <f t="shared" ca="1" si="131"/>
        <v>1.0584508841749907</v>
      </c>
      <c r="F2728" s="1" t="s">
        <v>14</v>
      </c>
      <c r="G2728" s="37">
        <f t="shared" ca="1" si="132"/>
        <v>7.5900975146846955E-3</v>
      </c>
      <c r="K2728" s="37">
        <f t="shared" ca="1" si="133"/>
        <v>4.1623900070885421E-2</v>
      </c>
    </row>
    <row r="2729" spans="2:11">
      <c r="B2729" s="22" t="s">
        <v>2724</v>
      </c>
      <c r="C2729" s="7">
        <f t="shared" ca="1" si="131"/>
        <v>-1.8970252117038411</v>
      </c>
      <c r="D2729" s="8">
        <f t="shared" ca="1" si="131"/>
        <v>0.47994682866245292</v>
      </c>
      <c r="E2729" s="9">
        <f t="shared" ca="1" si="131"/>
        <v>0.94459394204242619</v>
      </c>
      <c r="F2729" s="1" t="s">
        <v>14</v>
      </c>
      <c r="G2729" s="37">
        <f t="shared" ca="1" si="132"/>
        <v>3.6761647801746102</v>
      </c>
      <c r="K2729" s="37">
        <f t="shared" ca="1" si="133"/>
        <v>-0.9639554503252451</v>
      </c>
    </row>
    <row r="2730" spans="2:11">
      <c r="B2730" s="22" t="s">
        <v>2725</v>
      </c>
      <c r="C2730" s="7">
        <f t="shared" ca="1" si="131"/>
        <v>0.21972895697647982</v>
      </c>
      <c r="D2730" s="8">
        <f t="shared" ca="1" si="131"/>
        <v>-0.51184387869048253</v>
      </c>
      <c r="E2730" s="9">
        <f t="shared" ca="1" si="131"/>
        <v>0.25061391756056345</v>
      </c>
      <c r="F2730" s="1" t="s">
        <v>14</v>
      </c>
      <c r="G2730" s="37">
        <f t="shared" ca="1" si="132"/>
        <v>3.9768912010382296E-2</v>
      </c>
      <c r="K2730" s="37">
        <f t="shared" ca="1" si="133"/>
        <v>-9.7523495535781698E-2</v>
      </c>
    </row>
    <row r="2731" spans="2:11">
      <c r="B2731" s="22" t="s">
        <v>2726</v>
      </c>
      <c r="C2731" s="7">
        <f t="shared" ca="1" si="131"/>
        <v>0.65778916913340613</v>
      </c>
      <c r="D2731" s="8">
        <f t="shared" ca="1" si="131"/>
        <v>-6.4052945688613194E-2</v>
      </c>
      <c r="E2731" s="9">
        <f t="shared" ca="1" si="131"/>
        <v>-1.9636408797281681</v>
      </c>
      <c r="F2731" s="1" t="s">
        <v>14</v>
      </c>
      <c r="G2731" s="37">
        <f t="shared" ca="1" si="132"/>
        <v>0.40638286092431569</v>
      </c>
      <c r="K2731" s="37">
        <f t="shared" ca="1" si="133"/>
        <v>-2.6290514194077595E-2</v>
      </c>
    </row>
    <row r="2732" spans="2:11">
      <c r="B2732" s="22" t="s">
        <v>2727</v>
      </c>
      <c r="C2732" s="7">
        <f t="shared" ca="1" si="131"/>
        <v>-1.0738681772931638</v>
      </c>
      <c r="D2732" s="8">
        <f t="shared" ca="1" si="131"/>
        <v>2.2691784049888111</v>
      </c>
      <c r="E2732" s="9">
        <f t="shared" ca="1" si="131"/>
        <v>-0.82181202185102231</v>
      </c>
      <c r="F2732" s="1" t="s">
        <v>14</v>
      </c>
      <c r="G2732" s="37">
        <f t="shared" ca="1" si="132"/>
        <v>1.1972204429145008</v>
      </c>
      <c r="K2732" s="37">
        <f t="shared" ca="1" si="133"/>
        <v>-2.5078398971609599</v>
      </c>
    </row>
    <row r="2733" spans="2:11">
      <c r="B2733" s="22" t="s">
        <v>2728</v>
      </c>
      <c r="C2733" s="7">
        <f t="shared" ca="1" si="131"/>
        <v>-0.35187428943635879</v>
      </c>
      <c r="D2733" s="8">
        <f t="shared" ca="1" si="131"/>
        <v>-1.7026982420059935</v>
      </c>
      <c r="E2733" s="9">
        <f t="shared" ca="1" si="131"/>
        <v>0.46457165126354083</v>
      </c>
      <c r="F2733" s="1" t="s">
        <v>14</v>
      </c>
      <c r="G2733" s="37">
        <f t="shared" ca="1" si="132"/>
        <v>0.13851929463825957</v>
      </c>
      <c r="K2733" s="37">
        <f t="shared" ca="1" si="133"/>
        <v>0.62522318873854454</v>
      </c>
    </row>
    <row r="2734" spans="2:11">
      <c r="B2734" s="22" t="s">
        <v>2729</v>
      </c>
      <c r="C2734" s="7">
        <f t="shared" ref="C2734:E2797" ca="1" si="134">+NORMINV(RAND(),0,1)</f>
        <v>-0.49030744790354075</v>
      </c>
      <c r="D2734" s="8">
        <f t="shared" ca="1" si="134"/>
        <v>-0.79202968566996768</v>
      </c>
      <c r="E2734" s="9">
        <f t="shared" ca="1" si="134"/>
        <v>1.2275851225010257</v>
      </c>
      <c r="F2734" s="1" t="s">
        <v>14</v>
      </c>
      <c r="G2734" s="37">
        <f t="shared" ca="1" si="132"/>
        <v>0.26072763908531432</v>
      </c>
      <c r="K2734" s="37">
        <f t="shared" ca="1" si="133"/>
        <v>0.39277419354732873</v>
      </c>
    </row>
    <row r="2735" spans="2:11">
      <c r="B2735" s="22" t="s">
        <v>2730</v>
      </c>
      <c r="C2735" s="7">
        <f t="shared" ca="1" si="134"/>
        <v>1.4739400695591225</v>
      </c>
      <c r="D2735" s="8">
        <f t="shared" ca="1" si="134"/>
        <v>-0.46052272225548313</v>
      </c>
      <c r="E2735" s="9">
        <f t="shared" ca="1" si="134"/>
        <v>-0.95481300926538426</v>
      </c>
      <c r="F2735" s="1" t="s">
        <v>14</v>
      </c>
      <c r="G2735" s="37">
        <f t="shared" ca="1" si="132"/>
        <v>2.1130476072487556</v>
      </c>
      <c r="K2735" s="37">
        <f t="shared" ca="1" si="133"/>
        <v>-0.63627093867277718</v>
      </c>
    </row>
    <row r="2736" spans="2:11">
      <c r="B2736" s="22" t="s">
        <v>2731</v>
      </c>
      <c r="C2736" s="7">
        <f t="shared" ca="1" si="134"/>
        <v>0.14360665139669343</v>
      </c>
      <c r="D2736" s="8">
        <f t="shared" ca="1" si="134"/>
        <v>1.1093192587190606</v>
      </c>
      <c r="E2736" s="9">
        <f t="shared" ca="1" si="134"/>
        <v>-1.0911551226224094</v>
      </c>
      <c r="F2736" s="1" t="s">
        <v>14</v>
      </c>
      <c r="G2736" s="37">
        <f t="shared" ca="1" si="132"/>
        <v>1.5202677339379347E-2</v>
      </c>
      <c r="K2736" s="37">
        <f t="shared" ca="1" si="133"/>
        <v>0.13959077541148407</v>
      </c>
    </row>
    <row r="2737" spans="2:11">
      <c r="B2737" s="22" t="s">
        <v>2732</v>
      </c>
      <c r="C2737" s="7">
        <f t="shared" ca="1" si="134"/>
        <v>0.65581562378826763</v>
      </c>
      <c r="D2737" s="8">
        <f t="shared" ca="1" si="134"/>
        <v>0.87310743044027006</v>
      </c>
      <c r="E2737" s="9">
        <f t="shared" ca="1" si="134"/>
        <v>1.5530947830167834</v>
      </c>
      <c r="F2737" s="1" t="s">
        <v>14</v>
      </c>
      <c r="G2737" s="37">
        <f t="shared" ca="1" si="132"/>
        <v>0.40387055789843929</v>
      </c>
      <c r="K2737" s="37">
        <f t="shared" ca="1" si="133"/>
        <v>0.56936389661927711</v>
      </c>
    </row>
    <row r="2738" spans="2:11">
      <c r="B2738" s="22" t="s">
        <v>2733</v>
      </c>
      <c r="C2738" s="7">
        <f t="shared" ca="1" si="134"/>
        <v>-4.6077057630264096E-2</v>
      </c>
      <c r="D2738" s="8">
        <f t="shared" ca="1" si="134"/>
        <v>0.77889978887204292</v>
      </c>
      <c r="E2738" s="9">
        <f t="shared" ca="1" si="134"/>
        <v>4.0237790230559352E-2</v>
      </c>
      <c r="F2738" s="1" t="s">
        <v>14</v>
      </c>
      <c r="G2738" s="37">
        <f t="shared" ca="1" si="132"/>
        <v>4.4069113200543384E-3</v>
      </c>
      <c r="K2738" s="37">
        <f t="shared" ca="1" si="133"/>
        <v>-5.3221276010137049E-2</v>
      </c>
    </row>
    <row r="2739" spans="2:11">
      <c r="B2739" s="22" t="s">
        <v>2734</v>
      </c>
      <c r="C2739" s="7">
        <f t="shared" ca="1" si="134"/>
        <v>0.38272833760853514</v>
      </c>
      <c r="D2739" s="8">
        <f t="shared" ca="1" si="134"/>
        <v>0.31744632340835977</v>
      </c>
      <c r="E2739" s="9">
        <f t="shared" ca="1" si="134"/>
        <v>-0.16236257618867367</v>
      </c>
      <c r="F2739" s="1" t="s">
        <v>14</v>
      </c>
      <c r="G2739" s="37">
        <f t="shared" ca="1" si="132"/>
        <v>0.13134885355148818</v>
      </c>
      <c r="K2739" s="37">
        <f t="shared" ca="1" si="133"/>
        <v>0.12331660645131159</v>
      </c>
    </row>
    <row r="2740" spans="2:11">
      <c r="B2740" s="22" t="s">
        <v>2735</v>
      </c>
      <c r="C2740" s="7">
        <f t="shared" ca="1" si="134"/>
        <v>2.1119039091611369</v>
      </c>
      <c r="D2740" s="8">
        <f t="shared" ca="1" si="134"/>
        <v>4.6670719385696696E-2</v>
      </c>
      <c r="E2740" s="9">
        <f t="shared" ca="1" si="134"/>
        <v>-0.2276980026365944</v>
      </c>
      <c r="F2740" s="1" t="s">
        <v>14</v>
      </c>
      <c r="G2740" s="37">
        <f t="shared" ca="1" si="132"/>
        <v>4.3747754812113833</v>
      </c>
      <c r="K2740" s="37">
        <f t="shared" ca="1" si="133"/>
        <v>0.14532925462990123</v>
      </c>
    </row>
    <row r="2741" spans="2:11">
      <c r="B2741" s="22" t="s">
        <v>2736</v>
      </c>
      <c r="C2741" s="7">
        <f t="shared" ca="1" si="134"/>
        <v>0.55152251404834862</v>
      </c>
      <c r="D2741" s="8">
        <f t="shared" ca="1" si="134"/>
        <v>-1.9106942757005012</v>
      </c>
      <c r="E2741" s="9">
        <f t="shared" ca="1" si="134"/>
        <v>0.64620677253804604</v>
      </c>
      <c r="F2741" s="1" t="s">
        <v>14</v>
      </c>
      <c r="G2741" s="37">
        <f t="shared" ca="1" si="132"/>
        <v>0.28218937652026527</v>
      </c>
      <c r="K2741" s="37">
        <f t="shared" ca="1" si="133"/>
        <v>-1.0028715234955268</v>
      </c>
    </row>
    <row r="2742" spans="2:11">
      <c r="B2742" s="22" t="s">
        <v>2737</v>
      </c>
      <c r="C2742" s="7">
        <f t="shared" ca="1" si="134"/>
        <v>-0.96005698017360597</v>
      </c>
      <c r="D2742" s="8">
        <f t="shared" ca="1" si="134"/>
        <v>1.2055488976057409</v>
      </c>
      <c r="E2742" s="9">
        <f t="shared" ca="1" si="134"/>
        <v>2.1523693642864949</v>
      </c>
      <c r="F2742" s="1" t="s">
        <v>14</v>
      </c>
      <c r="G2742" s="37">
        <f t="shared" ca="1" si="132"/>
        <v>0.96111454098615301</v>
      </c>
      <c r="K2742" s="37">
        <f t="shared" ca="1" si="133"/>
        <v>-1.2042411516029443</v>
      </c>
    </row>
    <row r="2743" spans="2:11">
      <c r="B2743" s="22" t="s">
        <v>2738</v>
      </c>
      <c r="C2743" s="7">
        <f t="shared" ca="1" si="134"/>
        <v>-0.86688757731704347</v>
      </c>
      <c r="D2743" s="8">
        <f t="shared" ca="1" si="134"/>
        <v>1.6987919506637867</v>
      </c>
      <c r="E2743" s="9">
        <f t="shared" ca="1" si="134"/>
        <v>7.2086709710275476E-2</v>
      </c>
      <c r="F2743" s="1" t="s">
        <v>14</v>
      </c>
      <c r="G2743" s="37">
        <f t="shared" ca="1" si="132"/>
        <v>0.78711512964971675</v>
      </c>
      <c r="K2743" s="37">
        <f t="shared" ca="1" si="133"/>
        <v>-1.5273983402010227</v>
      </c>
    </row>
    <row r="2744" spans="2:11">
      <c r="B2744" s="22" t="s">
        <v>2739</v>
      </c>
      <c r="C2744" s="7">
        <f t="shared" ca="1" si="134"/>
        <v>0.35546443485273577</v>
      </c>
      <c r="D2744" s="8">
        <f t="shared" ca="1" si="134"/>
        <v>-0.84982452862757341</v>
      </c>
      <c r="E2744" s="9">
        <f t="shared" ca="1" si="134"/>
        <v>1.3752006803382657</v>
      </c>
      <c r="F2744" s="1" t="s">
        <v>14</v>
      </c>
      <c r="G2744" s="37">
        <f t="shared" ca="1" si="132"/>
        <v>0.11233016174936848</v>
      </c>
      <c r="K2744" s="37">
        <f t="shared" ca="1" si="133"/>
        <v>-0.27717906104803242</v>
      </c>
    </row>
    <row r="2745" spans="2:11">
      <c r="B2745" s="22" t="s">
        <v>2740</v>
      </c>
      <c r="C2745" s="7">
        <f t="shared" ca="1" si="134"/>
        <v>-7.9070296876234361E-2</v>
      </c>
      <c r="D2745" s="8">
        <f t="shared" ca="1" si="134"/>
        <v>-0.14949382739972733</v>
      </c>
      <c r="E2745" s="9">
        <f t="shared" ca="1" si="134"/>
        <v>1.0412698138986689</v>
      </c>
      <c r="F2745" s="1" t="s">
        <v>14</v>
      </c>
      <c r="G2745" s="37">
        <f t="shared" ca="1" si="132"/>
        <v>9.8759492489250041E-3</v>
      </c>
      <c r="K2745" s="37">
        <f t="shared" ca="1" si="133"/>
        <v>1.2589388824819477E-2</v>
      </c>
    </row>
    <row r="2746" spans="2:11">
      <c r="B2746" s="22" t="s">
        <v>2741</v>
      </c>
      <c r="C2746" s="7">
        <f t="shared" ca="1" si="134"/>
        <v>0.75298075894120975</v>
      </c>
      <c r="D2746" s="8">
        <f t="shared" ca="1" si="134"/>
        <v>5.1095284289747647E-2</v>
      </c>
      <c r="E2746" s="9">
        <f t="shared" ca="1" si="134"/>
        <v>-2.3370537294718004E-2</v>
      </c>
      <c r="F2746" s="1" t="s">
        <v>14</v>
      </c>
      <c r="G2746" s="37">
        <f t="shared" ca="1" si="132"/>
        <v>0.53681008418907605</v>
      </c>
      <c r="K2746" s="37">
        <f t="shared" ca="1" si="133"/>
        <v>5.4149696887802724E-2</v>
      </c>
    </row>
    <row r="2747" spans="2:11">
      <c r="B2747" s="22" t="s">
        <v>2742</v>
      </c>
      <c r="C2747" s="7">
        <f t="shared" ca="1" si="134"/>
        <v>-1.3319192908660544</v>
      </c>
      <c r="D2747" s="8">
        <f t="shared" ca="1" si="134"/>
        <v>-1.387912616315659</v>
      </c>
      <c r="E2747" s="9">
        <f t="shared" ca="1" si="134"/>
        <v>-1.0972162919095163</v>
      </c>
      <c r="F2747" s="1" t="s">
        <v>14</v>
      </c>
      <c r="G2747" s="37">
        <f t="shared" ca="1" si="132"/>
        <v>1.8285173311774068</v>
      </c>
      <c r="K2747" s="37">
        <f t="shared" ca="1" si="133"/>
        <v>1.845926000489118</v>
      </c>
    </row>
    <row r="2748" spans="2:11">
      <c r="B2748" s="22" t="s">
        <v>2743</v>
      </c>
      <c r="C2748" s="7">
        <f t="shared" ca="1" si="134"/>
        <v>-0.83979800358992329</v>
      </c>
      <c r="D2748" s="8">
        <f t="shared" ca="1" si="134"/>
        <v>-1.9776433031911054</v>
      </c>
      <c r="E2748" s="9">
        <f t="shared" ca="1" si="134"/>
        <v>0.31390041732039015</v>
      </c>
      <c r="F2748" s="1" t="s">
        <v>14</v>
      </c>
      <c r="G2748" s="37">
        <f t="shared" ca="1" si="132"/>
        <v>0.73978150099372719</v>
      </c>
      <c r="K2748" s="37">
        <f t="shared" ca="1" si="133"/>
        <v>1.6813614158746168</v>
      </c>
    </row>
    <row r="2749" spans="2:11">
      <c r="B2749" s="22" t="s">
        <v>2744</v>
      </c>
      <c r="C2749" s="7">
        <f t="shared" ca="1" si="134"/>
        <v>-0.25762402410555085</v>
      </c>
      <c r="D2749" s="8">
        <f t="shared" ca="1" si="134"/>
        <v>-0.33446855498283301</v>
      </c>
      <c r="E2749" s="9">
        <f t="shared" ca="1" si="134"/>
        <v>-0.22663385409146811</v>
      </c>
      <c r="F2749" s="1" t="s">
        <v>14</v>
      </c>
      <c r="G2749" s="37">
        <f t="shared" ca="1" si="132"/>
        <v>7.7245939746109812E-2</v>
      </c>
      <c r="K2749" s="37">
        <f t="shared" ca="1" si="133"/>
        <v>8.6619258803100632E-2</v>
      </c>
    </row>
    <row r="2750" spans="2:11">
      <c r="B2750" s="22" t="s">
        <v>2745</v>
      </c>
      <c r="C2750" s="7">
        <f t="shared" ca="1" si="134"/>
        <v>-1.0122886295200748</v>
      </c>
      <c r="D2750" s="8">
        <f t="shared" ca="1" si="134"/>
        <v>-0.55913631726462742</v>
      </c>
      <c r="E2750" s="9">
        <f t="shared" ca="1" si="134"/>
        <v>-1.0933413175947069</v>
      </c>
      <c r="F2750" s="1" t="s">
        <v>14</v>
      </c>
      <c r="G2750" s="37">
        <f t="shared" ca="1" si="132"/>
        <v>1.0662547951384322</v>
      </c>
      <c r="K2750" s="37">
        <f t="shared" ca="1" si="133"/>
        <v>0.5538066934734609</v>
      </c>
    </row>
    <row r="2751" spans="2:11">
      <c r="B2751" s="22" t="s">
        <v>2746</v>
      </c>
      <c r="C2751" s="7">
        <f t="shared" ca="1" si="134"/>
        <v>0.61244536828972307</v>
      </c>
      <c r="D2751" s="8">
        <f t="shared" ca="1" si="134"/>
        <v>-0.85686226709747249</v>
      </c>
      <c r="E2751" s="9">
        <f t="shared" ca="1" si="134"/>
        <v>-0.83796315792783138</v>
      </c>
      <c r="F2751" s="1" t="s">
        <v>14</v>
      </c>
      <c r="G2751" s="37">
        <f t="shared" ca="1" si="132"/>
        <v>0.35062723875470719</v>
      </c>
      <c r="K2751" s="37">
        <f t="shared" ca="1" si="133"/>
        <v>-0.4938728916477404</v>
      </c>
    </row>
    <row r="2752" spans="2:11">
      <c r="B2752" s="22" t="s">
        <v>2747</v>
      </c>
      <c r="C2752" s="7">
        <f t="shared" ca="1" si="134"/>
        <v>-1.3030764638634347</v>
      </c>
      <c r="D2752" s="8">
        <f t="shared" ca="1" si="134"/>
        <v>-1.3552323372797281</v>
      </c>
      <c r="E2752" s="9">
        <f t="shared" ca="1" si="134"/>
        <v>-5.387336070680096E-2</v>
      </c>
      <c r="F2752" s="1" t="s">
        <v>14</v>
      </c>
      <c r="G2752" s="37">
        <f t="shared" ca="1" si="132"/>
        <v>1.7513451522580388</v>
      </c>
      <c r="K2752" s="37">
        <f t="shared" ca="1" si="133"/>
        <v>1.7633040743156321</v>
      </c>
    </row>
    <row r="2753" spans="2:11">
      <c r="B2753" s="22" t="s">
        <v>2748</v>
      </c>
      <c r="C2753" s="7">
        <f t="shared" ca="1" si="134"/>
        <v>0.48498361676456903</v>
      </c>
      <c r="D2753" s="8">
        <f t="shared" ca="1" si="134"/>
        <v>5.7725999069361086E-2</v>
      </c>
      <c r="E2753" s="9">
        <f t="shared" ca="1" si="134"/>
        <v>0.92266366357397689</v>
      </c>
      <c r="F2753" s="1" t="s">
        <v>14</v>
      </c>
      <c r="G2753" s="37">
        <f t="shared" ca="1" si="132"/>
        <v>0.21592388069381629</v>
      </c>
      <c r="K2753" s="37">
        <f t="shared" ca="1" si="133"/>
        <v>3.7423961187540662E-2</v>
      </c>
    </row>
    <row r="2754" spans="2:11">
      <c r="B2754" s="22" t="s">
        <v>2749</v>
      </c>
      <c r="C2754" s="7">
        <f t="shared" ca="1" si="134"/>
        <v>-1.4042625889321496</v>
      </c>
      <c r="D2754" s="8">
        <f t="shared" ca="1" si="134"/>
        <v>-2.3312919343999989</v>
      </c>
      <c r="E2754" s="9">
        <f t="shared" ca="1" si="134"/>
        <v>-1.4704493747841718</v>
      </c>
      <c r="F2754" s="1" t="s">
        <v>14</v>
      </c>
      <c r="G2754" s="37">
        <f t="shared" ca="1" si="132"/>
        <v>2.0293999775140485</v>
      </c>
      <c r="K2754" s="37">
        <f t="shared" ca="1" si="133"/>
        <v>3.2885918723664824</v>
      </c>
    </row>
    <row r="2755" spans="2:11">
      <c r="B2755" s="22" t="s">
        <v>2750</v>
      </c>
      <c r="C2755" s="7">
        <f t="shared" ca="1" si="134"/>
        <v>-1.4780800890750421</v>
      </c>
      <c r="D2755" s="8">
        <f t="shared" ca="1" si="134"/>
        <v>0.7601513004857442</v>
      </c>
      <c r="E2755" s="9">
        <f t="shared" ca="1" si="134"/>
        <v>-1.2001676254268749</v>
      </c>
      <c r="F2755" s="1" t="s">
        <v>14</v>
      </c>
      <c r="G2755" s="37">
        <f t="shared" ca="1" si="132"/>
        <v>2.2451654083610109</v>
      </c>
      <c r="K2755" s="37">
        <f t="shared" ca="1" si="133"/>
        <v>-1.1731821083610627</v>
      </c>
    </row>
    <row r="2756" spans="2:11">
      <c r="B2756" s="22" t="s">
        <v>2751</v>
      </c>
      <c r="C2756" s="7">
        <f t="shared" ca="1" si="134"/>
        <v>-0.45135437200502176</v>
      </c>
      <c r="D2756" s="8">
        <f t="shared" ca="1" si="134"/>
        <v>0.61319091867675557</v>
      </c>
      <c r="E2756" s="9">
        <f t="shared" ca="1" si="134"/>
        <v>0.89683912140584199</v>
      </c>
      <c r="F2756" s="1" t="s">
        <v>14</v>
      </c>
      <c r="G2756" s="37">
        <f t="shared" ca="1" si="132"/>
        <v>0.22246493449325877</v>
      </c>
      <c r="K2756" s="37">
        <f t="shared" ca="1" si="133"/>
        <v>-0.29997821177925366</v>
      </c>
    </row>
    <row r="2757" spans="2:11">
      <c r="B2757" s="22" t="s">
        <v>2752</v>
      </c>
      <c r="C2757" s="7">
        <f t="shared" ca="1" si="134"/>
        <v>-0.17000579475998437</v>
      </c>
      <c r="D2757" s="8">
        <f t="shared" ca="1" si="134"/>
        <v>0.55804086184715485</v>
      </c>
      <c r="E2757" s="9">
        <f t="shared" ca="1" si="134"/>
        <v>-1.9970019792660958</v>
      </c>
      <c r="F2757" s="1" t="s">
        <v>14</v>
      </c>
      <c r="G2757" s="37">
        <f t="shared" ca="1" si="132"/>
        <v>3.6219155403794084E-2</v>
      </c>
      <c r="K2757" s="37">
        <f t="shared" ca="1" si="133"/>
        <v>-0.1105439797923734</v>
      </c>
    </row>
    <row r="2758" spans="2:11">
      <c r="B2758" s="22" t="s">
        <v>2753</v>
      </c>
      <c r="C2758" s="7">
        <f t="shared" ca="1" si="134"/>
        <v>-0.41013825730163728</v>
      </c>
      <c r="D2758" s="8">
        <f t="shared" ca="1" si="134"/>
        <v>2.0869278675418563</v>
      </c>
      <c r="E2758" s="9">
        <f t="shared" ca="1" si="134"/>
        <v>-1.7298526123686559E-2</v>
      </c>
      <c r="F2758" s="1" t="s">
        <v>14</v>
      </c>
      <c r="G2758" s="37">
        <f t="shared" ca="1" si="132"/>
        <v>0.18528356183382971</v>
      </c>
      <c r="K2758" s="37">
        <f t="shared" ca="1" si="133"/>
        <v>-0.90812849069644619</v>
      </c>
    </row>
    <row r="2759" spans="2:11">
      <c r="B2759" s="22" t="s">
        <v>2754</v>
      </c>
      <c r="C2759" s="7">
        <f t="shared" ca="1" si="134"/>
        <v>1.0863996004680421</v>
      </c>
      <c r="D2759" s="8">
        <f t="shared" ca="1" si="134"/>
        <v>0.67610551036308131</v>
      </c>
      <c r="E2759" s="9">
        <f t="shared" ca="1" si="134"/>
        <v>0.25366049288578285</v>
      </c>
      <c r="F2759" s="1" t="s">
        <v>14</v>
      </c>
      <c r="G2759" s="37">
        <f t="shared" ca="1" si="132"/>
        <v>1.1365523373192612</v>
      </c>
      <c r="K2759" s="37">
        <f t="shared" ca="1" si="133"/>
        <v>0.74511014631891093</v>
      </c>
    </row>
    <row r="2760" spans="2:11">
      <c r="B2760" s="22" t="s">
        <v>2755</v>
      </c>
      <c r="C2760" s="7">
        <f t="shared" ca="1" si="134"/>
        <v>-1.2461054646011662</v>
      </c>
      <c r="D2760" s="8">
        <f t="shared" ca="1" si="134"/>
        <v>0.19694833015146945</v>
      </c>
      <c r="E2760" s="9">
        <f t="shared" ca="1" si="134"/>
        <v>-0.16493588788353652</v>
      </c>
      <c r="F2760" s="1" t="s">
        <v>14</v>
      </c>
      <c r="G2760" s="37">
        <f t="shared" ca="1" si="132"/>
        <v>1.6038018317880263</v>
      </c>
      <c r="K2760" s="37">
        <f t="shared" ca="1" si="133"/>
        <v>-0.27830700075107179</v>
      </c>
    </row>
    <row r="2761" spans="2:11">
      <c r="B2761" s="22" t="s">
        <v>2756</v>
      </c>
      <c r="C2761" s="7">
        <f t="shared" ca="1" si="134"/>
        <v>0.16677004382625565</v>
      </c>
      <c r="D2761" s="8">
        <f t="shared" ca="1" si="134"/>
        <v>-0.730145983188348</v>
      </c>
      <c r="E2761" s="9">
        <f t="shared" ca="1" si="134"/>
        <v>-0.288368754945387</v>
      </c>
      <c r="F2761" s="1" t="s">
        <v>14</v>
      </c>
      <c r="G2761" s="37">
        <f t="shared" ca="1" si="132"/>
        <v>2.1451272710352562E-2</v>
      </c>
      <c r="K2761" s="37">
        <f t="shared" ca="1" si="133"/>
        <v>-0.1035979633401418</v>
      </c>
    </row>
    <row r="2762" spans="2:11">
      <c r="B2762" s="22" t="s">
        <v>2757</v>
      </c>
      <c r="C2762" s="7">
        <f t="shared" ca="1" si="134"/>
        <v>0.86935714354238591</v>
      </c>
      <c r="D2762" s="8">
        <f t="shared" ca="1" si="134"/>
        <v>1.3280722597122321</v>
      </c>
      <c r="E2762" s="9">
        <f t="shared" ca="1" si="134"/>
        <v>0.12192117912086381</v>
      </c>
      <c r="F2762" s="1" t="s">
        <v>14</v>
      </c>
      <c r="G2762" s="37">
        <f t="shared" ca="1" si="132"/>
        <v>0.72088527381588929</v>
      </c>
      <c r="K2762" s="37">
        <f t="shared" ca="1" si="133"/>
        <v>1.1469675569935602</v>
      </c>
    </row>
    <row r="2763" spans="2:11">
      <c r="B2763" s="22" t="s">
        <v>2758</v>
      </c>
      <c r="C2763" s="7">
        <f t="shared" ca="1" si="134"/>
        <v>1.014564382640182</v>
      </c>
      <c r="D2763" s="8">
        <f t="shared" ca="1" si="134"/>
        <v>0.9940256868693409</v>
      </c>
      <c r="E2763" s="9">
        <f t="shared" ca="1" si="134"/>
        <v>-0.62779888300273201</v>
      </c>
      <c r="F2763" s="1" t="s">
        <v>14</v>
      </c>
      <c r="G2763" s="37">
        <f t="shared" ca="1" si="132"/>
        <v>0.98854672129467602</v>
      </c>
      <c r="K2763" s="37">
        <f t="shared" ca="1" si="133"/>
        <v>1.0109975928782413</v>
      </c>
    </row>
    <row r="2764" spans="2:11">
      <c r="B2764" s="22" t="s">
        <v>2759</v>
      </c>
      <c r="C2764" s="7">
        <f t="shared" ca="1" si="134"/>
        <v>0.44444998100120964</v>
      </c>
      <c r="D2764" s="8">
        <f t="shared" ca="1" si="134"/>
        <v>0.60915979993252312</v>
      </c>
      <c r="E2764" s="9">
        <f t="shared" ca="1" si="134"/>
        <v>-3.82412628121616E-2</v>
      </c>
      <c r="F2764" s="1" t="s">
        <v>14</v>
      </c>
      <c r="G2764" s="37">
        <f t="shared" ca="1" si="132"/>
        <v>0.17989683250860988</v>
      </c>
      <c r="K2764" s="37">
        <f t="shared" ca="1" si="133"/>
        <v>0.26804596675440395</v>
      </c>
    </row>
    <row r="2765" spans="2:11">
      <c r="B2765" s="22" t="s">
        <v>2760</v>
      </c>
      <c r="C2765" s="7">
        <f t="shared" ca="1" si="134"/>
        <v>0.54168056821934329</v>
      </c>
      <c r="D2765" s="8">
        <f t="shared" ca="1" si="134"/>
        <v>-1.3880081564359603</v>
      </c>
      <c r="E2765" s="9">
        <f t="shared" ca="1" si="134"/>
        <v>-1.9918135660898801</v>
      </c>
      <c r="F2765" s="1" t="s">
        <v>14</v>
      </c>
      <c r="G2765" s="37">
        <f t="shared" ca="1" si="132"/>
        <v>0.27182986190538577</v>
      </c>
      <c r="K2765" s="37">
        <f t="shared" ca="1" si="133"/>
        <v>-0.71177662729586699</v>
      </c>
    </row>
    <row r="2766" spans="2:11">
      <c r="B2766" s="22" t="s">
        <v>2761</v>
      </c>
      <c r="C2766" s="7">
        <f t="shared" ca="1" si="134"/>
        <v>0.24111024214419199</v>
      </c>
      <c r="D2766" s="8">
        <f t="shared" ca="1" si="134"/>
        <v>0.35569318045353465</v>
      </c>
      <c r="E2766" s="9">
        <f t="shared" ca="1" si="134"/>
        <v>2.2938768913394445</v>
      </c>
      <c r="F2766" s="1" t="s">
        <v>14</v>
      </c>
      <c r="G2766" s="37">
        <f t="shared" ca="1" si="132"/>
        <v>4.8753844857295704E-2</v>
      </c>
      <c r="K2766" s="37">
        <f t="shared" ca="1" si="133"/>
        <v>8.3574918403856127E-2</v>
      </c>
    </row>
    <row r="2767" spans="2:11">
      <c r="B2767" s="22" t="s">
        <v>2762</v>
      </c>
      <c r="C2767" s="7">
        <f t="shared" ca="1" si="134"/>
        <v>-0.40014744891566029</v>
      </c>
      <c r="D2767" s="8">
        <f t="shared" ca="1" si="134"/>
        <v>0.42636481891811595</v>
      </c>
      <c r="E2767" s="9">
        <f t="shared" ca="1" si="134"/>
        <v>0.68996991504850347</v>
      </c>
      <c r="F2767" s="1" t="s">
        <v>14</v>
      </c>
      <c r="G2767" s="37">
        <f t="shared" ca="1" si="132"/>
        <v>0.17678237564736465</v>
      </c>
      <c r="K2767" s="37">
        <f t="shared" ca="1" si="133"/>
        <v>-0.18885851191945305</v>
      </c>
    </row>
    <row r="2768" spans="2:11">
      <c r="B2768" s="22" t="s">
        <v>2763</v>
      </c>
      <c r="C2768" s="7">
        <f t="shared" ca="1" si="134"/>
        <v>-1.1500087965538357</v>
      </c>
      <c r="D2768" s="8">
        <f t="shared" ca="1" si="134"/>
        <v>5.009503744199803E-2</v>
      </c>
      <c r="E2768" s="9">
        <f t="shared" ca="1" si="134"/>
        <v>-0.80370724636986524</v>
      </c>
      <c r="F2768" s="1" t="s">
        <v>14</v>
      </c>
      <c r="G2768" s="37">
        <f t="shared" ca="1" si="132"/>
        <v>1.3696402662110114</v>
      </c>
      <c r="K2768" s="37">
        <f t="shared" ca="1" si="133"/>
        <v>-8.5323986876909397E-2</v>
      </c>
    </row>
    <row r="2769" spans="2:11">
      <c r="B2769" s="22" t="s">
        <v>2764</v>
      </c>
      <c r="C2769" s="7">
        <f t="shared" ca="1" si="134"/>
        <v>-1.4916713403835329</v>
      </c>
      <c r="D2769" s="8">
        <f t="shared" ca="1" si="134"/>
        <v>0.5670575367129107</v>
      </c>
      <c r="E2769" s="9">
        <f t="shared" ca="1" si="134"/>
        <v>-4.0957494399403598E-2</v>
      </c>
      <c r="F2769" s="1" t="s">
        <v>14</v>
      </c>
      <c r="G2769" s="37">
        <f t="shared" ca="1" si="132"/>
        <v>2.2860800554087413</v>
      </c>
      <c r="K2769" s="37">
        <f t="shared" ca="1" si="133"/>
        <v>-0.89186986807078616</v>
      </c>
    </row>
    <row r="2770" spans="2:11">
      <c r="B2770" s="22" t="s">
        <v>2765</v>
      </c>
      <c r="C2770" s="7">
        <f t="shared" ca="1" si="134"/>
        <v>1.4290315749466087</v>
      </c>
      <c r="D2770" s="8">
        <f t="shared" ca="1" si="134"/>
        <v>3.1750782566632205</v>
      </c>
      <c r="E2770" s="9">
        <f t="shared" ca="1" si="134"/>
        <v>-8.5742323381343619E-2</v>
      </c>
      <c r="F2770" s="1" t="s">
        <v>14</v>
      </c>
      <c r="G2770" s="37">
        <f t="shared" ca="1" si="132"/>
        <v>1.9845034805366959</v>
      </c>
      <c r="K2770" s="37">
        <f t="shared" ca="1" si="133"/>
        <v>4.5049445786036406</v>
      </c>
    </row>
    <row r="2771" spans="2:11">
      <c r="B2771" s="22" t="s">
        <v>2766</v>
      </c>
      <c r="C2771" s="7">
        <f t="shared" ca="1" si="134"/>
        <v>-1.0991276515948527</v>
      </c>
      <c r="D2771" s="8">
        <f t="shared" ca="1" si="134"/>
        <v>-0.48812150300452445</v>
      </c>
      <c r="E2771" s="9">
        <f t="shared" ca="1" si="134"/>
        <v>1.0833950995056025</v>
      </c>
      <c r="F2771" s="1" t="s">
        <v>14</v>
      </c>
      <c r="G2771" s="37">
        <f t="shared" ca="1" si="132"/>
        <v>1.2531350894564059</v>
      </c>
      <c r="K2771" s="37">
        <f t="shared" ca="1" si="133"/>
        <v>0.5208841152222824</v>
      </c>
    </row>
    <row r="2772" spans="2:11">
      <c r="B2772" s="22" t="s">
        <v>2767</v>
      </c>
      <c r="C2772" s="7">
        <f t="shared" ca="1" si="134"/>
        <v>-1.1331323006955494</v>
      </c>
      <c r="D2772" s="8">
        <f t="shared" ca="1" si="134"/>
        <v>-1.7528593959569212</v>
      </c>
      <c r="E2772" s="9">
        <f t="shared" ca="1" si="134"/>
        <v>-2.7155260573894484</v>
      </c>
      <c r="F2772" s="1" t="s">
        <v>14</v>
      </c>
      <c r="G2772" s="37">
        <f t="shared" ref="G2772:G2835" ca="1" si="135">(C2772-$C$5)^2</f>
        <v>1.3304234055953212</v>
      </c>
      <c r="K2772" s="37">
        <f t="shared" ref="K2772:K2835" ca="1" si="136">(C2772-$C$5)*(D2772-$D$5)</f>
        <v>1.995505851144711</v>
      </c>
    </row>
    <row r="2773" spans="2:11">
      <c r="B2773" s="22" t="s">
        <v>2768</v>
      </c>
      <c r="C2773" s="7">
        <f t="shared" ca="1" si="134"/>
        <v>0.26279213754702985</v>
      </c>
      <c r="D2773" s="8">
        <f t="shared" ca="1" si="134"/>
        <v>-0.55825227049796788</v>
      </c>
      <c r="E2773" s="9">
        <f t="shared" ca="1" si="134"/>
        <v>1.0123086428995718</v>
      </c>
      <c r="F2773" s="1" t="s">
        <v>14</v>
      </c>
      <c r="G2773" s="37">
        <f t="shared" ca="1" si="135"/>
        <v>5.8798792768077396E-2</v>
      </c>
      <c r="K2773" s="37">
        <f t="shared" ca="1" si="136"/>
        <v>-0.12983609639990876</v>
      </c>
    </row>
    <row r="2774" spans="2:11">
      <c r="B2774" s="22" t="s">
        <v>2769</v>
      </c>
      <c r="C2774" s="7">
        <f t="shared" ca="1" si="134"/>
        <v>-7.5572132901880085E-2</v>
      </c>
      <c r="D2774" s="8">
        <f t="shared" ca="1" si="134"/>
        <v>0.37795080806178055</v>
      </c>
      <c r="E2774" s="9">
        <f t="shared" ca="1" si="134"/>
        <v>0.44520972106037732</v>
      </c>
      <c r="F2774" s="1" t="s">
        <v>14</v>
      </c>
      <c r="G2774" s="37">
        <f t="shared" ca="1" si="135"/>
        <v>9.1929066460077237E-3</v>
      </c>
      <c r="K2774" s="37">
        <f t="shared" ca="1" si="136"/>
        <v>-3.8424971188422308E-2</v>
      </c>
    </row>
    <row r="2775" spans="2:11">
      <c r="B2775" s="22" t="s">
        <v>2770</v>
      </c>
      <c r="C2775" s="7">
        <f t="shared" ca="1" si="134"/>
        <v>0.80484263206573714</v>
      </c>
      <c r="D2775" s="8">
        <f t="shared" ca="1" si="134"/>
        <v>-0.85504866405082458</v>
      </c>
      <c r="E2775" s="9">
        <f t="shared" ca="1" si="134"/>
        <v>-1.18260604182601</v>
      </c>
      <c r="F2775" s="1" t="s">
        <v>14</v>
      </c>
      <c r="G2775" s="37">
        <f t="shared" ca="1" si="135"/>
        <v>0.61549535183862591</v>
      </c>
      <c r="K2775" s="37">
        <f t="shared" ca="1" si="136"/>
        <v>-0.65291909627209266</v>
      </c>
    </row>
    <row r="2776" spans="2:11">
      <c r="B2776" s="22" t="s">
        <v>2771</v>
      </c>
      <c r="C2776" s="7">
        <f t="shared" ca="1" si="134"/>
        <v>-0.19263154752636177</v>
      </c>
      <c r="D2776" s="8">
        <f t="shared" ca="1" si="134"/>
        <v>0.16156714454977972</v>
      </c>
      <c r="E2776" s="9">
        <f t="shared" ca="1" si="134"/>
        <v>-0.21181401571714137</v>
      </c>
      <c r="F2776" s="1" t="s">
        <v>14</v>
      </c>
      <c r="G2776" s="37">
        <f t="shared" ca="1" si="135"/>
        <v>4.5343043825960404E-2</v>
      </c>
      <c r="K2776" s="37">
        <f t="shared" ca="1" si="136"/>
        <v>-3.9261465889986198E-2</v>
      </c>
    </row>
    <row r="2777" spans="2:11">
      <c r="B2777" s="22" t="s">
        <v>2772</v>
      </c>
      <c r="C2777" s="7">
        <f t="shared" ca="1" si="134"/>
        <v>-1.5652300753301891</v>
      </c>
      <c r="D2777" s="8">
        <f t="shared" ca="1" si="134"/>
        <v>1.1519346904855041</v>
      </c>
      <c r="E2777" s="9">
        <f t="shared" ca="1" si="134"/>
        <v>0.67240216204555014</v>
      </c>
      <c r="F2777" s="1" t="s">
        <v>14</v>
      </c>
      <c r="G2777" s="37">
        <f t="shared" ca="1" si="135"/>
        <v>2.5139294464510149</v>
      </c>
      <c r="K2777" s="37">
        <f t="shared" ca="1" si="136"/>
        <v>-1.8626046179174005</v>
      </c>
    </row>
    <row r="2778" spans="2:11">
      <c r="B2778" s="22" t="s">
        <v>2773</v>
      </c>
      <c r="C2778" s="7">
        <f t="shared" ca="1" si="134"/>
        <v>-0.43199252228819129</v>
      </c>
      <c r="D2778" s="8">
        <f t="shared" ca="1" si="134"/>
        <v>-0.70853449812288061</v>
      </c>
      <c r="E2778" s="9">
        <f t="shared" ca="1" si="134"/>
        <v>-0.43114774978673553</v>
      </c>
      <c r="F2778" s="1" t="s">
        <v>14</v>
      </c>
      <c r="G2778" s="37">
        <f t="shared" ca="1" si="135"/>
        <v>0.20457532261863343</v>
      </c>
      <c r="K2778" s="37">
        <f t="shared" ca="1" si="136"/>
        <v>0.31015242973116031</v>
      </c>
    </row>
    <row r="2779" spans="2:11">
      <c r="B2779" s="22" t="s">
        <v>2774</v>
      </c>
      <c r="C2779" s="7">
        <f t="shared" ca="1" si="134"/>
        <v>0.28252182902540335</v>
      </c>
      <c r="D2779" s="8">
        <f t="shared" ca="1" si="134"/>
        <v>0.17429824619272388</v>
      </c>
      <c r="E2779" s="9">
        <f t="shared" ca="1" si="134"/>
        <v>-1.7023051633839561</v>
      </c>
      <c r="F2779" s="1" t="s">
        <v>14</v>
      </c>
      <c r="G2779" s="37">
        <f t="shared" ca="1" si="135"/>
        <v>6.8756347124632633E-2</v>
      </c>
      <c r="K2779" s="37">
        <f t="shared" ca="1" si="136"/>
        <v>5.1685059186382429E-2</v>
      </c>
    </row>
    <row r="2780" spans="2:11">
      <c r="B2780" s="22" t="s">
        <v>2775</v>
      </c>
      <c r="C2780" s="7">
        <f t="shared" ca="1" si="134"/>
        <v>-1.2384757331921854</v>
      </c>
      <c r="D2780" s="8">
        <f t="shared" ca="1" si="134"/>
        <v>0.35904263707460038</v>
      </c>
      <c r="E2780" s="9">
        <f t="shared" ca="1" si="134"/>
        <v>0.60656651322283495</v>
      </c>
      <c r="F2780" s="1" t="s">
        <v>14</v>
      </c>
      <c r="G2780" s="37">
        <f t="shared" ca="1" si="135"/>
        <v>1.5845352628337539</v>
      </c>
      <c r="K2780" s="37">
        <f t="shared" ca="1" si="136"/>
        <v>-0.48067188844965508</v>
      </c>
    </row>
    <row r="2781" spans="2:11">
      <c r="B2781" s="22" t="s">
        <v>2776</v>
      </c>
      <c r="C2781" s="7">
        <f t="shared" ca="1" si="134"/>
        <v>0.75775219987986853</v>
      </c>
      <c r="D2781" s="8">
        <f t="shared" ca="1" si="134"/>
        <v>-0.74609509784833961</v>
      </c>
      <c r="E2781" s="9">
        <f t="shared" ca="1" si="134"/>
        <v>-3.5107581338969497E-2</v>
      </c>
      <c r="F2781" s="1" t="s">
        <v>14</v>
      </c>
      <c r="G2781" s="37">
        <f t="shared" ca="1" si="135"/>
        <v>0.54382466507104288</v>
      </c>
      <c r="K2781" s="37">
        <f t="shared" ca="1" si="136"/>
        <v>-0.53338147125201563</v>
      </c>
    </row>
    <row r="2782" spans="2:11">
      <c r="B2782" s="22" t="s">
        <v>2777</v>
      </c>
      <c r="C2782" s="7">
        <f t="shared" ca="1" si="134"/>
        <v>0.73458845012097762</v>
      </c>
      <c r="D2782" s="8">
        <f t="shared" ca="1" si="134"/>
        <v>0.1254631689546542</v>
      </c>
      <c r="E2782" s="9">
        <f t="shared" ca="1" si="134"/>
        <v>-1.4297592858953945</v>
      </c>
      <c r="F2782" s="1" t="s">
        <v>14</v>
      </c>
      <c r="G2782" s="37">
        <f t="shared" ca="1" si="135"/>
        <v>0.51019725603380994</v>
      </c>
      <c r="K2782" s="37">
        <f t="shared" ca="1" si="136"/>
        <v>0.10590993842717839</v>
      </c>
    </row>
    <row r="2783" spans="2:11">
      <c r="B2783" s="22" t="s">
        <v>2778</v>
      </c>
      <c r="C2783" s="7">
        <f t="shared" ca="1" si="134"/>
        <v>-1.1063007492883883</v>
      </c>
      <c r="D2783" s="8">
        <f t="shared" ca="1" si="134"/>
        <v>1.5855543132641496</v>
      </c>
      <c r="E2783" s="9">
        <f t="shared" ca="1" si="134"/>
        <v>1.4729152908535201</v>
      </c>
      <c r="F2783" s="1" t="s">
        <v>14</v>
      </c>
      <c r="G2783" s="37">
        <f t="shared" ca="1" si="135"/>
        <v>1.2692461783924156</v>
      </c>
      <c r="K2783" s="37">
        <f t="shared" ca="1" si="136"/>
        <v>-1.8119984818795825</v>
      </c>
    </row>
    <row r="2784" spans="2:11">
      <c r="B2784" s="22" t="s">
        <v>2779</v>
      </c>
      <c r="C2784" s="7">
        <f t="shared" ca="1" si="134"/>
        <v>0.66579132036216249</v>
      </c>
      <c r="D2784" s="8">
        <f t="shared" ca="1" si="134"/>
        <v>-0.70149320534461745</v>
      </c>
      <c r="E2784" s="9">
        <f t="shared" ca="1" si="134"/>
        <v>-0.49740269944106541</v>
      </c>
      <c r="F2784" s="1" t="s">
        <v>14</v>
      </c>
      <c r="G2784" s="37">
        <f t="shared" ca="1" si="135"/>
        <v>0.41664934457214831</v>
      </c>
      <c r="K2784" s="37">
        <f t="shared" ca="1" si="136"/>
        <v>-0.43807789786307538</v>
      </c>
    </row>
    <row r="2785" spans="2:11">
      <c r="B2785" s="22" t="s">
        <v>2780</v>
      </c>
      <c r="C2785" s="7">
        <f t="shared" ca="1" si="134"/>
        <v>-2.0460824551999823</v>
      </c>
      <c r="D2785" s="8">
        <f t="shared" ca="1" si="134"/>
        <v>-1.4978804472939</v>
      </c>
      <c r="E2785" s="9">
        <f t="shared" ca="1" si="134"/>
        <v>-0.16122486572720177</v>
      </c>
      <c r="F2785" s="1" t="s">
        <v>14</v>
      </c>
      <c r="G2785" s="37">
        <f t="shared" ca="1" si="135"/>
        <v>4.2699675038615563</v>
      </c>
      <c r="K2785" s="37">
        <f t="shared" ca="1" si="136"/>
        <v>3.0480671871744502</v>
      </c>
    </row>
    <row r="2786" spans="2:11">
      <c r="B2786" s="22" t="s">
        <v>2781</v>
      </c>
      <c r="C2786" s="7">
        <f t="shared" ca="1" si="134"/>
        <v>0.87846628473116384</v>
      </c>
      <c r="D2786" s="8">
        <f t="shared" ca="1" si="134"/>
        <v>-0.14548214222489583</v>
      </c>
      <c r="E2786" s="9">
        <f t="shared" ca="1" si="134"/>
        <v>-0.60160634804785851</v>
      </c>
      <c r="F2786" s="1" t="s">
        <v>14</v>
      </c>
      <c r="G2786" s="37">
        <f t="shared" ca="1" si="135"/>
        <v>0.73643647617683083</v>
      </c>
      <c r="K2786" s="37">
        <f t="shared" ca="1" si="136"/>
        <v>-0.1052706844638691</v>
      </c>
    </row>
    <row r="2787" spans="2:11">
      <c r="B2787" s="22" t="s">
        <v>2782</v>
      </c>
      <c r="C2787" s="7">
        <f t="shared" ca="1" si="134"/>
        <v>-0.55119660633334888</v>
      </c>
      <c r="D2787" s="8">
        <f t="shared" ca="1" si="134"/>
        <v>-1.9492417157190607</v>
      </c>
      <c r="E2787" s="9">
        <f t="shared" ca="1" si="134"/>
        <v>-0.3759666260066386</v>
      </c>
      <c r="F2787" s="1" t="s">
        <v>14</v>
      </c>
      <c r="G2787" s="37">
        <f t="shared" ca="1" si="135"/>
        <v>0.32661695929559864</v>
      </c>
      <c r="K2787" s="37">
        <f t="shared" ca="1" si="136"/>
        <v>1.100962670117732</v>
      </c>
    </row>
    <row r="2788" spans="2:11">
      <c r="B2788" s="22" t="s">
        <v>2783</v>
      </c>
      <c r="C2788" s="7">
        <f t="shared" ca="1" si="134"/>
        <v>0.47050153876484202</v>
      </c>
      <c r="D2788" s="8">
        <f t="shared" ca="1" si="134"/>
        <v>0.14900056589006283</v>
      </c>
      <c r="E2788" s="9">
        <f t="shared" ca="1" si="134"/>
        <v>0.68421187720403798</v>
      </c>
      <c r="F2788" s="1" t="s">
        <v>14</v>
      </c>
      <c r="G2788" s="37">
        <f t="shared" ca="1" si="135"/>
        <v>0.20267466014066599</v>
      </c>
      <c r="K2788" s="37">
        <f t="shared" ca="1" si="136"/>
        <v>7.7348872033268318E-2</v>
      </c>
    </row>
    <row r="2789" spans="2:11">
      <c r="B2789" s="22" t="s">
        <v>2784</v>
      </c>
      <c r="C2789" s="7">
        <f t="shared" ca="1" si="134"/>
        <v>1.3222507113428765</v>
      </c>
      <c r="D2789" s="8">
        <f t="shared" ca="1" si="134"/>
        <v>-0.31774120461421468</v>
      </c>
      <c r="E2789" s="9">
        <f t="shared" ca="1" si="134"/>
        <v>-3.7929388665151366E-2</v>
      </c>
      <c r="F2789" s="1" t="s">
        <v>14</v>
      </c>
      <c r="G2789" s="37">
        <f t="shared" ca="1" si="135"/>
        <v>1.6950560897051572</v>
      </c>
      <c r="K2789" s="37">
        <f t="shared" ca="1" si="136"/>
        <v>-0.38398141455306178</v>
      </c>
    </row>
    <row r="2790" spans="2:11">
      <c r="B2790" s="22" t="s">
        <v>2785</v>
      </c>
      <c r="C2790" s="7">
        <f t="shared" ca="1" si="134"/>
        <v>-0.86676166922482645</v>
      </c>
      <c r="D2790" s="8">
        <f t="shared" ca="1" si="134"/>
        <v>1.0413740227445087</v>
      </c>
      <c r="E2790" s="9">
        <f t="shared" ca="1" si="134"/>
        <v>-1.7401123631040749</v>
      </c>
      <c r="F2790" s="1" t="s">
        <v>14</v>
      </c>
      <c r="G2790" s="37">
        <f t="shared" ca="1" si="135"/>
        <v>0.78689173541987834</v>
      </c>
      <c r="K2790" s="37">
        <f t="shared" ca="1" si="136"/>
        <v>-0.94400639215940607</v>
      </c>
    </row>
    <row r="2791" spans="2:11">
      <c r="B2791" s="22" t="s">
        <v>2786</v>
      </c>
      <c r="C2791" s="7">
        <f t="shared" ca="1" si="134"/>
        <v>1.5204195007405208</v>
      </c>
      <c r="D2791" s="8">
        <f t="shared" ca="1" si="134"/>
        <v>0.18731640187036691</v>
      </c>
      <c r="E2791" s="9">
        <f t="shared" ca="1" si="134"/>
        <v>0.60379108516829838</v>
      </c>
      <c r="F2791" s="1" t="s">
        <v>14</v>
      </c>
      <c r="G2791" s="37">
        <f t="shared" ca="1" si="135"/>
        <v>2.2503359734513428</v>
      </c>
      <c r="K2791" s="37">
        <f t="shared" ca="1" si="136"/>
        <v>0.31521573942477044</v>
      </c>
    </row>
    <row r="2792" spans="2:11">
      <c r="B2792" s="22" t="s">
        <v>2787</v>
      </c>
      <c r="C2792" s="7">
        <f t="shared" ca="1" si="134"/>
        <v>6.0585255600882758E-2</v>
      </c>
      <c r="D2792" s="8">
        <f t="shared" ca="1" si="134"/>
        <v>0.61612024494195694</v>
      </c>
      <c r="E2792" s="9">
        <f t="shared" ca="1" si="134"/>
        <v>1.3540181927223076</v>
      </c>
      <c r="F2792" s="1" t="s">
        <v>14</v>
      </c>
      <c r="G2792" s="37">
        <f t="shared" ca="1" si="135"/>
        <v>1.6222964869603089E-3</v>
      </c>
      <c r="K2792" s="37">
        <f t="shared" ca="1" si="136"/>
        <v>2.5734737402601234E-2</v>
      </c>
    </row>
    <row r="2793" spans="2:11">
      <c r="B2793" s="22" t="s">
        <v>2788</v>
      </c>
      <c r="C2793" s="7">
        <f t="shared" ca="1" si="134"/>
        <v>1.1569456908638711</v>
      </c>
      <c r="D2793" s="8">
        <f t="shared" ca="1" si="134"/>
        <v>0.47344106112887707</v>
      </c>
      <c r="E2793" s="9">
        <f t="shared" ca="1" si="134"/>
        <v>1.2203572295194247</v>
      </c>
      <c r="F2793" s="1" t="s">
        <v>14</v>
      </c>
      <c r="G2793" s="37">
        <f t="shared" ca="1" si="135"/>
        <v>1.2919463456262925</v>
      </c>
      <c r="K2793" s="37">
        <f t="shared" ca="1" si="136"/>
        <v>0.56405987546813008</v>
      </c>
    </row>
    <row r="2794" spans="2:11">
      <c r="B2794" s="22" t="s">
        <v>2789</v>
      </c>
      <c r="C2794" s="7">
        <f t="shared" ca="1" si="134"/>
        <v>0.78125490595109803</v>
      </c>
      <c r="D2794" s="8">
        <f t="shared" ca="1" si="134"/>
        <v>-0.40736852985834121</v>
      </c>
      <c r="E2794" s="9">
        <f t="shared" ca="1" si="134"/>
        <v>-0.13643495909138723</v>
      </c>
      <c r="F2794" s="1" t="s">
        <v>14</v>
      </c>
      <c r="G2794" s="37">
        <f t="shared" ca="1" si="135"/>
        <v>0.57904093366655396</v>
      </c>
      <c r="K2794" s="37">
        <f t="shared" ca="1" si="136"/>
        <v>-0.29262748892169516</v>
      </c>
    </row>
    <row r="2795" spans="2:11">
      <c r="B2795" s="22" t="s">
        <v>2790</v>
      </c>
      <c r="C2795" s="7">
        <f t="shared" ca="1" si="134"/>
        <v>0.15624645452072947</v>
      </c>
      <c r="D2795" s="8">
        <f t="shared" ca="1" si="134"/>
        <v>-0.21123169312481946</v>
      </c>
      <c r="E2795" s="9">
        <f t="shared" ca="1" si="134"/>
        <v>1.0779283766327383</v>
      </c>
      <c r="F2795" s="1" t="s">
        <v>14</v>
      </c>
      <c r="G2795" s="37">
        <f t="shared" ca="1" si="135"/>
        <v>1.8479395612312433E-2</v>
      </c>
      <c r="K2795" s="37">
        <f t="shared" ca="1" si="136"/>
        <v>-2.5613609296625671E-2</v>
      </c>
    </row>
    <row r="2796" spans="2:11">
      <c r="B2796" s="22" t="s">
        <v>2791</v>
      </c>
      <c r="C2796" s="7">
        <f t="shared" ca="1" si="134"/>
        <v>-1.1526484354580251</v>
      </c>
      <c r="D2796" s="8">
        <f t="shared" ca="1" si="134"/>
        <v>-0.2719205627432994</v>
      </c>
      <c r="E2796" s="9">
        <f t="shared" ca="1" si="134"/>
        <v>1.8761653856370493</v>
      </c>
      <c r="F2796" s="1" t="s">
        <v>14</v>
      </c>
      <c r="G2796" s="37">
        <f t="shared" ca="1" si="135"/>
        <v>1.3758256588304345</v>
      </c>
      <c r="K2796" s="37">
        <f t="shared" ca="1" si="136"/>
        <v>0.29219367954748182</v>
      </c>
    </row>
    <row r="2797" spans="2:11">
      <c r="B2797" s="22" t="s">
        <v>2792</v>
      </c>
      <c r="C2797" s="7">
        <f t="shared" ca="1" si="134"/>
        <v>-2.4799355064770783</v>
      </c>
      <c r="D2797" s="8">
        <f t="shared" ca="1" si="134"/>
        <v>-1.0332780146353098</v>
      </c>
      <c r="E2797" s="9">
        <f t="shared" ca="1" si="134"/>
        <v>-0.25663958137145654</v>
      </c>
      <c r="F2797" s="1" t="s">
        <v>14</v>
      </c>
      <c r="G2797" s="37">
        <f t="shared" ca="1" si="135"/>
        <v>6.2512151602964003</v>
      </c>
      <c r="K2797" s="37">
        <f t="shared" ca="1" si="136"/>
        <v>2.5264112586771565</v>
      </c>
    </row>
    <row r="2798" spans="2:11">
      <c r="B2798" s="22" t="s">
        <v>2793</v>
      </c>
      <c r="C2798" s="7">
        <f t="shared" ref="C2798:E2861" ca="1" si="137">+NORMINV(RAND(),0,1)</f>
        <v>-0.46171107334542599</v>
      </c>
      <c r="D2798" s="8">
        <f t="shared" ca="1" si="137"/>
        <v>0.85471315133301418</v>
      </c>
      <c r="E2798" s="9">
        <f t="shared" ca="1" si="137"/>
        <v>-0.41255473350392458</v>
      </c>
      <c r="F2798" s="1" t="s">
        <v>14</v>
      </c>
      <c r="G2798" s="37">
        <f t="shared" ca="1" si="135"/>
        <v>0.23234191832516959</v>
      </c>
      <c r="K2798" s="37">
        <f t="shared" ca="1" si="136"/>
        <v>-0.4229833066744263</v>
      </c>
    </row>
    <row r="2799" spans="2:11">
      <c r="B2799" s="22" t="s">
        <v>2794</v>
      </c>
      <c r="C2799" s="7">
        <f t="shared" ca="1" si="137"/>
        <v>2.1012379758392221</v>
      </c>
      <c r="D2799" s="8">
        <f t="shared" ca="1" si="137"/>
        <v>1.2281700550874772</v>
      </c>
      <c r="E2799" s="9">
        <f t="shared" ca="1" si="137"/>
        <v>-0.10052673234640556</v>
      </c>
      <c r="F2799" s="1" t="s">
        <v>14</v>
      </c>
      <c r="G2799" s="37">
        <f t="shared" ca="1" si="135"/>
        <v>4.3302715879658216</v>
      </c>
      <c r="K2799" s="37">
        <f t="shared" ca="1" si="136"/>
        <v>2.6032061179624364</v>
      </c>
    </row>
    <row r="2800" spans="2:11">
      <c r="B2800" s="22" t="s">
        <v>2795</v>
      </c>
      <c r="C2800" s="7">
        <f t="shared" ca="1" si="137"/>
        <v>1.2451737969430396</v>
      </c>
      <c r="D2800" s="8">
        <f t="shared" ca="1" si="137"/>
        <v>-0.7020043569019746</v>
      </c>
      <c r="E2800" s="9">
        <f t="shared" ca="1" si="137"/>
        <v>-0.81512922281114142</v>
      </c>
      <c r="F2800" s="1" t="s">
        <v>14</v>
      </c>
      <c r="G2800" s="37">
        <f t="shared" ca="1" si="135"/>
        <v>1.5002974116530747</v>
      </c>
      <c r="K2800" s="37">
        <f t="shared" ca="1" si="136"/>
        <v>-0.83192014030126737</v>
      </c>
    </row>
    <row r="2801" spans="2:11">
      <c r="B2801" s="22" t="s">
        <v>2796</v>
      </c>
      <c r="C2801" s="7">
        <f t="shared" ca="1" si="137"/>
        <v>1.9956446079935355</v>
      </c>
      <c r="D2801" s="8">
        <f t="shared" ca="1" si="137"/>
        <v>-1.7181554805675021</v>
      </c>
      <c r="E2801" s="9">
        <f t="shared" ca="1" si="137"/>
        <v>-1.6981468905971397</v>
      </c>
      <c r="F2801" s="1" t="s">
        <v>14</v>
      </c>
      <c r="G2801" s="37">
        <f t="shared" ca="1" si="135"/>
        <v>3.9019566358137676</v>
      </c>
      <c r="K2801" s="37">
        <f t="shared" ca="1" si="136"/>
        <v>-3.3488753847789439</v>
      </c>
    </row>
    <row r="2802" spans="2:11">
      <c r="B2802" s="22" t="s">
        <v>2797</v>
      </c>
      <c r="C2802" s="7">
        <f t="shared" ca="1" si="137"/>
        <v>0.83150791068921981</v>
      </c>
      <c r="D2802" s="8">
        <f t="shared" ca="1" si="137"/>
        <v>0.33675029826103281</v>
      </c>
      <c r="E2802" s="9">
        <f t="shared" ca="1" si="137"/>
        <v>0.24807005887936348</v>
      </c>
      <c r="F2802" s="1" t="s">
        <v>14</v>
      </c>
      <c r="G2802" s="37">
        <f t="shared" ca="1" si="135"/>
        <v>0.65804608396119624</v>
      </c>
      <c r="K2802" s="37">
        <f t="shared" ca="1" si="136"/>
        <v>0.29167686545333443</v>
      </c>
    </row>
    <row r="2803" spans="2:11">
      <c r="B2803" s="22" t="s">
        <v>2798</v>
      </c>
      <c r="C2803" s="7">
        <f t="shared" ca="1" si="137"/>
        <v>0.2027564866655972</v>
      </c>
      <c r="D2803" s="8">
        <f t="shared" ca="1" si="137"/>
        <v>0.23710452853433434</v>
      </c>
      <c r="E2803" s="9">
        <f t="shared" ca="1" si="137"/>
        <v>-0.4711497454238141</v>
      </c>
      <c r="F2803" s="1" t="s">
        <v>14</v>
      </c>
      <c r="G2803" s="37">
        <f t="shared" ca="1" si="135"/>
        <v>3.3287627710500117E-2</v>
      </c>
      <c r="K2803" s="37">
        <f t="shared" ca="1" si="136"/>
        <v>4.7421455625357385E-2</v>
      </c>
    </row>
    <row r="2804" spans="2:11">
      <c r="B2804" s="22" t="s">
        <v>2799</v>
      </c>
      <c r="C2804" s="7">
        <f t="shared" ca="1" si="137"/>
        <v>-1.1022040940267583</v>
      </c>
      <c r="D2804" s="8">
        <f t="shared" ca="1" si="137"/>
        <v>-0.89243683284214825</v>
      </c>
      <c r="E2804" s="9">
        <f t="shared" ca="1" si="137"/>
        <v>-0.66704515550441035</v>
      </c>
      <c r="F2804" s="1" t="s">
        <v>14</v>
      </c>
      <c r="G2804" s="37">
        <f t="shared" ca="1" si="135"/>
        <v>1.2600323096394368</v>
      </c>
      <c r="K2804" s="37">
        <f t="shared" ca="1" si="136"/>
        <v>0.9761642648844957</v>
      </c>
    </row>
    <row r="2805" spans="2:11">
      <c r="B2805" s="22" t="s">
        <v>2800</v>
      </c>
      <c r="C2805" s="7">
        <f t="shared" ca="1" si="137"/>
        <v>1.76814129720012</v>
      </c>
      <c r="D2805" s="8">
        <f t="shared" ca="1" si="137"/>
        <v>0.58433111573790508</v>
      </c>
      <c r="E2805" s="9">
        <f t="shared" ca="1" si="137"/>
        <v>1.3347665763184644</v>
      </c>
      <c r="F2805" s="1" t="s">
        <v>14</v>
      </c>
      <c r="G2805" s="37">
        <f t="shared" ca="1" si="135"/>
        <v>3.0549229344981321</v>
      </c>
      <c r="K2805" s="37">
        <f t="shared" ca="1" si="136"/>
        <v>1.0611847888071635</v>
      </c>
    </row>
    <row r="2806" spans="2:11">
      <c r="B2806" s="22" t="s">
        <v>2801</v>
      </c>
      <c r="C2806" s="7">
        <f t="shared" ca="1" si="137"/>
        <v>-0.52363467827785093</v>
      </c>
      <c r="D2806" s="8">
        <f t="shared" ca="1" si="137"/>
        <v>0.3164346893782522</v>
      </c>
      <c r="E2806" s="9">
        <f t="shared" ca="1" si="137"/>
        <v>-2.9492316520419806</v>
      </c>
      <c r="F2806" s="1" t="s">
        <v>14</v>
      </c>
      <c r="G2806" s="37">
        <f t="shared" ca="1" si="135"/>
        <v>0.29587310829029284</v>
      </c>
      <c r="K2806" s="37">
        <f t="shared" ca="1" si="136"/>
        <v>-0.18453044462947002</v>
      </c>
    </row>
    <row r="2807" spans="2:11">
      <c r="B2807" s="22" t="s">
        <v>2802</v>
      </c>
      <c r="C2807" s="7">
        <f t="shared" ca="1" si="137"/>
        <v>-1.3620225646078781</v>
      </c>
      <c r="D2807" s="8">
        <f t="shared" ca="1" si="137"/>
        <v>-0.11223405849269827</v>
      </c>
      <c r="E2807" s="9">
        <f t="shared" ca="1" si="137"/>
        <v>0.36256636858948804</v>
      </c>
      <c r="F2807" s="1" t="s">
        <v>14</v>
      </c>
      <c r="G2807" s="37">
        <f t="shared" ca="1" si="135"/>
        <v>1.9108364455893894</v>
      </c>
      <c r="K2807" s="37">
        <f t="shared" ca="1" si="136"/>
        <v>0.12361116513333766</v>
      </c>
    </row>
    <row r="2808" spans="2:11">
      <c r="B2808" s="22" t="s">
        <v>2803</v>
      </c>
      <c r="C2808" s="7">
        <f t="shared" ca="1" si="137"/>
        <v>-0.95966352270183131</v>
      </c>
      <c r="D2808" s="8">
        <f t="shared" ca="1" si="137"/>
        <v>-1.7786062729924585</v>
      </c>
      <c r="E2808" s="9">
        <f t="shared" ca="1" si="137"/>
        <v>-1.4369221973455328</v>
      </c>
      <c r="F2808" s="1" t="s">
        <v>14</v>
      </c>
      <c r="G2808" s="37">
        <f t="shared" ca="1" si="135"/>
        <v>0.96034323232452512</v>
      </c>
      <c r="K2808" s="37">
        <f t="shared" ca="1" si="136"/>
        <v>1.7206277915918318</v>
      </c>
    </row>
    <row r="2809" spans="2:11">
      <c r="B2809" s="22" t="s">
        <v>2804</v>
      </c>
      <c r="C2809" s="7">
        <f t="shared" ca="1" si="137"/>
        <v>0.99594559986604636</v>
      </c>
      <c r="D2809" s="8">
        <f t="shared" ca="1" si="137"/>
        <v>-0.47623891437334581</v>
      </c>
      <c r="E2809" s="9">
        <f t="shared" ca="1" si="137"/>
        <v>0.92727069237360016</v>
      </c>
      <c r="F2809" s="1" t="s">
        <v>14</v>
      </c>
      <c r="G2809" s="37">
        <f t="shared" ca="1" si="135"/>
        <v>0.95186967504031006</v>
      </c>
      <c r="K2809" s="37">
        <f t="shared" ca="1" si="136"/>
        <v>-0.44238082383780164</v>
      </c>
    </row>
    <row r="2810" spans="2:11">
      <c r="B2810" s="22" t="s">
        <v>2805</v>
      </c>
      <c r="C2810" s="7">
        <f t="shared" ca="1" si="137"/>
        <v>0.27535887796223435</v>
      </c>
      <c r="D2810" s="8">
        <f t="shared" ca="1" si="137"/>
        <v>-0.84753661002578651</v>
      </c>
      <c r="E2810" s="9">
        <f t="shared" ca="1" si="137"/>
        <v>-0.43944236847604246</v>
      </c>
      <c r="F2810" s="1" t="s">
        <v>14</v>
      </c>
      <c r="G2810" s="37">
        <f t="shared" ca="1" si="135"/>
        <v>6.5051198376098546E-2</v>
      </c>
      <c r="K2810" s="37">
        <f t="shared" ca="1" si="136"/>
        <v>-0.21034720403219206</v>
      </c>
    </row>
    <row r="2811" spans="2:11">
      <c r="B2811" s="22" t="s">
        <v>2806</v>
      </c>
      <c r="C2811" s="7">
        <f t="shared" ca="1" si="137"/>
        <v>1.826600312608551</v>
      </c>
      <c r="D2811" s="8">
        <f t="shared" ca="1" si="137"/>
        <v>1.4039398980856463</v>
      </c>
      <c r="E2811" s="9">
        <f t="shared" ca="1" si="137"/>
        <v>-1.2698622199961545</v>
      </c>
      <c r="F2811" s="1" t="s">
        <v>14</v>
      </c>
      <c r="G2811" s="37">
        <f t="shared" ca="1" si="135"/>
        <v>3.26269367513444</v>
      </c>
      <c r="K2811" s="37">
        <f t="shared" ca="1" si="136"/>
        <v>2.5771312035904246</v>
      </c>
    </row>
    <row r="2812" spans="2:11">
      <c r="B2812" s="22" t="s">
        <v>2807</v>
      </c>
      <c r="C2812" s="7">
        <f t="shared" ca="1" si="137"/>
        <v>0.8019673948810665</v>
      </c>
      <c r="D2812" s="8">
        <f t="shared" ca="1" si="137"/>
        <v>1.1345452331024826</v>
      </c>
      <c r="E2812" s="9">
        <f t="shared" ca="1" si="137"/>
        <v>-1.0865163770270092</v>
      </c>
      <c r="F2812" s="1" t="s">
        <v>14</v>
      </c>
      <c r="G2812" s="37">
        <f t="shared" ca="1" si="135"/>
        <v>0.61099216973788861</v>
      </c>
      <c r="K2812" s="37">
        <f t="shared" ca="1" si="136"/>
        <v>0.90465951139526224</v>
      </c>
    </row>
    <row r="2813" spans="2:11">
      <c r="B2813" s="22" t="s">
        <v>2808</v>
      </c>
      <c r="C2813" s="7">
        <f t="shared" ca="1" si="137"/>
        <v>-1.7732356975508063</v>
      </c>
      <c r="D2813" s="8">
        <f t="shared" ca="1" si="137"/>
        <v>1.1651363903505636</v>
      </c>
      <c r="E2813" s="9">
        <f t="shared" ca="1" si="137"/>
        <v>2.1758972016815741</v>
      </c>
      <c r="F2813" s="1" t="s">
        <v>14</v>
      </c>
      <c r="G2813" s="37">
        <f t="shared" ca="1" si="135"/>
        <v>3.2167972508765059</v>
      </c>
      <c r="K2813" s="37">
        <f t="shared" ca="1" si="136"/>
        <v>-2.1306362986202969</v>
      </c>
    </row>
    <row r="2814" spans="2:11">
      <c r="B2814" s="22" t="s">
        <v>2809</v>
      </c>
      <c r="C2814" s="7">
        <f t="shared" ca="1" si="137"/>
        <v>0.2480567666225437</v>
      </c>
      <c r="D2814" s="8">
        <f t="shared" ca="1" si="137"/>
        <v>-1.193874977218629</v>
      </c>
      <c r="E2814" s="9">
        <f t="shared" ca="1" si="137"/>
        <v>0.31994119296996182</v>
      </c>
      <c r="F2814" s="1" t="s">
        <v>14</v>
      </c>
      <c r="G2814" s="37">
        <f t="shared" ca="1" si="135"/>
        <v>5.1869722174694349E-2</v>
      </c>
      <c r="K2814" s="37">
        <f t="shared" ca="1" si="136"/>
        <v>-0.26670877807742166</v>
      </c>
    </row>
    <row r="2815" spans="2:11">
      <c r="B2815" s="22" t="s">
        <v>2810</v>
      </c>
      <c r="C2815" s="7">
        <f t="shared" ca="1" si="137"/>
        <v>0.56140022123536026</v>
      </c>
      <c r="D2815" s="8">
        <f t="shared" ca="1" si="137"/>
        <v>-1.7791253287769959</v>
      </c>
      <c r="E2815" s="9">
        <f t="shared" ca="1" si="137"/>
        <v>-0.20370103369323755</v>
      </c>
      <c r="F2815" s="1" t="s">
        <v>14</v>
      </c>
      <c r="G2815" s="37">
        <f t="shared" ca="1" si="135"/>
        <v>0.29278131807172458</v>
      </c>
      <c r="K2815" s="37">
        <f t="shared" ca="1" si="136"/>
        <v>-0.95032847671038889</v>
      </c>
    </row>
    <row r="2816" spans="2:11">
      <c r="B2816" s="22" t="s">
        <v>2811</v>
      </c>
      <c r="C2816" s="7">
        <f t="shared" ca="1" si="137"/>
        <v>1.3436277938250674</v>
      </c>
      <c r="D2816" s="8">
        <f t="shared" ca="1" si="137"/>
        <v>0.18190885415033034</v>
      </c>
      <c r="E2816" s="9">
        <f t="shared" ca="1" si="137"/>
        <v>-1.6624431304300626</v>
      </c>
      <c r="F2816" s="1" t="s">
        <v>14</v>
      </c>
      <c r="G2816" s="37">
        <f t="shared" ca="1" si="135"/>
        <v>1.7511765636038743</v>
      </c>
      <c r="K2816" s="37">
        <f t="shared" ca="1" si="136"/>
        <v>0.27091090957788733</v>
      </c>
    </row>
    <row r="2817" spans="2:11">
      <c r="B2817" s="22" t="s">
        <v>2812</v>
      </c>
      <c r="C2817" s="7">
        <f t="shared" ca="1" si="137"/>
        <v>0.80595238318405693</v>
      </c>
      <c r="D2817" s="8">
        <f t="shared" ca="1" si="137"/>
        <v>-0.49744537343700923</v>
      </c>
      <c r="E2817" s="9">
        <f t="shared" ca="1" si="137"/>
        <v>-0.91723756079445329</v>
      </c>
      <c r="F2817" s="1" t="s">
        <v>14</v>
      </c>
      <c r="G2817" s="37">
        <f t="shared" ca="1" si="135"/>
        <v>0.61723786083594923</v>
      </c>
      <c r="K2817" s="37">
        <f t="shared" ca="1" si="136"/>
        <v>-0.37289348157678709</v>
      </c>
    </row>
    <row r="2818" spans="2:11">
      <c r="B2818" s="22" t="s">
        <v>2813</v>
      </c>
      <c r="C2818" s="7">
        <f t="shared" ca="1" si="137"/>
        <v>-0.35285836659763598</v>
      </c>
      <c r="D2818" s="8">
        <f t="shared" ca="1" si="137"/>
        <v>0.37997778203618865</v>
      </c>
      <c r="E2818" s="9">
        <f t="shared" ca="1" si="137"/>
        <v>1.0692568765860022</v>
      </c>
      <c r="F2818" s="1" t="s">
        <v>14</v>
      </c>
      <c r="G2818" s="37">
        <f t="shared" ca="1" si="135"/>
        <v>0.13925277427087646</v>
      </c>
      <c r="K2818" s="37">
        <f t="shared" ca="1" si="136"/>
        <v>-0.15030730535118886</v>
      </c>
    </row>
    <row r="2819" spans="2:11">
      <c r="B2819" s="22" t="s">
        <v>2814</v>
      </c>
      <c r="C2819" s="7">
        <f t="shared" ca="1" si="137"/>
        <v>1.4675784710868615E-2</v>
      </c>
      <c r="D2819" s="8">
        <f t="shared" ca="1" si="137"/>
        <v>0.1852057599110444</v>
      </c>
      <c r="E2819" s="9">
        <f t="shared" ca="1" si="137"/>
        <v>-0.68133765835775251</v>
      </c>
      <c r="F2819" s="1" t="s">
        <v>14</v>
      </c>
      <c r="G2819" s="37">
        <f t="shared" ca="1" si="135"/>
        <v>3.1716372200349398E-5</v>
      </c>
      <c r="K2819" s="37">
        <f t="shared" ca="1" si="136"/>
        <v>-1.1714981803958989E-3</v>
      </c>
    </row>
    <row r="2820" spans="2:11">
      <c r="B2820" s="22" t="s">
        <v>2815</v>
      </c>
      <c r="C2820" s="7">
        <f t="shared" ca="1" si="137"/>
        <v>1.2269858074885489</v>
      </c>
      <c r="D2820" s="8">
        <f t="shared" ca="1" si="137"/>
        <v>-1.7898686663438352</v>
      </c>
      <c r="E2820" s="9">
        <f t="shared" ca="1" si="137"/>
        <v>1.6135426314590549</v>
      </c>
      <c r="F2820" s="1" t="s">
        <v>14</v>
      </c>
      <c r="G2820" s="37">
        <f t="shared" ca="1" si="135"/>
        <v>1.4560725045304621</v>
      </c>
      <c r="K2820" s="37">
        <f t="shared" ca="1" si="136"/>
        <v>-2.1322692408010684</v>
      </c>
    </row>
    <row r="2821" spans="2:11">
      <c r="B2821" s="22" t="s">
        <v>2816</v>
      </c>
      <c r="C2821" s="7">
        <f t="shared" ca="1" si="137"/>
        <v>-0.11040741629621027</v>
      </c>
      <c r="D2821" s="8">
        <f t="shared" ca="1" si="137"/>
        <v>7.7204788971688642E-4</v>
      </c>
      <c r="E2821" s="9">
        <f t="shared" ca="1" si="137"/>
        <v>0.38858157403303828</v>
      </c>
      <c r="F2821" s="1" t="s">
        <v>14</v>
      </c>
      <c r="G2821" s="37">
        <f t="shared" ca="1" si="135"/>
        <v>1.7086392942327611E-2</v>
      </c>
      <c r="K2821" s="37">
        <f t="shared" ca="1" si="136"/>
        <v>-3.0827527494872537E-3</v>
      </c>
    </row>
    <row r="2822" spans="2:11">
      <c r="B2822" s="22" t="s">
        <v>2817</v>
      </c>
      <c r="C2822" s="7">
        <f t="shared" ca="1" si="137"/>
        <v>1.051850273183341</v>
      </c>
      <c r="D2822" s="8">
        <f t="shared" ca="1" si="137"/>
        <v>-1.8696811791424663</v>
      </c>
      <c r="E2822" s="9">
        <f t="shared" ca="1" si="137"/>
        <v>-0.38990918582089606</v>
      </c>
      <c r="F2822" s="1" t="s">
        <v>14</v>
      </c>
      <c r="G2822" s="37">
        <f t="shared" ca="1" si="135"/>
        <v>1.0640804644971953</v>
      </c>
      <c r="K2822" s="37">
        <f t="shared" ca="1" si="136"/>
        <v>-1.9051248009629755</v>
      </c>
    </row>
    <row r="2823" spans="2:11">
      <c r="B2823" s="22" t="s">
        <v>2818</v>
      </c>
      <c r="C2823" s="7">
        <f t="shared" ca="1" si="137"/>
        <v>-1.9473936509561152</v>
      </c>
      <c r="D2823" s="8">
        <f t="shared" ca="1" si="137"/>
        <v>-0.597456254914837</v>
      </c>
      <c r="E2823" s="9">
        <f t="shared" ca="1" si="137"/>
        <v>0.61438471859026311</v>
      </c>
      <c r="F2823" s="1" t="s">
        <v>14</v>
      </c>
      <c r="G2823" s="37">
        <f t="shared" ca="1" si="135"/>
        <v>3.8718478736662165</v>
      </c>
      <c r="K2823" s="37">
        <f t="shared" ca="1" si="136"/>
        <v>1.1307286878532332</v>
      </c>
    </row>
    <row r="2824" spans="2:11">
      <c r="B2824" s="22" t="s">
        <v>2819</v>
      </c>
      <c r="C2824" s="7">
        <f t="shared" ca="1" si="137"/>
        <v>-0.16350970120709132</v>
      </c>
      <c r="D2824" s="8">
        <f t="shared" ca="1" si="137"/>
        <v>-1.334524195511233</v>
      </c>
      <c r="E2824" s="9">
        <f t="shared" ca="1" si="137"/>
        <v>0.24681318707884095</v>
      </c>
      <c r="F2824" s="1" t="s">
        <v>14</v>
      </c>
      <c r="G2824" s="37">
        <f t="shared" ca="1" si="135"/>
        <v>3.3788768522093636E-2</v>
      </c>
      <c r="K2824" s="37">
        <f t="shared" ca="1" si="136"/>
        <v>0.24111533103543659</v>
      </c>
    </row>
    <row r="2825" spans="2:11">
      <c r="B2825" s="22" t="s">
        <v>2820</v>
      </c>
      <c r="C2825" s="7">
        <f t="shared" ca="1" si="137"/>
        <v>-0.35979521636969469</v>
      </c>
      <c r="D2825" s="8">
        <f t="shared" ca="1" si="137"/>
        <v>-0.40840647025618554</v>
      </c>
      <c r="E2825" s="9">
        <f t="shared" ca="1" si="137"/>
        <v>0.53876448308390534</v>
      </c>
      <c r="F2825" s="1" t="s">
        <v>14</v>
      </c>
      <c r="G2825" s="37">
        <f t="shared" ca="1" si="135"/>
        <v>0.14447808545997923</v>
      </c>
      <c r="K2825" s="37">
        <f t="shared" ca="1" si="136"/>
        <v>0.14656561096359863</v>
      </c>
    </row>
    <row r="2826" spans="2:11">
      <c r="B2826" s="22" t="s">
        <v>2821</v>
      </c>
      <c r="C2826" s="7">
        <f t="shared" ca="1" si="137"/>
        <v>-0.48654496476249975</v>
      </c>
      <c r="D2826" s="8">
        <f t="shared" ca="1" si="137"/>
        <v>-0.42366221883231853</v>
      </c>
      <c r="E2826" s="9">
        <f t="shared" ca="1" si="137"/>
        <v>0.2105658098289977</v>
      </c>
      <c r="F2826" s="1" t="s">
        <v>14</v>
      </c>
      <c r="G2826" s="37">
        <f t="shared" ca="1" si="135"/>
        <v>0.25689943499497769</v>
      </c>
      <c r="K2826" s="37">
        <f t="shared" ca="1" si="136"/>
        <v>0.20317206040487126</v>
      </c>
    </row>
    <row r="2827" spans="2:11">
      <c r="B2827" s="22" t="s">
        <v>2822</v>
      </c>
      <c r="C2827" s="7">
        <f t="shared" ca="1" si="137"/>
        <v>0.76010693805819984</v>
      </c>
      <c r="D2827" s="8">
        <f t="shared" ca="1" si="137"/>
        <v>-0.3349644799567143</v>
      </c>
      <c r="E2827" s="9">
        <f t="shared" ca="1" si="137"/>
        <v>-0.97789982539990283</v>
      </c>
      <c r="F2827" s="1" t="s">
        <v>14</v>
      </c>
      <c r="G2827" s="37">
        <f t="shared" ca="1" si="135"/>
        <v>0.54730318817651025</v>
      </c>
      <c r="K2827" s="37">
        <f t="shared" ca="1" si="136"/>
        <v>-0.23093041977303513</v>
      </c>
    </row>
    <row r="2828" spans="2:11">
      <c r="B2828" s="22" t="s">
        <v>2823</v>
      </c>
      <c r="C2828" s="7">
        <f t="shared" ca="1" si="137"/>
        <v>1.0332050250837659</v>
      </c>
      <c r="D2828" s="8">
        <f t="shared" ca="1" si="137"/>
        <v>-0.13506678994383065</v>
      </c>
      <c r="E2828" s="9">
        <f t="shared" ca="1" si="137"/>
        <v>-0.67986839614190153</v>
      </c>
      <c r="F2828" s="1" t="s">
        <v>14</v>
      </c>
      <c r="G2828" s="37">
        <f t="shared" ca="1" si="135"/>
        <v>1.0259613684247422</v>
      </c>
      <c r="K2828" s="37">
        <f t="shared" ca="1" si="136"/>
        <v>-0.11370286409296641</v>
      </c>
    </row>
    <row r="2829" spans="2:11">
      <c r="B2829" s="22" t="s">
        <v>2824</v>
      </c>
      <c r="C2829" s="7">
        <f t="shared" ca="1" si="137"/>
        <v>-0.3197622715856932</v>
      </c>
      <c r="D2829" s="8">
        <f t="shared" ca="1" si="137"/>
        <v>-0.80723345066401242</v>
      </c>
      <c r="E2829" s="9">
        <f t="shared" ca="1" si="137"/>
        <v>-4.1532696852662969E-2</v>
      </c>
      <c r="F2829" s="1" t="s">
        <v>14</v>
      </c>
      <c r="G2829" s="37">
        <f t="shared" ca="1" si="135"/>
        <v>0.1156474589121622</v>
      </c>
      <c r="K2829" s="37">
        <f t="shared" ca="1" si="136"/>
        <v>0.26675812390648046</v>
      </c>
    </row>
    <row r="2830" spans="2:11">
      <c r="B2830" s="22" t="s">
        <v>2825</v>
      </c>
      <c r="C2830" s="7">
        <f t="shared" ca="1" si="137"/>
        <v>-1.7935293304196163</v>
      </c>
      <c r="D2830" s="8">
        <f t="shared" ca="1" si="137"/>
        <v>0.86932215560897508</v>
      </c>
      <c r="E2830" s="9">
        <f t="shared" ca="1" si="137"/>
        <v>-0.16540615554475738</v>
      </c>
      <c r="F2830" s="1" t="s">
        <v>14</v>
      </c>
      <c r="G2830" s="37">
        <f t="shared" ca="1" si="135"/>
        <v>3.2900040973413192</v>
      </c>
      <c r="K2830" s="37">
        <f t="shared" ca="1" si="136"/>
        <v>-1.6181853237670738</v>
      </c>
    </row>
    <row r="2831" spans="2:11">
      <c r="B2831" s="22" t="s">
        <v>2826</v>
      </c>
      <c r="C2831" s="7">
        <f t="shared" ca="1" si="137"/>
        <v>-0.6744586934813589</v>
      </c>
      <c r="D2831" s="8">
        <f t="shared" ca="1" si="137"/>
        <v>0.35507122304004757</v>
      </c>
      <c r="E2831" s="9">
        <f t="shared" ca="1" si="137"/>
        <v>0.83031684417866392</v>
      </c>
      <c r="F2831" s="1" t="s">
        <v>14</v>
      </c>
      <c r="G2831" s="37">
        <f t="shared" ca="1" si="135"/>
        <v>0.48270008273904086</v>
      </c>
      <c r="K2831" s="37">
        <f t="shared" ca="1" si="136"/>
        <v>-0.26254031070313499</v>
      </c>
    </row>
    <row r="2832" spans="2:11">
      <c r="B2832" s="22" t="s">
        <v>2827</v>
      </c>
      <c r="C2832" s="7">
        <f t="shared" ca="1" si="137"/>
        <v>-0.46549776264497511</v>
      </c>
      <c r="D2832" s="8">
        <f t="shared" ca="1" si="137"/>
        <v>-0.60394859979565607</v>
      </c>
      <c r="E2832" s="9">
        <f t="shared" ca="1" si="137"/>
        <v>-1.2057648995584289</v>
      </c>
      <c r="F2832" s="1" t="s">
        <v>14</v>
      </c>
      <c r="G2832" s="37">
        <f t="shared" ca="1" si="135"/>
        <v>0.23600676659305173</v>
      </c>
      <c r="K2832" s="37">
        <f t="shared" ca="1" si="136"/>
        <v>0.28231935442573086</v>
      </c>
    </row>
    <row r="2833" spans="2:11">
      <c r="B2833" s="22" t="s">
        <v>2828</v>
      </c>
      <c r="C2833" s="7">
        <f t="shared" ca="1" si="137"/>
        <v>-0.72594915589914044</v>
      </c>
      <c r="D2833" s="8">
        <f t="shared" ca="1" si="137"/>
        <v>-1.4431552238116629</v>
      </c>
      <c r="E2833" s="9">
        <f t="shared" ca="1" si="137"/>
        <v>-0.33026743216395987</v>
      </c>
      <c r="F2833" s="1" t="s">
        <v>14</v>
      </c>
      <c r="G2833" s="37">
        <f t="shared" ca="1" si="135"/>
        <v>0.55689901702632372</v>
      </c>
      <c r="K2833" s="37">
        <f t="shared" ca="1" si="136"/>
        <v>1.059940800500881</v>
      </c>
    </row>
    <row r="2834" spans="2:11">
      <c r="B2834" s="22" t="s">
        <v>2829</v>
      </c>
      <c r="C2834" s="7">
        <f t="shared" ca="1" si="137"/>
        <v>-0.495354575596823</v>
      </c>
      <c r="D2834" s="8">
        <f t="shared" ca="1" si="137"/>
        <v>-0.39719577369232201</v>
      </c>
      <c r="E2834" s="9">
        <f t="shared" ca="1" si="137"/>
        <v>0.39203613230559675</v>
      </c>
      <c r="F2834" s="1" t="s">
        <v>14</v>
      </c>
      <c r="G2834" s="37">
        <f t="shared" ca="1" si="135"/>
        <v>0.26590739041060457</v>
      </c>
      <c r="K2834" s="37">
        <f t="shared" ca="1" si="136"/>
        <v>0.19305565475645381</v>
      </c>
    </row>
    <row r="2835" spans="2:11">
      <c r="B2835" s="22" t="s">
        <v>2830</v>
      </c>
      <c r="C2835" s="7">
        <f t="shared" ca="1" si="137"/>
        <v>-1.8229889277726277</v>
      </c>
      <c r="D2835" s="8">
        <f t="shared" ca="1" si="137"/>
        <v>2.3146299068141181</v>
      </c>
      <c r="E2835" s="9">
        <f t="shared" ca="1" si="137"/>
        <v>-0.44395278632610158</v>
      </c>
      <c r="F2835" s="1" t="s">
        <v>14</v>
      </c>
      <c r="G2835" s="37">
        <f t="shared" ca="1" si="135"/>
        <v>3.3977417714053124</v>
      </c>
      <c r="K2835" s="37">
        <f t="shared" ca="1" si="136"/>
        <v>-4.308597863749644</v>
      </c>
    </row>
    <row r="2836" spans="2:11">
      <c r="B2836" s="22" t="s">
        <v>2831</v>
      </c>
      <c r="C2836" s="7">
        <f t="shared" ca="1" si="137"/>
        <v>-0.28414292869976659</v>
      </c>
      <c r="D2836" s="8">
        <f t="shared" ca="1" si="137"/>
        <v>4.5675606187637982E-2</v>
      </c>
      <c r="E2836" s="9">
        <f t="shared" ca="1" si="137"/>
        <v>0.68481833412887283</v>
      </c>
      <c r="F2836" s="1" t="s">
        <v>14</v>
      </c>
      <c r="G2836" s="37">
        <f t="shared" ref="G2836:G2899" ca="1" si="138">(C2836-$C$5)^2</f>
        <v>9.269007192030071E-2</v>
      </c>
      <c r="K2836" s="37">
        <f t="shared" ref="K2836:K2899" ca="1" si="139">(C2836-$C$5)*(D2836-$D$5)</f>
        <v>-2.0851001836749102E-2</v>
      </c>
    </row>
    <row r="2837" spans="2:11">
      <c r="B2837" s="22" t="s">
        <v>2832</v>
      </c>
      <c r="C2837" s="7">
        <f t="shared" ca="1" si="137"/>
        <v>1.1492762465453024</v>
      </c>
      <c r="D2837" s="8">
        <f t="shared" ca="1" si="137"/>
        <v>0.64822547514931683</v>
      </c>
      <c r="E2837" s="9">
        <f t="shared" ca="1" si="137"/>
        <v>0.38884350832122144</v>
      </c>
      <c r="F2837" s="1" t="s">
        <v>14</v>
      </c>
      <c r="G2837" s="37">
        <f t="shared" ca="1" si="138"/>
        <v>1.2745703995832931</v>
      </c>
      <c r="K2837" s="37">
        <f t="shared" ca="1" si="139"/>
        <v>0.75758003067292823</v>
      </c>
    </row>
    <row r="2838" spans="2:11">
      <c r="B2838" s="22" t="s">
        <v>2833</v>
      </c>
      <c r="C2838" s="7">
        <f t="shared" ca="1" si="137"/>
        <v>-0.46465016006575943</v>
      </c>
      <c r="D2838" s="8">
        <f t="shared" ca="1" si="137"/>
        <v>0.27179580414536225</v>
      </c>
      <c r="E2838" s="9">
        <f t="shared" ca="1" si="137"/>
        <v>-0.23474248814884754</v>
      </c>
      <c r="F2838" s="1" t="s">
        <v>14</v>
      </c>
      <c r="G2838" s="37">
        <f t="shared" ca="1" si="138"/>
        <v>0.23518394541261145</v>
      </c>
      <c r="K2838" s="37">
        <f t="shared" ca="1" si="139"/>
        <v>-0.14287218768863111</v>
      </c>
    </row>
    <row r="2839" spans="2:11">
      <c r="B2839" s="22" t="s">
        <v>2834</v>
      </c>
      <c r="C2839" s="7">
        <f t="shared" ca="1" si="137"/>
        <v>-9.0112491020155908E-2</v>
      </c>
      <c r="D2839" s="8">
        <f t="shared" ca="1" si="137"/>
        <v>0.6179814095190026</v>
      </c>
      <c r="E2839" s="9">
        <f t="shared" ca="1" si="137"/>
        <v>-0.5409129669038738</v>
      </c>
      <c r="F2839" s="1" t="s">
        <v>14</v>
      </c>
      <c r="G2839" s="37">
        <f t="shared" ca="1" si="138"/>
        <v>1.2192577457953824E-2</v>
      </c>
      <c r="K2839" s="37">
        <f t="shared" ca="1" si="139"/>
        <v>-7.0756382272014834E-2</v>
      </c>
    </row>
    <row r="2840" spans="2:11">
      <c r="B2840" s="22" t="s">
        <v>2835</v>
      </c>
      <c r="C2840" s="7">
        <f t="shared" ca="1" si="137"/>
        <v>1.3570610463231332</v>
      </c>
      <c r="D2840" s="8">
        <f t="shared" ca="1" si="137"/>
        <v>-0.54951154660094681</v>
      </c>
      <c r="E2840" s="9">
        <f t="shared" ca="1" si="137"/>
        <v>1.613225897026251</v>
      </c>
      <c r="F2840" s="1" t="s">
        <v>14</v>
      </c>
      <c r="G2840" s="37">
        <f t="shared" ca="1" si="138"/>
        <v>1.7869100067921213</v>
      </c>
      <c r="K2840" s="37">
        <f t="shared" ca="1" si="139"/>
        <v>-0.70406783151944496</v>
      </c>
    </row>
    <row r="2841" spans="2:11">
      <c r="B2841" s="22" t="s">
        <v>2836</v>
      </c>
      <c r="C2841" s="7">
        <f t="shared" ca="1" si="137"/>
        <v>-1.6807827308715355</v>
      </c>
      <c r="D2841" s="8">
        <f t="shared" ca="1" si="137"/>
        <v>1.105005775054984</v>
      </c>
      <c r="E2841" s="9">
        <f t="shared" ca="1" si="137"/>
        <v>0.64389746056179231</v>
      </c>
      <c r="F2841" s="1" t="s">
        <v>14</v>
      </c>
      <c r="G2841" s="37">
        <f t="shared" ca="1" si="138"/>
        <v>2.8937080204160743</v>
      </c>
      <c r="K2841" s="37">
        <f t="shared" ca="1" si="139"/>
        <v>-1.9185193669324925</v>
      </c>
    </row>
    <row r="2842" spans="2:11">
      <c r="B2842" s="22" t="s">
        <v>2837</v>
      </c>
      <c r="C2842" s="7">
        <f t="shared" ca="1" si="137"/>
        <v>0.49143081754227552</v>
      </c>
      <c r="D2842" s="8">
        <f t="shared" ca="1" si="137"/>
        <v>0.18044675032193716</v>
      </c>
      <c r="E2842" s="9">
        <f t="shared" ca="1" si="137"/>
        <v>1.1609902818374658</v>
      </c>
      <c r="F2842" s="1" t="s">
        <v>14</v>
      </c>
      <c r="G2842" s="37">
        <f t="shared" ca="1" si="138"/>
        <v>0.22195716735689519</v>
      </c>
      <c r="K2842" s="37">
        <f t="shared" ca="1" si="139"/>
        <v>9.5759809911513061E-2</v>
      </c>
    </row>
    <row r="2843" spans="2:11">
      <c r="B2843" s="22" t="s">
        <v>2838</v>
      </c>
      <c r="C2843" s="7">
        <f t="shared" ca="1" si="137"/>
        <v>-0.87790216181890135</v>
      </c>
      <c r="D2843" s="8">
        <f t="shared" ca="1" si="137"/>
        <v>-0.4246362050426199</v>
      </c>
      <c r="E2843" s="9">
        <f t="shared" ca="1" si="137"/>
        <v>-1.2554751526711763</v>
      </c>
      <c r="F2843" s="1" t="s">
        <v>14</v>
      </c>
      <c r="G2843" s="37">
        <f t="shared" ca="1" si="138"/>
        <v>0.80678062132229833</v>
      </c>
      <c r="K2843" s="37">
        <f t="shared" ca="1" si="139"/>
        <v>0.36092262538043579</v>
      </c>
    </row>
    <row r="2844" spans="2:11">
      <c r="B2844" s="22" t="s">
        <v>2839</v>
      </c>
      <c r="C2844" s="7">
        <f t="shared" ca="1" si="137"/>
        <v>6.291627299861928E-2</v>
      </c>
      <c r="D2844" s="8">
        <f t="shared" ca="1" si="137"/>
        <v>0.58168086865997515</v>
      </c>
      <c r="E2844" s="9">
        <f t="shared" ca="1" si="137"/>
        <v>-0.45531761914923691</v>
      </c>
      <c r="F2844" s="1" t="s">
        <v>14</v>
      </c>
      <c r="G2844" s="37">
        <f t="shared" ca="1" si="138"/>
        <v>1.8155063629654931E-3</v>
      </c>
      <c r="K2844" s="37">
        <f t="shared" ca="1" si="139"/>
        <v>2.5756679875742147E-2</v>
      </c>
    </row>
    <row r="2845" spans="2:11">
      <c r="B2845" s="22" t="s">
        <v>2840</v>
      </c>
      <c r="C2845" s="7">
        <f t="shared" ca="1" si="137"/>
        <v>-1.5157421866287788</v>
      </c>
      <c r="D2845" s="8">
        <f t="shared" ca="1" si="137"/>
        <v>2.0842825695826792</v>
      </c>
      <c r="E2845" s="9">
        <f t="shared" ca="1" si="137"/>
        <v>0.73654081557056494</v>
      </c>
      <c r="F2845" s="1" t="s">
        <v>14</v>
      </c>
      <c r="G2845" s="37">
        <f t="shared" ca="1" si="138"/>
        <v>2.3594486820965104</v>
      </c>
      <c r="K2845" s="37">
        <f t="shared" ca="1" si="139"/>
        <v>-3.2366015778329849</v>
      </c>
    </row>
    <row r="2846" spans="2:11">
      <c r="B2846" s="22" t="s">
        <v>2841</v>
      </c>
      <c r="C2846" s="7">
        <f t="shared" ca="1" si="137"/>
        <v>-0.35146194048204032</v>
      </c>
      <c r="D2846" s="8">
        <f t="shared" ca="1" si="137"/>
        <v>2.0484122400574183</v>
      </c>
      <c r="E2846" s="9">
        <f t="shared" ca="1" si="137"/>
        <v>1.9020639831314066</v>
      </c>
      <c r="F2846" s="1" t="s">
        <v>14</v>
      </c>
      <c r="G2846" s="37">
        <f t="shared" ca="1" si="138"/>
        <v>0.13821252711518234</v>
      </c>
      <c r="K2846" s="37">
        <f t="shared" ca="1" si="139"/>
        <v>-0.7700178074627535</v>
      </c>
    </row>
    <row r="2847" spans="2:11">
      <c r="B2847" s="22" t="s">
        <v>2842</v>
      </c>
      <c r="C2847" s="7">
        <f t="shared" ca="1" si="137"/>
        <v>0.2954940841386543</v>
      </c>
      <c r="D2847" s="8">
        <f t="shared" ca="1" si="137"/>
        <v>0.34929713665234696</v>
      </c>
      <c r="E2847" s="9">
        <f t="shared" ca="1" si="137"/>
        <v>0.98702718829658365</v>
      </c>
      <c r="F2847" s="1" t="s">
        <v>14</v>
      </c>
      <c r="G2847" s="37">
        <f t="shared" ca="1" si="138"/>
        <v>7.5727648511023649E-2</v>
      </c>
      <c r="K2847" s="37">
        <f t="shared" ca="1" si="139"/>
        <v>0.10239936465327946</v>
      </c>
    </row>
    <row r="2848" spans="2:11">
      <c r="B2848" s="22" t="s">
        <v>2843</v>
      </c>
      <c r="C2848" s="7">
        <f t="shared" ca="1" si="137"/>
        <v>-0.48138934247075932</v>
      </c>
      <c r="D2848" s="8">
        <f t="shared" ca="1" si="137"/>
        <v>-1.6875549644105075</v>
      </c>
      <c r="E2848" s="9">
        <f t="shared" ca="1" si="137"/>
        <v>-0.7737847759032459</v>
      </c>
      <c r="F2848" s="1" t="s">
        <v>14</v>
      </c>
      <c r="G2848" s="37">
        <f t="shared" ca="1" si="138"/>
        <v>0.25169973556229625</v>
      </c>
      <c r="K2848" s="37">
        <f t="shared" ca="1" si="139"/>
        <v>0.83519644380600988</v>
      </c>
    </row>
    <row r="2849" spans="2:11">
      <c r="B2849" s="22" t="s">
        <v>2844</v>
      </c>
      <c r="C2849" s="7">
        <f t="shared" ca="1" si="137"/>
        <v>-0.21331660308607295</v>
      </c>
      <c r="D2849" s="8">
        <f t="shared" ca="1" si="137"/>
        <v>1.1132383432706403</v>
      </c>
      <c r="E2849" s="9">
        <f t="shared" ca="1" si="137"/>
        <v>-0.53292706491069397</v>
      </c>
      <c r="F2849" s="1" t="s">
        <v>14</v>
      </c>
      <c r="G2849" s="37">
        <f t="shared" ca="1" si="138"/>
        <v>5.4580227976982656E-2</v>
      </c>
      <c r="K2849" s="37">
        <f t="shared" ca="1" si="139"/>
        <v>-0.26540869663099781</v>
      </c>
    </row>
    <row r="2850" spans="2:11">
      <c r="B2850" s="22" t="s">
        <v>2845</v>
      </c>
      <c r="C2850" s="7">
        <f t="shared" ca="1" si="137"/>
        <v>-0.44532331990035368</v>
      </c>
      <c r="D2850" s="8">
        <f t="shared" ca="1" si="137"/>
        <v>0.8833627663810758</v>
      </c>
      <c r="E2850" s="9">
        <f t="shared" ca="1" si="137"/>
        <v>-1.1328834964557577</v>
      </c>
      <c r="F2850" s="1" t="s">
        <v>14</v>
      </c>
      <c r="G2850" s="37">
        <f t="shared" ca="1" si="138"/>
        <v>0.21681207326495242</v>
      </c>
      <c r="K2850" s="37">
        <f t="shared" ca="1" si="139"/>
        <v>-0.42194278930708712</v>
      </c>
    </row>
    <row r="2851" spans="2:11">
      <c r="B2851" s="22" t="s">
        <v>2846</v>
      </c>
      <c r="C2851" s="7">
        <f t="shared" ca="1" si="137"/>
        <v>-2.4281216748318166</v>
      </c>
      <c r="D2851" s="8">
        <f t="shared" ca="1" si="137"/>
        <v>-0.38572509072037547</v>
      </c>
      <c r="E2851" s="9">
        <f t="shared" ca="1" si="137"/>
        <v>1.3558547690511347</v>
      </c>
      <c r="F2851" s="1" t="s">
        <v>14</v>
      </c>
      <c r="G2851" s="37">
        <f t="shared" ca="1" si="138"/>
        <v>5.9948054915994735</v>
      </c>
      <c r="K2851" s="37">
        <f t="shared" ca="1" si="139"/>
        <v>0.88856764898941309</v>
      </c>
    </row>
    <row r="2852" spans="2:11">
      <c r="B2852" s="22" t="s">
        <v>2847</v>
      </c>
      <c r="C2852" s="7">
        <f t="shared" ca="1" si="137"/>
        <v>0.98627178705969931</v>
      </c>
      <c r="D2852" s="8">
        <f t="shared" ca="1" si="137"/>
        <v>0.13463474477735396</v>
      </c>
      <c r="E2852" s="9">
        <f t="shared" ca="1" si="137"/>
        <v>-0.4193970509726121</v>
      </c>
      <c r="F2852" s="1" t="s">
        <v>14</v>
      </c>
      <c r="G2852" s="37">
        <f t="shared" ca="1" si="138"/>
        <v>0.93308697727125922</v>
      </c>
      <c r="K2852" s="37">
        <f t="shared" ca="1" si="139"/>
        <v>0.15208767603366682</v>
      </c>
    </row>
    <row r="2853" spans="2:11">
      <c r="B2853" s="22" t="s">
        <v>2848</v>
      </c>
      <c r="C2853" s="7">
        <f t="shared" ca="1" si="137"/>
        <v>-0.38464623629403272</v>
      </c>
      <c r="D2853" s="8">
        <f t="shared" ca="1" si="137"/>
        <v>0.96295852668253079</v>
      </c>
      <c r="E2853" s="9">
        <f t="shared" ca="1" si="137"/>
        <v>1.68850367372017</v>
      </c>
      <c r="F2853" s="1" t="s">
        <v>14</v>
      </c>
      <c r="G2853" s="37">
        <f t="shared" ca="1" si="138"/>
        <v>0.1639875396912743</v>
      </c>
      <c r="K2853" s="37">
        <f t="shared" ca="1" si="139"/>
        <v>-0.39919136484682072</v>
      </c>
    </row>
    <row r="2854" spans="2:11">
      <c r="B2854" s="22" t="s">
        <v>2849</v>
      </c>
      <c r="C2854" s="7">
        <f t="shared" ca="1" si="137"/>
        <v>-1.1253122218344345</v>
      </c>
      <c r="D2854" s="8">
        <f t="shared" ca="1" si="137"/>
        <v>0.20814191443058677</v>
      </c>
      <c r="E2854" s="9">
        <f t="shared" ca="1" si="137"/>
        <v>-1.8077793854064399</v>
      </c>
      <c r="F2854" s="1" t="s">
        <v>14</v>
      </c>
      <c r="G2854" s="37">
        <f t="shared" ca="1" si="138"/>
        <v>1.3124445786073677</v>
      </c>
      <c r="K2854" s="37">
        <f t="shared" ca="1" si="139"/>
        <v>-0.26458506071133331</v>
      </c>
    </row>
    <row r="2855" spans="2:11">
      <c r="B2855" s="22" t="s">
        <v>2850</v>
      </c>
      <c r="C2855" s="7">
        <f t="shared" ca="1" si="137"/>
        <v>0.68409437609095358</v>
      </c>
      <c r="D2855" s="8">
        <f t="shared" ca="1" si="137"/>
        <v>1.5522404216471333</v>
      </c>
      <c r="E2855" s="9">
        <f t="shared" ca="1" si="137"/>
        <v>1.0918092629762335</v>
      </c>
      <c r="F2855" s="1" t="s">
        <v>14</v>
      </c>
      <c r="G2855" s="37">
        <f t="shared" ca="1" si="138"/>
        <v>0.44061299858932079</v>
      </c>
      <c r="K2855" s="37">
        <f t="shared" ca="1" si="139"/>
        <v>1.0454989301607824</v>
      </c>
    </row>
    <row r="2856" spans="2:11">
      <c r="B2856" s="22" t="s">
        <v>2851</v>
      </c>
      <c r="C2856" s="7">
        <f t="shared" ca="1" si="137"/>
        <v>1.900227235447477</v>
      </c>
      <c r="D2856" s="8">
        <f t="shared" ca="1" si="137"/>
        <v>8.8652358636932063E-2</v>
      </c>
      <c r="E2856" s="9">
        <f t="shared" ca="1" si="137"/>
        <v>0.42298328145155306</v>
      </c>
      <c r="F2856" s="1" t="s">
        <v>14</v>
      </c>
      <c r="G2856" s="37">
        <f t="shared" ca="1" si="138"/>
        <v>3.5340981599502923</v>
      </c>
      <c r="K2856" s="37">
        <f t="shared" ca="1" si="139"/>
        <v>0.20954355102721184</v>
      </c>
    </row>
    <row r="2857" spans="2:11">
      <c r="B2857" s="22" t="s">
        <v>2852</v>
      </c>
      <c r="C2857" s="7">
        <f t="shared" ca="1" si="137"/>
        <v>-0.35269178049512712</v>
      </c>
      <c r="D2857" s="8">
        <f t="shared" ca="1" si="137"/>
        <v>1.4879117354951219</v>
      </c>
      <c r="E2857" s="9">
        <f t="shared" ca="1" si="137"/>
        <v>-0.451235184033146</v>
      </c>
      <c r="F2857" s="1" t="s">
        <v>14</v>
      </c>
      <c r="G2857" s="37">
        <f t="shared" ca="1" si="138"/>
        <v>0.13912847352260641</v>
      </c>
      <c r="K2857" s="37">
        <f t="shared" ca="1" si="139"/>
        <v>-0.56349878894817085</v>
      </c>
    </row>
    <row r="2858" spans="2:11">
      <c r="B2858" s="22" t="s">
        <v>2853</v>
      </c>
      <c r="C2858" s="7">
        <f t="shared" ca="1" si="137"/>
        <v>-1.4014231760824389</v>
      </c>
      <c r="D2858" s="8">
        <f t="shared" ca="1" si="137"/>
        <v>-0.48128069446191807</v>
      </c>
      <c r="E2858" s="9">
        <f t="shared" ca="1" si="137"/>
        <v>-1.5114388434756336</v>
      </c>
      <c r="F2858" s="1" t="s">
        <v>14</v>
      </c>
      <c r="G2858" s="37">
        <f t="shared" ca="1" si="138"/>
        <v>2.0213181544695247</v>
      </c>
      <c r="K2858" s="37">
        <f t="shared" ca="1" si="139"/>
        <v>0.65181938763701053</v>
      </c>
    </row>
    <row r="2859" spans="2:11">
      <c r="B2859" s="22" t="s">
        <v>2854</v>
      </c>
      <c r="C2859" s="7">
        <f t="shared" ca="1" si="137"/>
        <v>-0.58159763778616669</v>
      </c>
      <c r="D2859" s="8">
        <f t="shared" ca="1" si="137"/>
        <v>0.82406927433392207</v>
      </c>
      <c r="E2859" s="9">
        <f t="shared" ca="1" si="137"/>
        <v>-1.7304296438910467</v>
      </c>
      <c r="F2859" s="1" t="s">
        <v>14</v>
      </c>
      <c r="G2859" s="37">
        <f t="shared" ca="1" si="138"/>
        <v>0.36228981147037398</v>
      </c>
      <c r="K2859" s="37">
        <f t="shared" ca="1" si="139"/>
        <v>-0.50974204327898542</v>
      </c>
    </row>
    <row r="2860" spans="2:11">
      <c r="B2860" s="22" t="s">
        <v>2855</v>
      </c>
      <c r="C2860" s="7">
        <f t="shared" ca="1" si="137"/>
        <v>0.28988136723145996</v>
      </c>
      <c r="D2860" s="8">
        <f t="shared" ca="1" si="137"/>
        <v>-0.88588998645513339</v>
      </c>
      <c r="E2860" s="9">
        <f t="shared" ca="1" si="137"/>
        <v>-0.86835823921579092</v>
      </c>
      <c r="F2860" s="1" t="s">
        <v>14</v>
      </c>
      <c r="G2860" s="37">
        <f t="shared" ca="1" si="138"/>
        <v>7.2670062469826879E-2</v>
      </c>
      <c r="K2860" s="37">
        <f t="shared" ca="1" si="139"/>
        <v>-0.23266332963285891</v>
      </c>
    </row>
    <row r="2861" spans="2:11">
      <c r="B2861" s="22" t="s">
        <v>2856</v>
      </c>
      <c r="C2861" s="7">
        <f t="shared" ca="1" si="137"/>
        <v>1.58503699441452</v>
      </c>
      <c r="D2861" s="8">
        <f t="shared" ca="1" si="137"/>
        <v>-2.0857801358920369</v>
      </c>
      <c r="E2861" s="9">
        <f t="shared" ca="1" si="137"/>
        <v>-0.46448866047291282</v>
      </c>
      <c r="F2861" s="1" t="s">
        <v>14</v>
      </c>
      <c r="G2861" s="37">
        <f t="shared" ca="1" si="138"/>
        <v>2.4483783475967122</v>
      </c>
      <c r="K2861" s="37">
        <f t="shared" ca="1" si="139"/>
        <v>-3.2279874718991768</v>
      </c>
    </row>
    <row r="2862" spans="2:11">
      <c r="B2862" s="22" t="s">
        <v>2857</v>
      </c>
      <c r="C2862" s="7">
        <f t="shared" ref="C2862:E2925" ca="1" si="140">+NORMINV(RAND(),0,1)</f>
        <v>2.8751007623025422</v>
      </c>
      <c r="D2862" s="8">
        <f t="shared" ca="1" si="140"/>
        <v>0.572631197738521</v>
      </c>
      <c r="E2862" s="9">
        <f t="shared" ca="1" si="140"/>
        <v>-1.2712839125999915</v>
      </c>
      <c r="F2862" s="1" t="s">
        <v>14</v>
      </c>
      <c r="G2862" s="37">
        <f t="shared" ca="1" si="138"/>
        <v>8.1498444918645099</v>
      </c>
      <c r="K2862" s="37">
        <f t="shared" ca="1" si="139"/>
        <v>1.6998664690368392</v>
      </c>
    </row>
    <row r="2863" spans="2:11">
      <c r="B2863" s="22" t="s">
        <v>2858</v>
      </c>
      <c r="C2863" s="7">
        <f t="shared" ca="1" si="140"/>
        <v>-0.82045116755811898</v>
      </c>
      <c r="D2863" s="8">
        <f t="shared" ca="1" si="140"/>
        <v>-1.7806297519662841</v>
      </c>
      <c r="E2863" s="9">
        <f t="shared" ca="1" si="140"/>
        <v>-1.681522321364711</v>
      </c>
      <c r="F2863" s="1" t="s">
        <v>14</v>
      </c>
      <c r="G2863" s="37">
        <f t="shared" ca="1" si="138"/>
        <v>0.70687516022932662</v>
      </c>
      <c r="K2863" s="37">
        <f t="shared" ca="1" si="139"/>
        <v>1.4779007565557103</v>
      </c>
    </row>
    <row r="2864" spans="2:11">
      <c r="B2864" s="22" t="s">
        <v>2859</v>
      </c>
      <c r="C2864" s="7">
        <f t="shared" ca="1" si="140"/>
        <v>2.6092397235770179</v>
      </c>
      <c r="D2864" s="8">
        <f t="shared" ca="1" si="140"/>
        <v>1.2555952359345628</v>
      </c>
      <c r="E2864" s="9">
        <f t="shared" ca="1" si="140"/>
        <v>1.1293396911173612</v>
      </c>
      <c r="F2864" s="1" t="s">
        <v>14</v>
      </c>
      <c r="G2864" s="37">
        <f t="shared" ca="1" si="138"/>
        <v>6.7025699869740043</v>
      </c>
      <c r="K2864" s="37">
        <f t="shared" ca="1" si="139"/>
        <v>3.3097089886184063</v>
      </c>
    </row>
    <row r="2865" spans="2:11">
      <c r="B2865" s="22" t="s">
        <v>2860</v>
      </c>
      <c r="C2865" s="7">
        <f t="shared" ca="1" si="140"/>
        <v>0.54161945165732694</v>
      </c>
      <c r="D2865" s="8">
        <f t="shared" ca="1" si="140"/>
        <v>0.90280258868199881</v>
      </c>
      <c r="E2865" s="9">
        <f t="shared" ca="1" si="140"/>
        <v>-0.12553460333955027</v>
      </c>
      <c r="F2865" s="1" t="s">
        <v>14</v>
      </c>
      <c r="G2865" s="37">
        <f t="shared" ca="1" si="138"/>
        <v>0.27176613658338816</v>
      </c>
      <c r="K2865" s="37">
        <f t="shared" ca="1" si="139"/>
        <v>0.48253379768534749</v>
      </c>
    </row>
    <row r="2866" spans="2:11">
      <c r="B2866" s="22" t="s">
        <v>2861</v>
      </c>
      <c r="C2866" s="7">
        <f t="shared" ca="1" si="140"/>
        <v>-1.8303121166883187</v>
      </c>
      <c r="D2866" s="8">
        <f t="shared" ca="1" si="140"/>
        <v>-1.7567810603685525</v>
      </c>
      <c r="E2866" s="9">
        <f t="shared" ca="1" si="140"/>
        <v>-0.19151430891913424</v>
      </c>
      <c r="F2866" s="1" t="s">
        <v>14</v>
      </c>
      <c r="G2866" s="37">
        <f t="shared" ca="1" si="138"/>
        <v>3.4247930166392888</v>
      </c>
      <c r="K2866" s="37">
        <f t="shared" ca="1" si="139"/>
        <v>3.2089176690490202</v>
      </c>
    </row>
    <row r="2867" spans="2:11">
      <c r="B2867" s="22" t="s">
        <v>2862</v>
      </c>
      <c r="C2867" s="7">
        <f t="shared" ca="1" si="140"/>
        <v>-1.2023747486357712</v>
      </c>
      <c r="D2867" s="8">
        <f t="shared" ca="1" si="140"/>
        <v>0.62337957697752155</v>
      </c>
      <c r="E2867" s="9">
        <f t="shared" ca="1" si="140"/>
        <v>4.6528769019038435E-2</v>
      </c>
      <c r="F2867" s="1" t="s">
        <v>14</v>
      </c>
      <c r="G2867" s="37">
        <f t="shared" ca="1" si="138"/>
        <v>1.4949519148027555</v>
      </c>
      <c r="K2867" s="37">
        <f t="shared" ca="1" si="139"/>
        <v>-0.79008665731832295</v>
      </c>
    </row>
    <row r="2868" spans="2:11">
      <c r="B2868" s="22" t="s">
        <v>2863</v>
      </c>
      <c r="C2868" s="7">
        <f t="shared" ca="1" si="140"/>
        <v>-1.8640042793495788</v>
      </c>
      <c r="D2868" s="8">
        <f t="shared" ca="1" si="140"/>
        <v>-2.6868820323283424</v>
      </c>
      <c r="E2868" s="9">
        <f t="shared" ca="1" si="140"/>
        <v>-0.26738987617871829</v>
      </c>
      <c r="F2868" s="1" t="s">
        <v>14</v>
      </c>
      <c r="G2868" s="37">
        <f t="shared" ca="1" si="138"/>
        <v>3.5506309336911563</v>
      </c>
      <c r="K2868" s="37">
        <f t="shared" ca="1" si="139"/>
        <v>5.0199390758089102</v>
      </c>
    </row>
    <row r="2869" spans="2:11">
      <c r="B2869" s="22" t="s">
        <v>2864</v>
      </c>
      <c r="C2869" s="7">
        <f t="shared" ca="1" si="140"/>
        <v>-0.18727317106696736</v>
      </c>
      <c r="D2869" s="8">
        <f t="shared" ca="1" si="140"/>
        <v>-1.0715511453256781</v>
      </c>
      <c r="E2869" s="9">
        <f t="shared" ca="1" si="140"/>
        <v>0.31181456567190557</v>
      </c>
      <c r="F2869" s="1" t="s">
        <v>14</v>
      </c>
      <c r="G2869" s="37">
        <f t="shared" ca="1" si="138"/>
        <v>4.3089740717564412E-2</v>
      </c>
      <c r="K2869" s="37">
        <f t="shared" ca="1" si="139"/>
        <v>0.217698044664626</v>
      </c>
    </row>
    <row r="2870" spans="2:11">
      <c r="B2870" s="22" t="s">
        <v>2865</v>
      </c>
      <c r="C2870" s="7">
        <f t="shared" ca="1" si="140"/>
        <v>-2.8218122188658434E-2</v>
      </c>
      <c r="D2870" s="8">
        <f t="shared" ca="1" si="140"/>
        <v>2.8787061395696356</v>
      </c>
      <c r="E2870" s="9">
        <f t="shared" ca="1" si="140"/>
        <v>-1.3286524840224143</v>
      </c>
      <c r="F2870" s="1" t="s">
        <v>14</v>
      </c>
      <c r="G2870" s="37">
        <f t="shared" ca="1" si="138"/>
        <v>2.354737345234332E-3</v>
      </c>
      <c r="K2870" s="37">
        <f t="shared" ca="1" si="139"/>
        <v>-0.14079800019122377</v>
      </c>
    </row>
    <row r="2871" spans="2:11">
      <c r="B2871" s="22" t="s">
        <v>2866</v>
      </c>
      <c r="C2871" s="7">
        <f t="shared" ca="1" si="140"/>
        <v>-3.358657626804927E-2</v>
      </c>
      <c r="D2871" s="8">
        <f t="shared" ca="1" si="140"/>
        <v>1.4812612041912239</v>
      </c>
      <c r="E2871" s="9">
        <f t="shared" ca="1" si="140"/>
        <v>-0.11850315266753682</v>
      </c>
      <c r="F2871" s="1" t="s">
        <v>14</v>
      </c>
      <c r="G2871" s="37">
        <f t="shared" ca="1" si="138"/>
        <v>2.9045729410761049E-3</v>
      </c>
      <c r="K2871" s="37">
        <f t="shared" ca="1" si="139"/>
        <v>-8.1060642499244134E-2</v>
      </c>
    </row>
    <row r="2872" spans="2:11">
      <c r="B2872" s="22" t="s">
        <v>2867</v>
      </c>
      <c r="C2872" s="7">
        <f t="shared" ca="1" si="140"/>
        <v>0.68031729736676083</v>
      </c>
      <c r="D2872" s="8">
        <f t="shared" ca="1" si="140"/>
        <v>1.9472675984594334</v>
      </c>
      <c r="E2872" s="9">
        <f t="shared" ca="1" si="140"/>
        <v>1.4196010804000554</v>
      </c>
      <c r="F2872" s="1" t="s">
        <v>14</v>
      </c>
      <c r="G2872" s="37">
        <f t="shared" ca="1" si="138"/>
        <v>0.4356129144428707</v>
      </c>
      <c r="K2872" s="37">
        <f t="shared" ca="1" si="139"/>
        <v>1.3002716356466617</v>
      </c>
    </row>
    <row r="2873" spans="2:11">
      <c r="B2873" s="22" t="s">
        <v>2868</v>
      </c>
      <c r="C2873" s="7">
        <f t="shared" ca="1" si="140"/>
        <v>-1.2092394257540791</v>
      </c>
      <c r="D2873" s="8">
        <f t="shared" ca="1" si="140"/>
        <v>-0.66776323026013817</v>
      </c>
      <c r="E2873" s="9">
        <f t="shared" ca="1" si="140"/>
        <v>1.4936515499082648E-2</v>
      </c>
      <c r="F2873" s="1" t="s">
        <v>14</v>
      </c>
      <c r="G2873" s="37">
        <f t="shared" ca="1" si="138"/>
        <v>1.5117856764940956</v>
      </c>
      <c r="K2873" s="37">
        <f t="shared" ca="1" si="139"/>
        <v>0.79299813508498096</v>
      </c>
    </row>
    <row r="2874" spans="2:11">
      <c r="B2874" s="22" t="s">
        <v>2869</v>
      </c>
      <c r="C2874" s="7">
        <f t="shared" ca="1" si="140"/>
        <v>1.1989915468218486</v>
      </c>
      <c r="D2874" s="8">
        <f t="shared" ca="1" si="140"/>
        <v>-0.59382825690073204</v>
      </c>
      <c r="E2874" s="9">
        <f t="shared" ca="1" si="140"/>
        <v>-1.2444169350484595</v>
      </c>
      <c r="F2874" s="1" t="s">
        <v>14</v>
      </c>
      <c r="G2874" s="37">
        <f t="shared" ca="1" si="138"/>
        <v>1.3892960497703493</v>
      </c>
      <c r="K2874" s="37">
        <f t="shared" ca="1" si="139"/>
        <v>-0.67304805500402953</v>
      </c>
    </row>
    <row r="2875" spans="2:11">
      <c r="B2875" s="22" t="s">
        <v>2870</v>
      </c>
      <c r="C2875" s="7">
        <f t="shared" ca="1" si="140"/>
        <v>-3.1154978095886086</v>
      </c>
      <c r="D2875" s="8">
        <f t="shared" ca="1" si="140"/>
        <v>1.339641948368516</v>
      </c>
      <c r="E2875" s="9">
        <f t="shared" ca="1" si="140"/>
        <v>-0.69496864290326699</v>
      </c>
      <c r="F2875" s="1" t="s">
        <v>14</v>
      </c>
      <c r="G2875" s="37">
        <f t="shared" ca="1" si="138"/>
        <v>9.8332750260069073</v>
      </c>
      <c r="K2875" s="37">
        <f t="shared" ca="1" si="139"/>
        <v>-4.2723895183752916</v>
      </c>
    </row>
    <row r="2876" spans="2:11">
      <c r="B2876" s="22" t="s">
        <v>2871</v>
      </c>
      <c r="C2876" s="7">
        <f t="shared" ca="1" si="140"/>
        <v>-0.84924833722855464</v>
      </c>
      <c r="D2876" s="8">
        <f t="shared" ca="1" si="140"/>
        <v>1.3356134985471804</v>
      </c>
      <c r="E2876" s="9">
        <f t="shared" ca="1" si="140"/>
        <v>-0.34584159086988242</v>
      </c>
      <c r="F2876" s="1" t="s">
        <v>14</v>
      </c>
      <c r="G2876" s="37">
        <f t="shared" ca="1" si="138"/>
        <v>0.75612737800657459</v>
      </c>
      <c r="K2876" s="37">
        <f t="shared" ca="1" si="139"/>
        <v>-1.1812266114281558</v>
      </c>
    </row>
    <row r="2877" spans="2:11">
      <c r="B2877" s="22" t="s">
        <v>2872</v>
      </c>
      <c r="C2877" s="7">
        <f t="shared" ca="1" si="140"/>
        <v>1.3585103840878163</v>
      </c>
      <c r="D2877" s="8">
        <f t="shared" ca="1" si="140"/>
        <v>-0.8034529153858323</v>
      </c>
      <c r="E2877" s="9">
        <f t="shared" ca="1" si="140"/>
        <v>1.5331363026770919</v>
      </c>
      <c r="F2877" s="1" t="s">
        <v>14</v>
      </c>
      <c r="G2877" s="37">
        <f t="shared" ca="1" si="138"/>
        <v>1.7907869221256818</v>
      </c>
      <c r="K2877" s="37">
        <f t="shared" ca="1" si="139"/>
        <v>-1.0446562660448875</v>
      </c>
    </row>
    <row r="2878" spans="2:11">
      <c r="B2878" s="22" t="s">
        <v>2873</v>
      </c>
      <c r="C2878" s="7">
        <f t="shared" ca="1" si="140"/>
        <v>1.9456259495929238</v>
      </c>
      <c r="D2878" s="8">
        <f t="shared" ca="1" si="140"/>
        <v>0.36224850117251173</v>
      </c>
      <c r="E2878" s="9">
        <f t="shared" ca="1" si="140"/>
        <v>0.42921898844266854</v>
      </c>
      <c r="F2878" s="1" t="s">
        <v>14</v>
      </c>
      <c r="G2878" s="37">
        <f t="shared" ca="1" si="138"/>
        <v>3.7068510793179601</v>
      </c>
      <c r="K2878" s="37">
        <f t="shared" ca="1" si="139"/>
        <v>0.74136357482122128</v>
      </c>
    </row>
    <row r="2879" spans="2:11">
      <c r="B2879" s="22" t="s">
        <v>2874</v>
      </c>
      <c r="C2879" s="7">
        <f t="shared" ca="1" si="140"/>
        <v>0.13721714774605193</v>
      </c>
      <c r="D2879" s="8">
        <f t="shared" ca="1" si="140"/>
        <v>1.2486893811595918</v>
      </c>
      <c r="E2879" s="9">
        <f t="shared" ca="1" si="140"/>
        <v>-3.1689317433564866E-2</v>
      </c>
      <c r="F2879" s="1" t="s">
        <v>14</v>
      </c>
      <c r="G2879" s="37">
        <f t="shared" ca="1" si="138"/>
        <v>1.3667862516313037E-2</v>
      </c>
      <c r="K2879" s="37">
        <f t="shared" ca="1" si="139"/>
        <v>0.14865073028509809</v>
      </c>
    </row>
    <row r="2880" spans="2:11">
      <c r="B2880" s="22" t="s">
        <v>2875</v>
      </c>
      <c r="C2880" s="7">
        <f t="shared" ca="1" si="140"/>
        <v>2.0582400718689207</v>
      </c>
      <c r="D2880" s="8">
        <f t="shared" ca="1" si="140"/>
        <v>2.0958976769326489</v>
      </c>
      <c r="E2880" s="9">
        <f t="shared" ca="1" si="140"/>
        <v>-0.72460663786296964</v>
      </c>
      <c r="F2880" s="1" t="s">
        <v>14</v>
      </c>
      <c r="G2880" s="37">
        <f t="shared" ca="1" si="138"/>
        <v>4.1531691113578431</v>
      </c>
      <c r="K2880" s="37">
        <f t="shared" ca="1" si="139"/>
        <v>4.3177868951314817</v>
      </c>
    </row>
    <row r="2881" spans="2:11">
      <c r="B2881" s="22" t="s">
        <v>2876</v>
      </c>
      <c r="C2881" s="7">
        <f t="shared" ca="1" si="140"/>
        <v>-1.4558241823605318</v>
      </c>
      <c r="D2881" s="8">
        <f t="shared" ca="1" si="140"/>
        <v>1.7634643653328836</v>
      </c>
      <c r="E2881" s="9">
        <f t="shared" ca="1" si="140"/>
        <v>-0.77735396895824693</v>
      </c>
      <c r="F2881" s="1" t="s">
        <v>14</v>
      </c>
      <c r="G2881" s="37">
        <f t="shared" ca="1" si="138"/>
        <v>2.1789647843224809</v>
      </c>
      <c r="K2881" s="37">
        <f t="shared" ca="1" si="139"/>
        <v>-2.6367787722083702</v>
      </c>
    </row>
    <row r="2882" spans="2:11">
      <c r="B2882" s="22" t="s">
        <v>2877</v>
      </c>
      <c r="C2882" s="7">
        <f t="shared" ca="1" si="140"/>
        <v>0.73280997269752135</v>
      </c>
      <c r="D2882" s="8">
        <f t="shared" ca="1" si="140"/>
        <v>2.3167495687203563</v>
      </c>
      <c r="E2882" s="9">
        <f t="shared" ca="1" si="140"/>
        <v>1.1972717209364107E-2</v>
      </c>
      <c r="F2882" s="1" t="s">
        <v>14</v>
      </c>
      <c r="G2882" s="37">
        <f t="shared" ca="1" si="138"/>
        <v>0.50765975397714624</v>
      </c>
      <c r="K2882" s="37">
        <f t="shared" ca="1" si="139"/>
        <v>1.666943182901607</v>
      </c>
    </row>
    <row r="2883" spans="2:11">
      <c r="B2883" s="22" t="s">
        <v>2878</v>
      </c>
      <c r="C2883" s="7">
        <f t="shared" ca="1" si="140"/>
        <v>-0.31376028667726241</v>
      </c>
      <c r="D2883" s="8">
        <f t="shared" ca="1" si="140"/>
        <v>-1.0585855307308922</v>
      </c>
      <c r="E2883" s="9">
        <f t="shared" ca="1" si="140"/>
        <v>-1.9141656162943741</v>
      </c>
      <c r="F2883" s="1" t="s">
        <v>14</v>
      </c>
      <c r="G2883" s="37">
        <f t="shared" ca="1" si="138"/>
        <v>0.11160129529596169</v>
      </c>
      <c r="K2883" s="37">
        <f t="shared" ca="1" si="139"/>
        <v>0.34601867314314133</v>
      </c>
    </row>
    <row r="2884" spans="2:11">
      <c r="B2884" s="22" t="s">
        <v>2879</v>
      </c>
      <c r="C2884" s="7">
        <f t="shared" ca="1" si="140"/>
        <v>0.57335460200527566</v>
      </c>
      <c r="D2884" s="8">
        <f t="shared" ca="1" si="140"/>
        <v>-1.5671884138750281</v>
      </c>
      <c r="E2884" s="9">
        <f t="shared" ca="1" si="140"/>
        <v>-0.39180587141821832</v>
      </c>
      <c r="F2884" s="1" t="s">
        <v>14</v>
      </c>
      <c r="G2884" s="37">
        <f t="shared" ca="1" si="138"/>
        <v>0.30586108180503707</v>
      </c>
      <c r="K2884" s="37">
        <f t="shared" ca="1" si="139"/>
        <v>-0.85411302446579973</v>
      </c>
    </row>
    <row r="2885" spans="2:11">
      <c r="B2885" s="22" t="s">
        <v>2880</v>
      </c>
      <c r="C2885" s="7">
        <f t="shared" ca="1" si="140"/>
        <v>0.70142962433343781</v>
      </c>
      <c r="D2885" s="8">
        <f t="shared" ca="1" si="140"/>
        <v>-0.56986581844528639</v>
      </c>
      <c r="E2885" s="9">
        <f t="shared" ca="1" si="140"/>
        <v>-0.86653337747337311</v>
      </c>
      <c r="F2885" s="1" t="s">
        <v>14</v>
      </c>
      <c r="G2885" s="37">
        <f t="shared" ca="1" si="138"/>
        <v>0.46392732949780119</v>
      </c>
      <c r="K2885" s="37">
        <f t="shared" ca="1" si="139"/>
        <v>-0.37261063077059192</v>
      </c>
    </row>
    <row r="2886" spans="2:11">
      <c r="B2886" s="22" t="s">
        <v>2881</v>
      </c>
      <c r="C2886" s="7">
        <f t="shared" ca="1" si="140"/>
        <v>-1.8645983144301674</v>
      </c>
      <c r="D2886" s="8">
        <f t="shared" ca="1" si="140"/>
        <v>0.99735854937221702</v>
      </c>
      <c r="E2886" s="9">
        <f t="shared" ca="1" si="140"/>
        <v>1.3481563690207619</v>
      </c>
      <c r="F2886" s="1" t="s">
        <v>14</v>
      </c>
      <c r="G2886" s="37">
        <f t="shared" ca="1" si="138"/>
        <v>3.5528699811845939</v>
      </c>
      <c r="K2886" s="37">
        <f t="shared" ca="1" si="139"/>
        <v>-1.9229249179188721</v>
      </c>
    </row>
    <row r="2887" spans="2:11">
      <c r="B2887" s="22" t="s">
        <v>2882</v>
      </c>
      <c r="C2887" s="7">
        <f t="shared" ca="1" si="140"/>
        <v>-0.80438573961286786</v>
      </c>
      <c r="D2887" s="8">
        <f t="shared" ca="1" si="140"/>
        <v>-0.11189959690872284</v>
      </c>
      <c r="E2887" s="9">
        <f t="shared" ca="1" si="140"/>
        <v>0.84327493025611511</v>
      </c>
      <c r="F2887" s="1" t="s">
        <v>14</v>
      </c>
      <c r="G2887" s="37">
        <f t="shared" ca="1" si="138"/>
        <v>0.68011896217593448</v>
      </c>
      <c r="K2887" s="37">
        <f t="shared" ca="1" si="139"/>
        <v>7.347015729686919E-2</v>
      </c>
    </row>
    <row r="2888" spans="2:11">
      <c r="B2888" s="22" t="s">
        <v>2883</v>
      </c>
      <c r="C2888" s="7">
        <f t="shared" ca="1" si="140"/>
        <v>-0.33084937393124114</v>
      </c>
      <c r="D2888" s="8">
        <f t="shared" ca="1" si="140"/>
        <v>-0.32971573657120978</v>
      </c>
      <c r="E2888" s="9">
        <f t="shared" ca="1" si="140"/>
        <v>-0.18723331322810391</v>
      </c>
      <c r="F2888" s="1" t="s">
        <v>14</v>
      </c>
      <c r="G2888" s="37">
        <f t="shared" ca="1" si="138"/>
        <v>0.12331115978032665</v>
      </c>
      <c r="K2888" s="37">
        <f t="shared" ca="1" si="139"/>
        <v>0.10777145342835064</v>
      </c>
    </row>
    <row r="2889" spans="2:11">
      <c r="B2889" s="22" t="s">
        <v>2884</v>
      </c>
      <c r="C2889" s="7">
        <f t="shared" ca="1" si="140"/>
        <v>-6.0320706213554134E-2</v>
      </c>
      <c r="D2889" s="8">
        <f t="shared" ca="1" si="140"/>
        <v>0.35148020523803947</v>
      </c>
      <c r="E2889" s="9">
        <f t="shared" ca="1" si="140"/>
        <v>0.37571236066019498</v>
      </c>
      <c r="F2889" s="1" t="s">
        <v>14</v>
      </c>
      <c r="G2889" s="37">
        <f t="shared" ca="1" si="138"/>
        <v>6.500909857786329E-3</v>
      </c>
      <c r="K2889" s="37">
        <f t="shared" ca="1" si="139"/>
        <v>-3.0178493030430586E-2</v>
      </c>
    </row>
    <row r="2890" spans="2:11">
      <c r="B2890" s="22" t="s">
        <v>2885</v>
      </c>
      <c r="C2890" s="7">
        <f t="shared" ca="1" si="140"/>
        <v>1.8503829847057882</v>
      </c>
      <c r="D2890" s="8">
        <f t="shared" ca="1" si="140"/>
        <v>-1.561879808504596</v>
      </c>
      <c r="E2890" s="9">
        <f t="shared" ca="1" si="140"/>
        <v>-0.10148854824694149</v>
      </c>
      <c r="F2890" s="1" t="s">
        <v>14</v>
      </c>
      <c r="G2890" s="37">
        <f t="shared" ca="1" si="138"/>
        <v>3.34917622931926</v>
      </c>
      <c r="K2890" s="37">
        <f t="shared" ca="1" si="139"/>
        <v>-2.8166107263634674</v>
      </c>
    </row>
    <row r="2891" spans="2:11">
      <c r="B2891" s="22" t="s">
        <v>2886</v>
      </c>
      <c r="C2891" s="7">
        <f t="shared" ca="1" si="140"/>
        <v>1.8639181449313433</v>
      </c>
      <c r="D2891" s="8">
        <f t="shared" ca="1" si="140"/>
        <v>-0.13546239105490876</v>
      </c>
      <c r="E2891" s="9">
        <f t="shared" ca="1" si="140"/>
        <v>-0.83088376300842715</v>
      </c>
      <c r="F2891" s="1" t="s">
        <v>14</v>
      </c>
      <c r="G2891" s="37">
        <f t="shared" ca="1" si="138"/>
        <v>3.398900159329528</v>
      </c>
      <c r="K2891" s="37">
        <f t="shared" ca="1" si="139"/>
        <v>-0.20768394403044632</v>
      </c>
    </row>
    <row r="2892" spans="2:11">
      <c r="B2892" s="22" t="s">
        <v>2887</v>
      </c>
      <c r="C2892" s="7">
        <f t="shared" ca="1" si="140"/>
        <v>-1.4634418525234427</v>
      </c>
      <c r="D2892" s="8">
        <f t="shared" ca="1" si="140"/>
        <v>0.39029993859416834</v>
      </c>
      <c r="E2892" s="9">
        <f t="shared" ca="1" si="140"/>
        <v>-0.28241114422459362</v>
      </c>
      <c r="F2892" s="1" t="s">
        <v>14</v>
      </c>
      <c r="G2892" s="37">
        <f t="shared" ca="1" si="138"/>
        <v>2.2015121819774794</v>
      </c>
      <c r="K2892" s="37">
        <f t="shared" ca="1" si="139"/>
        <v>-0.61295418638245913</v>
      </c>
    </row>
    <row r="2893" spans="2:11">
      <c r="B2893" s="22" t="s">
        <v>2888</v>
      </c>
      <c r="C2893" s="7">
        <f t="shared" ca="1" si="140"/>
        <v>-0.19087276567064401</v>
      </c>
      <c r="D2893" s="8">
        <f t="shared" ca="1" si="140"/>
        <v>-2.6089705918041375</v>
      </c>
      <c r="E2893" s="9">
        <f t="shared" ca="1" si="140"/>
        <v>-1.0603394307323886</v>
      </c>
      <c r="F2893" s="1" t="s">
        <v>14</v>
      </c>
      <c r="G2893" s="37">
        <f t="shared" ca="1" si="138"/>
        <v>4.4597110424811653E-2</v>
      </c>
      <c r="K2893" s="37">
        <f t="shared" ca="1" si="139"/>
        <v>0.54614574970615248</v>
      </c>
    </row>
    <row r="2894" spans="2:11">
      <c r="B2894" s="22" t="s">
        <v>2889</v>
      </c>
      <c r="C2894" s="7">
        <f t="shared" ca="1" si="140"/>
        <v>0.40378138869185926</v>
      </c>
      <c r="D2894" s="8">
        <f t="shared" ca="1" si="140"/>
        <v>1.6968344505052995</v>
      </c>
      <c r="E2894" s="9">
        <f t="shared" ca="1" si="140"/>
        <v>0.50970772329036973</v>
      </c>
      <c r="F2894" s="1" t="s">
        <v>14</v>
      </c>
      <c r="G2894" s="37">
        <f t="shared" ca="1" si="138"/>
        <v>0.14705221274725316</v>
      </c>
      <c r="K2894" s="37">
        <f t="shared" ca="1" si="139"/>
        <v>0.65943938689013459</v>
      </c>
    </row>
    <row r="2895" spans="2:11">
      <c r="B2895" s="22" t="s">
        <v>2890</v>
      </c>
      <c r="C2895" s="7">
        <f t="shared" ca="1" si="140"/>
        <v>-0.18230338279522762</v>
      </c>
      <c r="D2895" s="8">
        <f t="shared" ca="1" si="140"/>
        <v>-0.61390952302136148</v>
      </c>
      <c r="E2895" s="9">
        <f t="shared" ca="1" si="140"/>
        <v>-1.3267820023284413</v>
      </c>
      <c r="F2895" s="1" t="s">
        <v>14</v>
      </c>
      <c r="G2895" s="37">
        <f t="shared" ca="1" si="138"/>
        <v>4.1051175407141094E-2</v>
      </c>
      <c r="K2895" s="37">
        <f t="shared" ca="1" si="139"/>
        <v>0.1197628524505386</v>
      </c>
    </row>
    <row r="2896" spans="2:11">
      <c r="B2896" s="22" t="s">
        <v>2891</v>
      </c>
      <c r="C2896" s="7">
        <f t="shared" ca="1" si="140"/>
        <v>-1.1147134150824027</v>
      </c>
      <c r="D2896" s="8">
        <f t="shared" ca="1" si="140"/>
        <v>-0.44994420310945143</v>
      </c>
      <c r="E2896" s="9">
        <f t="shared" ca="1" si="140"/>
        <v>-1.496031181096722</v>
      </c>
      <c r="F2896" s="1" t="s">
        <v>14</v>
      </c>
      <c r="G2896" s="37">
        <f t="shared" ca="1" si="138"/>
        <v>1.2882725089339553</v>
      </c>
      <c r="K2896" s="37">
        <f t="shared" ca="1" si="139"/>
        <v>0.48480428880081361</v>
      </c>
    </row>
    <row r="2897" spans="2:11">
      <c r="B2897" s="22" t="s">
        <v>2892</v>
      </c>
      <c r="C2897" s="7">
        <f t="shared" ca="1" si="140"/>
        <v>-2.3129279975456926E-2</v>
      </c>
      <c r="D2897" s="8">
        <f t="shared" ca="1" si="140"/>
        <v>-1.2239424855572378</v>
      </c>
      <c r="E2897" s="9">
        <f t="shared" ca="1" si="140"/>
        <v>-1.0891857807976681</v>
      </c>
      <c r="F2897" s="1" t="s">
        <v>14</v>
      </c>
      <c r="G2897" s="37">
        <f t="shared" ca="1" si="138"/>
        <v>1.8867550509230396E-3</v>
      </c>
      <c r="K2897" s="37">
        <f t="shared" ca="1" si="139"/>
        <v>5.2173268601243085E-2</v>
      </c>
    </row>
    <row r="2898" spans="2:11">
      <c r="B2898" s="22" t="s">
        <v>2893</v>
      </c>
      <c r="C2898" s="7">
        <f t="shared" ca="1" si="140"/>
        <v>0.68752424451921823</v>
      </c>
      <c r="D2898" s="8">
        <f t="shared" ca="1" si="140"/>
        <v>-0.11038661317611949</v>
      </c>
      <c r="E2898" s="9">
        <f t="shared" ca="1" si="140"/>
        <v>0.70644966509240581</v>
      </c>
      <c r="F2898" s="1" t="s">
        <v>14</v>
      </c>
      <c r="G2898" s="37">
        <f t="shared" ca="1" si="138"/>
        <v>0.44517816579109615</v>
      </c>
      <c r="K2898" s="37">
        <f t="shared" ca="1" si="139"/>
        <v>-5.8431422797850317E-2</v>
      </c>
    </row>
    <row r="2899" spans="2:11">
      <c r="B2899" s="22" t="s">
        <v>2894</v>
      </c>
      <c r="C2899" s="7">
        <f t="shared" ca="1" si="140"/>
        <v>0.74488630997571703</v>
      </c>
      <c r="D2899" s="8">
        <f t="shared" ca="1" si="140"/>
        <v>-0.20478730544459536</v>
      </c>
      <c r="E2899" s="9">
        <f t="shared" ca="1" si="140"/>
        <v>0.63381597936338474</v>
      </c>
      <c r="F2899" s="1" t="s">
        <v>14</v>
      </c>
      <c r="G2899" s="37">
        <f t="shared" ca="1" si="138"/>
        <v>0.52501443191029762</v>
      </c>
      <c r="K2899" s="37">
        <f t="shared" ca="1" si="139"/>
        <v>-0.13185563856115173</v>
      </c>
    </row>
    <row r="2900" spans="2:11">
      <c r="B2900" s="22" t="s">
        <v>2895</v>
      </c>
      <c r="C2900" s="7">
        <f t="shared" ca="1" si="140"/>
        <v>0.55083003521835561</v>
      </c>
      <c r="D2900" s="8">
        <f t="shared" ca="1" si="140"/>
        <v>-1.6121326031406969E-2</v>
      </c>
      <c r="E2900" s="9">
        <f t="shared" ca="1" si="140"/>
        <v>-0.19616898919985262</v>
      </c>
      <c r="F2900" s="1" t="s">
        <v>14</v>
      </c>
      <c r="G2900" s="37">
        <f t="shared" ref="G2900:G2963" ca="1" si="141">(C2900-$C$5)^2</f>
        <v>0.28145414576346073</v>
      </c>
      <c r="K2900" s="37">
        <f t="shared" ref="K2900:K2963" ca="1" si="142">(C2900-$C$5)*(D2900-$D$5)</f>
        <v>3.5494135217399789E-3</v>
      </c>
    </row>
    <row r="2901" spans="2:11">
      <c r="B2901" s="22" t="s">
        <v>2896</v>
      </c>
      <c r="C2901" s="7">
        <f t="shared" ca="1" si="140"/>
        <v>0.24313257083672304</v>
      </c>
      <c r="D2901" s="8">
        <f t="shared" ca="1" si="140"/>
        <v>0.69782082478274432</v>
      </c>
      <c r="E2901" s="9">
        <f t="shared" ca="1" si="140"/>
        <v>0.94496201558266779</v>
      </c>
      <c r="F2901" s="1" t="s">
        <v>14</v>
      </c>
      <c r="G2901" s="37">
        <f t="shared" ca="1" si="141"/>
        <v>4.9651006056595122E-2</v>
      </c>
      <c r="K2901" s="37">
        <f t="shared" ca="1" si="142"/>
        <v>0.16057499162963132</v>
      </c>
    </row>
    <row r="2902" spans="2:11">
      <c r="B2902" s="22" t="s">
        <v>2897</v>
      </c>
      <c r="C2902" s="7">
        <f t="shared" ca="1" si="140"/>
        <v>-0.36775082686449273</v>
      </c>
      <c r="D2902" s="8">
        <f t="shared" ca="1" si="140"/>
        <v>-0.73928621800780203</v>
      </c>
      <c r="E2902" s="9">
        <f t="shared" ca="1" si="140"/>
        <v>-1.8987472681029227</v>
      </c>
      <c r="F2902" s="1" t="s">
        <v>14</v>
      </c>
      <c r="G2902" s="37">
        <f t="shared" ca="1" si="141"/>
        <v>0.15058927573633257</v>
      </c>
      <c r="K2902" s="37">
        <f t="shared" ca="1" si="142"/>
        <v>0.2780338983350476</v>
      </c>
    </row>
    <row r="2903" spans="2:11">
      <c r="B2903" s="22" t="s">
        <v>2898</v>
      </c>
      <c r="C2903" s="7">
        <f t="shared" ca="1" si="140"/>
        <v>1.2359049366224282</v>
      </c>
      <c r="D2903" s="8">
        <f t="shared" ca="1" si="140"/>
        <v>2.6835230750002146</v>
      </c>
      <c r="E2903" s="9">
        <f t="shared" ca="1" si="140"/>
        <v>0.93864630173076191</v>
      </c>
      <c r="F2903" s="1" t="s">
        <v>14</v>
      </c>
      <c r="G2903" s="37">
        <f t="shared" ca="1" si="141"/>
        <v>1.4776770944444109</v>
      </c>
      <c r="K2903" s="37">
        <f t="shared" ca="1" si="142"/>
        <v>3.2898136224414816</v>
      </c>
    </row>
    <row r="2904" spans="2:11">
      <c r="B2904" s="22" t="s">
        <v>2899</v>
      </c>
      <c r="C2904" s="7">
        <f t="shared" ca="1" si="140"/>
        <v>-0.15595104927701456</v>
      </c>
      <c r="D2904" s="8">
        <f t="shared" ca="1" si="140"/>
        <v>0.67190222969027058</v>
      </c>
      <c r="E2904" s="9">
        <f t="shared" ca="1" si="140"/>
        <v>-1.1619327804226274</v>
      </c>
      <c r="F2904" s="1" t="s">
        <v>14</v>
      </c>
      <c r="G2904" s="37">
        <f t="shared" ca="1" si="141"/>
        <v>3.1067081047551279E-2</v>
      </c>
      <c r="K2904" s="37">
        <f t="shared" ca="1" si="142"/>
        <v>-0.12244928543973152</v>
      </c>
    </row>
    <row r="2905" spans="2:11">
      <c r="B2905" s="22" t="s">
        <v>2900</v>
      </c>
      <c r="C2905" s="7">
        <f t="shared" ca="1" si="140"/>
        <v>2.240582584093866</v>
      </c>
      <c r="D2905" s="8">
        <f t="shared" ca="1" si="140"/>
        <v>0.50067916082570019</v>
      </c>
      <c r="E2905" s="9">
        <f t="shared" ca="1" si="140"/>
        <v>-6.810503305223134E-2</v>
      </c>
      <c r="F2905" s="1" t="s">
        <v>14</v>
      </c>
      <c r="G2905" s="37">
        <f t="shared" ca="1" si="141"/>
        <v>4.929621387899723</v>
      </c>
      <c r="K2905" s="37">
        <f t="shared" ca="1" si="142"/>
        <v>1.1622937892519118</v>
      </c>
    </row>
    <row r="2906" spans="2:11">
      <c r="B2906" s="22" t="s">
        <v>2901</v>
      </c>
      <c r="C2906" s="7">
        <f t="shared" ca="1" si="140"/>
        <v>0.71318487517419893</v>
      </c>
      <c r="D2906" s="8">
        <f t="shared" ca="1" si="140"/>
        <v>1.1446466087575975</v>
      </c>
      <c r="E2906" s="9">
        <f t="shared" ca="1" si="140"/>
        <v>1.8811006980315153</v>
      </c>
      <c r="F2906" s="1" t="s">
        <v>14</v>
      </c>
      <c r="G2906" s="37">
        <f t="shared" ca="1" si="141"/>
        <v>0.480079037945844</v>
      </c>
      <c r="K2906" s="37">
        <f t="shared" ca="1" si="142"/>
        <v>0.80890545792898183</v>
      </c>
    </row>
    <row r="2907" spans="2:11">
      <c r="B2907" s="22" t="s">
        <v>2902</v>
      </c>
      <c r="C2907" s="7">
        <f t="shared" ca="1" si="140"/>
        <v>-0.83843667727982685</v>
      </c>
      <c r="D2907" s="8">
        <f t="shared" ca="1" si="140"/>
        <v>1.1730434891623465</v>
      </c>
      <c r="E2907" s="9">
        <f t="shared" ca="1" si="140"/>
        <v>-0.76522506537987356</v>
      </c>
      <c r="F2907" s="1" t="s">
        <v>14</v>
      </c>
      <c r="G2907" s="37">
        <f t="shared" ca="1" si="141"/>
        <v>0.73744158566256623</v>
      </c>
      <c r="K2907" s="37">
        <f t="shared" ca="1" si="142"/>
        <v>-1.0269337285209998</v>
      </c>
    </row>
    <row r="2908" spans="2:11">
      <c r="B2908" s="22" t="s">
        <v>2903</v>
      </c>
      <c r="C2908" s="7">
        <f t="shared" ca="1" si="140"/>
        <v>-0.62289649516681445</v>
      </c>
      <c r="D2908" s="8">
        <f t="shared" ca="1" si="140"/>
        <v>-1.5354996870352845E-2</v>
      </c>
      <c r="E2908" s="9">
        <f t="shared" ca="1" si="140"/>
        <v>-1.1191406528221457</v>
      </c>
      <c r="F2908" s="1" t="s">
        <v>14</v>
      </c>
      <c r="G2908" s="37">
        <f t="shared" ca="1" si="141"/>
        <v>0.41371139711294763</v>
      </c>
      <c r="K2908" s="37">
        <f t="shared" ca="1" si="142"/>
        <v>-4.7962049330157776E-3</v>
      </c>
    </row>
    <row r="2909" spans="2:11">
      <c r="B2909" s="22" t="s">
        <v>2904</v>
      </c>
      <c r="C2909" s="7">
        <f t="shared" ca="1" si="140"/>
        <v>-1.1462443876118908</v>
      </c>
      <c r="D2909" s="8">
        <f t="shared" ca="1" si="140"/>
        <v>-0.34711580628672356</v>
      </c>
      <c r="E2909" s="9">
        <f t="shared" ca="1" si="140"/>
        <v>-1.3716365282241845</v>
      </c>
      <c r="F2909" s="1" t="s">
        <v>14</v>
      </c>
      <c r="G2909" s="37">
        <f t="shared" ca="1" si="141"/>
        <v>1.3608433386187164</v>
      </c>
      <c r="K2909" s="37">
        <f t="shared" ca="1" si="142"/>
        <v>0.3783175290369053</v>
      </c>
    </row>
    <row r="2910" spans="2:11">
      <c r="B2910" s="22" t="s">
        <v>2905</v>
      </c>
      <c r="C2910" s="7">
        <f t="shared" ca="1" si="140"/>
        <v>1.4178700804042459</v>
      </c>
      <c r="D2910" s="8">
        <f t="shared" ca="1" si="140"/>
        <v>0.23730517690327133</v>
      </c>
      <c r="E2910" s="9">
        <f t="shared" ca="1" si="140"/>
        <v>8.6315668089775005E-2</v>
      </c>
      <c r="F2910" s="1" t="s">
        <v>14</v>
      </c>
      <c r="G2910" s="37">
        <f t="shared" ca="1" si="141"/>
        <v>1.9531811276560891</v>
      </c>
      <c r="K2910" s="37">
        <f t="shared" ca="1" si="142"/>
        <v>0.36352966135893666</v>
      </c>
    </row>
    <row r="2911" spans="2:11">
      <c r="B2911" s="22" t="s">
        <v>2906</v>
      </c>
      <c r="C2911" s="7">
        <f t="shared" ca="1" si="140"/>
        <v>0.10060531294869561</v>
      </c>
      <c r="D2911" s="8">
        <f t="shared" ca="1" si="140"/>
        <v>-0.26662363507025388</v>
      </c>
      <c r="E2911" s="9">
        <f t="shared" ca="1" si="140"/>
        <v>0.15816904953967836</v>
      </c>
      <c r="F2911" s="1" t="s">
        <v>14</v>
      </c>
      <c r="G2911" s="37">
        <f t="shared" ca="1" si="141"/>
        <v>6.4477365528724856E-3</v>
      </c>
      <c r="K2911" s="37">
        <f t="shared" ca="1" si="142"/>
        <v>-1.9577558854979336E-2</v>
      </c>
    </row>
    <row r="2912" spans="2:11">
      <c r="B2912" s="22" t="s">
        <v>2907</v>
      </c>
      <c r="C2912" s="7">
        <f t="shared" ca="1" si="140"/>
        <v>0.40255178457674673</v>
      </c>
      <c r="D2912" s="8">
        <f t="shared" ca="1" si="140"/>
        <v>-1.5666425681207055</v>
      </c>
      <c r="E2912" s="9">
        <f t="shared" ca="1" si="140"/>
        <v>-0.27479983876098374</v>
      </c>
      <c r="F2912" s="1" t="s">
        <v>14</v>
      </c>
      <c r="G2912" s="37">
        <f t="shared" ca="1" si="141"/>
        <v>0.14611068256425</v>
      </c>
      <c r="K2912" s="37">
        <f t="shared" ca="1" si="142"/>
        <v>-0.590120490416012</v>
      </c>
    </row>
    <row r="2913" spans="2:11">
      <c r="B2913" s="22" t="s">
        <v>2908</v>
      </c>
      <c r="C2913" s="7">
        <f t="shared" ca="1" si="140"/>
        <v>1.1004183719057956</v>
      </c>
      <c r="D2913" s="8">
        <f t="shared" ca="1" si="140"/>
        <v>-0.78520206850024388</v>
      </c>
      <c r="E2913" s="9">
        <f t="shared" ca="1" si="140"/>
        <v>-0.78276015117082343</v>
      </c>
      <c r="F2913" s="1" t="s">
        <v>14</v>
      </c>
      <c r="G2913" s="37">
        <f t="shared" ca="1" si="141"/>
        <v>1.1666394658619081</v>
      </c>
      <c r="K2913" s="37">
        <f t="shared" ca="1" si="142"/>
        <v>-0.82346607554679652</v>
      </c>
    </row>
    <row r="2914" spans="2:11">
      <c r="B2914" s="22" t="s">
        <v>2909</v>
      </c>
      <c r="C2914" s="7">
        <f t="shared" ca="1" si="140"/>
        <v>0.28270266863746268</v>
      </c>
      <c r="D2914" s="8">
        <f t="shared" ca="1" si="140"/>
        <v>0.45875462807822848</v>
      </c>
      <c r="E2914" s="9">
        <f t="shared" ca="1" si="140"/>
        <v>-0.49015758331326892</v>
      </c>
      <c r="F2914" s="1" t="s">
        <v>14</v>
      </c>
      <c r="G2914" s="37">
        <f t="shared" ca="1" si="141"/>
        <v>6.8851217297692141E-2</v>
      </c>
      <c r="K2914" s="37">
        <f t="shared" ca="1" si="142"/>
        <v>0.12636068085697816</v>
      </c>
    </row>
    <row r="2915" spans="2:11">
      <c r="B2915" s="22" t="s">
        <v>2910</v>
      </c>
      <c r="C2915" s="7">
        <f t="shared" ca="1" si="140"/>
        <v>2.4712557925535825</v>
      </c>
      <c r="D2915" s="8">
        <f t="shared" ca="1" si="140"/>
        <v>1.822873650761919</v>
      </c>
      <c r="E2915" s="9">
        <f t="shared" ca="1" si="140"/>
        <v>-1.2159780188927649</v>
      </c>
      <c r="F2915" s="1" t="s">
        <v>14</v>
      </c>
      <c r="G2915" s="37">
        <f t="shared" ca="1" si="141"/>
        <v>6.00714746527008</v>
      </c>
      <c r="K2915" s="37">
        <f t="shared" ca="1" si="142"/>
        <v>4.523679423502541</v>
      </c>
    </row>
    <row r="2916" spans="2:11">
      <c r="B2916" s="22" t="s">
        <v>2911</v>
      </c>
      <c r="C2916" s="7">
        <f t="shared" ca="1" si="140"/>
        <v>-0.39765119353864115</v>
      </c>
      <c r="D2916" s="8">
        <f t="shared" ca="1" si="140"/>
        <v>0.45082976309531381</v>
      </c>
      <c r="E2916" s="9">
        <f t="shared" ca="1" si="140"/>
        <v>-0.87394451256626549</v>
      </c>
      <c r="F2916" s="1" t="s">
        <v>14</v>
      </c>
      <c r="G2916" s="37">
        <f t="shared" ca="1" si="141"/>
        <v>0.17468948101547285</v>
      </c>
      <c r="K2916" s="37">
        <f t="shared" ca="1" si="142"/>
        <v>-0.19796258897002447</v>
      </c>
    </row>
    <row r="2917" spans="2:11">
      <c r="B2917" s="22" t="s">
        <v>2912</v>
      </c>
      <c r="C2917" s="7">
        <f t="shared" ca="1" si="140"/>
        <v>0.43000342636251393</v>
      </c>
      <c r="D2917" s="8">
        <f t="shared" ca="1" si="140"/>
        <v>-0.51204954801633196</v>
      </c>
      <c r="E2917" s="9">
        <f t="shared" ca="1" si="140"/>
        <v>-2.3166750962311862</v>
      </c>
      <c r="F2917" s="1" t="s">
        <v>14</v>
      </c>
      <c r="G2917" s="37">
        <f t="shared" ca="1" si="141"/>
        <v>0.16785074079465748</v>
      </c>
      <c r="K2917" s="37">
        <f t="shared" ca="1" si="142"/>
        <v>-0.20043873159390863</v>
      </c>
    </row>
    <row r="2918" spans="2:11">
      <c r="B2918" s="22" t="s">
        <v>2913</v>
      </c>
      <c r="C2918" s="7">
        <f t="shared" ca="1" si="140"/>
        <v>0.69655669795060937</v>
      </c>
      <c r="D2918" s="8">
        <f t="shared" ca="1" si="140"/>
        <v>-1.1053873961382492</v>
      </c>
      <c r="E2918" s="9">
        <f t="shared" ca="1" si="140"/>
        <v>0.72957156197707762</v>
      </c>
      <c r="F2918" s="1" t="s">
        <v>14</v>
      </c>
      <c r="G2918" s="37">
        <f t="shared" ca="1" si="141"/>
        <v>0.45731295910435316</v>
      </c>
      <c r="K2918" s="37">
        <f t="shared" ca="1" si="142"/>
        <v>-0.7320909065284239</v>
      </c>
    </row>
    <row r="2919" spans="2:11">
      <c r="B2919" s="22" t="s">
        <v>2914</v>
      </c>
      <c r="C2919" s="7">
        <f t="shared" ca="1" si="140"/>
        <v>-2.3738575689412533</v>
      </c>
      <c r="D2919" s="8">
        <f t="shared" ca="1" si="140"/>
        <v>-2.0135015921291082</v>
      </c>
      <c r="E2919" s="9">
        <f t="shared" ca="1" si="140"/>
        <v>1.0401933740860501</v>
      </c>
      <c r="F2919" s="1" t="s">
        <v>14</v>
      </c>
      <c r="G2919" s="37">
        <f t="shared" ca="1" si="141"/>
        <v>5.732026443275859</v>
      </c>
      <c r="K2919" s="37">
        <f t="shared" ca="1" si="142"/>
        <v>4.7660401424475269</v>
      </c>
    </row>
    <row r="2920" spans="2:11">
      <c r="B2920" s="22" t="s">
        <v>2915</v>
      </c>
      <c r="C2920" s="7">
        <f t="shared" ca="1" si="140"/>
        <v>-0.23662751662920398</v>
      </c>
      <c r="D2920" s="8">
        <f t="shared" ca="1" si="140"/>
        <v>0.85043227022019052</v>
      </c>
      <c r="E2920" s="9">
        <f t="shared" ca="1" si="140"/>
        <v>1.5661835113420703</v>
      </c>
      <c r="F2920" s="1" t="s">
        <v>14</v>
      </c>
      <c r="G2920" s="37">
        <f t="shared" ca="1" si="141"/>
        <v>6.6015609846462708E-2</v>
      </c>
      <c r="K2920" s="37">
        <f t="shared" ca="1" si="142"/>
        <v>-0.22436697545674464</v>
      </c>
    </row>
    <row r="2921" spans="2:11">
      <c r="B2921" s="22" t="s">
        <v>2916</v>
      </c>
      <c r="C2921" s="7">
        <f t="shared" ca="1" si="140"/>
        <v>0.34519601110851272</v>
      </c>
      <c r="D2921" s="8">
        <f t="shared" ca="1" si="140"/>
        <v>-1.0153082962978153</v>
      </c>
      <c r="E2921" s="9">
        <f t="shared" ca="1" si="140"/>
        <v>0.50442425919834744</v>
      </c>
      <c r="F2921" s="1" t="s">
        <v>14</v>
      </c>
      <c r="G2921" s="37">
        <f t="shared" ca="1" si="141"/>
        <v>0.10555253570259501</v>
      </c>
      <c r="K2921" s="37">
        <f t="shared" ca="1" si="142"/>
        <v>-0.32245071587055224</v>
      </c>
    </row>
    <row r="2922" spans="2:11">
      <c r="B2922" s="22" t="s">
        <v>2917</v>
      </c>
      <c r="C2922" s="7">
        <f t="shared" ca="1" si="140"/>
        <v>-9.836061463913752E-2</v>
      </c>
      <c r="D2922" s="8">
        <f t="shared" ca="1" si="140"/>
        <v>-0.16014801858815877</v>
      </c>
      <c r="E2922" s="9">
        <f t="shared" ca="1" si="140"/>
        <v>-1.3750276531978995</v>
      </c>
      <c r="F2922" s="1" t="s">
        <v>14</v>
      </c>
      <c r="G2922" s="37">
        <f t="shared" ca="1" si="141"/>
        <v>1.4082124700230474E-2</v>
      </c>
      <c r="K2922" s="37">
        <f t="shared" ca="1" si="142"/>
        <v>1.6297439537905328E-2</v>
      </c>
    </row>
    <row r="2923" spans="2:11">
      <c r="B2923" s="22" t="s">
        <v>2918</v>
      </c>
      <c r="C2923" s="7">
        <f t="shared" ca="1" si="140"/>
        <v>0.74700065789367331</v>
      </c>
      <c r="D2923" s="8">
        <f t="shared" ca="1" si="140"/>
        <v>4.7553227657147042E-2</v>
      </c>
      <c r="E2923" s="9">
        <f t="shared" ca="1" si="140"/>
        <v>-0.36116002521988294</v>
      </c>
      <c r="F2923" s="1" t="s">
        <v>14</v>
      </c>
      <c r="G2923" s="37">
        <f t="shared" ca="1" si="141"/>
        <v>0.52808292571571946</v>
      </c>
      <c r="K2923" s="37">
        <f t="shared" ca="1" si="142"/>
        <v>5.1133737163331326E-2</v>
      </c>
    </row>
    <row r="2924" spans="2:11">
      <c r="B2924" s="22" t="s">
        <v>2919</v>
      </c>
      <c r="C2924" s="7">
        <f t="shared" ca="1" si="140"/>
        <v>1.6565544796502794</v>
      </c>
      <c r="D2924" s="8">
        <f t="shared" ca="1" si="140"/>
        <v>-0.95014472836140984</v>
      </c>
      <c r="E2924" s="9">
        <f t="shared" ca="1" si="140"/>
        <v>-0.64376400687772073</v>
      </c>
      <c r="F2924" s="1" t="s">
        <v>14</v>
      </c>
      <c r="G2924" s="37">
        <f t="shared" ca="1" si="141"/>
        <v>2.6773041333510013</v>
      </c>
      <c r="K2924" s="37">
        <f t="shared" ca="1" si="142"/>
        <v>-1.5173457940146353</v>
      </c>
    </row>
    <row r="2925" spans="2:11">
      <c r="B2925" s="22" t="s">
        <v>2920</v>
      </c>
      <c r="C2925" s="7">
        <f t="shared" ca="1" si="140"/>
        <v>1.3005769513827035</v>
      </c>
      <c r="D2925" s="8">
        <f t="shared" ca="1" si="140"/>
        <v>-1.0927452002264921</v>
      </c>
      <c r="E2925" s="9">
        <f t="shared" ca="1" si="140"/>
        <v>-0.19095021915529684</v>
      </c>
      <c r="F2925" s="1" t="s">
        <v>14</v>
      </c>
      <c r="G2925" s="37">
        <f t="shared" ca="1" si="141"/>
        <v>1.6390898328840378</v>
      </c>
      <c r="K2925" s="37">
        <f t="shared" ca="1" si="142"/>
        <v>-1.3698031136694593</v>
      </c>
    </row>
    <row r="2926" spans="2:11">
      <c r="B2926" s="22" t="s">
        <v>2921</v>
      </c>
      <c r="C2926" s="7">
        <f t="shared" ref="C2926:E2989" ca="1" si="143">+NORMINV(RAND(),0,1)</f>
        <v>0.73734676368631125</v>
      </c>
      <c r="D2926" s="8">
        <f t="shared" ca="1" si="143"/>
        <v>0.31155577836526305</v>
      </c>
      <c r="E2926" s="9">
        <f t="shared" ca="1" si="143"/>
        <v>-0.49058555561977746</v>
      </c>
      <c r="F2926" s="1" t="s">
        <v>14</v>
      </c>
      <c r="G2926" s="37">
        <f t="shared" ca="1" si="141"/>
        <v>0.51414528591992426</v>
      </c>
      <c r="K2926" s="37">
        <f t="shared" ca="1" si="142"/>
        <v>0.23975463217743395</v>
      </c>
    </row>
    <row r="2927" spans="2:11">
      <c r="B2927" s="22" t="s">
        <v>2922</v>
      </c>
      <c r="C2927" s="7">
        <f t="shared" ca="1" si="143"/>
        <v>-1.7745333381344417</v>
      </c>
      <c r="D2927" s="8">
        <f t="shared" ca="1" si="143"/>
        <v>0.42595638813232534</v>
      </c>
      <c r="E2927" s="9">
        <f t="shared" ca="1" si="143"/>
        <v>1.3205740043819099</v>
      </c>
      <c r="F2927" s="1" t="s">
        <v>14</v>
      </c>
      <c r="G2927" s="37">
        <f t="shared" ca="1" si="141"/>
        <v>3.2214536836666183</v>
      </c>
      <c r="K2927" s="37">
        <f t="shared" ca="1" si="142"/>
        <v>-0.80546736342874259</v>
      </c>
    </row>
    <row r="2928" spans="2:11">
      <c r="B2928" s="22" t="s">
        <v>2923</v>
      </c>
      <c r="C2928" s="7">
        <f t="shared" ca="1" si="143"/>
        <v>-0.73577123266492972</v>
      </c>
      <c r="D2928" s="8">
        <f t="shared" ca="1" si="143"/>
        <v>-0.80938772749669075</v>
      </c>
      <c r="E2928" s="9">
        <f t="shared" ca="1" si="143"/>
        <v>0.3977350142638586</v>
      </c>
      <c r="F2928" s="1" t="s">
        <v>14</v>
      </c>
      <c r="G2928" s="37">
        <f t="shared" ca="1" si="141"/>
        <v>0.57165507081127043</v>
      </c>
      <c r="K2928" s="37">
        <f t="shared" ca="1" si="142"/>
        <v>0.5947133891200681</v>
      </c>
    </row>
    <row r="2929" spans="2:11">
      <c r="B2929" s="22" t="s">
        <v>2924</v>
      </c>
      <c r="C2929" s="7">
        <f t="shared" ca="1" si="143"/>
        <v>-1.0071400576454725</v>
      </c>
      <c r="D2929" s="8">
        <f t="shared" ca="1" si="143"/>
        <v>-1.8686525943477215</v>
      </c>
      <c r="E2929" s="9">
        <f t="shared" ca="1" si="143"/>
        <v>0.6309884829340171</v>
      </c>
      <c r="F2929" s="1" t="s">
        <v>14</v>
      </c>
      <c r="G2929" s="37">
        <f t="shared" ca="1" si="141"/>
        <v>1.0556485120084436</v>
      </c>
      <c r="K2929" s="37">
        <f t="shared" ca="1" si="142"/>
        <v>1.8965047064407796</v>
      </c>
    </row>
    <row r="2930" spans="2:11">
      <c r="B2930" s="22" t="s">
        <v>2925</v>
      </c>
      <c r="C2930" s="7">
        <f t="shared" ca="1" si="143"/>
        <v>2.4036463576853781E-2</v>
      </c>
      <c r="D2930" s="8">
        <f t="shared" ca="1" si="143"/>
        <v>0.87436295100554995</v>
      </c>
      <c r="E2930" s="9">
        <f t="shared" ca="1" si="143"/>
        <v>1.331157302859526</v>
      </c>
      <c r="F2930" s="1" t="s">
        <v>14</v>
      </c>
      <c r="G2930" s="37">
        <f t="shared" ca="1" si="141"/>
        <v>1.3905066658800653E-5</v>
      </c>
      <c r="K2930" s="37">
        <f t="shared" ca="1" si="142"/>
        <v>3.345519377934402E-3</v>
      </c>
    </row>
    <row r="2931" spans="2:11">
      <c r="B2931" s="22" t="s">
        <v>2926</v>
      </c>
      <c r="C2931" s="7">
        <f t="shared" ca="1" si="143"/>
        <v>0.70674772587201429</v>
      </c>
      <c r="D2931" s="8">
        <f t="shared" ca="1" si="143"/>
        <v>1.2942961646975268</v>
      </c>
      <c r="E2931" s="9">
        <f t="shared" ca="1" si="143"/>
        <v>-8.8311009550362835E-2</v>
      </c>
      <c r="F2931" s="1" t="s">
        <v>14</v>
      </c>
      <c r="G2931" s="37">
        <f t="shared" ca="1" si="141"/>
        <v>0.47120016479006305</v>
      </c>
      <c r="K2931" s="37">
        <f t="shared" ca="1" si="142"/>
        <v>0.90411582717569261</v>
      </c>
    </row>
    <row r="2932" spans="2:11">
      <c r="B2932" s="22" t="s">
        <v>2927</v>
      </c>
      <c r="C2932" s="7">
        <f t="shared" ca="1" si="143"/>
        <v>-0.46609593714337416</v>
      </c>
      <c r="D2932" s="8">
        <f t="shared" ca="1" si="143"/>
        <v>-0.39770065071319788</v>
      </c>
      <c r="E2932" s="9">
        <f t="shared" ca="1" si="143"/>
        <v>0.21583456636904283</v>
      </c>
      <c r="F2932" s="1" t="s">
        <v>14</v>
      </c>
      <c r="G2932" s="37">
        <f t="shared" ca="1" si="141"/>
        <v>0.23658831706086106</v>
      </c>
      <c r="K2932" s="37">
        <f t="shared" ca="1" si="142"/>
        <v>0.18234726149972896</v>
      </c>
    </row>
    <row r="2933" spans="2:11">
      <c r="B2933" s="22" t="s">
        <v>2928</v>
      </c>
      <c r="C2933" s="7">
        <f t="shared" ca="1" si="143"/>
        <v>1.5453960529223996</v>
      </c>
      <c r="D2933" s="8">
        <f t="shared" ca="1" si="143"/>
        <v>-1.5988853715002351</v>
      </c>
      <c r="E2933" s="9">
        <f t="shared" ca="1" si="143"/>
        <v>-0.47644219853392727</v>
      </c>
      <c r="F2933" s="1" t="s">
        <v>14</v>
      </c>
      <c r="G2933" s="37">
        <f t="shared" ca="1" si="141"/>
        <v>2.3258950522526778</v>
      </c>
      <c r="K2933" s="37">
        <f t="shared" ca="1" si="142"/>
        <v>-2.4036518373385065</v>
      </c>
    </row>
    <row r="2934" spans="2:11">
      <c r="B2934" s="22" t="s">
        <v>2929</v>
      </c>
      <c r="C2934" s="7">
        <f t="shared" ca="1" si="143"/>
        <v>0.1165581499868142</v>
      </c>
      <c r="D2934" s="8">
        <f t="shared" ca="1" si="143"/>
        <v>-1.6694612094691847</v>
      </c>
      <c r="E2934" s="9">
        <f t="shared" ca="1" si="143"/>
        <v>-0.20229751095910536</v>
      </c>
      <c r="F2934" s="1" t="s">
        <v>14</v>
      </c>
      <c r="G2934" s="37">
        <f t="shared" ca="1" si="141"/>
        <v>9.2641849720580243E-3</v>
      </c>
      <c r="K2934" s="37">
        <f t="shared" ca="1" si="142"/>
        <v>-0.15849105938224711</v>
      </c>
    </row>
    <row r="2935" spans="2:11">
      <c r="B2935" s="22" t="s">
        <v>2930</v>
      </c>
      <c r="C2935" s="7">
        <f t="shared" ca="1" si="143"/>
        <v>0.61338502158142183</v>
      </c>
      <c r="D2935" s="8">
        <f t="shared" ca="1" si="143"/>
        <v>1.6621984504079059</v>
      </c>
      <c r="E2935" s="9">
        <f t="shared" ca="1" si="143"/>
        <v>0.8572016344620067</v>
      </c>
      <c r="F2935" s="1" t="s">
        <v>14</v>
      </c>
      <c r="G2935" s="37">
        <f t="shared" ca="1" si="141"/>
        <v>0.35174093027129277</v>
      </c>
      <c r="K2935" s="37">
        <f t="shared" ca="1" si="142"/>
        <v>0.99934164238855039</v>
      </c>
    </row>
    <row r="2936" spans="2:11">
      <c r="B2936" s="22" t="s">
        <v>2931</v>
      </c>
      <c r="C2936" s="7">
        <f t="shared" ca="1" si="143"/>
        <v>0.95941116451054043</v>
      </c>
      <c r="D2936" s="8">
        <f t="shared" ca="1" si="143"/>
        <v>0.14445383802258399</v>
      </c>
      <c r="E2936" s="9">
        <f t="shared" ca="1" si="143"/>
        <v>-1.138702100567599</v>
      </c>
      <c r="F2936" s="1" t="s">
        <v>14</v>
      </c>
      <c r="G2936" s="37">
        <f t="shared" ca="1" si="141"/>
        <v>0.88191566683339628</v>
      </c>
      <c r="K2936" s="37">
        <f t="shared" ca="1" si="142"/>
        <v>0.15707971183735761</v>
      </c>
    </row>
    <row r="2937" spans="2:11">
      <c r="B2937" s="22" t="s">
        <v>2932</v>
      </c>
      <c r="C2937" s="7">
        <f t="shared" ca="1" si="143"/>
        <v>-0.12282445558259839</v>
      </c>
      <c r="D2937" s="8">
        <f t="shared" ca="1" si="143"/>
        <v>1.889821874593175</v>
      </c>
      <c r="E2937" s="9">
        <f t="shared" ca="1" si="143"/>
        <v>1.459289495110706</v>
      </c>
      <c r="F2937" s="1" t="s">
        <v>14</v>
      </c>
      <c r="G2937" s="37">
        <f t="shared" ca="1" si="141"/>
        <v>2.0486760650877303E-2</v>
      </c>
      <c r="K2937" s="37">
        <f t="shared" ca="1" si="142"/>
        <v>-0.27375901543096226</v>
      </c>
    </row>
    <row r="2938" spans="2:11">
      <c r="B2938" s="22" t="s">
        <v>2933</v>
      </c>
      <c r="C2938" s="7">
        <f t="shared" ca="1" si="143"/>
        <v>-0.68281248628147251</v>
      </c>
      <c r="D2938" s="8">
        <f t="shared" ca="1" si="143"/>
        <v>-5.7474929508605548E-2</v>
      </c>
      <c r="E2938" s="9">
        <f t="shared" ca="1" si="143"/>
        <v>1.3802869448051953</v>
      </c>
      <c r="F2938" s="1" t="s">
        <v>14</v>
      </c>
      <c r="G2938" s="37">
        <f t="shared" ca="1" si="141"/>
        <v>0.4943777344729926</v>
      </c>
      <c r="K2938" s="37">
        <f t="shared" ca="1" si="142"/>
        <v>2.4372384150172614E-2</v>
      </c>
    </row>
    <row r="2939" spans="2:11">
      <c r="B2939" s="22" t="s">
        <v>2934</v>
      </c>
      <c r="C2939" s="7">
        <f t="shared" ca="1" si="143"/>
        <v>1.8964182221692933</v>
      </c>
      <c r="D2939" s="8">
        <f t="shared" ca="1" si="143"/>
        <v>-5.5186423615425868E-2</v>
      </c>
      <c r="E2939" s="9">
        <f t="shared" ca="1" si="143"/>
        <v>-0.84323350611749825</v>
      </c>
      <c r="F2939" s="1" t="s">
        <v>14</v>
      </c>
      <c r="G2939" s="37">
        <f t="shared" ca="1" si="141"/>
        <v>3.5197913901688711</v>
      </c>
      <c r="K2939" s="37">
        <f t="shared" ca="1" si="142"/>
        <v>-6.0738496858555209E-2</v>
      </c>
    </row>
    <row r="2940" spans="2:11">
      <c r="B2940" s="22" t="s">
        <v>2935</v>
      </c>
      <c r="C2940" s="7">
        <f t="shared" ca="1" si="143"/>
        <v>-1.1983965372141845</v>
      </c>
      <c r="D2940" s="8">
        <f t="shared" ca="1" si="143"/>
        <v>-0.5575260345736075</v>
      </c>
      <c r="E2940" s="9">
        <f t="shared" ca="1" si="143"/>
        <v>0.95875549883338096</v>
      </c>
      <c r="F2940" s="1" t="s">
        <v>14</v>
      </c>
      <c r="G2940" s="37">
        <f t="shared" ca="1" si="141"/>
        <v>1.4852395638863187</v>
      </c>
      <c r="K2940" s="37">
        <f t="shared" ca="1" si="142"/>
        <v>0.65165848097399026</v>
      </c>
    </row>
    <row r="2941" spans="2:11">
      <c r="B2941" s="22" t="s">
        <v>2936</v>
      </c>
      <c r="C2941" s="7">
        <f t="shared" ca="1" si="143"/>
        <v>-1.1456735032496603</v>
      </c>
      <c r="D2941" s="8">
        <f t="shared" ca="1" si="143"/>
        <v>-0.28515468512310144</v>
      </c>
      <c r="E2941" s="9">
        <f t="shared" ca="1" si="143"/>
        <v>0.46192538538372496</v>
      </c>
      <c r="F2941" s="1" t="s">
        <v>14</v>
      </c>
      <c r="G2941" s="37">
        <f t="shared" ca="1" si="141"/>
        <v>1.3595117320512127</v>
      </c>
      <c r="K2941" s="37">
        <f t="shared" ca="1" si="142"/>
        <v>0.30588689784488826</v>
      </c>
    </row>
    <row r="2942" spans="2:11">
      <c r="B2942" s="22" t="s">
        <v>2937</v>
      </c>
      <c r="C2942" s="7">
        <f t="shared" ca="1" si="143"/>
        <v>-0.19571158161098853</v>
      </c>
      <c r="D2942" s="8">
        <f t="shared" ca="1" si="143"/>
        <v>-0.91720354510325885</v>
      </c>
      <c r="E2942" s="9">
        <f t="shared" ca="1" si="143"/>
        <v>0.86210288875295871</v>
      </c>
      <c r="F2942" s="1" t="s">
        <v>14</v>
      </c>
      <c r="G2942" s="37">
        <f t="shared" ca="1" si="141"/>
        <v>4.6664249569407977E-2</v>
      </c>
      <c r="K2942" s="37">
        <f t="shared" ca="1" si="142"/>
        <v>0.19320570937421253</v>
      </c>
    </row>
    <row r="2943" spans="2:11">
      <c r="B2943" s="22" t="s">
        <v>2938</v>
      </c>
      <c r="C2943" s="7">
        <f t="shared" ca="1" si="143"/>
        <v>-0.45391583344002923</v>
      </c>
      <c r="D2943" s="8">
        <f t="shared" ca="1" si="143"/>
        <v>-6.3990259305193767E-2</v>
      </c>
      <c r="E2943" s="9">
        <f t="shared" ca="1" si="143"/>
        <v>0.11293805222213446</v>
      </c>
      <c r="F2943" s="1" t="s">
        <v>14</v>
      </c>
      <c r="G2943" s="37">
        <f t="shared" ca="1" si="141"/>
        <v>0.22488778303949525</v>
      </c>
      <c r="K2943" s="37">
        <f t="shared" ca="1" si="142"/>
        <v>1.9527816837036374E-2</v>
      </c>
    </row>
    <row r="2944" spans="2:11">
      <c r="B2944" s="22" t="s">
        <v>2939</v>
      </c>
      <c r="C2944" s="7">
        <f t="shared" ca="1" si="143"/>
        <v>-6.0639101805689398E-2</v>
      </c>
      <c r="D2944" s="8">
        <f t="shared" ca="1" si="143"/>
        <v>0.45777837768970026</v>
      </c>
      <c r="E2944" s="9">
        <f t="shared" ca="1" si="143"/>
        <v>-0.24728107414488798</v>
      </c>
      <c r="F2944" s="1" t="s">
        <v>14</v>
      </c>
      <c r="G2944" s="37">
        <f t="shared" ca="1" si="141"/>
        <v>6.5523545732286493E-3</v>
      </c>
      <c r="K2944" s="37">
        <f t="shared" ca="1" si="142"/>
        <v>-3.8902143236795014E-2</v>
      </c>
    </row>
    <row r="2945" spans="2:11">
      <c r="B2945" s="22" t="s">
        <v>2940</v>
      </c>
      <c r="C2945" s="7">
        <f t="shared" ca="1" si="143"/>
        <v>0.93961406146094184</v>
      </c>
      <c r="D2945" s="8">
        <f t="shared" ca="1" si="143"/>
        <v>0.81230394233318193</v>
      </c>
      <c r="E2945" s="9">
        <f t="shared" ca="1" si="143"/>
        <v>-0.72218441101574149</v>
      </c>
      <c r="F2945" s="1" t="s">
        <v>14</v>
      </c>
      <c r="G2945" s="37">
        <f t="shared" ca="1" si="141"/>
        <v>0.84512452862664067</v>
      </c>
      <c r="K2945" s="37">
        <f t="shared" ca="1" si="142"/>
        <v>0.76772731178703113</v>
      </c>
    </row>
    <row r="2946" spans="2:11">
      <c r="B2946" s="22" t="s">
        <v>2941</v>
      </c>
      <c r="C2946" s="7">
        <f t="shared" ca="1" si="143"/>
        <v>1.1807134203082388</v>
      </c>
      <c r="D2946" s="8">
        <f t="shared" ca="1" si="143"/>
        <v>-3.1257772524717939E-2</v>
      </c>
      <c r="E2946" s="9">
        <f t="shared" ca="1" si="143"/>
        <v>-0.87565696997695375</v>
      </c>
      <c r="F2946" s="1" t="s">
        <v>14</v>
      </c>
      <c r="G2946" s="37">
        <f t="shared" ca="1" si="141"/>
        <v>1.3465418679278254</v>
      </c>
      <c r="K2946" s="37">
        <f t="shared" ca="1" si="142"/>
        <v>-9.8008298921381937E-3</v>
      </c>
    </row>
    <row r="2947" spans="2:11">
      <c r="B2947" s="22" t="s">
        <v>2942</v>
      </c>
      <c r="C2947" s="7">
        <f t="shared" ca="1" si="143"/>
        <v>1.510525118974142</v>
      </c>
      <c r="D2947" s="8">
        <f t="shared" ca="1" si="143"/>
        <v>0.4117168972755666</v>
      </c>
      <c r="E2947" s="9">
        <f t="shared" ca="1" si="143"/>
        <v>-0.19799378066151219</v>
      </c>
      <c r="F2947" s="1" t="s">
        <v>14</v>
      </c>
      <c r="G2947" s="37">
        <f t="shared" ca="1" si="141"/>
        <v>2.2207485108590759</v>
      </c>
      <c r="K2947" s="37">
        <f t="shared" ca="1" si="142"/>
        <v>0.6475422202714517</v>
      </c>
    </row>
    <row r="2948" spans="2:11">
      <c r="B2948" s="22" t="s">
        <v>2943</v>
      </c>
      <c r="C2948" s="7">
        <f t="shared" ca="1" si="143"/>
        <v>0.63755488325399368</v>
      </c>
      <c r="D2948" s="8">
        <f t="shared" ca="1" si="143"/>
        <v>0.58402184960014158</v>
      </c>
      <c r="E2948" s="9">
        <f t="shared" ca="1" si="143"/>
        <v>2.0313825748041121</v>
      </c>
      <c r="F2948" s="1" t="s">
        <v>14</v>
      </c>
      <c r="G2948" s="37">
        <f t="shared" ca="1" si="141"/>
        <v>0.38099431513437454</v>
      </c>
      <c r="K2948" s="37">
        <f t="shared" ca="1" si="142"/>
        <v>0.37456643483978935</v>
      </c>
    </row>
    <row r="2949" spans="2:11">
      <c r="B2949" s="22" t="s">
        <v>2944</v>
      </c>
      <c r="C2949" s="7">
        <f t="shared" ca="1" si="143"/>
        <v>-0.73063865946226836</v>
      </c>
      <c r="D2949" s="8">
        <f t="shared" ca="1" si="143"/>
        <v>-0.16035541031065367</v>
      </c>
      <c r="E2949" s="9">
        <f t="shared" ca="1" si="143"/>
        <v>-0.64795569123180496</v>
      </c>
      <c r="F2949" s="1" t="s">
        <v>14</v>
      </c>
      <c r="G2949" s="37">
        <f t="shared" ca="1" si="141"/>
        <v>0.56392015509283944</v>
      </c>
      <c r="K2949" s="37">
        <f t="shared" ca="1" si="142"/>
        <v>0.10328789537248871</v>
      </c>
    </row>
    <row r="2950" spans="2:11">
      <c r="B2950" s="22" t="s">
        <v>2945</v>
      </c>
      <c r="C2950" s="7">
        <f t="shared" ca="1" si="143"/>
        <v>0.11001571913901449</v>
      </c>
      <c r="D2950" s="8">
        <f t="shared" ca="1" si="143"/>
        <v>-0.267604794170689</v>
      </c>
      <c r="E2950" s="9">
        <f t="shared" ca="1" si="143"/>
        <v>-0.31068348611462276</v>
      </c>
      <c r="F2950" s="1" t="s">
        <v>14</v>
      </c>
      <c r="G2950" s="37">
        <f t="shared" ca="1" si="141"/>
        <v>8.0475621104514755E-3</v>
      </c>
      <c r="K2950" s="37">
        <f t="shared" ca="1" si="142"/>
        <v>-2.1959945875035462E-2</v>
      </c>
    </row>
    <row r="2951" spans="2:11">
      <c r="B2951" s="22" t="s">
        <v>2946</v>
      </c>
      <c r="C2951" s="7">
        <f t="shared" ca="1" si="143"/>
        <v>-0.10326247591873026</v>
      </c>
      <c r="D2951" s="8">
        <f t="shared" ca="1" si="143"/>
        <v>0.54679387088681797</v>
      </c>
      <c r="E2951" s="9">
        <f t="shared" ca="1" si="143"/>
        <v>-0.61177845736834779</v>
      </c>
      <c r="F2951" s="1" t="s">
        <v>14</v>
      </c>
      <c r="G2951" s="37">
        <f t="shared" ca="1" si="141"/>
        <v>1.526954235178008E-2</v>
      </c>
      <c r="K2951" s="37">
        <f t="shared" ca="1" si="142"/>
        <v>-7.0386159052739899E-2</v>
      </c>
    </row>
    <row r="2952" spans="2:11">
      <c r="B2952" s="22" t="s">
        <v>2947</v>
      </c>
      <c r="C2952" s="7">
        <f t="shared" ca="1" si="143"/>
        <v>-2.5980307041543456</v>
      </c>
      <c r="D2952" s="8">
        <f t="shared" ca="1" si="143"/>
        <v>0.30140210405114981</v>
      </c>
      <c r="E2952" s="9">
        <f t="shared" ca="1" si="143"/>
        <v>0.98497663557031934</v>
      </c>
      <c r="F2952" s="1" t="s">
        <v>14</v>
      </c>
      <c r="G2952" s="37">
        <f t="shared" ca="1" si="141"/>
        <v>6.8556950234455085</v>
      </c>
      <c r="K2952" s="37">
        <f t="shared" ca="1" si="142"/>
        <v>-0.84890148994150672</v>
      </c>
    </row>
    <row r="2953" spans="2:11">
      <c r="B2953" s="22" t="s">
        <v>2948</v>
      </c>
      <c r="C2953" s="7">
        <f t="shared" ca="1" si="143"/>
        <v>-0.57479414252334349</v>
      </c>
      <c r="D2953" s="8">
        <f t="shared" ca="1" si="143"/>
        <v>-0.86495418434776961</v>
      </c>
      <c r="E2953" s="9">
        <f t="shared" ca="1" si="143"/>
        <v>-0.41742163528292447</v>
      </c>
      <c r="F2953" s="1" t="s">
        <v>14</v>
      </c>
      <c r="G2953" s="37">
        <f t="shared" ca="1" si="141"/>
        <v>0.35414598132359693</v>
      </c>
      <c r="K2953" s="37">
        <f t="shared" ca="1" si="142"/>
        <v>0.50116036544807652</v>
      </c>
    </row>
    <row r="2954" spans="2:11">
      <c r="B2954" s="22" t="s">
        <v>2949</v>
      </c>
      <c r="C2954" s="7">
        <f t="shared" ca="1" si="143"/>
        <v>-1.4759697373368195</v>
      </c>
      <c r="D2954" s="8">
        <f t="shared" ca="1" si="143"/>
        <v>0.59716152253988297</v>
      </c>
      <c r="E2954" s="9">
        <f t="shared" ca="1" si="143"/>
        <v>1.4511977473358899</v>
      </c>
      <c r="F2954" s="1" t="s">
        <v>14</v>
      </c>
      <c r="G2954" s="37">
        <f t="shared" ca="1" si="141"/>
        <v>2.2388456121810778</v>
      </c>
      <c r="K2954" s="37">
        <f t="shared" ca="1" si="142"/>
        <v>-0.92765188405122134</v>
      </c>
    </row>
    <row r="2955" spans="2:11">
      <c r="B2955" s="22" t="s">
        <v>2950</v>
      </c>
      <c r="C2955" s="7">
        <f t="shared" ca="1" si="143"/>
        <v>-1.1018037433282535</v>
      </c>
      <c r="D2955" s="8">
        <f t="shared" ca="1" si="143"/>
        <v>0.69407291806234561</v>
      </c>
      <c r="E2955" s="9">
        <f t="shared" ca="1" si="143"/>
        <v>-0.28035323032335968</v>
      </c>
      <c r="F2955" s="1" t="s">
        <v>14</v>
      </c>
      <c r="G2955" s="37">
        <f t="shared" ca="1" si="141"/>
        <v>1.2591336733075957</v>
      </c>
      <c r="K2955" s="37">
        <f t="shared" ca="1" si="142"/>
        <v>-0.80442434111696048</v>
      </c>
    </row>
    <row r="2956" spans="2:11">
      <c r="B2956" s="22" t="s">
        <v>2951</v>
      </c>
      <c r="C2956" s="7">
        <f t="shared" ca="1" si="143"/>
        <v>0.61527690895676468</v>
      </c>
      <c r="D2956" s="8">
        <f t="shared" ca="1" si="143"/>
        <v>-1.1042620577576101</v>
      </c>
      <c r="E2956" s="9">
        <f t="shared" ca="1" si="143"/>
        <v>-0.79650832814334394</v>
      </c>
      <c r="F2956" s="1" t="s">
        <v>14</v>
      </c>
      <c r="G2956" s="37">
        <f t="shared" ca="1" si="141"/>
        <v>0.35398858120838861</v>
      </c>
      <c r="K2956" s="37">
        <f t="shared" ca="1" si="142"/>
        <v>-0.64342984346129917</v>
      </c>
    </row>
    <row r="2957" spans="2:11">
      <c r="B2957" s="22" t="s">
        <v>2952</v>
      </c>
      <c r="C2957" s="7">
        <f t="shared" ca="1" si="143"/>
        <v>-1.2531394754791989</v>
      </c>
      <c r="D2957" s="8">
        <f t="shared" ca="1" si="143"/>
        <v>-0.55450519014334854</v>
      </c>
      <c r="E2957" s="9">
        <f t="shared" ca="1" si="143"/>
        <v>-0.54689362354794746</v>
      </c>
      <c r="F2957" s="1" t="s">
        <v>14</v>
      </c>
      <c r="G2957" s="37">
        <f t="shared" ca="1" si="141"/>
        <v>1.6216672344289536</v>
      </c>
      <c r="K2957" s="37">
        <f t="shared" ca="1" si="142"/>
        <v>0.67708342752881934</v>
      </c>
    </row>
    <row r="2958" spans="2:11">
      <c r="B2958" s="22" t="s">
        <v>2953</v>
      </c>
      <c r="C2958" s="7">
        <f t="shared" ca="1" si="143"/>
        <v>-0.20968103479173911</v>
      </c>
      <c r="D2958" s="8">
        <f t="shared" ca="1" si="143"/>
        <v>-0.51535297633437738</v>
      </c>
      <c r="E2958" s="9">
        <f t="shared" ca="1" si="143"/>
        <v>-0.26638650836612282</v>
      </c>
      <c r="F2958" s="1" t="s">
        <v>14</v>
      </c>
      <c r="G2958" s="37">
        <f t="shared" ca="1" si="141"/>
        <v>5.2894732469734904E-2</v>
      </c>
      <c r="K2958" s="37">
        <f t="shared" ca="1" si="142"/>
        <v>0.11327884481732303</v>
      </c>
    </row>
    <row r="2959" spans="2:11">
      <c r="B2959" s="22" t="s">
        <v>2954</v>
      </c>
      <c r="C2959" s="7">
        <f t="shared" ca="1" si="143"/>
        <v>-1.4692110101852507</v>
      </c>
      <c r="D2959" s="8">
        <f t="shared" ca="1" si="143"/>
        <v>-0.63452817607508949</v>
      </c>
      <c r="E2959" s="9">
        <f t="shared" ca="1" si="143"/>
        <v>-0.31915094861146759</v>
      </c>
      <c r="F2959" s="1" t="s">
        <v>14</v>
      </c>
      <c r="G2959" s="37">
        <f t="shared" ca="1" si="141"/>
        <v>2.2186654332071205</v>
      </c>
      <c r="K2959" s="37">
        <f t="shared" ca="1" si="142"/>
        <v>0.91116296790144546</v>
      </c>
    </row>
    <row r="2960" spans="2:11">
      <c r="B2960" s="22" t="s">
        <v>2955</v>
      </c>
      <c r="C2960" s="7">
        <f t="shared" ca="1" si="143"/>
        <v>-6.5820445035895875E-2</v>
      </c>
      <c r="D2960" s="8">
        <f t="shared" ca="1" si="143"/>
        <v>0.2501786956910772</v>
      </c>
      <c r="E2960" s="9">
        <f t="shared" ca="1" si="143"/>
        <v>0.95277150279825285</v>
      </c>
      <c r="F2960" s="1" t="s">
        <v>14</v>
      </c>
      <c r="G2960" s="37">
        <f t="shared" ca="1" si="141"/>
        <v>7.4180252881447971E-3</v>
      </c>
      <c r="K2960" s="37">
        <f t="shared" ca="1" si="142"/>
        <v>-2.3512108712954546E-2</v>
      </c>
    </row>
    <row r="2961" spans="2:11">
      <c r="B2961" s="22" t="s">
        <v>2956</v>
      </c>
      <c r="C2961" s="7">
        <f t="shared" ca="1" si="143"/>
        <v>-1.335143107569758</v>
      </c>
      <c r="D2961" s="8">
        <f t="shared" ca="1" si="143"/>
        <v>3.5246587050208875E-2</v>
      </c>
      <c r="E2961" s="9">
        <f t="shared" ca="1" si="143"/>
        <v>-0.40434248911182441</v>
      </c>
      <c r="F2961" s="1" t="s">
        <v>14</v>
      </c>
      <c r="G2961" s="37">
        <f t="shared" ca="1" si="141"/>
        <v>1.8372463868915114</v>
      </c>
      <c r="K2961" s="37">
        <f t="shared" ca="1" si="142"/>
        <v>-7.8695190961118822E-2</v>
      </c>
    </row>
    <row r="2962" spans="2:11">
      <c r="B2962" s="22" t="s">
        <v>2957</v>
      </c>
      <c r="C2962" s="7">
        <f t="shared" ca="1" si="143"/>
        <v>-0.50371767966127212</v>
      </c>
      <c r="D2962" s="8">
        <f t="shared" ca="1" si="143"/>
        <v>0.10959893387696443</v>
      </c>
      <c r="E2962" s="9">
        <f t="shared" ca="1" si="143"/>
        <v>-1.2285013259715036</v>
      </c>
      <c r="F2962" s="1" t="s">
        <v>14</v>
      </c>
      <c r="G2962" s="37">
        <f t="shared" ca="1" si="141"/>
        <v>0.27460240335113661</v>
      </c>
      <c r="K2962" s="37">
        <f t="shared" ca="1" si="142"/>
        <v>-6.9386527246023663E-2</v>
      </c>
    </row>
    <row r="2963" spans="2:11">
      <c r="B2963" s="22" t="s">
        <v>2958</v>
      </c>
      <c r="C2963" s="7">
        <f t="shared" ca="1" si="143"/>
        <v>-0.41862569473156752</v>
      </c>
      <c r="D2963" s="8">
        <f t="shared" ca="1" si="143"/>
        <v>-0.11263699525510894</v>
      </c>
      <c r="E2963" s="9">
        <f t="shared" ca="1" si="143"/>
        <v>0.59167678208282981</v>
      </c>
      <c r="F2963" s="1" t="s">
        <v>14</v>
      </c>
      <c r="G2963" s="37">
        <f t="shared" ca="1" si="141"/>
        <v>0.19266236152586125</v>
      </c>
      <c r="K2963" s="37">
        <f t="shared" ca="1" si="142"/>
        <v>3.9427288955092177E-2</v>
      </c>
    </row>
    <row r="2964" spans="2:11">
      <c r="B2964" s="22" t="s">
        <v>2959</v>
      </c>
      <c r="C2964" s="7">
        <f t="shared" ca="1" si="143"/>
        <v>-0.6587299891614653</v>
      </c>
      <c r="D2964" s="8">
        <f t="shared" ca="1" si="143"/>
        <v>0.40922120134894868</v>
      </c>
      <c r="E2964" s="9">
        <f t="shared" ca="1" si="143"/>
        <v>1.1972666554539388</v>
      </c>
      <c r="F2964" s="1" t="s">
        <v>14</v>
      </c>
      <c r="G2964" s="37">
        <f t="shared" ref="G2964:G3027" ca="1" si="144">(C2964-$C$5)^2</f>
        <v>0.46109193038798862</v>
      </c>
      <c r="K2964" s="37">
        <f t="shared" ref="K2964:K3027" ca="1" si="145">(C2964-$C$5)*(D2964-$D$5)</f>
        <v>-0.29336656741701522</v>
      </c>
    </row>
    <row r="2965" spans="2:11">
      <c r="B2965" s="22" t="s">
        <v>2960</v>
      </c>
      <c r="C2965" s="7">
        <f t="shared" ca="1" si="143"/>
        <v>1.2665391518500757</v>
      </c>
      <c r="D2965" s="8">
        <f t="shared" ca="1" si="143"/>
        <v>0.23141019569106872</v>
      </c>
      <c r="E2965" s="9">
        <f t="shared" ca="1" si="143"/>
        <v>1.3756731367944677</v>
      </c>
      <c r="F2965" s="1" t="s">
        <v>14</v>
      </c>
      <c r="G2965" s="37">
        <f t="shared" ca="1" si="144"/>
        <v>1.553093295750668</v>
      </c>
      <c r="K2965" s="37">
        <f t="shared" ca="1" si="145"/>
        <v>0.31681941520265067</v>
      </c>
    </row>
    <row r="2966" spans="2:11">
      <c r="B2966" s="22" t="s">
        <v>2961</v>
      </c>
      <c r="C2966" s="7">
        <f t="shared" ca="1" si="143"/>
        <v>0.44132535419112046</v>
      </c>
      <c r="D2966" s="8">
        <f t="shared" ca="1" si="143"/>
        <v>2.771278491116568</v>
      </c>
      <c r="E2966" s="9">
        <f t="shared" ca="1" si="143"/>
        <v>0.95220142317715606</v>
      </c>
      <c r="F2966" s="1" t="s">
        <v>14</v>
      </c>
      <c r="G2966" s="37">
        <f t="shared" ca="1" si="144"/>
        <v>0.1772560219524989</v>
      </c>
      <c r="K2966" s="37">
        <f t="shared" ca="1" si="145"/>
        <v>1.1763618336434296</v>
      </c>
    </row>
    <row r="2967" spans="2:11">
      <c r="B2967" s="22" t="s">
        <v>2962</v>
      </c>
      <c r="C2967" s="7">
        <f t="shared" ca="1" si="143"/>
        <v>0.74060556402109701</v>
      </c>
      <c r="D2967" s="8">
        <f t="shared" ca="1" si="143"/>
        <v>-1.3728069229273452</v>
      </c>
      <c r="E2967" s="9">
        <f t="shared" ca="1" si="143"/>
        <v>-1.9788853322133222</v>
      </c>
      <c r="F2967" s="1" t="s">
        <v>14</v>
      </c>
      <c r="G2967" s="37">
        <f t="shared" ca="1" si="144"/>
        <v>0.51882928119490701</v>
      </c>
      <c r="K2967" s="37">
        <f t="shared" ca="1" si="145"/>
        <v>-0.97239890050863231</v>
      </c>
    </row>
    <row r="2968" spans="2:11">
      <c r="B2968" s="22" t="s">
        <v>2963</v>
      </c>
      <c r="C2968" s="7">
        <f t="shared" ca="1" si="143"/>
        <v>0.1813740546025063</v>
      </c>
      <c r="D2968" s="8">
        <f t="shared" ca="1" si="143"/>
        <v>0.84456546425016699</v>
      </c>
      <c r="E2968" s="9">
        <f t="shared" ca="1" si="143"/>
        <v>-1.1568643601124959</v>
      </c>
      <c r="F2968" s="1" t="s">
        <v>14</v>
      </c>
      <c r="G2968" s="37">
        <f t="shared" ca="1" si="144"/>
        <v>2.5942430575609722E-2</v>
      </c>
      <c r="K2968" s="37">
        <f t="shared" ca="1" si="145"/>
        <v>0.13970544534888726</v>
      </c>
    </row>
    <row r="2969" spans="2:11">
      <c r="B2969" s="22" t="s">
        <v>2964</v>
      </c>
      <c r="C2969" s="7">
        <f t="shared" ca="1" si="143"/>
        <v>-0.61854179913840912</v>
      </c>
      <c r="D2969" s="8">
        <f t="shared" ca="1" si="143"/>
        <v>0.68557020519711809</v>
      </c>
      <c r="E2969" s="9">
        <f t="shared" ca="1" si="143"/>
        <v>-0.73525381696267778</v>
      </c>
      <c r="F2969" s="1" t="s">
        <v>14</v>
      </c>
      <c r="G2969" s="37">
        <f t="shared" ca="1" si="144"/>
        <v>0.40812844460410058</v>
      </c>
      <c r="K2969" s="37">
        <f t="shared" ca="1" si="145"/>
        <v>-0.45254931683911914</v>
      </c>
    </row>
    <row r="2970" spans="2:11">
      <c r="B2970" s="22" t="s">
        <v>2965</v>
      </c>
      <c r="C2970" s="7">
        <f t="shared" ca="1" si="143"/>
        <v>-4.4075879357994577E-2</v>
      </c>
      <c r="D2970" s="8">
        <f t="shared" ca="1" si="143"/>
        <v>-0.31217864822660962</v>
      </c>
      <c r="E2970" s="9">
        <f t="shared" ca="1" si="143"/>
        <v>0.96474269034302507</v>
      </c>
      <c r="F2970" s="1" t="s">
        <v>14</v>
      </c>
      <c r="G2970" s="37">
        <f t="shared" ca="1" si="144"/>
        <v>4.1452213107297407E-3</v>
      </c>
      <c r="K2970" s="37">
        <f t="shared" ca="1" si="145"/>
        <v>1.8630423625080213E-2</v>
      </c>
    </row>
    <row r="2971" spans="2:11">
      <c r="B2971" s="22" t="s">
        <v>2966</v>
      </c>
      <c r="C2971" s="7">
        <f t="shared" ca="1" si="143"/>
        <v>0.58345157431571448</v>
      </c>
      <c r="D2971" s="8">
        <f t="shared" ca="1" si="143"/>
        <v>-0.22254664451967798</v>
      </c>
      <c r="E2971" s="9">
        <f t="shared" ca="1" si="143"/>
        <v>-0.35294677077870196</v>
      </c>
      <c r="F2971" s="1" t="s">
        <v>14</v>
      </c>
      <c r="G2971" s="37">
        <f t="shared" ca="1" si="144"/>
        <v>0.31713123292742695</v>
      </c>
      <c r="K2971" s="37">
        <f t="shared" ca="1" si="145"/>
        <v>-0.1124795270388593</v>
      </c>
    </row>
    <row r="2972" spans="2:11">
      <c r="B2972" s="22" t="s">
        <v>2967</v>
      </c>
      <c r="C2972" s="7">
        <f t="shared" ca="1" si="143"/>
        <v>-0.67944164492934989</v>
      </c>
      <c r="D2972" s="8">
        <f t="shared" ca="1" si="143"/>
        <v>1.1522019160723675</v>
      </c>
      <c r="E2972" s="9">
        <f t="shared" ca="1" si="143"/>
        <v>-2.2323690292340586</v>
      </c>
      <c r="F2972" s="1" t="s">
        <v>14</v>
      </c>
      <c r="G2972" s="37">
        <f t="shared" ca="1" si="144"/>
        <v>0.48964888510105481</v>
      </c>
      <c r="K2972" s="37">
        <f t="shared" ca="1" si="145"/>
        <v>-0.82221481496753668</v>
      </c>
    </row>
    <row r="2973" spans="2:11">
      <c r="B2973" s="22" t="s">
        <v>2968</v>
      </c>
      <c r="C2973" s="7">
        <f t="shared" ca="1" si="143"/>
        <v>0.40037627302879258</v>
      </c>
      <c r="D2973" s="8">
        <f t="shared" ca="1" si="143"/>
        <v>-0.17515727617483681</v>
      </c>
      <c r="E2973" s="9">
        <f t="shared" ca="1" si="143"/>
        <v>1.3367571135488241</v>
      </c>
      <c r="F2973" s="1" t="s">
        <v>14</v>
      </c>
      <c r="G2973" s="37">
        <f t="shared" ca="1" si="144"/>
        <v>0.14445226176418841</v>
      </c>
      <c r="K2973" s="37">
        <f t="shared" ca="1" si="145"/>
        <v>-5.7901780177982705E-2</v>
      </c>
    </row>
    <row r="2974" spans="2:11">
      <c r="B2974" s="22" t="s">
        <v>2969</v>
      </c>
      <c r="C2974" s="7">
        <f t="shared" ca="1" si="143"/>
        <v>-0.36584971126806859</v>
      </c>
      <c r="D2974" s="8">
        <f t="shared" ca="1" si="143"/>
        <v>0.272314027451735</v>
      </c>
      <c r="E2974" s="9">
        <f t="shared" ca="1" si="143"/>
        <v>8.0074732040143707E-3</v>
      </c>
      <c r="F2974" s="1" t="s">
        <v>14</v>
      </c>
      <c r="G2974" s="37">
        <f t="shared" ca="1" si="144"/>
        <v>0.14911740244943647</v>
      </c>
      <c r="K2974" s="37">
        <f t="shared" ca="1" si="145"/>
        <v>-0.11396494611078534</v>
      </c>
    </row>
    <row r="2975" spans="2:11">
      <c r="B2975" s="22" t="s">
        <v>2970</v>
      </c>
      <c r="C2975" s="7">
        <f t="shared" ca="1" si="143"/>
        <v>0.1901013530538479</v>
      </c>
      <c r="D2975" s="8">
        <f t="shared" ca="1" si="143"/>
        <v>-1.1586893603231052</v>
      </c>
      <c r="E2975" s="9">
        <f t="shared" ca="1" si="143"/>
        <v>-1.8301139055956837</v>
      </c>
      <c r="F2975" s="1" t="s">
        <v>14</v>
      </c>
      <c r="G2975" s="37">
        <f t="shared" ca="1" si="144"/>
        <v>2.8829947858601903E-2</v>
      </c>
      <c r="K2975" s="37">
        <f t="shared" ca="1" si="145"/>
        <v>-0.19286502267610769</v>
      </c>
    </row>
    <row r="2976" spans="2:11">
      <c r="B2976" s="22" t="s">
        <v>2971</v>
      </c>
      <c r="C2976" s="7">
        <f t="shared" ca="1" si="143"/>
        <v>0.44643838306601891</v>
      </c>
      <c r="D2976" s="8">
        <f t="shared" ca="1" si="143"/>
        <v>1.1647441534007246</v>
      </c>
      <c r="E2976" s="9">
        <f t="shared" ca="1" si="143"/>
        <v>-1.7646711677077402</v>
      </c>
      <c r="F2976" s="1" t="s">
        <v>14</v>
      </c>
      <c r="G2976" s="37">
        <f t="shared" ca="1" si="144"/>
        <v>0.18158751776661117</v>
      </c>
      <c r="K2976" s="37">
        <f t="shared" ca="1" si="145"/>
        <v>0.50605422377311637</v>
      </c>
    </row>
    <row r="2977" spans="2:11">
      <c r="B2977" s="22" t="s">
        <v>2972</v>
      </c>
      <c r="C2977" s="7">
        <f t="shared" ca="1" si="143"/>
        <v>-0.59301862892236124</v>
      </c>
      <c r="D2977" s="8">
        <f t="shared" ca="1" si="143"/>
        <v>0.53053265149443118</v>
      </c>
      <c r="E2977" s="9">
        <f t="shared" ca="1" si="143"/>
        <v>-0.69739210770743587</v>
      </c>
      <c r="F2977" s="1" t="s">
        <v>14</v>
      </c>
      <c r="G2977" s="37">
        <f t="shared" ca="1" si="144"/>
        <v>0.37616895731042266</v>
      </c>
      <c r="K2977" s="37">
        <f t="shared" ca="1" si="145"/>
        <v>-0.339380579173863</v>
      </c>
    </row>
    <row r="2978" spans="2:11">
      <c r="B2978" s="22" t="s">
        <v>2973</v>
      </c>
      <c r="C2978" s="7">
        <f t="shared" ca="1" si="143"/>
        <v>-1.7669623298738732</v>
      </c>
      <c r="D2978" s="8">
        <f t="shared" ca="1" si="143"/>
        <v>-0.45261275215843277</v>
      </c>
      <c r="E2978" s="9">
        <f t="shared" ca="1" si="143"/>
        <v>4.0169809185237229E-2</v>
      </c>
      <c r="F2978" s="1" t="s">
        <v>14</v>
      </c>
      <c r="G2978" s="37">
        <f t="shared" ca="1" si="144"/>
        <v>3.1943334940003449</v>
      </c>
      <c r="K2978" s="37">
        <f t="shared" ca="1" si="145"/>
        <v>0.76817039374939533</v>
      </c>
    </row>
    <row r="2979" spans="2:11">
      <c r="B2979" s="22" t="s">
        <v>2974</v>
      </c>
      <c r="C2979" s="7">
        <f t="shared" ca="1" si="143"/>
        <v>0.29279559604581817</v>
      </c>
      <c r="D2979" s="8">
        <f t="shared" ca="1" si="143"/>
        <v>0.18309571145063253</v>
      </c>
      <c r="E2979" s="9">
        <f t="shared" ca="1" si="143"/>
        <v>-0.81225131276497031</v>
      </c>
      <c r="F2979" s="1" t="s">
        <v>14</v>
      </c>
      <c r="G2979" s="37">
        <f t="shared" ca="1" si="144"/>
        <v>7.4249754982116722E-2</v>
      </c>
      <c r="K2979" s="37">
        <f t="shared" ca="1" si="145"/>
        <v>5.6107325664728341E-2</v>
      </c>
    </row>
    <row r="2980" spans="2:11">
      <c r="B2980" s="22" t="s">
        <v>2975</v>
      </c>
      <c r="C2980" s="7">
        <f t="shared" ca="1" si="143"/>
        <v>-1.5252009365131665</v>
      </c>
      <c r="D2980" s="8">
        <f t="shared" ca="1" si="143"/>
        <v>-0.19750774721266218</v>
      </c>
      <c r="E2980" s="9">
        <f t="shared" ca="1" si="143"/>
        <v>0.19211798969071883</v>
      </c>
      <c r="F2980" s="1" t="s">
        <v>14</v>
      </c>
      <c r="G2980" s="37">
        <f t="shared" ca="1" si="144"/>
        <v>2.388596369898015</v>
      </c>
      <c r="K2980" s="37">
        <f t="shared" ca="1" si="145"/>
        <v>0.26999416052384256</v>
      </c>
    </row>
    <row r="2981" spans="2:11">
      <c r="B2981" s="22" t="s">
        <v>2976</v>
      </c>
      <c r="C2981" s="7">
        <f t="shared" ca="1" si="143"/>
        <v>0.9567339905412322</v>
      </c>
      <c r="D2981" s="8">
        <f t="shared" ca="1" si="143"/>
        <v>-1.0092257760636447</v>
      </c>
      <c r="E2981" s="9">
        <f t="shared" ca="1" si="143"/>
        <v>-6.9073886314660854E-2</v>
      </c>
      <c r="F2981" s="1" t="s">
        <v>14</v>
      </c>
      <c r="G2981" s="37">
        <f t="shared" ca="1" si="144"/>
        <v>0.87689454639737097</v>
      </c>
      <c r="K2981" s="37">
        <f t="shared" ca="1" si="145"/>
        <v>-0.9237042235462336</v>
      </c>
    </row>
    <row r="2982" spans="2:11">
      <c r="B2982" s="22" t="s">
        <v>2977</v>
      </c>
      <c r="C2982" s="7">
        <f t="shared" ca="1" si="143"/>
        <v>0.61805292142612012</v>
      </c>
      <c r="D2982" s="8">
        <f t="shared" ca="1" si="143"/>
        <v>0.31698662336128464</v>
      </c>
      <c r="E2982" s="9">
        <f t="shared" ca="1" si="143"/>
        <v>-1.581733800317809</v>
      </c>
      <c r="F2982" s="1" t="s">
        <v>14</v>
      </c>
      <c r="G2982" s="37">
        <f t="shared" ca="1" si="144"/>
        <v>0.35729957237346283</v>
      </c>
      <c r="K2982" s="37">
        <f t="shared" ca="1" si="145"/>
        <v>0.20311290923789493</v>
      </c>
    </row>
    <row r="2983" spans="2:11">
      <c r="B2983" s="22" t="s">
        <v>2978</v>
      </c>
      <c r="C2983" s="7">
        <f t="shared" ca="1" si="143"/>
        <v>0.52605786627225637</v>
      </c>
      <c r="D2983" s="8">
        <f t="shared" ca="1" si="143"/>
        <v>1.6993288519030325</v>
      </c>
      <c r="E2983" s="9">
        <f t="shared" ca="1" si="143"/>
        <v>0.78435659921861378</v>
      </c>
      <c r="F2983" s="1" t="s">
        <v>14</v>
      </c>
      <c r="G2983" s="37">
        <f t="shared" ca="1" si="144"/>
        <v>0.255783419055718</v>
      </c>
      <c r="K2983" s="37">
        <f t="shared" ca="1" si="145"/>
        <v>0.87097320972872849</v>
      </c>
    </row>
    <row r="2984" spans="2:11">
      <c r="B2984" s="22" t="s">
        <v>2979</v>
      </c>
      <c r="C2984" s="7">
        <f t="shared" ca="1" si="143"/>
        <v>1.7861179426807812</v>
      </c>
      <c r="D2984" s="8">
        <f t="shared" ca="1" si="143"/>
        <v>0.58442037141953662</v>
      </c>
      <c r="E2984" s="9">
        <f t="shared" ca="1" si="143"/>
        <v>1.1630620686627606</v>
      </c>
      <c r="F2984" s="1" t="s">
        <v>14</v>
      </c>
      <c r="G2984" s="37">
        <f t="shared" ca="1" si="144"/>
        <v>3.1180864708485458</v>
      </c>
      <c r="K2984" s="37">
        <f t="shared" ca="1" si="145"/>
        <v>1.0722567892344901</v>
      </c>
    </row>
    <row r="2985" spans="2:11">
      <c r="B2985" s="22" t="s">
        <v>2980</v>
      </c>
      <c r="C2985" s="7">
        <f t="shared" ca="1" si="143"/>
        <v>1.2732332472490786</v>
      </c>
      <c r="D2985" s="8">
        <f t="shared" ca="1" si="143"/>
        <v>-1.1211403602702219</v>
      </c>
      <c r="E2985" s="9">
        <f t="shared" ca="1" si="143"/>
        <v>9.0348358992422967E-2</v>
      </c>
      <c r="F2985" s="1" t="s">
        <v>14</v>
      </c>
      <c r="G2985" s="37">
        <f t="shared" ca="1" si="144"/>
        <v>1.5698228936130005</v>
      </c>
      <c r="K2985" s="37">
        <f t="shared" ca="1" si="145"/>
        <v>-1.3761241963243516</v>
      </c>
    </row>
    <row r="2986" spans="2:11">
      <c r="B2986" s="22" t="s">
        <v>2981</v>
      </c>
      <c r="C2986" s="7">
        <f t="shared" ca="1" si="143"/>
        <v>-0.14411609558784116</v>
      </c>
      <c r="D2986" s="8">
        <f t="shared" ca="1" si="143"/>
        <v>-1.8941675256562118</v>
      </c>
      <c r="E2986" s="9">
        <f t="shared" ca="1" si="143"/>
        <v>-1.2691593595877853</v>
      </c>
      <c r="F2986" s="1" t="s">
        <v>14</v>
      </c>
      <c r="G2986" s="37">
        <f t="shared" ca="1" si="144"/>
        <v>2.7035123314402561E-2</v>
      </c>
      <c r="K2986" s="37">
        <f t="shared" ca="1" si="145"/>
        <v>0.30769507321854328</v>
      </c>
    </row>
    <row r="2987" spans="2:11">
      <c r="B2987" s="22" t="s">
        <v>2982</v>
      </c>
      <c r="C2987" s="7">
        <f t="shared" ca="1" si="143"/>
        <v>-0.42067141838109728</v>
      </c>
      <c r="D2987" s="8">
        <f t="shared" ca="1" si="143"/>
        <v>-0.45150512984601204</v>
      </c>
      <c r="E2987" s="9">
        <f t="shared" ca="1" si="143"/>
        <v>-0.35677720944620905</v>
      </c>
      <c r="F2987" s="1" t="s">
        <v>14</v>
      </c>
      <c r="G2987" s="37">
        <f t="shared" ca="1" si="144"/>
        <v>0.19446241860150454</v>
      </c>
      <c r="K2987" s="37">
        <f t="shared" ca="1" si="145"/>
        <v>0.18904475474298169</v>
      </c>
    </row>
    <row r="2988" spans="2:11">
      <c r="B2988" s="22" t="s">
        <v>2983</v>
      </c>
      <c r="C2988" s="7">
        <f t="shared" ca="1" si="143"/>
        <v>0.5464268979418222</v>
      </c>
      <c r="D2988" s="8">
        <f t="shared" ca="1" si="143"/>
        <v>0.62681864025506939</v>
      </c>
      <c r="E2988" s="9">
        <f t="shared" ca="1" si="143"/>
        <v>-1.4862828778334456</v>
      </c>
      <c r="F2988" s="1" t="s">
        <v>14</v>
      </c>
      <c r="G2988" s="37">
        <f t="shared" ca="1" si="144"/>
        <v>0.27680160640088108</v>
      </c>
      <c r="K2988" s="37">
        <f t="shared" ca="1" si="145"/>
        <v>0.34178313384707415</v>
      </c>
    </row>
    <row r="2989" spans="2:11">
      <c r="B2989" s="22" t="s">
        <v>2984</v>
      </c>
      <c r="C2989" s="7">
        <f t="shared" ca="1" si="143"/>
        <v>1.1690762481201695</v>
      </c>
      <c r="D2989" s="8">
        <f t="shared" ca="1" si="143"/>
        <v>-2.0176493818211991</v>
      </c>
      <c r="E2989" s="9">
        <f t="shared" ca="1" si="143"/>
        <v>-0.54960115556296907</v>
      </c>
      <c r="F2989" s="1" t="s">
        <v>14</v>
      </c>
      <c r="G2989" s="37">
        <f t="shared" ca="1" si="144"/>
        <v>1.319669605019494</v>
      </c>
      <c r="K2989" s="37">
        <f t="shared" ca="1" si="145"/>
        <v>-2.291607116853049</v>
      </c>
    </row>
    <row r="2990" spans="2:11">
      <c r="B2990" s="22" t="s">
        <v>2985</v>
      </c>
      <c r="C2990" s="7">
        <f t="shared" ref="C2990:E3053" ca="1" si="146">+NORMINV(RAND(),0,1)</f>
        <v>-1.9865085739455652</v>
      </c>
      <c r="D2990" s="8">
        <f t="shared" ca="1" si="146"/>
        <v>-0.42250518518450064</v>
      </c>
      <c r="E2990" s="9">
        <f t="shared" ca="1" si="146"/>
        <v>-0.51882412838388248</v>
      </c>
      <c r="F2990" s="1" t="s">
        <v>14</v>
      </c>
      <c r="G2990" s="37">
        <f t="shared" ca="1" si="144"/>
        <v>4.0273108099157486</v>
      </c>
      <c r="K2990" s="37">
        <f t="shared" ca="1" si="145"/>
        <v>0.80211124263271016</v>
      </c>
    </row>
    <row r="2991" spans="2:11">
      <c r="B2991" s="22" t="s">
        <v>2986</v>
      </c>
      <c r="C2991" s="7">
        <f t="shared" ca="1" si="146"/>
        <v>0.47697171981335607</v>
      </c>
      <c r="D2991" s="8">
        <f t="shared" ca="1" si="146"/>
        <v>-0.63664504037423186</v>
      </c>
      <c r="E2991" s="9">
        <f t="shared" ca="1" si="146"/>
        <v>1.6767208844941903</v>
      </c>
      <c r="F2991" s="1" t="s">
        <v>14</v>
      </c>
      <c r="G2991" s="37">
        <f t="shared" ca="1" si="144"/>
        <v>0.20854219708081267</v>
      </c>
      <c r="K2991" s="37">
        <f t="shared" ca="1" si="145"/>
        <v>-0.28031569827859776</v>
      </c>
    </row>
    <row r="2992" spans="2:11">
      <c r="B2992" s="22" t="s">
        <v>2987</v>
      </c>
      <c r="C2992" s="7">
        <f t="shared" ca="1" si="146"/>
        <v>-2.09980185984E-2</v>
      </c>
      <c r="D2992" s="8">
        <f t="shared" ca="1" si="146"/>
        <v>1.1177700114211255</v>
      </c>
      <c r="E2992" s="9">
        <f t="shared" ca="1" si="146"/>
        <v>-0.94852148052534624</v>
      </c>
      <c r="F2992" s="1" t="s">
        <v>14</v>
      </c>
      <c r="G2992" s="37">
        <f t="shared" ca="1" si="144"/>
        <v>1.7061470042727656E-3</v>
      </c>
      <c r="K2992" s="37">
        <f t="shared" ca="1" si="145"/>
        <v>-4.7112336315096905E-2</v>
      </c>
    </row>
    <row r="2993" spans="2:11">
      <c r="B2993" s="22" t="s">
        <v>2988</v>
      </c>
      <c r="C2993" s="7">
        <f t="shared" ca="1" si="146"/>
        <v>-1.9410133784008106</v>
      </c>
      <c r="D2993" s="8">
        <f t="shared" ca="1" si="146"/>
        <v>0.61887211473331771</v>
      </c>
      <c r="E2993" s="9">
        <f t="shared" ca="1" si="146"/>
        <v>0.25083136211029822</v>
      </c>
      <c r="F2993" s="1" t="s">
        <v>14</v>
      </c>
      <c r="G2993" s="37">
        <f t="shared" ca="1" si="144"/>
        <v>3.8467796420674052</v>
      </c>
      <c r="K2993" s="37">
        <f t="shared" ca="1" si="145"/>
        <v>-1.2585479439270915</v>
      </c>
    </row>
    <row r="2994" spans="2:11">
      <c r="B2994" s="22" t="s">
        <v>2989</v>
      </c>
      <c r="C2994" s="7">
        <f t="shared" ca="1" si="146"/>
        <v>1.1170032373661862</v>
      </c>
      <c r="D2994" s="8">
        <f t="shared" ca="1" si="146"/>
        <v>-0.97296190807260441</v>
      </c>
      <c r="E2994" s="9">
        <f t="shared" ca="1" si="146"/>
        <v>-0.27730723425131176</v>
      </c>
      <c r="F2994" s="1" t="s">
        <v>14</v>
      </c>
      <c r="G2994" s="37">
        <f t="shared" ca="1" si="144"/>
        <v>1.2027415101532115</v>
      </c>
      <c r="K2994" s="37">
        <f t="shared" ca="1" si="145"/>
        <v>-1.0420256297505288</v>
      </c>
    </row>
    <row r="2995" spans="2:11">
      <c r="B2995" s="22" t="s">
        <v>2990</v>
      </c>
      <c r="C2995" s="7">
        <f t="shared" ca="1" si="146"/>
        <v>0.21377415825412815</v>
      </c>
      <c r="D2995" s="8">
        <f t="shared" ca="1" si="146"/>
        <v>0.77385059511157961</v>
      </c>
      <c r="E2995" s="9">
        <f t="shared" ca="1" si="146"/>
        <v>0.94730892720455073</v>
      </c>
      <c r="F2995" s="1" t="s">
        <v>14</v>
      </c>
      <c r="G2995" s="37">
        <f t="shared" ca="1" si="144"/>
        <v>3.7429342527780241E-2</v>
      </c>
      <c r="K2995" s="37">
        <f t="shared" ca="1" si="145"/>
        <v>0.15412758811642238</v>
      </c>
    </row>
    <row r="2996" spans="2:11">
      <c r="B2996" s="22" t="s">
        <v>2991</v>
      </c>
      <c r="C2996" s="7">
        <f t="shared" ca="1" si="146"/>
        <v>0.66236858935415743</v>
      </c>
      <c r="D2996" s="8">
        <f t="shared" ca="1" si="146"/>
        <v>-1.9059960691859879E-2</v>
      </c>
      <c r="E2996" s="9">
        <f t="shared" ca="1" si="146"/>
        <v>0.47317661053116361</v>
      </c>
      <c r="F2996" s="1" t="s">
        <v>14</v>
      </c>
      <c r="G2996" s="37">
        <f t="shared" ca="1" si="144"/>
        <v>0.41224242477972817</v>
      </c>
      <c r="K2996" s="37">
        <f t="shared" ca="1" si="145"/>
        <v>2.4088693201541186E-3</v>
      </c>
    </row>
    <row r="2997" spans="2:11">
      <c r="B2997" s="22" t="s">
        <v>2992</v>
      </c>
      <c r="C2997" s="7">
        <f t="shared" ca="1" si="146"/>
        <v>-2.1385257341606931</v>
      </c>
      <c r="D2997" s="8">
        <f t="shared" ca="1" si="146"/>
        <v>1.1813156802911939</v>
      </c>
      <c r="E2997" s="9">
        <f t="shared" ca="1" si="146"/>
        <v>-0.54459235820157126</v>
      </c>
      <c r="F2997" s="1" t="s">
        <v>14</v>
      </c>
      <c r="G2997" s="37">
        <f t="shared" ca="1" si="144"/>
        <v>4.6605609923728579</v>
      </c>
      <c r="K2997" s="37">
        <f t="shared" ca="1" si="145"/>
        <v>-2.5995103024821948</v>
      </c>
    </row>
    <row r="2998" spans="2:11">
      <c r="B2998" s="22" t="s">
        <v>2993</v>
      </c>
      <c r="C2998" s="7">
        <f t="shared" ca="1" si="146"/>
        <v>0.17282916578213403</v>
      </c>
      <c r="D2998" s="8">
        <f t="shared" ca="1" si="146"/>
        <v>-0.17162270543086486</v>
      </c>
      <c r="E2998" s="9">
        <f t="shared" ca="1" si="146"/>
        <v>0.34661554942433132</v>
      </c>
      <c r="F2998" s="1" t="s">
        <v>14</v>
      </c>
      <c r="G2998" s="37">
        <f t="shared" ca="1" si="144"/>
        <v>2.3262854332378225E-2</v>
      </c>
      <c r="K2998" s="37">
        <f t="shared" ca="1" si="145"/>
        <v>-2.2696894792802059E-2</v>
      </c>
    </row>
    <row r="2999" spans="2:11">
      <c r="B2999" s="22" t="s">
        <v>2994</v>
      </c>
      <c r="C2999" s="7">
        <f t="shared" ca="1" si="146"/>
        <v>1.2124360884109218</v>
      </c>
      <c r="D2999" s="8">
        <f t="shared" ca="1" si="146"/>
        <v>4.6379738777542007E-2</v>
      </c>
      <c r="E2999" s="9">
        <f t="shared" ca="1" si="146"/>
        <v>0.85423842480153189</v>
      </c>
      <c r="F2999" s="1" t="s">
        <v>14</v>
      </c>
      <c r="G2999" s="37">
        <f t="shared" ca="1" si="144"/>
        <v>1.421170538474362</v>
      </c>
      <c r="K2999" s="37">
        <f t="shared" ca="1" si="145"/>
        <v>8.2485135003071017E-2</v>
      </c>
    </row>
    <row r="3000" spans="2:11">
      <c r="B3000" s="22" t="s">
        <v>2995</v>
      </c>
      <c r="C3000" s="7">
        <f t="shared" ca="1" si="146"/>
        <v>0.78630193033585416</v>
      </c>
      <c r="D3000" s="8">
        <f t="shared" ca="1" si="146"/>
        <v>0.81643230361926289</v>
      </c>
      <c r="E3000" s="9">
        <f t="shared" ca="1" si="146"/>
        <v>2.2657837124818746E-2</v>
      </c>
      <c r="F3000" s="1" t="s">
        <v>14</v>
      </c>
      <c r="G3000" s="37">
        <f t="shared" ca="1" si="144"/>
        <v>0.58674744620939889</v>
      </c>
      <c r="K3000" s="37">
        <f t="shared" ca="1" si="145"/>
        <v>0.64285624899771454</v>
      </c>
    </row>
    <row r="3001" spans="2:11">
      <c r="B3001" s="22" t="s">
        <v>2996</v>
      </c>
      <c r="C3001" s="7">
        <f t="shared" ca="1" si="146"/>
        <v>-0.91544447362031356</v>
      </c>
      <c r="D3001" s="8">
        <f t="shared" ca="1" si="146"/>
        <v>0.53483966836702568</v>
      </c>
      <c r="E3001" s="9">
        <f t="shared" ca="1" si="146"/>
        <v>2.2402403692244279</v>
      </c>
      <c r="F3001" s="1" t="s">
        <v>14</v>
      </c>
      <c r="G3001" s="37">
        <f t="shared" ca="1" si="144"/>
        <v>0.87563178190573299</v>
      </c>
      <c r="K3001" s="37">
        <f t="shared" ca="1" si="145"/>
        <v>-0.52182341053504777</v>
      </c>
    </row>
    <row r="3002" spans="2:11">
      <c r="B3002" s="22" t="s">
        <v>2997</v>
      </c>
      <c r="C3002" s="7">
        <f t="shared" ca="1" si="146"/>
        <v>-0.89965412274478296</v>
      </c>
      <c r="D3002" s="8">
        <f t="shared" ca="1" si="146"/>
        <v>-7.7690281009391113E-2</v>
      </c>
      <c r="E3002" s="9">
        <f t="shared" ca="1" si="146"/>
        <v>-0.19019223849485009</v>
      </c>
      <c r="F3002" s="1" t="s">
        <v>14</v>
      </c>
      <c r="G3002" s="37">
        <f t="shared" ca="1" si="144"/>
        <v>0.84632941265975548</v>
      </c>
      <c r="K3002" s="37">
        <f t="shared" ca="1" si="145"/>
        <v>5.0486155459637513E-2</v>
      </c>
    </row>
    <row r="3003" spans="2:11">
      <c r="B3003" s="22" t="s">
        <v>2998</v>
      </c>
      <c r="C3003" s="7">
        <f t="shared" ca="1" si="146"/>
        <v>-0.9277865084161403</v>
      </c>
      <c r="D3003" s="8">
        <f t="shared" ca="1" si="146"/>
        <v>0.49793745350168683</v>
      </c>
      <c r="E3003" s="9">
        <f t="shared" ca="1" si="146"/>
        <v>-1.7866308493675638</v>
      </c>
      <c r="F3003" s="1" t="s">
        <v>14</v>
      </c>
      <c r="G3003" s="37">
        <f t="shared" ca="1" si="144"/>
        <v>0.89888227490591566</v>
      </c>
      <c r="K3003" s="37">
        <f t="shared" ca="1" si="145"/>
        <v>-0.49371919426068955</v>
      </c>
    </row>
    <row r="3004" spans="2:11">
      <c r="B3004" s="22" t="s">
        <v>2999</v>
      </c>
      <c r="C3004" s="7">
        <f t="shared" ca="1" si="146"/>
        <v>1.1721321550171802</v>
      </c>
      <c r="D3004" s="8">
        <f t="shared" ca="1" si="146"/>
        <v>-1.6955452140561409</v>
      </c>
      <c r="E3004" s="9">
        <f t="shared" ca="1" si="146"/>
        <v>-1.2919773745545879</v>
      </c>
      <c r="F3004" s="1" t="s">
        <v>14</v>
      </c>
      <c r="G3004" s="37">
        <f t="shared" ca="1" si="144"/>
        <v>1.3267000041831964</v>
      </c>
      <c r="K3004" s="37">
        <f t="shared" ca="1" si="145"/>
        <v>-1.9266956374912116</v>
      </c>
    </row>
    <row r="3005" spans="2:11">
      <c r="B3005" s="22" t="s">
        <v>3000</v>
      </c>
      <c r="C3005" s="7">
        <f t="shared" ca="1" si="146"/>
        <v>-1.5946811041874083</v>
      </c>
      <c r="D3005" s="8">
        <f t="shared" ca="1" si="146"/>
        <v>0.32622004911597635</v>
      </c>
      <c r="E3005" s="9">
        <f t="shared" ca="1" si="146"/>
        <v>-1.2240130356102876</v>
      </c>
      <c r="F3005" s="1" t="s">
        <v>14</v>
      </c>
      <c r="G3005" s="37">
        <f t="shared" ca="1" si="144"/>
        <v>2.6081882361333801</v>
      </c>
      <c r="K3005" s="37">
        <f t="shared" ca="1" si="145"/>
        <v>-0.56368236135055649</v>
      </c>
    </row>
    <row r="3006" spans="2:11">
      <c r="B3006" s="22" t="s">
        <v>3001</v>
      </c>
      <c r="C3006" s="7">
        <f t="shared" ca="1" si="146"/>
        <v>-2.2625827294159833</v>
      </c>
      <c r="D3006" s="8">
        <f t="shared" ca="1" si="146"/>
        <v>-1.1965422644910606</v>
      </c>
      <c r="E3006" s="9">
        <f t="shared" ca="1" si="146"/>
        <v>-0.85528541000187486</v>
      </c>
      <c r="F3006" s="1" t="s">
        <v>14</v>
      </c>
      <c r="G3006" s="37">
        <f t="shared" ca="1" si="144"/>
        <v>5.2115878624357377</v>
      </c>
      <c r="K3006" s="37">
        <f t="shared" ca="1" si="145"/>
        <v>2.6794979700917456</v>
      </c>
    </row>
    <row r="3007" spans="2:11">
      <c r="B3007" s="22" t="s">
        <v>3002</v>
      </c>
      <c r="C3007" s="7">
        <f t="shared" ca="1" si="146"/>
        <v>0.65106720896761494</v>
      </c>
      <c r="D3007" s="8">
        <f t="shared" ca="1" si="146"/>
        <v>0.47922821732412585</v>
      </c>
      <c r="E3007" s="9">
        <f t="shared" ca="1" si="146"/>
        <v>0.51847250963660263</v>
      </c>
      <c r="F3007" s="1" t="s">
        <v>14</v>
      </c>
      <c r="G3007" s="37">
        <f t="shared" ca="1" si="144"/>
        <v>0.39785779308524094</v>
      </c>
      <c r="K3007" s="37">
        <f t="shared" ca="1" si="145"/>
        <v>0.31666656835841706</v>
      </c>
    </row>
    <row r="3008" spans="2:11">
      <c r="B3008" s="22" t="s">
        <v>3003</v>
      </c>
      <c r="C3008" s="7">
        <f t="shared" ca="1" si="146"/>
        <v>-0.10010277907676765</v>
      </c>
      <c r="D3008" s="8">
        <f t="shared" ca="1" si="146"/>
        <v>-0.82494404877154781</v>
      </c>
      <c r="E3008" s="9">
        <f t="shared" ca="1" si="146"/>
        <v>-0.34203221414330615</v>
      </c>
      <c r="F3008" s="1" t="s">
        <v>14</v>
      </c>
      <c r="G3008" s="37">
        <f t="shared" ca="1" si="144"/>
        <v>1.449863862354878E-2</v>
      </c>
      <c r="K3008" s="37">
        <f t="shared" ca="1" si="145"/>
        <v>9.6584986602297487E-2</v>
      </c>
    </row>
    <row r="3009" spans="2:11">
      <c r="B3009" s="22" t="s">
        <v>3004</v>
      </c>
      <c r="C3009" s="7">
        <f t="shared" ca="1" si="146"/>
        <v>-0.65334979405475369</v>
      </c>
      <c r="D3009" s="8">
        <f t="shared" ca="1" si="146"/>
        <v>-0.5409472285864193</v>
      </c>
      <c r="E3009" s="9">
        <f t="shared" ca="1" si="146"/>
        <v>0.26589546037784834</v>
      </c>
      <c r="F3009" s="1" t="s">
        <v>14</v>
      </c>
      <c r="G3009" s="37">
        <f t="shared" ca="1" si="144"/>
        <v>0.45381416838627914</v>
      </c>
      <c r="K3009" s="37">
        <f t="shared" ca="1" si="145"/>
        <v>0.34904576057280001</v>
      </c>
    </row>
    <row r="3010" spans="2:11">
      <c r="B3010" s="22" t="s">
        <v>3005</v>
      </c>
      <c r="C3010" s="7">
        <f t="shared" ca="1" si="146"/>
        <v>-0.35682242812984133</v>
      </c>
      <c r="D3010" s="8">
        <f t="shared" ca="1" si="146"/>
        <v>0.14897088337516293</v>
      </c>
      <c r="E3010" s="9">
        <f t="shared" ca="1" si="146"/>
        <v>0.82927549771228515</v>
      </c>
      <c r="F3010" s="1" t="s">
        <v>14</v>
      </c>
      <c r="G3010" s="37">
        <f t="shared" ca="1" si="144"/>
        <v>0.14222699307770478</v>
      </c>
      <c r="K3010" s="37">
        <f t="shared" ca="1" si="145"/>
        <v>-6.4784369517273954E-2</v>
      </c>
    </row>
    <row r="3011" spans="2:11">
      <c r="B3011" s="22" t="s">
        <v>3006</v>
      </c>
      <c r="C3011" s="7">
        <f t="shared" ca="1" si="146"/>
        <v>-0.3701359518737426</v>
      </c>
      <c r="D3011" s="8">
        <f t="shared" ca="1" si="146"/>
        <v>1.4964785197073733</v>
      </c>
      <c r="E3011" s="9">
        <f t="shared" ca="1" si="146"/>
        <v>6.1613844856757631E-2</v>
      </c>
      <c r="F3011" s="1" t="s">
        <v>14</v>
      </c>
      <c r="G3011" s="37">
        <f t="shared" ca="1" si="144"/>
        <v>0.15244609986423505</v>
      </c>
      <c r="K3011" s="37">
        <f t="shared" ca="1" si="145"/>
        <v>-0.5931969530195812</v>
      </c>
    </row>
    <row r="3012" spans="2:11">
      <c r="B3012" s="22" t="s">
        <v>3007</v>
      </c>
      <c r="C3012" s="7">
        <f t="shared" ca="1" si="146"/>
        <v>2.0676965034673618</v>
      </c>
      <c r="D3012" s="8">
        <f t="shared" ca="1" si="146"/>
        <v>-9.2569624591021006E-3</v>
      </c>
      <c r="E3012" s="9">
        <f t="shared" ca="1" si="146"/>
        <v>0.11693661635834456</v>
      </c>
      <c r="F3012" s="1" t="s">
        <v>14</v>
      </c>
      <c r="G3012" s="37">
        <f t="shared" ca="1" si="144"/>
        <v>4.1918016751322087</v>
      </c>
      <c r="K3012" s="37">
        <f t="shared" ca="1" si="145"/>
        <v>2.7751895478114026E-2</v>
      </c>
    </row>
    <row r="3013" spans="2:11">
      <c r="B3013" s="22" t="s">
        <v>3008</v>
      </c>
      <c r="C3013" s="7">
        <f t="shared" ca="1" si="146"/>
        <v>-0.22551482729585082</v>
      </c>
      <c r="D3013" s="8">
        <f t="shared" ca="1" si="146"/>
        <v>5.0851115421962662E-2</v>
      </c>
      <c r="E3013" s="9">
        <f t="shared" ca="1" si="146"/>
        <v>-0.46664721143609872</v>
      </c>
      <c r="F3013" s="1" t="s">
        <v>14</v>
      </c>
      <c r="G3013" s="37">
        <f t="shared" ca="1" si="144"/>
        <v>6.0428623367308691E-2</v>
      </c>
      <c r="K3013" s="37">
        <f t="shared" ca="1" si="145"/>
        <v>-1.8107974750973026E-2</v>
      </c>
    </row>
    <row r="3014" spans="2:11">
      <c r="B3014" s="22" t="s">
        <v>3009</v>
      </c>
      <c r="C3014" s="7">
        <f t="shared" ca="1" si="146"/>
        <v>0.74055216675738744</v>
      </c>
      <c r="D3014" s="8">
        <f t="shared" ca="1" si="146"/>
        <v>-0.26467041178988959</v>
      </c>
      <c r="E3014" s="9">
        <f t="shared" ca="1" si="146"/>
        <v>-0.57447270113625404</v>
      </c>
      <c r="F3014" s="1" t="s">
        <v>14</v>
      </c>
      <c r="G3014" s="37">
        <f t="shared" ca="1" si="144"/>
        <v>0.51875236015629744</v>
      </c>
      <c r="K3014" s="37">
        <f t="shared" ca="1" si="145"/>
        <v>-0.17419741753329482</v>
      </c>
    </row>
    <row r="3015" spans="2:11">
      <c r="B3015" s="22" t="s">
        <v>3010</v>
      </c>
      <c r="C3015" s="7">
        <f t="shared" ca="1" si="146"/>
        <v>-0.7339235491463949</v>
      </c>
      <c r="D3015" s="8">
        <f t="shared" ca="1" si="146"/>
        <v>-1.063509155869711</v>
      </c>
      <c r="E3015" s="9">
        <f t="shared" ca="1" si="146"/>
        <v>8.0825742026334677E-2</v>
      </c>
      <c r="F3015" s="1" t="s">
        <v>14</v>
      </c>
      <c r="G3015" s="37">
        <f t="shared" ca="1" si="144"/>
        <v>0.56886449626864888</v>
      </c>
      <c r="K3015" s="37">
        <f t="shared" ca="1" si="145"/>
        <v>0.78492632065746892</v>
      </c>
    </row>
    <row r="3016" spans="2:11">
      <c r="B3016" s="22" t="s">
        <v>3011</v>
      </c>
      <c r="C3016" s="7">
        <f t="shared" ca="1" si="146"/>
        <v>1.625464090051242</v>
      </c>
      <c r="D3016" s="8">
        <f t="shared" ca="1" si="146"/>
        <v>-0.76457708586375517</v>
      </c>
      <c r="E3016" s="9">
        <f t="shared" ca="1" si="146"/>
        <v>-1.3398592231803779</v>
      </c>
      <c r="F3016" s="1" t="s">
        <v>14</v>
      </c>
      <c r="G3016" s="37">
        <f t="shared" ca="1" si="144"/>
        <v>2.576527634377527</v>
      </c>
      <c r="K3016" s="37">
        <f t="shared" ca="1" si="145"/>
        <v>-1.1906495283148857</v>
      </c>
    </row>
    <row r="3017" spans="2:11">
      <c r="B3017" s="22" t="s">
        <v>3012</v>
      </c>
      <c r="C3017" s="7">
        <f t="shared" ca="1" si="146"/>
        <v>-1.7728626874401312</v>
      </c>
      <c r="D3017" s="8">
        <f t="shared" ca="1" si="146"/>
        <v>-0.44774230776664642</v>
      </c>
      <c r="E3017" s="9">
        <f t="shared" ca="1" si="146"/>
        <v>0.66820579604843089</v>
      </c>
      <c r="F3017" s="1" t="s">
        <v>14</v>
      </c>
      <c r="G3017" s="37">
        <f t="shared" ca="1" si="144"/>
        <v>3.2154593705095373</v>
      </c>
      <c r="K3017" s="37">
        <f t="shared" ca="1" si="145"/>
        <v>0.76197283767311086</v>
      </c>
    </row>
    <row r="3018" spans="2:11">
      <c r="B3018" s="22" t="s">
        <v>3013</v>
      </c>
      <c r="C3018" s="7">
        <f t="shared" ca="1" si="146"/>
        <v>-0.27871809923038476</v>
      </c>
      <c r="D3018" s="8">
        <f t="shared" ca="1" si="146"/>
        <v>1.2124641104666427</v>
      </c>
      <c r="E3018" s="9">
        <f t="shared" ca="1" si="146"/>
        <v>3.3647116943378449E-2</v>
      </c>
      <c r="F3018" s="1" t="s">
        <v>14</v>
      </c>
      <c r="G3018" s="37">
        <f t="shared" ca="1" si="144"/>
        <v>8.9416317230515227E-2</v>
      </c>
      <c r="K3018" s="37">
        <f t="shared" ca="1" si="145"/>
        <v>-0.36937911741527041</v>
      </c>
    </row>
    <row r="3019" spans="2:11">
      <c r="B3019" s="22" t="s">
        <v>3014</v>
      </c>
      <c r="C3019" s="7">
        <f t="shared" ca="1" si="146"/>
        <v>-1.927408818268836</v>
      </c>
      <c r="D3019" s="8">
        <f t="shared" ca="1" si="146"/>
        <v>-1.8535029266437781</v>
      </c>
      <c r="E3019" s="9">
        <f t="shared" ca="1" si="146"/>
        <v>0.17025281494321895</v>
      </c>
      <c r="F3019" s="1" t="s">
        <v>14</v>
      </c>
      <c r="G3019" s="37">
        <f t="shared" ca="1" si="144"/>
        <v>3.7935989100925065</v>
      </c>
      <c r="K3019" s="37">
        <f t="shared" ca="1" si="145"/>
        <v>3.5656671296314828</v>
      </c>
    </row>
    <row r="3020" spans="2:11">
      <c r="B3020" s="22" t="s">
        <v>3015</v>
      </c>
      <c r="C3020" s="7">
        <f t="shared" ca="1" si="146"/>
        <v>-2.2643293127900637</v>
      </c>
      <c r="D3020" s="8">
        <f t="shared" ca="1" si="146"/>
        <v>-1.38194431743075</v>
      </c>
      <c r="E3020" s="9">
        <f t="shared" ca="1" si="146"/>
        <v>0.61674077624961798</v>
      </c>
      <c r="F3020" s="1" t="s">
        <v>14</v>
      </c>
      <c r="G3020" s="37">
        <f t="shared" ca="1" si="144"/>
        <v>5.21956542927642</v>
      </c>
      <c r="K3020" s="37">
        <f t="shared" ca="1" si="145"/>
        <v>3.1051243461832212</v>
      </c>
    </row>
    <row r="3021" spans="2:11">
      <c r="B3021" s="22" t="s">
        <v>3016</v>
      </c>
      <c r="C3021" s="7">
        <f t="shared" ca="1" si="146"/>
        <v>-0.6381267178302914</v>
      </c>
      <c r="D3021" s="8">
        <f t="shared" ca="1" si="146"/>
        <v>-6.7614754562642154E-2</v>
      </c>
      <c r="E3021" s="9">
        <f t="shared" ca="1" si="146"/>
        <v>1.2698812696389756</v>
      </c>
      <c r="F3021" s="1" t="s">
        <v>14</v>
      </c>
      <c r="G3021" s="37">
        <f t="shared" ca="1" si="144"/>
        <v>0.4335356373436372</v>
      </c>
      <c r="K3021" s="37">
        <f t="shared" ca="1" si="145"/>
        <v>2.949984065924793E-2</v>
      </c>
    </row>
    <row r="3022" spans="2:11">
      <c r="B3022" s="22" t="s">
        <v>3017</v>
      </c>
      <c r="C3022" s="7">
        <f t="shared" ca="1" si="146"/>
        <v>4.4842553051374107E-2</v>
      </c>
      <c r="D3022" s="8">
        <f t="shared" ca="1" si="146"/>
        <v>0.52065478034724866</v>
      </c>
      <c r="E3022" s="9">
        <f t="shared" ca="1" si="146"/>
        <v>0.92550164951870117</v>
      </c>
      <c r="F3022" s="1" t="s">
        <v>14</v>
      </c>
      <c r="G3022" s="37">
        <f t="shared" ca="1" si="144"/>
        <v>6.0196815251729071E-4</v>
      </c>
      <c r="K3022" s="37">
        <f t="shared" ca="1" si="145"/>
        <v>1.3333972342904796E-2</v>
      </c>
    </row>
    <row r="3023" spans="2:11">
      <c r="B3023" s="22" t="s">
        <v>3018</v>
      </c>
      <c r="C3023" s="7">
        <f t="shared" ca="1" si="146"/>
        <v>0.43323852895102644</v>
      </c>
      <c r="D3023" s="8">
        <f t="shared" ca="1" si="146"/>
        <v>0.45491918832783623</v>
      </c>
      <c r="E3023" s="9">
        <f t="shared" ca="1" si="146"/>
        <v>-0.17102365774163883</v>
      </c>
      <c r="F3023" s="1" t="s">
        <v>14</v>
      </c>
      <c r="G3023" s="37">
        <f t="shared" ca="1" si="144"/>
        <v>0.17051202329807494</v>
      </c>
      <c r="K3023" s="37">
        <f t="shared" ca="1" si="145"/>
        <v>0.19726991584270043</v>
      </c>
    </row>
    <row r="3024" spans="2:11">
      <c r="B3024" s="22" t="s">
        <v>3019</v>
      </c>
      <c r="C3024" s="7">
        <f t="shared" ca="1" si="146"/>
        <v>0.11899256282123502</v>
      </c>
      <c r="D3024" s="8">
        <f t="shared" ca="1" si="146"/>
        <v>-1.5508787489538949</v>
      </c>
      <c r="E3024" s="9">
        <f t="shared" ca="1" si="146"/>
        <v>-0.37316569925073784</v>
      </c>
      <c r="F3024" s="1" t="s">
        <v>14</v>
      </c>
      <c r="G3024" s="37">
        <f t="shared" ca="1" si="144"/>
        <v>9.7387389061590699E-3</v>
      </c>
      <c r="K3024" s="37">
        <f t="shared" ca="1" si="145"/>
        <v>-0.15079736806010458</v>
      </c>
    </row>
    <row r="3025" spans="2:11">
      <c r="B3025" s="22" t="s">
        <v>3020</v>
      </c>
      <c r="C3025" s="7">
        <f t="shared" ca="1" si="146"/>
        <v>0.2137850951024621</v>
      </c>
      <c r="D3025" s="8">
        <f t="shared" ca="1" si="146"/>
        <v>0.58902432581498942</v>
      </c>
      <c r="E3025" s="9">
        <f t="shared" ca="1" si="146"/>
        <v>-7.612807832016546E-3</v>
      </c>
      <c r="F3025" s="1" t="s">
        <v>14</v>
      </c>
      <c r="G3025" s="37">
        <f t="shared" ca="1" si="144"/>
        <v>3.7433574478091682E-2</v>
      </c>
      <c r="K3025" s="37">
        <f t="shared" ca="1" si="145"/>
        <v>0.11837656154139205</v>
      </c>
    </row>
    <row r="3026" spans="2:11">
      <c r="B3026" s="22" t="s">
        <v>3021</v>
      </c>
      <c r="C3026" s="7">
        <f t="shared" ca="1" si="146"/>
        <v>0.79637052286523302</v>
      </c>
      <c r="D3026" s="8">
        <f t="shared" ca="1" si="146"/>
        <v>-0.46388463606138552</v>
      </c>
      <c r="E3026" s="9">
        <f t="shared" ca="1" si="146"/>
        <v>0.61500176633239356</v>
      </c>
      <c r="F3026" s="1" t="s">
        <v>14</v>
      </c>
      <c r="G3026" s="37">
        <f t="shared" ca="1" si="144"/>
        <v>0.60227379408527459</v>
      </c>
      <c r="K3026" s="37">
        <f t="shared" ca="1" si="145"/>
        <v>-0.3423003615315075</v>
      </c>
    </row>
    <row r="3027" spans="2:11">
      <c r="B3027" s="22" t="s">
        <v>3022</v>
      </c>
      <c r="C3027" s="7">
        <f t="shared" ca="1" si="146"/>
        <v>-0.29955490200712376</v>
      </c>
      <c r="D3027" s="8">
        <f t="shared" ca="1" si="146"/>
        <v>-1.1358751227501513</v>
      </c>
      <c r="E3027" s="9">
        <f t="shared" ca="1" si="146"/>
        <v>0.41291300154660809</v>
      </c>
      <c r="F3027" s="1" t="s">
        <v>14</v>
      </c>
      <c r="G3027" s="37">
        <f t="shared" ca="1" si="144"/>
        <v>0.10231196502705502</v>
      </c>
      <c r="K3027" s="37">
        <f t="shared" ca="1" si="145"/>
        <v>0.35602714358500565</v>
      </c>
    </row>
    <row r="3028" spans="2:11">
      <c r="B3028" s="22" t="s">
        <v>3023</v>
      </c>
      <c r="C3028" s="7">
        <f t="shared" ca="1" si="146"/>
        <v>1.5072198297949695</v>
      </c>
      <c r="D3028" s="8">
        <f t="shared" ca="1" si="146"/>
        <v>-0.10494153424973526</v>
      </c>
      <c r="E3028" s="9">
        <f t="shared" ca="1" si="146"/>
        <v>1.3527182483119764</v>
      </c>
      <c r="F3028" s="1" t="s">
        <v>14</v>
      </c>
      <c r="G3028" s="37">
        <f t="shared" ref="G3028:G3091" ca="1" si="147">(C3028-$C$5)^2</f>
        <v>2.2109082355454492</v>
      </c>
      <c r="K3028" s="37">
        <f t="shared" ref="K3028:K3091" ca="1" si="148">(C3028-$C$5)*(D3028-$D$5)</f>
        <v>-0.12211980753326136</v>
      </c>
    </row>
    <row r="3029" spans="2:11">
      <c r="B3029" s="22" t="s">
        <v>3024</v>
      </c>
      <c r="C3029" s="7">
        <f t="shared" ca="1" si="146"/>
        <v>-0.11673667735906888</v>
      </c>
      <c r="D3029" s="8">
        <f t="shared" ca="1" si="146"/>
        <v>-2.6878175049192161E-2</v>
      </c>
      <c r="E3029" s="9">
        <f t="shared" ca="1" si="146"/>
        <v>-0.80479271264152075</v>
      </c>
      <c r="F3029" s="1" t="s">
        <v>14</v>
      </c>
      <c r="G3029" s="37">
        <f t="shared" ca="1" si="147"/>
        <v>1.8781110322339627E-2</v>
      </c>
      <c r="K3029" s="37">
        <f t="shared" ca="1" si="148"/>
        <v>5.572817583945277E-4</v>
      </c>
    </row>
    <row r="3030" spans="2:11">
      <c r="B3030" s="22" t="s">
        <v>3025</v>
      </c>
      <c r="C3030" s="7">
        <f t="shared" ca="1" si="146"/>
        <v>-0.21950333731977584</v>
      </c>
      <c r="D3030" s="8">
        <f t="shared" ca="1" si="146"/>
        <v>4.6546949763911168E-2</v>
      </c>
      <c r="E3030" s="9">
        <f t="shared" ca="1" si="146"/>
        <v>-0.91710020407030379</v>
      </c>
      <c r="F3030" s="1" t="s">
        <v>14</v>
      </c>
      <c r="G3030" s="37">
        <f t="shared" ca="1" si="147"/>
        <v>5.7509244300610635E-2</v>
      </c>
      <c r="K3030" s="37">
        <f t="shared" ca="1" si="148"/>
        <v>-1.6632965624319897E-2</v>
      </c>
    </row>
    <row r="3031" spans="2:11">
      <c r="B3031" s="22" t="s">
        <v>3026</v>
      </c>
      <c r="C3031" s="7">
        <f t="shared" ca="1" si="146"/>
        <v>1.9696336911288645</v>
      </c>
      <c r="D3031" s="8">
        <f t="shared" ca="1" si="146"/>
        <v>-1.288465115158431</v>
      </c>
      <c r="E3031" s="9">
        <f t="shared" ca="1" si="146"/>
        <v>0.47591398094770404</v>
      </c>
      <c r="F3031" s="1" t="s">
        <v>14</v>
      </c>
      <c r="G3031" s="37">
        <f t="shared" ca="1" si="147"/>
        <v>3.799872545734833</v>
      </c>
      <c r="K3031" s="37">
        <f t="shared" ca="1" si="148"/>
        <v>-2.4671712621487853</v>
      </c>
    </row>
    <row r="3032" spans="2:11">
      <c r="B3032" s="22" t="s">
        <v>3027</v>
      </c>
      <c r="C3032" s="7">
        <f t="shared" ca="1" si="146"/>
        <v>0.83423917260101144</v>
      </c>
      <c r="D3032" s="8">
        <f t="shared" ca="1" si="146"/>
        <v>-0.87684744227215605</v>
      </c>
      <c r="E3032" s="9">
        <f t="shared" ca="1" si="146"/>
        <v>-1.091650017884408</v>
      </c>
      <c r="F3032" s="1" t="s">
        <v>14</v>
      </c>
      <c r="G3032" s="37">
        <f t="shared" ca="1" si="147"/>
        <v>0.66248474524669609</v>
      </c>
      <c r="K3032" s="37">
        <f t="shared" ca="1" si="148"/>
        <v>-0.69512669856095055</v>
      </c>
    </row>
    <row r="3033" spans="2:11">
      <c r="B3033" s="22" t="s">
        <v>3028</v>
      </c>
      <c r="C3033" s="7">
        <f t="shared" ca="1" si="146"/>
        <v>0.54244748546179944</v>
      </c>
      <c r="D3033" s="8">
        <f t="shared" ca="1" si="146"/>
        <v>1.1457370442556758</v>
      </c>
      <c r="E3033" s="9">
        <f t="shared" ca="1" si="146"/>
        <v>-0.75677792117208786</v>
      </c>
      <c r="F3033" s="1" t="s">
        <v>14</v>
      </c>
      <c r="G3033" s="37">
        <f t="shared" ca="1" si="147"/>
        <v>0.27263015003786017</v>
      </c>
      <c r="K3033" s="37">
        <f t="shared" ca="1" si="148"/>
        <v>0.61014602739274026</v>
      </c>
    </row>
    <row r="3034" spans="2:11">
      <c r="B3034" s="22" t="s">
        <v>3029</v>
      </c>
      <c r="C3034" s="7">
        <f t="shared" ca="1" si="146"/>
        <v>0.5359896044164375</v>
      </c>
      <c r="D3034" s="8">
        <f t="shared" ca="1" si="146"/>
        <v>-0.32717799435625222</v>
      </c>
      <c r="E3034" s="9">
        <f t="shared" ca="1" si="146"/>
        <v>0.2485131166006698</v>
      </c>
      <c r="F3034" s="1" t="s">
        <v>14</v>
      </c>
      <c r="G3034" s="37">
        <f t="shared" ca="1" si="147"/>
        <v>0.26592801861303328</v>
      </c>
      <c r="K3034" s="37">
        <f t="shared" ca="1" si="148"/>
        <v>-0.15695622808552173</v>
      </c>
    </row>
    <row r="3035" spans="2:11">
      <c r="B3035" s="22" t="s">
        <v>3030</v>
      </c>
      <c r="C3035" s="7">
        <f t="shared" ca="1" si="146"/>
        <v>1.3809796194725203</v>
      </c>
      <c r="D3035" s="8">
        <f t="shared" ca="1" si="146"/>
        <v>9.6351706382368188E-2</v>
      </c>
      <c r="E3035" s="9">
        <f t="shared" ca="1" si="146"/>
        <v>0.12279552526761539</v>
      </c>
      <c r="F3035" s="1" t="s">
        <v>14</v>
      </c>
      <c r="G3035" s="37">
        <f t="shared" ca="1" si="147"/>
        <v>1.8514285792357508</v>
      </c>
      <c r="K3035" s="37">
        <f t="shared" ca="1" si="148"/>
        <v>0.16214237298137052</v>
      </c>
    </row>
    <row r="3036" spans="2:11">
      <c r="B3036" s="22" t="s">
        <v>3031</v>
      </c>
      <c r="C3036" s="7">
        <f t="shared" ca="1" si="146"/>
        <v>1.7044590938444661</v>
      </c>
      <c r="D3036" s="8">
        <f t="shared" ca="1" si="146"/>
        <v>0.15874263387326817</v>
      </c>
      <c r="E3036" s="9">
        <f t="shared" ca="1" si="146"/>
        <v>0.55228511244047584</v>
      </c>
      <c r="F3036" s="1" t="s">
        <v>14</v>
      </c>
      <c r="G3036" s="37">
        <f t="shared" ca="1" si="147"/>
        <v>2.8363665446658604</v>
      </c>
      <c r="K3036" s="37">
        <f t="shared" ca="1" si="148"/>
        <v>0.30576508002052671</v>
      </c>
    </row>
    <row r="3037" spans="2:11">
      <c r="B3037" s="22" t="s">
        <v>3032</v>
      </c>
      <c r="C3037" s="7">
        <f t="shared" ca="1" si="146"/>
        <v>-0.90889520131173684</v>
      </c>
      <c r="D3037" s="8">
        <f t="shared" ca="1" si="146"/>
        <v>8.4986768943828506E-2</v>
      </c>
      <c r="E3037" s="9">
        <f t="shared" ca="1" si="146"/>
        <v>0.47392172151837342</v>
      </c>
      <c r="F3037" s="1" t="s">
        <v>14</v>
      </c>
      <c r="G3037" s="37">
        <f t="shared" ca="1" si="147"/>
        <v>0.86341768571607724</v>
      </c>
      <c r="K3037" s="37">
        <f t="shared" ca="1" si="148"/>
        <v>-0.10016666409857569</v>
      </c>
    </row>
    <row r="3038" spans="2:11">
      <c r="B3038" s="22" t="s">
        <v>3033</v>
      </c>
      <c r="C3038" s="7">
        <f t="shared" ca="1" si="146"/>
        <v>0.53929912852096151</v>
      </c>
      <c r="D3038" s="8">
        <f t="shared" ca="1" si="146"/>
        <v>-0.3770129303473217</v>
      </c>
      <c r="E3038" s="9">
        <f t="shared" ca="1" si="146"/>
        <v>0.7502418257049025</v>
      </c>
      <c r="F3038" s="1" t="s">
        <v>14</v>
      </c>
      <c r="G3038" s="37">
        <f t="shared" ca="1" si="147"/>
        <v>0.26935229618136025</v>
      </c>
      <c r="K3038" s="37">
        <f t="shared" ca="1" si="148"/>
        <v>-0.18382744945293106</v>
      </c>
    </row>
    <row r="3039" spans="2:11">
      <c r="B3039" s="22" t="s">
        <v>3034</v>
      </c>
      <c r="C3039" s="7">
        <f t="shared" ca="1" si="146"/>
        <v>0.81144235466228143</v>
      </c>
      <c r="D3039" s="8">
        <f t="shared" ca="1" si="146"/>
        <v>-1.0275275352690647</v>
      </c>
      <c r="E3039" s="9">
        <f t="shared" ca="1" si="146"/>
        <v>-1.5499233970208475</v>
      </c>
      <c r="F3039" s="1" t="s">
        <v>14</v>
      </c>
      <c r="G3039" s="37">
        <f t="shared" ca="1" si="147"/>
        <v>0.62589433647296921</v>
      </c>
      <c r="K3039" s="37">
        <f t="shared" ca="1" si="148"/>
        <v>-0.79486567346585135</v>
      </c>
    </row>
    <row r="3040" spans="2:11">
      <c r="B3040" s="22" t="s">
        <v>3035</v>
      </c>
      <c r="C3040" s="7">
        <f t="shared" ca="1" si="146"/>
        <v>0.16787333393367485</v>
      </c>
      <c r="D3040" s="8">
        <f t="shared" ca="1" si="146"/>
        <v>-1.1655792655945378</v>
      </c>
      <c r="E3040" s="9">
        <f t="shared" ca="1" si="146"/>
        <v>-5.4484652630786841E-2</v>
      </c>
      <c r="F3040" s="1" t="s">
        <v>14</v>
      </c>
      <c r="G3040" s="37">
        <f t="shared" ca="1" si="147"/>
        <v>2.1775671280450038E-2</v>
      </c>
      <c r="K3040" s="37">
        <f t="shared" ca="1" si="148"/>
        <v>-0.16863342766160544</v>
      </c>
    </row>
    <row r="3041" spans="2:11">
      <c r="B3041" s="22" t="s">
        <v>3036</v>
      </c>
      <c r="C3041" s="7">
        <f t="shared" ca="1" si="146"/>
        <v>-0.94233767523632384</v>
      </c>
      <c r="D3041" s="8">
        <f t="shared" ca="1" si="146"/>
        <v>-1.1329126106434804</v>
      </c>
      <c r="E3041" s="9">
        <f t="shared" ca="1" si="146"/>
        <v>0.90438963130294059</v>
      </c>
      <c r="F3041" s="1" t="s">
        <v>14</v>
      </c>
      <c r="G3041" s="37">
        <f t="shared" ca="1" si="147"/>
        <v>0.92668575991785596</v>
      </c>
      <c r="K3041" s="37">
        <f t="shared" ca="1" si="148"/>
        <v>1.0686332656423474</v>
      </c>
    </row>
    <row r="3042" spans="2:11">
      <c r="B3042" s="22" t="s">
        <v>3037</v>
      </c>
      <c r="C3042" s="7">
        <f t="shared" ca="1" si="146"/>
        <v>-1.0105120884473298</v>
      </c>
      <c r="D3042" s="8">
        <f t="shared" ca="1" si="146"/>
        <v>-1.095333368883882</v>
      </c>
      <c r="E3042" s="9">
        <f t="shared" ca="1" si="146"/>
        <v>0.95963258020389031</v>
      </c>
      <c r="F3042" s="1" t="s">
        <v>14</v>
      </c>
      <c r="G3042" s="37">
        <f t="shared" ca="1" si="147"/>
        <v>1.0625890523163879</v>
      </c>
      <c r="K3042" s="37">
        <f t="shared" ca="1" si="148"/>
        <v>1.10557632228821</v>
      </c>
    </row>
    <row r="3043" spans="2:11">
      <c r="B3043" s="22" t="s">
        <v>3038</v>
      </c>
      <c r="C3043" s="7">
        <f t="shared" ca="1" si="146"/>
        <v>-0.42949330946040265</v>
      </c>
      <c r="D3043" s="8">
        <f t="shared" ca="1" si="146"/>
        <v>-0.82258754411159085</v>
      </c>
      <c r="E3043" s="9">
        <f t="shared" ca="1" si="146"/>
        <v>-0.91011198257739589</v>
      </c>
      <c r="F3043" s="1" t="s">
        <v>14</v>
      </c>
      <c r="G3043" s="37">
        <f t="shared" ca="1" si="147"/>
        <v>0.20232078057913805</v>
      </c>
      <c r="K3043" s="37">
        <f t="shared" ca="1" si="148"/>
        <v>0.35973981658713799</v>
      </c>
    </row>
    <row r="3044" spans="2:11">
      <c r="B3044" s="22" t="s">
        <v>3039</v>
      </c>
      <c r="C3044" s="7">
        <f t="shared" ca="1" si="146"/>
        <v>1.5899792446327787</v>
      </c>
      <c r="D3044" s="8">
        <f t="shared" ca="1" si="146"/>
        <v>-0.61027634686551158</v>
      </c>
      <c r="E3044" s="9">
        <f t="shared" ca="1" si="146"/>
        <v>0.85438289590488681</v>
      </c>
      <c r="F3044" s="1" t="s">
        <v>14</v>
      </c>
      <c r="G3044" s="37">
        <f t="shared" ca="1" si="147"/>
        <v>2.4638693426683904</v>
      </c>
      <c r="K3044" s="37">
        <f t="shared" ca="1" si="148"/>
        <v>-0.92212659150527632</v>
      </c>
    </row>
    <row r="3045" spans="2:11">
      <c r="B3045" s="22" t="s">
        <v>3040</v>
      </c>
      <c r="C3045" s="7">
        <f t="shared" ca="1" si="146"/>
        <v>-1.1332256860036527</v>
      </c>
      <c r="D3045" s="8">
        <f t="shared" ca="1" si="146"/>
        <v>-0.83030672660829874</v>
      </c>
      <c r="E3045" s="9">
        <f t="shared" ca="1" si="146"/>
        <v>-1.4022610211311219</v>
      </c>
      <c r="F3045" s="1" t="s">
        <v>14</v>
      </c>
      <c r="G3045" s="37">
        <f t="shared" ca="1" si="147"/>
        <v>1.3306388429810421</v>
      </c>
      <c r="K3045" s="37">
        <f t="shared" ca="1" si="148"/>
        <v>0.9314722795445658</v>
      </c>
    </row>
    <row r="3046" spans="2:11">
      <c r="B3046" s="22" t="s">
        <v>3041</v>
      </c>
      <c r="C3046" s="7">
        <f t="shared" ca="1" si="146"/>
        <v>0.24710259595880837</v>
      </c>
      <c r="D3046" s="8">
        <f t="shared" ca="1" si="146"/>
        <v>-2.7911783391781215</v>
      </c>
      <c r="E3046" s="9">
        <f t="shared" ca="1" si="146"/>
        <v>-1.4178683665455059</v>
      </c>
      <c r="F3046" s="1" t="s">
        <v>14</v>
      </c>
      <c r="G3046" s="37">
        <f t="shared" ca="1" si="147"/>
        <v>5.1436009304831644E-2</v>
      </c>
      <c r="K3046" s="37">
        <f t="shared" ca="1" si="148"/>
        <v>-0.62785193114328208</v>
      </c>
    </row>
    <row r="3047" spans="2:11">
      <c r="B3047" s="22" t="s">
        <v>3042</v>
      </c>
      <c r="C3047" s="7">
        <f t="shared" ca="1" si="146"/>
        <v>0.88456610390064405</v>
      </c>
      <c r="D3047" s="8">
        <f t="shared" ca="1" si="146"/>
        <v>-1.6638635501559453</v>
      </c>
      <c r="E3047" s="9">
        <f t="shared" ca="1" si="146"/>
        <v>-0.57574844325690033</v>
      </c>
      <c r="F3047" s="1" t="s">
        <v>14</v>
      </c>
      <c r="G3047" s="37">
        <f t="shared" ca="1" si="147"/>
        <v>0.74694291061385909</v>
      </c>
      <c r="K3047" s="37">
        <f t="shared" ca="1" si="148"/>
        <v>-1.418293126653611</v>
      </c>
    </row>
    <row r="3048" spans="2:11">
      <c r="B3048" s="22" t="s">
        <v>3043</v>
      </c>
      <c r="C3048" s="7">
        <f t="shared" ca="1" si="146"/>
        <v>-0.30009851669793786</v>
      </c>
      <c r="D3048" s="8">
        <f t="shared" ca="1" si="146"/>
        <v>1.8077654186244814</v>
      </c>
      <c r="E3048" s="9">
        <f t="shared" ca="1" si="146"/>
        <v>1.1304544045334173</v>
      </c>
      <c r="F3048" s="1" t="s">
        <v>14</v>
      </c>
      <c r="G3048" s="37">
        <f t="shared" ca="1" si="147"/>
        <v>0.10266002436049902</v>
      </c>
      <c r="K3048" s="37">
        <f t="shared" ca="1" si="148"/>
        <v>-0.58652795979412831</v>
      </c>
    </row>
    <row r="3049" spans="2:11">
      <c r="B3049" s="22" t="s">
        <v>3044</v>
      </c>
      <c r="C3049" s="7">
        <f t="shared" ca="1" si="146"/>
        <v>1.3434345027170109</v>
      </c>
      <c r="D3049" s="8">
        <f t="shared" ca="1" si="146"/>
        <v>1.9303749155184649</v>
      </c>
      <c r="E3049" s="9">
        <f t="shared" ca="1" si="146"/>
        <v>0.96389207509024777</v>
      </c>
      <c r="F3049" s="1" t="s">
        <v>14</v>
      </c>
      <c r="G3049" s="37">
        <f t="shared" ca="1" si="147"/>
        <v>1.7506650288788361</v>
      </c>
      <c r="K3049" s="37">
        <f t="shared" ca="1" si="148"/>
        <v>2.584313973961347</v>
      </c>
    </row>
    <row r="3050" spans="2:11">
      <c r="B3050" s="22" t="s">
        <v>3045</v>
      </c>
      <c r="C3050" s="7">
        <f t="shared" ca="1" si="146"/>
        <v>-0.98696647750857347</v>
      </c>
      <c r="D3050" s="8">
        <f t="shared" ca="1" si="146"/>
        <v>-1.1412492386852517</v>
      </c>
      <c r="E3050" s="9">
        <f t="shared" ca="1" si="146"/>
        <v>-2.1206589722190485</v>
      </c>
      <c r="F3050" s="1" t="s">
        <v>14</v>
      </c>
      <c r="G3050" s="37">
        <f t="shared" ca="1" si="147"/>
        <v>1.0146008935071416</v>
      </c>
      <c r="K3050" s="37">
        <f t="shared" ca="1" si="148"/>
        <v>1.1265730066505855</v>
      </c>
    </row>
    <row r="3051" spans="2:11">
      <c r="B3051" s="22" t="s">
        <v>3046</v>
      </c>
      <c r="C3051" s="7">
        <f t="shared" ca="1" si="146"/>
        <v>0.91318345110230681</v>
      </c>
      <c r="D3051" s="8">
        <f t="shared" ca="1" si="146"/>
        <v>0.27855064078021619</v>
      </c>
      <c r="E3051" s="9">
        <f t="shared" ca="1" si="146"/>
        <v>-0.56713229556326172</v>
      </c>
      <c r="F3051" s="1" t="s">
        <v>14</v>
      </c>
      <c r="G3051" s="37">
        <f t="shared" ca="1" si="147"/>
        <v>0.79722743946627095</v>
      </c>
      <c r="K3051" s="37">
        <f t="shared" ca="1" si="148"/>
        <v>0.26907921524281331</v>
      </c>
    </row>
    <row r="3052" spans="2:11">
      <c r="B3052" s="22" t="s">
        <v>3047</v>
      </c>
      <c r="C3052" s="7">
        <f t="shared" ca="1" si="146"/>
        <v>-0.39223439602304988</v>
      </c>
      <c r="D3052" s="8">
        <f t="shared" ca="1" si="146"/>
        <v>-9.6617534754004225E-2</v>
      </c>
      <c r="E3052" s="9">
        <f t="shared" ca="1" si="146"/>
        <v>-1.0222970632673938</v>
      </c>
      <c r="F3052" s="1" t="s">
        <v>14</v>
      </c>
      <c r="G3052" s="37">
        <f t="shared" ca="1" si="147"/>
        <v>0.1701908273360547</v>
      </c>
      <c r="K3052" s="37">
        <f t="shared" ca="1" si="148"/>
        <v>3.0447984895227233E-2</v>
      </c>
    </row>
    <row r="3053" spans="2:11">
      <c r="B3053" s="22" t="s">
        <v>3048</v>
      </c>
      <c r="C3053" s="7">
        <f t="shared" ca="1" si="146"/>
        <v>0.70895833355655768</v>
      </c>
      <c r="D3053" s="8">
        <f t="shared" ca="1" si="146"/>
        <v>-0.44325620060043591</v>
      </c>
      <c r="E3053" s="9">
        <f t="shared" ca="1" si="146"/>
        <v>1.4395874877303259</v>
      </c>
      <c r="F3053" s="1" t="s">
        <v>14</v>
      </c>
      <c r="G3053" s="37">
        <f t="shared" ca="1" si="147"/>
        <v>0.47423995159210075</v>
      </c>
      <c r="K3053" s="37">
        <f t="shared" ca="1" si="148"/>
        <v>-0.28953942475993155</v>
      </c>
    </row>
    <row r="3054" spans="2:11">
      <c r="B3054" s="22" t="s">
        <v>3049</v>
      </c>
      <c r="C3054" s="7">
        <f t="shared" ref="C3054:E3117" ca="1" si="149">+NORMINV(RAND(),0,1)</f>
        <v>0.12216293081639996</v>
      </c>
      <c r="D3054" s="8">
        <f t="shared" ca="1" si="149"/>
        <v>0.29202038332844737</v>
      </c>
      <c r="E3054" s="9">
        <f t="shared" ca="1" si="149"/>
        <v>-0.60591795617171418</v>
      </c>
      <c r="F3054" s="1" t="s">
        <v>14</v>
      </c>
      <c r="G3054" s="37">
        <f t="shared" ca="1" si="147"/>
        <v>1.0374525981607723E-2</v>
      </c>
      <c r="K3054" s="37">
        <f t="shared" ca="1" si="148"/>
        <v>3.206735688195203E-2</v>
      </c>
    </row>
    <row r="3055" spans="2:11">
      <c r="B3055" s="22" t="s">
        <v>3050</v>
      </c>
      <c r="C3055" s="7">
        <f t="shared" ca="1" si="149"/>
        <v>-3.2461092895648275E-2</v>
      </c>
      <c r="D3055" s="8">
        <f t="shared" ca="1" si="149"/>
        <v>-1.338843097389848</v>
      </c>
      <c r="E3055" s="9">
        <f t="shared" ca="1" si="149"/>
        <v>0.76694976134125215</v>
      </c>
      <c r="F3055" s="1" t="s">
        <v>14</v>
      </c>
      <c r="G3055" s="37">
        <f t="shared" ca="1" si="147"/>
        <v>2.7845258494796667E-3</v>
      </c>
      <c r="K3055" s="37">
        <f t="shared" ca="1" si="148"/>
        <v>6.9445141234031213E-2</v>
      </c>
    </row>
    <row r="3056" spans="2:11">
      <c r="B3056" s="22" t="s">
        <v>3051</v>
      </c>
      <c r="C3056" s="7">
        <f t="shared" ca="1" si="149"/>
        <v>9.9875150446465444E-2</v>
      </c>
      <c r="D3056" s="8">
        <f t="shared" ca="1" si="149"/>
        <v>0.42968303402434871</v>
      </c>
      <c r="E3056" s="9">
        <f t="shared" ca="1" si="149"/>
        <v>0.16503565512240034</v>
      </c>
      <c r="F3056" s="1" t="s">
        <v>14</v>
      </c>
      <c r="G3056" s="37">
        <f t="shared" ca="1" si="147"/>
        <v>6.3310088062089979E-3</v>
      </c>
      <c r="K3056" s="37">
        <f t="shared" ca="1" si="148"/>
        <v>3.6003939512446986E-2</v>
      </c>
    </row>
    <row r="3057" spans="2:11">
      <c r="B3057" s="22" t="s">
        <v>3052</v>
      </c>
      <c r="C3057" s="7">
        <f t="shared" ca="1" si="149"/>
        <v>-0.9505073079145433</v>
      </c>
      <c r="D3057" s="8">
        <f t="shared" ca="1" si="149"/>
        <v>1.267465023403398</v>
      </c>
      <c r="E3057" s="9">
        <f t="shared" ca="1" si="149"/>
        <v>0.50948881185438899</v>
      </c>
      <c r="F3057" s="1" t="s">
        <v>14</v>
      </c>
      <c r="G3057" s="37">
        <f t="shared" ca="1" si="147"/>
        <v>0.94248141800323371</v>
      </c>
      <c r="K3057" s="37">
        <f t="shared" ca="1" si="148"/>
        <v>-1.2526198027553495</v>
      </c>
    </row>
    <row r="3058" spans="2:11">
      <c r="B3058" s="22" t="s">
        <v>3053</v>
      </c>
      <c r="C3058" s="7">
        <f t="shared" ca="1" si="149"/>
        <v>0.70805365591940317</v>
      </c>
      <c r="D3058" s="8">
        <f t="shared" ca="1" si="149"/>
        <v>0.10655160110449777</v>
      </c>
      <c r="E3058" s="9">
        <f t="shared" ca="1" si="149"/>
        <v>-1.3886608517789802</v>
      </c>
      <c r="F3058" s="1" t="s">
        <v>14</v>
      </c>
      <c r="G3058" s="37">
        <f t="shared" ca="1" si="147"/>
        <v>0.4729947560407905</v>
      </c>
      <c r="K3058" s="37">
        <f t="shared" ca="1" si="148"/>
        <v>8.8969136490225142E-2</v>
      </c>
    </row>
    <row r="3059" spans="2:11">
      <c r="B3059" s="22" t="s">
        <v>3054</v>
      </c>
      <c r="C3059" s="7">
        <f t="shared" ca="1" si="149"/>
        <v>-0.46383951665716722</v>
      </c>
      <c r="D3059" s="8">
        <f t="shared" ca="1" si="149"/>
        <v>-0.84848222306310916</v>
      </c>
      <c r="E3059" s="9">
        <f t="shared" ca="1" si="149"/>
        <v>1.0128298049995239</v>
      </c>
      <c r="F3059" s="1" t="s">
        <v>14</v>
      </c>
      <c r="G3059" s="37">
        <f t="shared" ca="1" si="147"/>
        <v>0.2343983470718643</v>
      </c>
      <c r="K3059" s="37">
        <f t="shared" ca="1" si="148"/>
        <v>0.39974591409872529</v>
      </c>
    </row>
    <row r="3060" spans="2:11">
      <c r="B3060" s="22" t="s">
        <v>3055</v>
      </c>
      <c r="C3060" s="7">
        <f t="shared" ca="1" si="149"/>
        <v>-0.20382884480381494</v>
      </c>
      <c r="D3060" s="8">
        <f t="shared" ca="1" si="149"/>
        <v>-1.1704615032583277</v>
      </c>
      <c r="E3060" s="9">
        <f t="shared" ca="1" si="149"/>
        <v>-1.53201992470546</v>
      </c>
      <c r="F3060" s="1" t="s">
        <v>14</v>
      </c>
      <c r="G3060" s="37">
        <f t="shared" ca="1" si="147"/>
        <v>5.0237107234924146E-2</v>
      </c>
      <c r="K3060" s="37">
        <f t="shared" ca="1" si="148"/>
        <v>0.25723003960159629</v>
      </c>
    </row>
    <row r="3061" spans="2:11">
      <c r="B3061" s="22" t="s">
        <v>3056</v>
      </c>
      <c r="C3061" s="7">
        <f t="shared" ca="1" si="149"/>
        <v>-0.3334577886738006</v>
      </c>
      <c r="D3061" s="8">
        <f t="shared" ca="1" si="149"/>
        <v>-2.3745643502550191</v>
      </c>
      <c r="E3061" s="9">
        <f t="shared" ca="1" si="149"/>
        <v>-1.0629392164887808</v>
      </c>
      <c r="F3061" s="1" t="s">
        <v>14</v>
      </c>
      <c r="G3061" s="37">
        <f t="shared" ca="1" si="147"/>
        <v>0.12514988921346054</v>
      </c>
      <c r="K3061" s="37">
        <f t="shared" ca="1" si="148"/>
        <v>0.83196847461876822</v>
      </c>
    </row>
    <row r="3062" spans="2:11">
      <c r="B3062" s="22" t="s">
        <v>3057</v>
      </c>
      <c r="C3062" s="7">
        <f t="shared" ca="1" si="149"/>
        <v>-0.36828251874940493</v>
      </c>
      <c r="D3062" s="8">
        <f t="shared" ca="1" si="149"/>
        <v>-0.99804046061763296</v>
      </c>
      <c r="E3062" s="9">
        <f t="shared" ca="1" si="149"/>
        <v>1.0773016358713867</v>
      </c>
      <c r="F3062" s="1" t="s">
        <v>14</v>
      </c>
      <c r="G3062" s="37">
        <f t="shared" ca="1" si="147"/>
        <v>0.15100221337376921</v>
      </c>
      <c r="K3062" s="37">
        <f t="shared" ca="1" si="148"/>
        <v>0.37896416155292173</v>
      </c>
    </row>
    <row r="3063" spans="2:11">
      <c r="B3063" s="22" t="s">
        <v>3058</v>
      </c>
      <c r="C3063" s="7">
        <f t="shared" ca="1" si="149"/>
        <v>0.32263689590333045</v>
      </c>
      <c r="D3063" s="8">
        <f t="shared" ca="1" si="149"/>
        <v>-0.27890840675910999</v>
      </c>
      <c r="E3063" s="9">
        <f t="shared" ca="1" si="149"/>
        <v>0.43724435552631175</v>
      </c>
      <c r="F3063" s="1" t="s">
        <v>14</v>
      </c>
      <c r="G3063" s="37">
        <f t="shared" ca="1" si="147"/>
        <v>9.1403055300859126E-2</v>
      </c>
      <c r="K3063" s="37">
        <f t="shared" ca="1" si="148"/>
        <v>-7.7425548034200944E-2</v>
      </c>
    </row>
    <row r="3064" spans="2:11">
      <c r="B3064" s="22" t="s">
        <v>3059</v>
      </c>
      <c r="C3064" s="7">
        <f t="shared" ca="1" si="149"/>
        <v>-1.4518804059446726</v>
      </c>
      <c r="D3064" s="8">
        <f t="shared" ca="1" si="149"/>
        <v>0.65380735949039825</v>
      </c>
      <c r="E3064" s="9">
        <f t="shared" ca="1" si="149"/>
        <v>-0.79393920978511423</v>
      </c>
      <c r="F3064" s="1" t="s">
        <v>14</v>
      </c>
      <c r="G3064" s="37">
        <f t="shared" ca="1" si="147"/>
        <v>2.167337270955092</v>
      </c>
      <c r="K3064" s="37">
        <f t="shared" ca="1" si="148"/>
        <v>-0.99611045961653477</v>
      </c>
    </row>
    <row r="3065" spans="2:11">
      <c r="B3065" s="22" t="s">
        <v>3060</v>
      </c>
      <c r="C3065" s="7">
        <f t="shared" ca="1" si="149"/>
        <v>1.4533882727855794</v>
      </c>
      <c r="D3065" s="8">
        <f t="shared" ca="1" si="149"/>
        <v>0.30583066634024247</v>
      </c>
      <c r="E3065" s="9">
        <f t="shared" ca="1" si="149"/>
        <v>2.7316401319006784</v>
      </c>
      <c r="F3065" s="1" t="s">
        <v>14</v>
      </c>
      <c r="G3065" s="37">
        <f t="shared" ca="1" si="147"/>
        <v>2.0537204618594265</v>
      </c>
      <c r="K3065" s="37">
        <f t="shared" ca="1" si="148"/>
        <v>0.47097110435110534</v>
      </c>
    </row>
    <row r="3066" spans="2:11">
      <c r="B3066" s="22" t="s">
        <v>3061</v>
      </c>
      <c r="C3066" s="7">
        <f t="shared" ca="1" si="149"/>
        <v>0.57083352617452676</v>
      </c>
      <c r="D3066" s="8">
        <f t="shared" ca="1" si="149"/>
        <v>1.8300527596963685</v>
      </c>
      <c r="E3066" s="9">
        <f t="shared" ca="1" si="149"/>
        <v>0.66036320128419734</v>
      </c>
      <c r="F3066" s="1" t="s">
        <v>14</v>
      </c>
      <c r="G3066" s="37">
        <f t="shared" ca="1" si="147"/>
        <v>0.30307889033355173</v>
      </c>
      <c r="K3066" s="37">
        <f t="shared" ca="1" si="148"/>
        <v>1.0200501027099356</v>
      </c>
    </row>
    <row r="3067" spans="2:11">
      <c r="B3067" s="22" t="s">
        <v>3062</v>
      </c>
      <c r="C3067" s="7">
        <f t="shared" ca="1" si="149"/>
        <v>1.3571897564181814</v>
      </c>
      <c r="D3067" s="8">
        <f t="shared" ca="1" si="149"/>
        <v>-0.57071169665998422</v>
      </c>
      <c r="E3067" s="9">
        <f t="shared" ca="1" si="149"/>
        <v>-1.0141084885987164</v>
      </c>
      <c r="F3067" s="1" t="s">
        <v>14</v>
      </c>
      <c r="G3067" s="37">
        <f t="shared" ca="1" si="147"/>
        <v>1.7872541307068717</v>
      </c>
      <c r="K3067" s="37">
        <f t="shared" ca="1" si="148"/>
        <v>-0.73247772725743776</v>
      </c>
    </row>
    <row r="3068" spans="2:11">
      <c r="B3068" s="22" t="s">
        <v>3063</v>
      </c>
      <c r="C3068" s="7">
        <f t="shared" ca="1" si="149"/>
        <v>-0.7030968449223961</v>
      </c>
      <c r="D3068" s="8">
        <f t="shared" ca="1" si="149"/>
        <v>-2.4429685610941301E-3</v>
      </c>
      <c r="E3068" s="9">
        <f t="shared" ca="1" si="149"/>
        <v>-1.4399533767886274</v>
      </c>
      <c r="F3068" s="1" t="s">
        <v>14</v>
      </c>
      <c r="G3068" s="37">
        <f t="shared" ca="1" si="147"/>
        <v>0.52331386617578435</v>
      </c>
      <c r="K3068" s="37">
        <f t="shared" ca="1" si="148"/>
        <v>-1.4734855631501821E-2</v>
      </c>
    </row>
    <row r="3069" spans="2:11">
      <c r="B3069" s="22" t="s">
        <v>3064</v>
      </c>
      <c r="C3069" s="7">
        <f t="shared" ca="1" si="149"/>
        <v>-1.6959569495232012</v>
      </c>
      <c r="D3069" s="8">
        <f t="shared" ca="1" si="149"/>
        <v>0.94692269825206665</v>
      </c>
      <c r="E3069" s="9">
        <f t="shared" ca="1" si="149"/>
        <v>-0.21068847357190348</v>
      </c>
      <c r="F3069" s="1" t="s">
        <v>14</v>
      </c>
      <c r="G3069" s="37">
        <f t="shared" ca="1" si="147"/>
        <v>2.9455637079645882</v>
      </c>
      <c r="K3069" s="37">
        <f t="shared" ca="1" si="148"/>
        <v>-1.6643207494896262</v>
      </c>
    </row>
    <row r="3070" spans="2:11">
      <c r="B3070" s="22" t="s">
        <v>3065</v>
      </c>
      <c r="C3070" s="7">
        <f t="shared" ca="1" si="149"/>
        <v>0.96978737453216945</v>
      </c>
      <c r="D3070" s="8">
        <f t="shared" ca="1" si="149"/>
        <v>-0.8900374267839245</v>
      </c>
      <c r="E3070" s="9">
        <f t="shared" ca="1" si="149"/>
        <v>8.0787072495510551E-2</v>
      </c>
      <c r="F3070" s="1" t="s">
        <v>14</v>
      </c>
      <c r="G3070" s="37">
        <f t="shared" ca="1" si="147"/>
        <v>0.90151200599212533</v>
      </c>
      <c r="K3070" s="37">
        <f t="shared" ca="1" si="148"/>
        <v>-0.82341332749795482</v>
      </c>
    </row>
    <row r="3071" spans="2:11">
      <c r="B3071" s="22" t="s">
        <v>3066</v>
      </c>
      <c r="C3071" s="7">
        <f t="shared" ca="1" si="149"/>
        <v>1.6294508455801973</v>
      </c>
      <c r="D3071" s="8">
        <f t="shared" ca="1" si="149"/>
        <v>1.9798887306418858</v>
      </c>
      <c r="E3071" s="9">
        <f t="shared" ca="1" si="149"/>
        <v>0.60454279309716596</v>
      </c>
      <c r="F3071" s="1" t="s">
        <v>14</v>
      </c>
      <c r="G3071" s="37">
        <f t="shared" ca="1" si="147"/>
        <v>2.5893422623078273</v>
      </c>
      <c r="K3071" s="37">
        <f t="shared" ca="1" si="148"/>
        <v>3.2226321025879208</v>
      </c>
    </row>
    <row r="3072" spans="2:11">
      <c r="B3072" s="22" t="s">
        <v>3067</v>
      </c>
      <c r="C3072" s="7">
        <f t="shared" ca="1" si="149"/>
        <v>1.6711347828581611</v>
      </c>
      <c r="D3072" s="8">
        <f t="shared" ca="1" si="149"/>
        <v>-1.7309775517018431</v>
      </c>
      <c r="E3072" s="9">
        <f t="shared" ca="1" si="149"/>
        <v>0.78198671690521449</v>
      </c>
      <c r="F3072" s="1" t="s">
        <v>14</v>
      </c>
      <c r="G3072" s="37">
        <f t="shared" ca="1" si="147"/>
        <v>2.7252306723636441</v>
      </c>
      <c r="K3072" s="37">
        <f t="shared" ca="1" si="148"/>
        <v>-2.8198867075773091</v>
      </c>
    </row>
    <row r="3073" spans="2:11">
      <c r="B3073" s="22" t="s">
        <v>3068</v>
      </c>
      <c r="C3073" s="7">
        <f t="shared" ca="1" si="149"/>
        <v>-0.87340253570459681</v>
      </c>
      <c r="D3073" s="8">
        <f t="shared" ca="1" si="149"/>
        <v>-0.72557568063792266</v>
      </c>
      <c r="E3073" s="9">
        <f t="shared" ca="1" si="149"/>
        <v>-0.67760907120488778</v>
      </c>
      <c r="F3073" s="1" t="s">
        <v>14</v>
      </c>
      <c r="G3073" s="37">
        <f t="shared" ca="1" si="147"/>
        <v>0.79871765253266147</v>
      </c>
      <c r="K3073" s="37">
        <f t="shared" ca="1" si="148"/>
        <v>0.62806719913244957</v>
      </c>
    </row>
    <row r="3074" spans="2:11">
      <c r="B3074" s="22" t="s">
        <v>3069</v>
      </c>
      <c r="C3074" s="7">
        <f t="shared" ca="1" si="149"/>
        <v>1.5673562492900623</v>
      </c>
      <c r="D3074" s="8">
        <f t="shared" ca="1" si="149"/>
        <v>0.996341089058146</v>
      </c>
      <c r="E3074" s="9">
        <f t="shared" ca="1" si="149"/>
        <v>-0.42038607719023402</v>
      </c>
      <c r="F3074" s="1" t="s">
        <v>14</v>
      </c>
      <c r="G3074" s="37">
        <f t="shared" ca="1" si="147"/>
        <v>2.393359790072882</v>
      </c>
      <c r="K3074" s="37">
        <f t="shared" ca="1" si="148"/>
        <v>1.5766790903446601</v>
      </c>
    </row>
    <row r="3075" spans="2:11">
      <c r="B3075" s="22" t="s">
        <v>3070</v>
      </c>
      <c r="C3075" s="7">
        <f t="shared" ca="1" si="149"/>
        <v>1.5200765783729246</v>
      </c>
      <c r="D3075" s="8">
        <f t="shared" ca="1" si="149"/>
        <v>0.51542743401510294</v>
      </c>
      <c r="E3075" s="9">
        <f t="shared" ca="1" si="149"/>
        <v>0.15397720377914656</v>
      </c>
      <c r="F3075" s="1" t="s">
        <v>14</v>
      </c>
      <c r="G3075" s="37">
        <f t="shared" ca="1" si="147"/>
        <v>2.2493072471386308</v>
      </c>
      <c r="K3075" s="37">
        <f t="shared" ca="1" si="148"/>
        <v>0.80723445755147205</v>
      </c>
    </row>
    <row r="3076" spans="2:11">
      <c r="B3076" s="22" t="s">
        <v>3071</v>
      </c>
      <c r="C3076" s="7">
        <f t="shared" ca="1" si="149"/>
        <v>-2.0465478488479114</v>
      </c>
      <c r="D3076" s="8">
        <f t="shared" ca="1" si="149"/>
        <v>0.52927904199703701</v>
      </c>
      <c r="E3076" s="9">
        <f t="shared" ca="1" si="149"/>
        <v>-3.7717191373227009E-2</v>
      </c>
      <c r="F3076" s="1" t="s">
        <v>14</v>
      </c>
      <c r="G3076" s="37">
        <f t="shared" ca="1" si="147"/>
        <v>4.2718910899842104</v>
      </c>
      <c r="K3076" s="37">
        <f t="shared" ca="1" si="148"/>
        <v>-1.1410917865410055</v>
      </c>
    </row>
    <row r="3077" spans="2:11">
      <c r="B3077" s="22" t="s">
        <v>3072</v>
      </c>
      <c r="C3077" s="7">
        <f t="shared" ca="1" si="149"/>
        <v>-0.34293666913830001</v>
      </c>
      <c r="D3077" s="8">
        <f t="shared" ca="1" si="149"/>
        <v>4.1138198885686234E-2</v>
      </c>
      <c r="E3077" s="9">
        <f t="shared" ca="1" si="149"/>
        <v>-0.48823947695469205</v>
      </c>
      <c r="F3077" s="1" t="s">
        <v>14</v>
      </c>
      <c r="G3077" s="37">
        <f t="shared" ca="1" si="147"/>
        <v>0.13194633641703357</v>
      </c>
      <c r="K3077" s="37">
        <f t="shared" ca="1" si="148"/>
        <v>-2.3229442088149997E-2</v>
      </c>
    </row>
    <row r="3078" spans="2:11">
      <c r="B3078" s="22" t="s">
        <v>3073</v>
      </c>
      <c r="C3078" s="7">
        <f t="shared" ca="1" si="149"/>
        <v>0.33269178320079629</v>
      </c>
      <c r="D3078" s="8">
        <f t="shared" ca="1" si="149"/>
        <v>0.9674798413627117</v>
      </c>
      <c r="E3078" s="9">
        <f t="shared" ca="1" si="149"/>
        <v>-0.78913315829306596</v>
      </c>
      <c r="F3078" s="1" t="s">
        <v>14</v>
      </c>
      <c r="G3078" s="37">
        <f t="shared" ca="1" si="147"/>
        <v>9.7583931787541392E-2</v>
      </c>
      <c r="K3078" s="37">
        <f t="shared" ca="1" si="148"/>
        <v>0.30935151112692594</v>
      </c>
    </row>
    <row r="3079" spans="2:11">
      <c r="B3079" s="22" t="s">
        <v>3074</v>
      </c>
      <c r="C3079" s="7">
        <f t="shared" ca="1" si="149"/>
        <v>0.92452766549050325</v>
      </c>
      <c r="D3079" s="8">
        <f t="shared" ca="1" si="149"/>
        <v>1.0480664934180834</v>
      </c>
      <c r="E3079" s="9">
        <f t="shared" ca="1" si="149"/>
        <v>1.2355711140772836</v>
      </c>
      <c r="F3079" s="1" t="s">
        <v>14</v>
      </c>
      <c r="G3079" s="37">
        <f t="shared" ca="1" si="147"/>
        <v>0.81761408277666581</v>
      </c>
      <c r="K3079" s="37">
        <f t="shared" ca="1" si="148"/>
        <v>0.96830967568436122</v>
      </c>
    </row>
    <row r="3080" spans="2:11">
      <c r="B3080" s="22" t="s">
        <v>3075</v>
      </c>
      <c r="C3080" s="7">
        <f t="shared" ca="1" si="149"/>
        <v>-0.66490042539599814</v>
      </c>
      <c r="D3080" s="8">
        <f t="shared" ca="1" si="149"/>
        <v>-1.0440774742005536</v>
      </c>
      <c r="E3080" s="9">
        <f t="shared" ca="1" si="149"/>
        <v>0.74473157256041445</v>
      </c>
      <c r="F3080" s="1" t="s">
        <v>14</v>
      </c>
      <c r="G3080" s="37">
        <f t="shared" ca="1" si="147"/>
        <v>0.46950991989670859</v>
      </c>
      <c r="K3080" s="37">
        <f t="shared" ca="1" si="148"/>
        <v>0.69977939135429756</v>
      </c>
    </row>
    <row r="3081" spans="2:11">
      <c r="B3081" s="22" t="s">
        <v>3076</v>
      </c>
      <c r="C3081" s="7">
        <f t="shared" ca="1" si="149"/>
        <v>1.7566802477711601</v>
      </c>
      <c r="D3081" s="8">
        <f t="shared" ca="1" si="149"/>
        <v>-0.74222676020820821</v>
      </c>
      <c r="E3081" s="9">
        <f t="shared" ca="1" si="149"/>
        <v>-0.72926177938597303</v>
      </c>
      <c r="F3081" s="1" t="s">
        <v>14</v>
      </c>
      <c r="G3081" s="37">
        <f t="shared" ca="1" si="147"/>
        <v>3.0149902713811576</v>
      </c>
      <c r="K3081" s="37">
        <f t="shared" ca="1" si="148"/>
        <v>-1.2491726313014775</v>
      </c>
    </row>
    <row r="3082" spans="2:11">
      <c r="B3082" s="22" t="s">
        <v>3077</v>
      </c>
      <c r="C3082" s="7">
        <f t="shared" ca="1" si="149"/>
        <v>0.48315299119235505</v>
      </c>
      <c r="D3082" s="8">
        <f t="shared" ca="1" si="149"/>
        <v>-0.93052435581518156</v>
      </c>
      <c r="E3082" s="9">
        <f t="shared" ca="1" si="149"/>
        <v>-0.4681604536159269</v>
      </c>
      <c r="F3082" s="1" t="s">
        <v>14</v>
      </c>
      <c r="G3082" s="37">
        <f t="shared" ca="1" si="147"/>
        <v>0.21422593596992634</v>
      </c>
      <c r="K3082" s="37">
        <f t="shared" ca="1" si="148"/>
        <v>-0.42013068056995218</v>
      </c>
    </row>
    <row r="3083" spans="2:11">
      <c r="B3083" s="22" t="s">
        <v>3078</v>
      </c>
      <c r="C3083" s="7">
        <f t="shared" ca="1" si="149"/>
        <v>0.44797984421701958</v>
      </c>
      <c r="D3083" s="8">
        <f t="shared" ca="1" si="149"/>
        <v>0.88713489350836316</v>
      </c>
      <c r="E3083" s="9">
        <f t="shared" ca="1" si="149"/>
        <v>-0.46755750427517051</v>
      </c>
      <c r="F3083" s="1" t="s">
        <v>14</v>
      </c>
      <c r="G3083" s="37">
        <f t="shared" ca="1" si="147"/>
        <v>0.18290362222961379</v>
      </c>
      <c r="K3083" s="37">
        <f t="shared" ca="1" si="148"/>
        <v>0.38915899591058495</v>
      </c>
    </row>
    <row r="3084" spans="2:11">
      <c r="B3084" s="22" t="s">
        <v>3079</v>
      </c>
      <c r="C3084" s="7">
        <f t="shared" ca="1" si="149"/>
        <v>0.26018315707829553</v>
      </c>
      <c r="D3084" s="8">
        <f t="shared" ca="1" si="149"/>
        <v>0.35239560609496001</v>
      </c>
      <c r="E3084" s="9">
        <f t="shared" ca="1" si="149"/>
        <v>-0.6516978193437144</v>
      </c>
      <c r="F3084" s="1" t="s">
        <v>14</v>
      </c>
      <c r="G3084" s="37">
        <f t="shared" ca="1" si="147"/>
        <v>5.7540324252360581E-2</v>
      </c>
      <c r="K3084" s="37">
        <f t="shared" ca="1" si="148"/>
        <v>9.000310271968294E-2</v>
      </c>
    </row>
    <row r="3085" spans="2:11">
      <c r="B3085" s="22" t="s">
        <v>3080</v>
      </c>
      <c r="C3085" s="7">
        <f t="shared" ca="1" si="149"/>
        <v>1.2880692596379817</v>
      </c>
      <c r="D3085" s="8">
        <f t="shared" ca="1" si="149"/>
        <v>8.1411442742742854E-2</v>
      </c>
      <c r="E3085" s="9">
        <f t="shared" ca="1" si="149"/>
        <v>-0.3389567773961602</v>
      </c>
      <c r="F3085" s="1" t="s">
        <v>14</v>
      </c>
      <c r="G3085" s="37">
        <f t="shared" ca="1" si="147"/>
        <v>1.6072198442851335</v>
      </c>
      <c r="K3085" s="37">
        <f t="shared" ca="1" si="148"/>
        <v>0.13213015989271901</v>
      </c>
    </row>
    <row r="3086" spans="2:11">
      <c r="B3086" s="22" t="s">
        <v>3081</v>
      </c>
      <c r="C3086" s="7">
        <f t="shared" ca="1" si="149"/>
        <v>-1.7718782281405339</v>
      </c>
      <c r="D3086" s="8">
        <f t="shared" ca="1" si="149"/>
        <v>-1.077790811677162</v>
      </c>
      <c r="E3086" s="9">
        <f t="shared" ca="1" si="149"/>
        <v>-2.1408835052337833</v>
      </c>
      <c r="F3086" s="1" t="s">
        <v>14</v>
      </c>
      <c r="G3086" s="37">
        <f t="shared" ca="1" si="147"/>
        <v>3.2119297335089647</v>
      </c>
      <c r="K3086" s="37">
        <f t="shared" ca="1" si="148"/>
        <v>1.8907184562414743</v>
      </c>
    </row>
    <row r="3087" spans="2:11">
      <c r="B3087" s="22" t="s">
        <v>3082</v>
      </c>
      <c r="C3087" s="7">
        <f t="shared" ca="1" si="149"/>
        <v>0.6080195935460776</v>
      </c>
      <c r="D3087" s="8">
        <f t="shared" ca="1" si="149"/>
        <v>0.15425931359636896</v>
      </c>
      <c r="E3087" s="9">
        <f t="shared" ca="1" si="149"/>
        <v>0.49692960038935002</v>
      </c>
      <c r="F3087" s="1" t="s">
        <v>14</v>
      </c>
      <c r="G3087" s="37">
        <f t="shared" ca="1" si="147"/>
        <v>0.34540548871421278</v>
      </c>
      <c r="K3087" s="37">
        <f t="shared" ca="1" si="148"/>
        <v>0.10406679522036186</v>
      </c>
    </row>
    <row r="3088" spans="2:11">
      <c r="B3088" s="22" t="s">
        <v>3083</v>
      </c>
      <c r="C3088" s="7">
        <f t="shared" ca="1" si="149"/>
        <v>-3.7450427746447967E-2</v>
      </c>
      <c r="D3088" s="8">
        <f t="shared" ca="1" si="149"/>
        <v>0.30182747990464892</v>
      </c>
      <c r="E3088" s="9">
        <f t="shared" ca="1" si="149"/>
        <v>0.75872655299310587</v>
      </c>
      <c r="F3088" s="1" t="s">
        <v>14</v>
      </c>
      <c r="G3088" s="37">
        <f t="shared" ca="1" si="147"/>
        <v>3.3359798082675182E-3</v>
      </c>
      <c r="K3088" s="37">
        <f t="shared" ca="1" si="148"/>
        <v>-1.8750492885030057E-2</v>
      </c>
    </row>
    <row r="3089" spans="2:11">
      <c r="B3089" s="22" t="s">
        <v>3084</v>
      </c>
      <c r="C3089" s="7">
        <f t="shared" ca="1" si="149"/>
        <v>-1.0627373147480419</v>
      </c>
      <c r="D3089" s="8">
        <f t="shared" ca="1" si="149"/>
        <v>0.36915489154560538</v>
      </c>
      <c r="E3089" s="9">
        <f t="shared" ca="1" si="149"/>
        <v>-1.0920707547468205</v>
      </c>
      <c r="F3089" s="1" t="s">
        <v>14</v>
      </c>
      <c r="G3089" s="37">
        <f t="shared" ca="1" si="147"/>
        <v>1.1729861005806139</v>
      </c>
      <c r="K3089" s="37">
        <f t="shared" ca="1" si="148"/>
        <v>-0.4245174296412082</v>
      </c>
    </row>
    <row r="3090" spans="2:11">
      <c r="B3090" s="22" t="s">
        <v>3085</v>
      </c>
      <c r="C3090" s="7">
        <f t="shared" ca="1" si="149"/>
        <v>1.5456679061637539</v>
      </c>
      <c r="D3090" s="8">
        <f t="shared" ca="1" si="149"/>
        <v>-0.71887493208596343</v>
      </c>
      <c r="E3090" s="9">
        <f t="shared" ca="1" si="149"/>
        <v>0.70575908169105595</v>
      </c>
      <c r="F3090" s="1" t="s">
        <v>14</v>
      </c>
      <c r="G3090" s="37">
        <f t="shared" ca="1" si="147"/>
        <v>2.3267243266823043</v>
      </c>
      <c r="K3090" s="37">
        <f t="shared" ca="1" si="148"/>
        <v>-1.0617472288895764</v>
      </c>
    </row>
    <row r="3091" spans="2:11">
      <c r="B3091" s="22" t="s">
        <v>3086</v>
      </c>
      <c r="C3091" s="7">
        <f t="shared" ca="1" si="149"/>
        <v>0.12310290869260898</v>
      </c>
      <c r="D3091" s="8">
        <f t="shared" ca="1" si="149"/>
        <v>-1.0020641465349329</v>
      </c>
      <c r="E3091" s="9">
        <f t="shared" ca="1" si="149"/>
        <v>1.7091671465595168</v>
      </c>
      <c r="F3091" s="1" t="s">
        <v>14</v>
      </c>
      <c r="G3091" s="37">
        <f t="shared" ca="1" si="147"/>
        <v>1.0566893217205988E-2</v>
      </c>
      <c r="K3091" s="37">
        <f t="shared" ca="1" si="148"/>
        <v>-0.1006626382005128</v>
      </c>
    </row>
    <row r="3092" spans="2:11">
      <c r="B3092" s="22" t="s">
        <v>3087</v>
      </c>
      <c r="C3092" s="7">
        <f t="shared" ca="1" si="149"/>
        <v>0.81106046918532226</v>
      </c>
      <c r="D3092" s="8">
        <f t="shared" ca="1" si="149"/>
        <v>-0.55151508479543532</v>
      </c>
      <c r="E3092" s="9">
        <f t="shared" ca="1" si="149"/>
        <v>0.53652210698975533</v>
      </c>
      <c r="F3092" s="1" t="s">
        <v>14</v>
      </c>
      <c r="G3092" s="37">
        <f t="shared" ref="G3092:G3155" ca="1" si="150">(C3092-$C$5)^2</f>
        <v>0.62529023649738091</v>
      </c>
      <c r="K3092" s="37">
        <f t="shared" ref="K3092:K3155" ca="1" si="151">(C3092-$C$5)*(D3092-$D$5)</f>
        <v>-0.41807373506758949</v>
      </c>
    </row>
    <row r="3093" spans="2:11">
      <c r="B3093" s="22" t="s">
        <v>3088</v>
      </c>
      <c r="C3093" s="7">
        <f t="shared" ca="1" si="149"/>
        <v>-0.71772842379048407</v>
      </c>
      <c r="D3093" s="8">
        <f t="shared" ca="1" si="149"/>
        <v>0.5337852479527565</v>
      </c>
      <c r="E3093" s="9">
        <f t="shared" ca="1" si="149"/>
        <v>0.4576330414976359</v>
      </c>
      <c r="F3093" s="1" t="s">
        <v>14</v>
      </c>
      <c r="G3093" s="37">
        <f t="shared" ca="1" si="150"/>
        <v>0.54469704513142292</v>
      </c>
      <c r="K3093" s="37">
        <f t="shared" ca="1" si="151"/>
        <v>-0.41078857738995805</v>
      </c>
    </row>
    <row r="3094" spans="2:11">
      <c r="B3094" s="22" t="s">
        <v>3089</v>
      </c>
      <c r="C3094" s="7">
        <f t="shared" ca="1" si="149"/>
        <v>-0.98983679478107667</v>
      </c>
      <c r="D3094" s="8">
        <f t="shared" ca="1" si="149"/>
        <v>0.91702346964298698</v>
      </c>
      <c r="E3094" s="9">
        <f t="shared" ca="1" si="149"/>
        <v>2.2202150782419539</v>
      </c>
      <c r="F3094" s="1" t="s">
        <v>14</v>
      </c>
      <c r="G3094" s="37">
        <f t="shared" ca="1" si="150"/>
        <v>1.0203915240990087</v>
      </c>
      <c r="K3094" s="37">
        <f t="shared" ca="1" si="151"/>
        <v>-0.94936918463383924</v>
      </c>
    </row>
    <row r="3095" spans="2:11">
      <c r="B3095" s="22" t="s">
        <v>3090</v>
      </c>
      <c r="C3095" s="7">
        <f t="shared" ca="1" si="149"/>
        <v>1.2441163288439951</v>
      </c>
      <c r="D3095" s="8">
        <f t="shared" ca="1" si="149"/>
        <v>-1.2934760287033342</v>
      </c>
      <c r="E3095" s="9">
        <f t="shared" ca="1" si="149"/>
        <v>3.4104146984665067E-2</v>
      </c>
      <c r="F3095" s="1" t="s">
        <v>14</v>
      </c>
      <c r="G3095" s="37">
        <f t="shared" ca="1" si="150"/>
        <v>1.4977080158517548</v>
      </c>
      <c r="K3095" s="37">
        <f t="shared" ca="1" si="151"/>
        <v>-1.5550501615890664</v>
      </c>
    </row>
    <row r="3096" spans="2:11">
      <c r="B3096" s="22" t="s">
        <v>3091</v>
      </c>
      <c r="C3096" s="7">
        <f t="shared" ca="1" si="149"/>
        <v>-0.23028991894320422</v>
      </c>
      <c r="D3096" s="8">
        <f t="shared" ca="1" si="149"/>
        <v>0.20822398269980438</v>
      </c>
      <c r="E3096" s="9">
        <f t="shared" ca="1" si="149"/>
        <v>0.1641429369292024</v>
      </c>
      <c r="F3096" s="1" t="s">
        <v>14</v>
      </c>
      <c r="G3096" s="37">
        <f t="shared" ca="1" si="150"/>
        <v>6.2799073282666262E-2</v>
      </c>
      <c r="K3096" s="37">
        <f t="shared" ca="1" si="151"/>
        <v>-5.7896958139330879E-2</v>
      </c>
    </row>
    <row r="3097" spans="2:11">
      <c r="B3097" s="22" t="s">
        <v>3092</v>
      </c>
      <c r="C3097" s="7">
        <f t="shared" ca="1" si="149"/>
        <v>1.1733039471201365</v>
      </c>
      <c r="D3097" s="8">
        <f t="shared" ca="1" si="149"/>
        <v>0.65415118356979796</v>
      </c>
      <c r="E3097" s="9">
        <f t="shared" ca="1" si="149"/>
        <v>1.1447942716682309</v>
      </c>
      <c r="F3097" s="1" t="s">
        <v>14</v>
      </c>
      <c r="G3097" s="37">
        <f t="shared" ca="1" si="150"/>
        <v>1.329400775317136</v>
      </c>
      <c r="K3097" s="37">
        <f t="shared" ca="1" si="151"/>
        <v>0.78053583254698977</v>
      </c>
    </row>
    <row r="3098" spans="2:11">
      <c r="B3098" s="22" t="s">
        <v>3093</v>
      </c>
      <c r="C3098" s="7">
        <f t="shared" ca="1" si="149"/>
        <v>1.3082739564964323</v>
      </c>
      <c r="D3098" s="8">
        <f t="shared" ca="1" si="149"/>
        <v>0.88754929744877997</v>
      </c>
      <c r="E3098" s="9">
        <f t="shared" ca="1" si="149"/>
        <v>-0.74931611661855202</v>
      </c>
      <c r="F3098" s="1" t="s">
        <v>14</v>
      </c>
      <c r="G3098" s="37">
        <f t="shared" ca="1" si="150"/>
        <v>1.6588575575882634</v>
      </c>
      <c r="K3098" s="37">
        <f t="shared" ca="1" si="151"/>
        <v>1.1725144627108888</v>
      </c>
    </row>
    <row r="3099" spans="2:11">
      <c r="B3099" s="22" t="s">
        <v>3094</v>
      </c>
      <c r="C3099" s="7">
        <f t="shared" ca="1" si="149"/>
        <v>0.19625843394685322</v>
      </c>
      <c r="D3099" s="8">
        <f t="shared" ca="1" si="149"/>
        <v>0.16567537077737582</v>
      </c>
      <c r="E3099" s="9">
        <f t="shared" ca="1" si="149"/>
        <v>-1.0278744727527405</v>
      </c>
      <c r="F3099" s="1" t="s">
        <v>14</v>
      </c>
      <c r="G3099" s="37">
        <f t="shared" ca="1" si="150"/>
        <v>3.0958726310928768E-2</v>
      </c>
      <c r="K3099" s="37">
        <f t="shared" ca="1" si="151"/>
        <v>3.3164479996834251E-2</v>
      </c>
    </row>
    <row r="3100" spans="2:11">
      <c r="B3100" s="22" t="s">
        <v>3095</v>
      </c>
      <c r="C3100" s="7">
        <f t="shared" ca="1" si="149"/>
        <v>-0.2481174053666565</v>
      </c>
      <c r="D3100" s="8">
        <f t="shared" ca="1" si="149"/>
        <v>1.0464704156564553</v>
      </c>
      <c r="E3100" s="9">
        <f t="shared" ca="1" si="149"/>
        <v>-1.4538642267011248</v>
      </c>
      <c r="F3100" s="1" t="s">
        <v>14</v>
      </c>
      <c r="G3100" s="37">
        <f t="shared" ca="1" si="150"/>
        <v>7.2051937213753386E-2</v>
      </c>
      <c r="K3100" s="37">
        <f t="shared" ca="1" si="151"/>
        <v>-0.28702197527307965</v>
      </c>
    </row>
    <row r="3101" spans="2:11">
      <c r="B3101" s="22" t="s">
        <v>3096</v>
      </c>
      <c r="C3101" s="7">
        <f t="shared" ca="1" si="149"/>
        <v>0.48483186301338871</v>
      </c>
      <c r="D3101" s="8">
        <f t="shared" ca="1" si="149"/>
        <v>1.411648589334729</v>
      </c>
      <c r="E3101" s="9">
        <f t="shared" ca="1" si="149"/>
        <v>1.0960587458954909</v>
      </c>
      <c r="F3101" s="1" t="s">
        <v>14</v>
      </c>
      <c r="G3101" s="37">
        <f t="shared" ca="1" si="150"/>
        <v>0.21578287103959087</v>
      </c>
      <c r="K3101" s="37">
        <f t="shared" ca="1" si="151"/>
        <v>0.66634174945238667</v>
      </c>
    </row>
    <row r="3102" spans="2:11">
      <c r="B3102" s="22" t="s">
        <v>3097</v>
      </c>
      <c r="C3102" s="7">
        <f t="shared" ca="1" si="149"/>
        <v>1.6357300345339498E-2</v>
      </c>
      <c r="D3102" s="8">
        <f t="shared" ca="1" si="149"/>
        <v>-0.65869958441340415</v>
      </c>
      <c r="E3102" s="9">
        <f t="shared" ca="1" si="149"/>
        <v>-1.3565935703203729</v>
      </c>
      <c r="F3102" s="1" t="s">
        <v>14</v>
      </c>
      <c r="G3102" s="37">
        <f t="shared" ca="1" si="150"/>
        <v>1.5604186103794154E-5</v>
      </c>
      <c r="K3102" s="37">
        <f t="shared" ca="1" si="151"/>
        <v>2.5118927130085033E-3</v>
      </c>
    </row>
    <row r="3103" spans="2:11">
      <c r="B3103" s="22" t="s">
        <v>3098</v>
      </c>
      <c r="C3103" s="7">
        <f t="shared" ca="1" si="149"/>
        <v>0.96774538879245753</v>
      </c>
      <c r="D3103" s="8">
        <f t="shared" ca="1" si="149"/>
        <v>2.170072433803155</v>
      </c>
      <c r="E3103" s="9">
        <f t="shared" ca="1" si="149"/>
        <v>0.22473367478151196</v>
      </c>
      <c r="F3103" s="1" t="s">
        <v>14</v>
      </c>
      <c r="G3103" s="37">
        <f t="shared" ca="1" si="150"/>
        <v>0.89763852702624802</v>
      </c>
      <c r="K3103" s="37">
        <f t="shared" ca="1" si="151"/>
        <v>2.0776215186429328</v>
      </c>
    </row>
    <row r="3104" spans="2:11">
      <c r="B3104" s="22" t="s">
        <v>3099</v>
      </c>
      <c r="C3104" s="7">
        <f t="shared" ca="1" si="149"/>
        <v>-8.9954241577578156E-2</v>
      </c>
      <c r="D3104" s="8">
        <f t="shared" ca="1" si="149"/>
        <v>-0.68775373248930149</v>
      </c>
      <c r="E3104" s="9">
        <f t="shared" ca="1" si="149"/>
        <v>-1.2576189411077716</v>
      </c>
      <c r="F3104" s="1" t="s">
        <v>14</v>
      </c>
      <c r="G3104" s="37">
        <f t="shared" ca="1" si="150"/>
        <v>1.2157654692424812E-2</v>
      </c>
      <c r="K3104" s="37">
        <f t="shared" ca="1" si="151"/>
        <v>7.3317671663598386E-2</v>
      </c>
    </row>
    <row r="3105" spans="2:11">
      <c r="B3105" s="22" t="s">
        <v>3100</v>
      </c>
      <c r="C3105" s="7">
        <f t="shared" ca="1" si="149"/>
        <v>-0.63235929934074075</v>
      </c>
      <c r="D3105" s="8">
        <f t="shared" ca="1" si="149"/>
        <v>-0.12563881498962223</v>
      </c>
      <c r="E3105" s="9">
        <f t="shared" ca="1" si="149"/>
        <v>1.4740278863083809</v>
      </c>
      <c r="F3105" s="1" t="s">
        <v>14</v>
      </c>
      <c r="G3105" s="37">
        <f t="shared" ca="1" si="150"/>
        <v>0.42597396893669659</v>
      </c>
      <c r="K3105" s="37">
        <f t="shared" ca="1" si="151"/>
        <v>6.7111821508116051E-2</v>
      </c>
    </row>
    <row r="3106" spans="2:11">
      <c r="B3106" s="22" t="s">
        <v>3101</v>
      </c>
      <c r="C3106" s="7">
        <f t="shared" ca="1" si="149"/>
        <v>-0.87472447183875168</v>
      </c>
      <c r="D3106" s="8">
        <f t="shared" ca="1" si="149"/>
        <v>0.96085632478485439</v>
      </c>
      <c r="E3106" s="9">
        <f t="shared" ca="1" si="149"/>
        <v>-1.012959600598663</v>
      </c>
      <c r="F3106" s="1" t="s">
        <v>14</v>
      </c>
      <c r="G3106" s="37">
        <f t="shared" ca="1" si="150"/>
        <v>0.80108225526352084</v>
      </c>
      <c r="K3106" s="37">
        <f t="shared" ca="1" si="151"/>
        <v>-0.88041437822466717</v>
      </c>
    </row>
    <row r="3107" spans="2:11">
      <c r="B3107" s="22" t="s">
        <v>3102</v>
      </c>
      <c r="C3107" s="7">
        <f t="shared" ca="1" si="149"/>
        <v>1.7241764846317644</v>
      </c>
      <c r="D3107" s="8">
        <f t="shared" ca="1" si="149"/>
        <v>1.7400333304491673</v>
      </c>
      <c r="E3107" s="9">
        <f t="shared" ca="1" si="149"/>
        <v>0.91668894986519078</v>
      </c>
      <c r="F3107" s="1" t="s">
        <v>14</v>
      </c>
      <c r="G3107" s="37">
        <f t="shared" ca="1" si="150"/>
        <v>2.9031694698640504</v>
      </c>
      <c r="K3107" s="37">
        <f t="shared" ca="1" si="151"/>
        <v>3.0036570103010529</v>
      </c>
    </row>
    <row r="3108" spans="2:11">
      <c r="B3108" s="22" t="s">
        <v>3103</v>
      </c>
      <c r="C3108" s="7">
        <f t="shared" ca="1" si="149"/>
        <v>-1.0412269631366997</v>
      </c>
      <c r="D3108" s="8">
        <f t="shared" ca="1" si="149"/>
        <v>1.0842185473031762</v>
      </c>
      <c r="E3108" s="9">
        <f t="shared" ca="1" si="149"/>
        <v>-0.38198240536777495</v>
      </c>
      <c r="F3108" s="1" t="s">
        <v>14</v>
      </c>
      <c r="G3108" s="37">
        <f t="shared" ca="1" si="150"/>
        <v>1.1268554456625011</v>
      </c>
      <c r="K3108" s="37">
        <f t="shared" ca="1" si="151"/>
        <v>-1.1751508134182844</v>
      </c>
    </row>
    <row r="3109" spans="2:11">
      <c r="B3109" s="22" t="s">
        <v>3104</v>
      </c>
      <c r="C3109" s="7">
        <f t="shared" ca="1" si="149"/>
        <v>-5.3823234468134791E-3</v>
      </c>
      <c r="D3109" s="8">
        <f t="shared" ca="1" si="149"/>
        <v>-0.61337216001437345</v>
      </c>
      <c r="E3109" s="9">
        <f t="shared" ca="1" si="149"/>
        <v>-0.34034462764531498</v>
      </c>
      <c r="F3109" s="1" t="s">
        <v>14</v>
      </c>
      <c r="G3109" s="37">
        <f t="shared" ca="1" si="150"/>
        <v>6.5996773624865635E-4</v>
      </c>
      <c r="K3109" s="37">
        <f t="shared" ca="1" si="151"/>
        <v>1.5171401142654297E-2</v>
      </c>
    </row>
    <row r="3110" spans="2:11">
      <c r="B3110" s="22" t="s">
        <v>3105</v>
      </c>
      <c r="C3110" s="7">
        <f t="shared" ca="1" si="149"/>
        <v>1.3153988430140862</v>
      </c>
      <c r="D3110" s="8">
        <f t="shared" ca="1" si="149"/>
        <v>-0.26766273308503957</v>
      </c>
      <c r="E3110" s="9">
        <f t="shared" ca="1" si="149"/>
        <v>-0.8833858418738223</v>
      </c>
      <c r="F3110" s="1" t="s">
        <v>14</v>
      </c>
      <c r="G3110" s="37">
        <f t="shared" ca="1" si="150"/>
        <v>1.677261551082091</v>
      </c>
      <c r="K3110" s="37">
        <f t="shared" ca="1" si="151"/>
        <v>-0.31710440241322102</v>
      </c>
    </row>
    <row r="3111" spans="2:11">
      <c r="B3111" s="22" t="s">
        <v>3106</v>
      </c>
      <c r="C3111" s="7">
        <f t="shared" ca="1" si="149"/>
        <v>-0.7338238355861979</v>
      </c>
      <c r="D3111" s="8">
        <f t="shared" ca="1" si="149"/>
        <v>-0.52839798975941699</v>
      </c>
      <c r="E3111" s="9">
        <f t="shared" ca="1" si="149"/>
        <v>-0.73685283474516616</v>
      </c>
      <c r="F3111" s="1" t="s">
        <v>14</v>
      </c>
      <c r="G3111" s="37">
        <f t="shared" ca="1" si="150"/>
        <v>0.56871409208245383</v>
      </c>
      <c r="K3111" s="37">
        <f t="shared" ca="1" si="151"/>
        <v>0.38127844325815619</v>
      </c>
    </row>
    <row r="3112" spans="2:11">
      <c r="B3112" s="22" t="s">
        <v>3107</v>
      </c>
      <c r="C3112" s="7">
        <f t="shared" ca="1" si="149"/>
        <v>-8.9774273520965592E-2</v>
      </c>
      <c r="D3112" s="8">
        <f t="shared" ca="1" si="149"/>
        <v>0.93067758468544026</v>
      </c>
      <c r="E3112" s="9">
        <f t="shared" ca="1" si="149"/>
        <v>2.4734682493761961</v>
      </c>
      <c r="F3112" s="1" t="s">
        <v>14</v>
      </c>
      <c r="G3112" s="37">
        <f t="shared" ca="1" si="150"/>
        <v>1.2117999893268869E-2</v>
      </c>
      <c r="K3112" s="37">
        <f t="shared" ca="1" si="151"/>
        <v>-0.10496180865811826</v>
      </c>
    </row>
    <row r="3113" spans="2:11">
      <c r="B3113" s="22" t="s">
        <v>3108</v>
      </c>
      <c r="C3113" s="7">
        <f t="shared" ca="1" si="149"/>
        <v>1.6421226097449968</v>
      </c>
      <c r="D3113" s="8">
        <f t="shared" ca="1" si="149"/>
        <v>-0.66212354307858112</v>
      </c>
      <c r="E3113" s="9">
        <f t="shared" ca="1" si="149"/>
        <v>-0.92150130009728648</v>
      </c>
      <c r="F3113" s="1" t="s">
        <v>14</v>
      </c>
      <c r="G3113" s="37">
        <f t="shared" ca="1" si="150"/>
        <v>2.6302842055309816</v>
      </c>
      <c r="K3113" s="37">
        <f t="shared" ca="1" si="151"/>
        <v>-1.0368455386674964</v>
      </c>
    </row>
    <row r="3114" spans="2:11">
      <c r="B3114" s="22" t="s">
        <v>3109</v>
      </c>
      <c r="C3114" s="7">
        <f t="shared" ca="1" si="149"/>
        <v>0.20567274608553532</v>
      </c>
      <c r="D3114" s="8">
        <f t="shared" ca="1" si="149"/>
        <v>-1.0186320644422406</v>
      </c>
      <c r="E3114" s="9">
        <f t="shared" ca="1" si="149"/>
        <v>0.82754154157917303</v>
      </c>
      <c r="F3114" s="1" t="s">
        <v>14</v>
      </c>
      <c r="G3114" s="37">
        <f t="shared" ca="1" si="150"/>
        <v>3.4360269351231605E-2</v>
      </c>
      <c r="K3114" s="37">
        <f t="shared" ca="1" si="151"/>
        <v>-0.18459046640152113</v>
      </c>
    </row>
    <row r="3115" spans="2:11">
      <c r="B3115" s="22" t="s">
        <v>3110</v>
      </c>
      <c r="C3115" s="7">
        <f t="shared" ca="1" si="149"/>
        <v>0.80725580625170279</v>
      </c>
      <c r="D3115" s="8">
        <f t="shared" ca="1" si="149"/>
        <v>0.26801805080550123</v>
      </c>
      <c r="E3115" s="9">
        <f t="shared" ca="1" si="149"/>
        <v>0.34899209240550666</v>
      </c>
      <c r="F3115" s="1" t="s">
        <v>14</v>
      </c>
      <c r="G3115" s="37">
        <f t="shared" ca="1" si="150"/>
        <v>0.61928761503918517</v>
      </c>
      <c r="K3115" s="37">
        <f t="shared" ca="1" si="151"/>
        <v>0.22886800465687965</v>
      </c>
    </row>
    <row r="3116" spans="2:11">
      <c r="B3116" s="22" t="s">
        <v>3111</v>
      </c>
      <c r="C3116" s="7">
        <f t="shared" ca="1" si="149"/>
        <v>0.64500138070062307</v>
      </c>
      <c r="D3116" s="8">
        <f t="shared" ca="1" si="149"/>
        <v>-0.22483972478737271</v>
      </c>
      <c r="E3116" s="9">
        <f t="shared" ca="1" si="149"/>
        <v>-1.2322402831408339</v>
      </c>
      <c r="F3116" s="1" t="s">
        <v>14</v>
      </c>
      <c r="G3116" s="37">
        <f t="shared" ca="1" si="150"/>
        <v>0.3902424273801931</v>
      </c>
      <c r="K3116" s="37">
        <f t="shared" ca="1" si="151"/>
        <v>-0.12620564512489518</v>
      </c>
    </row>
    <row r="3117" spans="2:11">
      <c r="B3117" s="22" t="s">
        <v>3112</v>
      </c>
      <c r="C3117" s="7">
        <f t="shared" ca="1" si="149"/>
        <v>-2.5746681732447811</v>
      </c>
      <c r="D3117" s="8">
        <f t="shared" ca="1" si="149"/>
        <v>0.38132660291073606</v>
      </c>
      <c r="E3117" s="9">
        <f t="shared" ca="1" si="149"/>
        <v>1.5014444996369696</v>
      </c>
      <c r="F3117" s="1" t="s">
        <v>14</v>
      </c>
      <c r="G3117" s="37">
        <f t="shared" ca="1" si="150"/>
        <v>6.7338988162000861</v>
      </c>
      <c r="K3117" s="37">
        <f t="shared" ca="1" si="151"/>
        <v>-1.0487291654038415</v>
      </c>
    </row>
    <row r="3118" spans="2:11">
      <c r="B3118" s="22" t="s">
        <v>3113</v>
      </c>
      <c r="C3118" s="7">
        <f t="shared" ref="C3118:E3181" ca="1" si="152">+NORMINV(RAND(),0,1)</f>
        <v>0.48860806368010096</v>
      </c>
      <c r="D3118" s="8">
        <f t="shared" ca="1" si="152"/>
        <v>1.6664613991426467</v>
      </c>
      <c r="E3118" s="9">
        <f t="shared" ca="1" si="152"/>
        <v>0.77355770328117979</v>
      </c>
      <c r="F3118" s="1" t="s">
        <v>14</v>
      </c>
      <c r="G3118" s="37">
        <f t="shared" ca="1" si="150"/>
        <v>0.21930540504569679</v>
      </c>
      <c r="K3118" s="37">
        <f t="shared" ca="1" si="151"/>
        <v>0.79108753844889501</v>
      </c>
    </row>
    <row r="3119" spans="2:11">
      <c r="B3119" s="22" t="s">
        <v>3114</v>
      </c>
      <c r="C3119" s="7">
        <f t="shared" ca="1" si="152"/>
        <v>-2.7111489969157705E-2</v>
      </c>
      <c r="D3119" s="8">
        <f t="shared" ca="1" si="152"/>
        <v>0.80169143902526063</v>
      </c>
      <c r="E3119" s="9">
        <f t="shared" ca="1" si="152"/>
        <v>0.81320273357749184</v>
      </c>
      <c r="F3119" s="1" t="s">
        <v>14</v>
      </c>
      <c r="G3119" s="37">
        <f t="shared" ca="1" si="150"/>
        <v>2.2485619156553797E-3</v>
      </c>
      <c r="K3119" s="37">
        <f t="shared" ca="1" si="151"/>
        <v>-3.9097119171619218E-2</v>
      </c>
    </row>
    <row r="3120" spans="2:11">
      <c r="B3120" s="22" t="s">
        <v>3115</v>
      </c>
      <c r="C3120" s="7">
        <f t="shared" ca="1" si="152"/>
        <v>-0.29322305041658825</v>
      </c>
      <c r="D3120" s="8">
        <f t="shared" ca="1" si="152"/>
        <v>1.4106271326732156</v>
      </c>
      <c r="E3120" s="9">
        <f t="shared" ca="1" si="152"/>
        <v>0.80399543134506501</v>
      </c>
      <c r="F3120" s="1" t="s">
        <v>14</v>
      </c>
      <c r="G3120" s="37">
        <f t="shared" ca="1" si="150"/>
        <v>9.8301414679432264E-2</v>
      </c>
      <c r="K3120" s="37">
        <f t="shared" ca="1" si="151"/>
        <v>-0.44942689743292202</v>
      </c>
    </row>
    <row r="3121" spans="2:11">
      <c r="B3121" s="22" t="s">
        <v>3116</v>
      </c>
      <c r="C3121" s="7">
        <f t="shared" ca="1" si="152"/>
        <v>2.8927516179606125E-2</v>
      </c>
      <c r="D3121" s="8">
        <f t="shared" ca="1" si="152"/>
        <v>-1.1953661682742647</v>
      </c>
      <c r="E3121" s="9">
        <f t="shared" ca="1" si="152"/>
        <v>1.2593223130585169</v>
      </c>
      <c r="F3121" s="1" t="s">
        <v>14</v>
      </c>
      <c r="G3121" s="37">
        <f t="shared" ca="1" si="150"/>
        <v>7.4304441534139097E-5</v>
      </c>
      <c r="K3121" s="37">
        <f t="shared" ca="1" si="151"/>
        <v>-1.0107422025310848E-2</v>
      </c>
    </row>
    <row r="3122" spans="2:11">
      <c r="B3122" s="22" t="s">
        <v>3117</v>
      </c>
      <c r="C3122" s="7">
        <f t="shared" ca="1" si="152"/>
        <v>-2.3718067161410583</v>
      </c>
      <c r="D3122" s="8">
        <f t="shared" ca="1" si="152"/>
        <v>0.19980518739211717</v>
      </c>
      <c r="E3122" s="9">
        <f t="shared" ca="1" si="152"/>
        <v>0.75296513920747432</v>
      </c>
      <c r="F3122" s="1" t="s">
        <v>14</v>
      </c>
      <c r="G3122" s="37">
        <f t="shared" ca="1" si="150"/>
        <v>5.7222104889450502</v>
      </c>
      <c r="K3122" s="37">
        <f t="shared" ca="1" si="151"/>
        <v>-0.53252511186916085</v>
      </c>
    </row>
    <row r="3123" spans="2:11">
      <c r="B3123" s="22" t="s">
        <v>3118</v>
      </c>
      <c r="C3123" s="7">
        <f t="shared" ca="1" si="152"/>
        <v>-0.13874657598230228</v>
      </c>
      <c r="D3123" s="8">
        <f t="shared" ca="1" si="152"/>
        <v>-0.69359867663007302</v>
      </c>
      <c r="E3123" s="9">
        <f t="shared" ca="1" si="152"/>
        <v>-0.48516019615715794</v>
      </c>
      <c r="F3123" s="1" t="s">
        <v>14</v>
      </c>
      <c r="G3123" s="37">
        <f t="shared" ca="1" si="150"/>
        <v>2.529820346707138E-2</v>
      </c>
      <c r="K3123" s="37">
        <f t="shared" ca="1" si="151"/>
        <v>0.10669140615330311</v>
      </c>
    </row>
    <row r="3124" spans="2:11">
      <c r="B3124" s="22" t="s">
        <v>3119</v>
      </c>
      <c r="C3124" s="7">
        <f t="shared" ca="1" si="152"/>
        <v>1.1030697212583973</v>
      </c>
      <c r="D3124" s="8">
        <f t="shared" ca="1" si="152"/>
        <v>0.64064750625865974</v>
      </c>
      <c r="E3124" s="9">
        <f t="shared" ca="1" si="152"/>
        <v>-2.5799758835429412</v>
      </c>
      <c r="F3124" s="1" t="s">
        <v>14</v>
      </c>
      <c r="G3124" s="37">
        <f t="shared" ca="1" si="150"/>
        <v>1.172373997964208</v>
      </c>
      <c r="K3124" s="37">
        <f t="shared" ca="1" si="151"/>
        <v>0.71836859445220147</v>
      </c>
    </row>
    <row r="3125" spans="2:11">
      <c r="B3125" s="22" t="s">
        <v>3120</v>
      </c>
      <c r="C3125" s="7">
        <f t="shared" ca="1" si="152"/>
        <v>-0.35417839709763643</v>
      </c>
      <c r="D3125" s="8">
        <f t="shared" ca="1" si="152"/>
        <v>2.3324067367216239</v>
      </c>
      <c r="E3125" s="9">
        <f t="shared" ca="1" si="152"/>
        <v>0.83068943436435505</v>
      </c>
      <c r="F3125" s="1" t="s">
        <v>14</v>
      </c>
      <c r="G3125" s="37">
        <f t="shared" ca="1" si="150"/>
        <v>0.14023969743868814</v>
      </c>
      <c r="K3125" s="37">
        <f t="shared" ca="1" si="151"/>
        <v>-0.88199613530153131</v>
      </c>
    </row>
    <row r="3126" spans="2:11">
      <c r="B3126" s="22" t="s">
        <v>3121</v>
      </c>
      <c r="C3126" s="7">
        <f t="shared" ca="1" si="152"/>
        <v>1.0368872272581853</v>
      </c>
      <c r="D3126" s="8">
        <f t="shared" ca="1" si="152"/>
        <v>-0.39487557079196095</v>
      </c>
      <c r="E3126" s="9">
        <f t="shared" ca="1" si="152"/>
        <v>-1.8129957015971065</v>
      </c>
      <c r="F3126" s="1" t="s">
        <v>14</v>
      </c>
      <c r="G3126" s="37">
        <f t="shared" ca="1" si="150"/>
        <v>1.0334343138748392</v>
      </c>
      <c r="K3126" s="37">
        <f t="shared" ca="1" si="151"/>
        <v>-0.37823254589041361</v>
      </c>
    </row>
    <row r="3127" spans="2:11">
      <c r="B3127" s="22" t="s">
        <v>3122</v>
      </c>
      <c r="C3127" s="7">
        <f t="shared" ca="1" si="152"/>
        <v>-0.64942505867842826</v>
      </c>
      <c r="D3127" s="8">
        <f t="shared" ca="1" si="152"/>
        <v>-0.38691931068168456</v>
      </c>
      <c r="E3127" s="9">
        <f t="shared" ca="1" si="152"/>
        <v>0.11908349994722139</v>
      </c>
      <c r="F3127" s="1" t="s">
        <v>14</v>
      </c>
      <c r="G3127" s="37">
        <f t="shared" ca="1" si="150"/>
        <v>0.44854171859897002</v>
      </c>
      <c r="K3127" s="37">
        <f t="shared" ca="1" si="151"/>
        <v>0.24385470219066749</v>
      </c>
    </row>
    <row r="3128" spans="2:11">
      <c r="B3128" s="22" t="s">
        <v>3123</v>
      </c>
      <c r="C3128" s="7">
        <f t="shared" ca="1" si="152"/>
        <v>-3.7014870890815767E-2</v>
      </c>
      <c r="D3128" s="8">
        <f t="shared" ca="1" si="152"/>
        <v>0.30081730418285285</v>
      </c>
      <c r="E3128" s="9">
        <f t="shared" ca="1" si="152"/>
        <v>-0.67735270292426331</v>
      </c>
      <c r="F3128" s="1" t="s">
        <v>14</v>
      </c>
      <c r="G3128" s="37">
        <f t="shared" ca="1" si="150"/>
        <v>3.2858557832522437E-3</v>
      </c>
      <c r="K3128" s="37">
        <f t="shared" ca="1" si="151"/>
        <v>-1.8551188367343461E-2</v>
      </c>
    </row>
    <row r="3129" spans="2:11">
      <c r="B3129" s="22" t="s">
        <v>3124</v>
      </c>
      <c r="C3129" s="7">
        <f t="shared" ca="1" si="152"/>
        <v>2.0582583515090236</v>
      </c>
      <c r="D3129" s="8">
        <f t="shared" ca="1" si="152"/>
        <v>-1.3882017457802547</v>
      </c>
      <c r="E3129" s="9">
        <f t="shared" ca="1" si="152"/>
        <v>4.1824617558175958E-2</v>
      </c>
      <c r="F3129" s="1" t="s">
        <v>14</v>
      </c>
      <c r="G3129" s="37">
        <f t="shared" ca="1" si="150"/>
        <v>4.1532436170394211</v>
      </c>
      <c r="K3129" s="37">
        <f t="shared" ca="1" si="151"/>
        <v>-2.7825977129052548</v>
      </c>
    </row>
    <row r="3130" spans="2:11">
      <c r="B3130" s="22" t="s">
        <v>3125</v>
      </c>
      <c r="C3130" s="7">
        <f t="shared" ca="1" si="152"/>
        <v>1.3847140740681434</v>
      </c>
      <c r="D3130" s="8">
        <f t="shared" ca="1" si="152"/>
        <v>1.0054953349873264</v>
      </c>
      <c r="E3130" s="9">
        <f t="shared" ca="1" si="152"/>
        <v>-1.3628916913658073</v>
      </c>
      <c r="F3130" s="1" t="s">
        <v>14</v>
      </c>
      <c r="G3130" s="37">
        <f t="shared" ca="1" si="150"/>
        <v>1.861605261783428</v>
      </c>
      <c r="K3130" s="37">
        <f t="shared" ca="1" si="151"/>
        <v>1.4030289145703789</v>
      </c>
    </row>
    <row r="3131" spans="2:11">
      <c r="B3131" s="22" t="s">
        <v>3126</v>
      </c>
      <c r="C3131" s="7">
        <f t="shared" ca="1" si="152"/>
        <v>1.0105925596221637</v>
      </c>
      <c r="D3131" s="8">
        <f t="shared" ca="1" si="152"/>
        <v>-8.1312375267299467E-2</v>
      </c>
      <c r="E3131" s="9">
        <f t="shared" ca="1" si="152"/>
        <v>-0.5972032295599351</v>
      </c>
      <c r="F3131" s="1" t="s">
        <v>14</v>
      </c>
      <c r="G3131" s="37">
        <f t="shared" ca="1" si="150"/>
        <v>0.98066447203756313</v>
      </c>
      <c r="K3131" s="37">
        <f t="shared" ca="1" si="151"/>
        <v>-5.7932307575249878E-2</v>
      </c>
    </row>
    <row r="3132" spans="2:11">
      <c r="B3132" s="22" t="s">
        <v>3127</v>
      </c>
      <c r="C3132" s="7">
        <f t="shared" ca="1" si="152"/>
        <v>-0.55017021986299464</v>
      </c>
      <c r="D3132" s="8">
        <f t="shared" ca="1" si="152"/>
        <v>0.78563466146372618</v>
      </c>
      <c r="E3132" s="9">
        <f t="shared" ca="1" si="152"/>
        <v>-0.88697923619354535</v>
      </c>
      <c r="F3132" s="1" t="s">
        <v>14</v>
      </c>
      <c r="G3132" s="37">
        <f t="shared" ca="1" si="150"/>
        <v>0.32544484457153283</v>
      </c>
      <c r="K3132" s="37">
        <f t="shared" ca="1" si="151"/>
        <v>-0.46120066897168549</v>
      </c>
    </row>
    <row r="3133" spans="2:11">
      <c r="B3133" s="22" t="s">
        <v>3128</v>
      </c>
      <c r="C3133" s="7">
        <f t="shared" ca="1" si="152"/>
        <v>-0.14265438714693363</v>
      </c>
      <c r="D3133" s="8">
        <f t="shared" ca="1" si="152"/>
        <v>-0.85774882034620781</v>
      </c>
      <c r="E3133" s="9">
        <f t="shared" ca="1" si="152"/>
        <v>0.60522859909097504</v>
      </c>
      <c r="F3133" s="1" t="s">
        <v>14</v>
      </c>
      <c r="G3133" s="37">
        <f t="shared" ca="1" si="150"/>
        <v>2.6556581150601832E-2</v>
      </c>
      <c r="K3133" s="37">
        <f t="shared" ca="1" si="151"/>
        <v>0.13606293430220665</v>
      </c>
    </row>
    <row r="3134" spans="2:11">
      <c r="B3134" s="22" t="s">
        <v>3129</v>
      </c>
      <c r="C3134" s="7">
        <f t="shared" ca="1" si="152"/>
        <v>-0.84287104773929211</v>
      </c>
      <c r="D3134" s="8">
        <f t="shared" ca="1" si="152"/>
        <v>0.77840309345119285</v>
      </c>
      <c r="E3134" s="9">
        <f t="shared" ca="1" si="152"/>
        <v>-1.6999481883871312</v>
      </c>
      <c r="F3134" s="1" t="s">
        <v>14</v>
      </c>
      <c r="G3134" s="37">
        <f t="shared" ca="1" si="150"/>
        <v>0.74507722904999951</v>
      </c>
      <c r="K3134" s="37">
        <f t="shared" ca="1" si="151"/>
        <v>-0.69159146452464748</v>
      </c>
    </row>
    <row r="3135" spans="2:11">
      <c r="B3135" s="22" t="s">
        <v>3130</v>
      </c>
      <c r="C3135" s="7">
        <f t="shared" ca="1" si="152"/>
        <v>-0.56960978544280805</v>
      </c>
      <c r="D3135" s="8">
        <f t="shared" ca="1" si="152"/>
        <v>0.57441321348645835</v>
      </c>
      <c r="E3135" s="9">
        <f t="shared" ca="1" si="152"/>
        <v>-1.2657883746707013</v>
      </c>
      <c r="F3135" s="1" t="s">
        <v>14</v>
      </c>
      <c r="G3135" s="37">
        <f t="shared" ca="1" si="150"/>
        <v>0.34800241991104541</v>
      </c>
      <c r="K3135" s="37">
        <f t="shared" ca="1" si="151"/>
        <v>-0.35231332961931838</v>
      </c>
    </row>
    <row r="3136" spans="2:11">
      <c r="B3136" s="22" t="s">
        <v>3131</v>
      </c>
      <c r="C3136" s="7">
        <f t="shared" ca="1" si="152"/>
        <v>-0.1335638770134851</v>
      </c>
      <c r="D3136" s="8">
        <f t="shared" ca="1" si="152"/>
        <v>-1.3532643408438867</v>
      </c>
      <c r="E3136" s="9">
        <f t="shared" ca="1" si="152"/>
        <v>1.6506099554662583</v>
      </c>
      <c r="F3136" s="1" t="s">
        <v>14</v>
      </c>
      <c r="G3136" s="37">
        <f t="shared" ca="1" si="150"/>
        <v>2.3676404901777439E-2</v>
      </c>
      <c r="K3136" s="37">
        <f t="shared" ca="1" si="151"/>
        <v>0.20471859257625533</v>
      </c>
    </row>
    <row r="3137" spans="2:11">
      <c r="B3137" s="22" t="s">
        <v>3132</v>
      </c>
      <c r="C3137" s="7">
        <f t="shared" ca="1" si="152"/>
        <v>-1.3539955973068116</v>
      </c>
      <c r="D3137" s="8">
        <f t="shared" ca="1" si="152"/>
        <v>-0.37103638196290595</v>
      </c>
      <c r="E3137" s="9">
        <f t="shared" ca="1" si="152"/>
        <v>0.28733547302592749</v>
      </c>
      <c r="F3137" s="1" t="s">
        <v>14</v>
      </c>
      <c r="G3137" s="37">
        <f t="shared" ca="1" si="150"/>
        <v>1.888709041116595</v>
      </c>
      <c r="K3137" s="37">
        <f t="shared" ca="1" si="151"/>
        <v>0.47856621337921085</v>
      </c>
    </row>
    <row r="3138" spans="2:11">
      <c r="B3138" s="22" t="s">
        <v>3133</v>
      </c>
      <c r="C3138" s="7">
        <f t="shared" ca="1" si="152"/>
        <v>0.20723115800335226</v>
      </c>
      <c r="D3138" s="8">
        <f t="shared" ca="1" si="152"/>
        <v>1.0416267145288776</v>
      </c>
      <c r="E3138" s="9">
        <f t="shared" ca="1" si="152"/>
        <v>0.94086168170156181</v>
      </c>
      <c r="F3138" s="1" t="s">
        <v>14</v>
      </c>
      <c r="G3138" s="37">
        <f t="shared" ca="1" si="150"/>
        <v>3.4940448773314724E-2</v>
      </c>
      <c r="K3138" s="37">
        <f t="shared" ca="1" si="151"/>
        <v>0.19896871435981947</v>
      </c>
    </row>
    <row r="3139" spans="2:11">
      <c r="B3139" s="22" t="s">
        <v>3134</v>
      </c>
      <c r="C3139" s="7">
        <f t="shared" ca="1" si="152"/>
        <v>-0.8112570217927787</v>
      </c>
      <c r="D3139" s="8">
        <f t="shared" ca="1" si="152"/>
        <v>1.0719318923026944</v>
      </c>
      <c r="E3139" s="9">
        <f t="shared" ca="1" si="152"/>
        <v>-5.3092277483305798E-2</v>
      </c>
      <c r="F3139" s="1" t="s">
        <v>14</v>
      </c>
      <c r="G3139" s="37">
        <f t="shared" ca="1" si="150"/>
        <v>0.69149957680646112</v>
      </c>
      <c r="K3139" s="37">
        <f t="shared" ca="1" si="151"/>
        <v>-0.9103499773878273</v>
      </c>
    </row>
    <row r="3140" spans="2:11">
      <c r="B3140" s="22" t="s">
        <v>3135</v>
      </c>
      <c r="C3140" s="7">
        <f t="shared" ca="1" si="152"/>
        <v>-0.3608987120673704</v>
      </c>
      <c r="D3140" s="8">
        <f t="shared" ca="1" si="152"/>
        <v>-1.0898095553474623</v>
      </c>
      <c r="E3140" s="9">
        <f t="shared" ca="1" si="152"/>
        <v>1.7311034017538918</v>
      </c>
      <c r="F3140" s="1" t="s">
        <v>14</v>
      </c>
      <c r="G3140" s="37">
        <f t="shared" ca="1" si="150"/>
        <v>0.14531818661750287</v>
      </c>
      <c r="K3140" s="37">
        <f t="shared" ca="1" si="151"/>
        <v>0.40674621143503858</v>
      </c>
    </row>
    <row r="3141" spans="2:11">
      <c r="B3141" s="22" t="s">
        <v>3136</v>
      </c>
      <c r="C3141" s="7">
        <f t="shared" ca="1" si="152"/>
        <v>-1.0108216443150153</v>
      </c>
      <c r="D3141" s="8">
        <f t="shared" ca="1" si="152"/>
        <v>0.17015778678856919</v>
      </c>
      <c r="E3141" s="9">
        <f t="shared" ca="1" si="152"/>
        <v>0.26557700814415686</v>
      </c>
      <c r="F3141" s="1" t="s">
        <v>14</v>
      </c>
      <c r="G3141" s="37">
        <f t="shared" ca="1" si="150"/>
        <v>1.0632273406540067</v>
      </c>
      <c r="K3141" s="37">
        <f t="shared" ca="1" si="151"/>
        <v>-0.1989765022604349</v>
      </c>
    </row>
    <row r="3142" spans="2:11">
      <c r="B3142" s="22" t="s">
        <v>3137</v>
      </c>
      <c r="C3142" s="7">
        <f t="shared" ca="1" si="152"/>
        <v>-0.23841875179123986</v>
      </c>
      <c r="D3142" s="8">
        <f t="shared" ca="1" si="152"/>
        <v>0.57948504819060231</v>
      </c>
      <c r="E3142" s="9">
        <f t="shared" ca="1" si="152"/>
        <v>1.0396932517477762</v>
      </c>
      <c r="F3142" s="1" t="s">
        <v>14</v>
      </c>
      <c r="G3142" s="37">
        <f t="shared" ca="1" si="150"/>
        <v>6.6939280491489631E-2</v>
      </c>
      <c r="K3142" s="37">
        <f t="shared" ca="1" si="151"/>
        <v>-0.1558299979068993</v>
      </c>
    </row>
    <row r="3143" spans="2:11">
      <c r="B3143" s="22" t="s">
        <v>3138</v>
      </c>
      <c r="C3143" s="7">
        <f t="shared" ca="1" si="152"/>
        <v>0.53995315687834144</v>
      </c>
      <c r="D3143" s="8">
        <f t="shared" ca="1" si="152"/>
        <v>-0.45434220031091976</v>
      </c>
      <c r="E3143" s="9">
        <f t="shared" ca="1" si="152"/>
        <v>1.1304964013956753</v>
      </c>
      <c r="F3143" s="1" t="s">
        <v>14</v>
      </c>
      <c r="G3143" s="37">
        <f t="shared" ca="1" si="150"/>
        <v>0.27003159440103103</v>
      </c>
      <c r="K3143" s="37">
        <f t="shared" ca="1" si="151"/>
        <v>-0.22424292529911249</v>
      </c>
    </row>
    <row r="3144" spans="2:11">
      <c r="B3144" s="22" t="s">
        <v>3139</v>
      </c>
      <c r="C3144" s="7">
        <f t="shared" ca="1" si="152"/>
        <v>0.74771171983091123</v>
      </c>
      <c r="D3144" s="8">
        <f t="shared" ca="1" si="152"/>
        <v>0.78806835740618819</v>
      </c>
      <c r="E3144" s="9">
        <f t="shared" ca="1" si="152"/>
        <v>-2.00226359354932</v>
      </c>
      <c r="F3144" s="1" t="s">
        <v>14</v>
      </c>
      <c r="G3144" s="37">
        <f t="shared" ca="1" si="150"/>
        <v>0.52911687899447357</v>
      </c>
      <c r="K3144" s="37">
        <f t="shared" ca="1" si="151"/>
        <v>0.58983759104205258</v>
      </c>
    </row>
    <row r="3145" spans="2:11">
      <c r="B3145" s="22" t="s">
        <v>3140</v>
      </c>
      <c r="C3145" s="7">
        <f t="shared" ca="1" si="152"/>
        <v>-0.82178176738322894</v>
      </c>
      <c r="D3145" s="8">
        <f t="shared" ca="1" si="152"/>
        <v>0.41542706590783152</v>
      </c>
      <c r="E3145" s="9">
        <f t="shared" ca="1" si="152"/>
        <v>-0.2624595009952978</v>
      </c>
      <c r="F3145" s="1" t="s">
        <v>14</v>
      </c>
      <c r="G3145" s="37">
        <f t="shared" ca="1" si="150"/>
        <v>0.70911435743389228</v>
      </c>
      <c r="K3145" s="37">
        <f t="shared" ca="1" si="151"/>
        <v>-0.36903619823677564</v>
      </c>
    </row>
    <row r="3146" spans="2:11">
      <c r="B3146" s="22" t="s">
        <v>3141</v>
      </c>
      <c r="C3146" s="7">
        <f t="shared" ca="1" si="152"/>
        <v>1.1703099347420733</v>
      </c>
      <c r="D3146" s="8">
        <f t="shared" ca="1" si="152"/>
        <v>2.6462507787237999</v>
      </c>
      <c r="E3146" s="9">
        <f t="shared" ca="1" si="152"/>
        <v>-0.93156220293393965</v>
      </c>
      <c r="F3146" s="1" t="s">
        <v>14</v>
      </c>
      <c r="G3146" s="37">
        <f t="shared" ca="1" si="150"/>
        <v>1.3225055682406326</v>
      </c>
      <c r="K3146" s="37">
        <f t="shared" ca="1" si="151"/>
        <v>3.0694283544280263</v>
      </c>
    </row>
    <row r="3147" spans="2:11">
      <c r="B3147" s="22" t="s">
        <v>3142</v>
      </c>
      <c r="C3147" s="7">
        <f t="shared" ca="1" si="152"/>
        <v>6.665785027684111E-2</v>
      </c>
      <c r="D3147" s="8">
        <f t="shared" ca="1" si="152"/>
        <v>-8.5219703813769213E-2</v>
      </c>
      <c r="E3147" s="9">
        <f t="shared" ca="1" si="152"/>
        <v>0.62575168554989191</v>
      </c>
      <c r="F3147" s="1" t="s">
        <v>14</v>
      </c>
      <c r="G3147" s="37">
        <f t="shared" ca="1" si="150"/>
        <v>2.1483536942572073E-3</v>
      </c>
      <c r="K3147" s="37">
        <f t="shared" ca="1" si="151"/>
        <v>-2.8926302777742886E-3</v>
      </c>
    </row>
    <row r="3148" spans="2:11">
      <c r="B3148" s="22" t="s">
        <v>3143</v>
      </c>
      <c r="C3148" s="7">
        <f t="shared" ca="1" si="152"/>
        <v>-0.38755932178500474</v>
      </c>
      <c r="D3148" s="8">
        <f t="shared" ca="1" si="152"/>
        <v>0.46045298703706578</v>
      </c>
      <c r="E3148" s="9">
        <f t="shared" ca="1" si="152"/>
        <v>-0.29084477005916282</v>
      </c>
      <c r="F3148" s="1" t="s">
        <v>14</v>
      </c>
      <c r="G3148" s="37">
        <f t="shared" ca="1" si="150"/>
        <v>0.16635535554600703</v>
      </c>
      <c r="K3148" s="37">
        <f t="shared" ca="1" si="151"/>
        <v>-0.19710765359415222</v>
      </c>
    </row>
    <row r="3149" spans="2:11">
      <c r="B3149" s="22" t="s">
        <v>3144</v>
      </c>
      <c r="C3149" s="7">
        <f t="shared" ca="1" si="152"/>
        <v>-0.6507844683737809</v>
      </c>
      <c r="D3149" s="8">
        <f t="shared" ca="1" si="152"/>
        <v>-0.3694192379028442</v>
      </c>
      <c r="E3149" s="9">
        <f t="shared" ca="1" si="152"/>
        <v>0.60224036829830119</v>
      </c>
      <c r="F3149" s="1" t="s">
        <v>14</v>
      </c>
      <c r="G3149" s="37">
        <f t="shared" ca="1" si="150"/>
        <v>0.45036444849825075</v>
      </c>
      <c r="K3149" s="37">
        <f t="shared" ca="1" si="151"/>
        <v>0.23260551502810972</v>
      </c>
    </row>
    <row r="3150" spans="2:11">
      <c r="B3150" s="22" t="s">
        <v>3145</v>
      </c>
      <c r="C3150" s="7">
        <f t="shared" ca="1" si="152"/>
        <v>0.79334771677008575</v>
      </c>
      <c r="D3150" s="8">
        <f t="shared" ca="1" si="152"/>
        <v>2.8184037062576315</v>
      </c>
      <c r="E3150" s="9">
        <f t="shared" ca="1" si="152"/>
        <v>3.0401937957469781E-2</v>
      </c>
      <c r="F3150" s="1" t="s">
        <v>14</v>
      </c>
      <c r="G3150" s="37">
        <f t="shared" ca="1" si="150"/>
        <v>0.59759115545374342</v>
      </c>
      <c r="K3150" s="37">
        <f t="shared" ca="1" si="151"/>
        <v>2.1963737627668602</v>
      </c>
    </row>
    <row r="3151" spans="2:11">
      <c r="B3151" s="22" t="s">
        <v>3146</v>
      </c>
      <c r="C3151" s="7">
        <f t="shared" ca="1" si="152"/>
        <v>1.0707299103274488</v>
      </c>
      <c r="D3151" s="8">
        <f t="shared" ca="1" si="152"/>
        <v>-0.11291608510858968</v>
      </c>
      <c r="E3151" s="9">
        <f t="shared" ca="1" si="152"/>
        <v>0.22899306342186421</v>
      </c>
      <c r="F3151" s="1" t="s">
        <v>14</v>
      </c>
      <c r="G3151" s="37">
        <f t="shared" ca="1" si="150"/>
        <v>1.1033872111885832</v>
      </c>
      <c r="K3151" s="37">
        <f t="shared" ca="1" si="151"/>
        <v>-9.4647625626613149E-2</v>
      </c>
    </row>
    <row r="3152" spans="2:11">
      <c r="B3152" s="22" t="s">
        <v>3147</v>
      </c>
      <c r="C3152" s="7">
        <f t="shared" ca="1" si="152"/>
        <v>-0.3506879426413676</v>
      </c>
      <c r="D3152" s="8">
        <f t="shared" ca="1" si="152"/>
        <v>-1.3020092279479725</v>
      </c>
      <c r="E3152" s="9">
        <f t="shared" ca="1" si="152"/>
        <v>-0.84391194598966879</v>
      </c>
      <c r="F3152" s="1" t="s">
        <v>14</v>
      </c>
      <c r="G3152" s="37">
        <f t="shared" ca="1" si="150"/>
        <v>0.13763762867820073</v>
      </c>
      <c r="K3152" s="37">
        <f t="shared" ca="1" si="151"/>
        <v>0.47457645711734059</v>
      </c>
    </row>
    <row r="3153" spans="2:11">
      <c r="B3153" s="22" t="s">
        <v>3148</v>
      </c>
      <c r="C3153" s="7">
        <f t="shared" ca="1" si="152"/>
        <v>-0.87875593857621515</v>
      </c>
      <c r="D3153" s="8">
        <f t="shared" ca="1" si="152"/>
        <v>1.1155546630952753</v>
      </c>
      <c r="E3153" s="9">
        <f t="shared" ca="1" si="152"/>
        <v>-1.0125274499836003</v>
      </c>
      <c r="F3153" s="1" t="s">
        <v>14</v>
      </c>
      <c r="G3153" s="37">
        <f t="shared" ca="1" si="150"/>
        <v>0.80831509134547475</v>
      </c>
      <c r="K3153" s="37">
        <f t="shared" ca="1" si="151"/>
        <v>-1.0234636254087861</v>
      </c>
    </row>
    <row r="3154" spans="2:11">
      <c r="B3154" s="22" t="s">
        <v>3149</v>
      </c>
      <c r="C3154" s="7">
        <f t="shared" ca="1" si="152"/>
        <v>1.1265744981588501</v>
      </c>
      <c r="D3154" s="8">
        <f t="shared" ca="1" si="152"/>
        <v>0.48499337954854271</v>
      </c>
      <c r="E3154" s="9">
        <f t="shared" ca="1" si="152"/>
        <v>0.39862664511954266</v>
      </c>
      <c r="F3154" s="1" t="s">
        <v>14</v>
      </c>
      <c r="G3154" s="37">
        <f t="shared" ca="1" si="150"/>
        <v>1.2238266407478411</v>
      </c>
      <c r="K3154" s="37">
        <f t="shared" ca="1" si="151"/>
        <v>0.56176803457657964</v>
      </c>
    </row>
    <row r="3155" spans="2:11">
      <c r="B3155" s="22" t="s">
        <v>3150</v>
      </c>
      <c r="C3155" s="7">
        <f t="shared" ca="1" si="152"/>
        <v>-1.6087866273167564</v>
      </c>
      <c r="D3155" s="8">
        <f t="shared" ca="1" si="152"/>
        <v>0.28010571158486858</v>
      </c>
      <c r="E3155" s="9">
        <f t="shared" ca="1" si="152"/>
        <v>-1.1296019364357148</v>
      </c>
      <c r="F3155" s="1" t="s">
        <v>14</v>
      </c>
      <c r="G3155" s="37">
        <f t="shared" ca="1" si="150"/>
        <v>2.6539477205246094</v>
      </c>
      <c r="K3155" s="37">
        <f t="shared" ca="1" si="151"/>
        <v>-0.49348104018579964</v>
      </c>
    </row>
    <row r="3156" spans="2:11">
      <c r="B3156" s="22" t="s">
        <v>3151</v>
      </c>
      <c r="C3156" s="7">
        <f t="shared" ca="1" si="152"/>
        <v>0.10070868511625633</v>
      </c>
      <c r="D3156" s="8">
        <f t="shared" ca="1" si="152"/>
        <v>0.66425255823523999</v>
      </c>
      <c r="E3156" s="9">
        <f t="shared" ca="1" si="152"/>
        <v>-7.7938239010885119E-2</v>
      </c>
      <c r="F3156" s="1" t="s">
        <v>14</v>
      </c>
      <c r="G3156" s="37">
        <f t="shared" ref="G3156:G3219" ca="1" si="153">(C3156-$C$5)^2</f>
        <v>6.4643483537803366E-3</v>
      </c>
      <c r="K3156" s="37">
        <f t="shared" ref="K3156:K3219" ca="1" si="154">(C3156-$C$5)*(D3156-$D$5)</f>
        <v>5.5240774100308136E-2</v>
      </c>
    </row>
    <row r="3157" spans="2:11">
      <c r="B3157" s="22" t="s">
        <v>3152</v>
      </c>
      <c r="C3157" s="7">
        <f t="shared" ca="1" si="152"/>
        <v>0.33877205189128506</v>
      </c>
      <c r="D3157" s="8">
        <f t="shared" ca="1" si="152"/>
        <v>-1.703885249779163</v>
      </c>
      <c r="E3157" s="9">
        <f t="shared" ca="1" si="152"/>
        <v>-0.44076325784855508</v>
      </c>
      <c r="F3157" s="1" t="s">
        <v>14</v>
      </c>
      <c r="G3157" s="37">
        <f t="shared" ca="1" si="153"/>
        <v>0.10141966204052721</v>
      </c>
      <c r="K3157" s="37">
        <f t="shared" ca="1" si="154"/>
        <v>-0.53536229989936757</v>
      </c>
    </row>
    <row r="3158" spans="2:11">
      <c r="B3158" s="22" t="s">
        <v>3153</v>
      </c>
      <c r="C3158" s="7">
        <f t="shared" ca="1" si="152"/>
        <v>0.39176461552493458</v>
      </c>
      <c r="D3158" s="8">
        <f t="shared" ca="1" si="152"/>
        <v>-0.47107024429052702</v>
      </c>
      <c r="E3158" s="9">
        <f t="shared" ca="1" si="152"/>
        <v>0.90331361530143273</v>
      </c>
      <c r="F3158" s="1" t="s">
        <v>14</v>
      </c>
      <c r="G3158" s="37">
        <f t="shared" ca="1" si="153"/>
        <v>0.13798037844385364</v>
      </c>
      <c r="K3158" s="37">
        <f t="shared" ca="1" si="154"/>
        <v>-0.16650880607735666</v>
      </c>
    </row>
    <row r="3159" spans="2:11">
      <c r="B3159" s="22" t="s">
        <v>3154</v>
      </c>
      <c r="C3159" s="7">
        <f t="shared" ca="1" si="152"/>
        <v>0.23557263833557726</v>
      </c>
      <c r="D3159" s="8">
        <f t="shared" ca="1" si="152"/>
        <v>0.5903284229159167</v>
      </c>
      <c r="E3159" s="9">
        <f t="shared" ca="1" si="152"/>
        <v>0.16229518388526609</v>
      </c>
      <c r="F3159" s="1" t="s">
        <v>14</v>
      </c>
      <c r="G3159" s="37">
        <f t="shared" ca="1" si="153"/>
        <v>4.6339073854046793E-2</v>
      </c>
      <c r="K3159" s="37">
        <f t="shared" ca="1" si="154"/>
        <v>0.13198769282924835</v>
      </c>
    </row>
    <row r="3160" spans="2:11">
      <c r="B3160" s="22" t="s">
        <v>3155</v>
      </c>
      <c r="C3160" s="7">
        <f t="shared" ca="1" si="152"/>
        <v>-1.0368190150333956</v>
      </c>
      <c r="D3160" s="8">
        <f t="shared" ca="1" si="152"/>
        <v>-0.82594454951116247</v>
      </c>
      <c r="E3160" s="9">
        <f t="shared" ca="1" si="152"/>
        <v>2.5055416244132238</v>
      </c>
      <c r="F3160" s="1" t="s">
        <v>14</v>
      </c>
      <c r="G3160" s="37">
        <f t="shared" ca="1" si="153"/>
        <v>1.1175164979008332</v>
      </c>
      <c r="K3160" s="37">
        <f t="shared" ca="1" si="154"/>
        <v>0.84901300260677204</v>
      </c>
    </row>
    <row r="3161" spans="2:11">
      <c r="B3161" s="22" t="s">
        <v>3156</v>
      </c>
      <c r="C3161" s="7">
        <f t="shared" ca="1" si="152"/>
        <v>-0.22834177941775421</v>
      </c>
      <c r="D3161" s="8">
        <f t="shared" ca="1" si="152"/>
        <v>-0.57527133091800164</v>
      </c>
      <c r="E3161" s="9">
        <f t="shared" ca="1" si="152"/>
        <v>-0.28964515384511197</v>
      </c>
      <c r="F3161" s="1" t="s">
        <v>14</v>
      </c>
      <c r="G3161" s="37">
        <f t="shared" ca="1" si="153"/>
        <v>6.1826471002985411E-2</v>
      </c>
      <c r="K3161" s="37">
        <f t="shared" ca="1" si="154"/>
        <v>0.13736868762469012</v>
      </c>
    </row>
    <row r="3162" spans="2:11">
      <c r="B3162" s="22" t="s">
        <v>3157</v>
      </c>
      <c r="C3162" s="7">
        <f t="shared" ca="1" si="152"/>
        <v>0.23354964080507951</v>
      </c>
      <c r="D3162" s="8">
        <f t="shared" ca="1" si="152"/>
        <v>0.89862443304413375</v>
      </c>
      <c r="E3162" s="9">
        <f t="shared" ca="1" si="152"/>
        <v>0.41431826137337086</v>
      </c>
      <c r="F3162" s="1" t="s">
        <v>14</v>
      </c>
      <c r="G3162" s="37">
        <f t="shared" ca="1" si="153"/>
        <v>4.5472204742260033E-2</v>
      </c>
      <c r="K3162" s="37">
        <f t="shared" ca="1" si="154"/>
        <v>0.19648900875659189</v>
      </c>
    </row>
    <row r="3163" spans="2:11">
      <c r="B3163" s="22" t="s">
        <v>3158</v>
      </c>
      <c r="C3163" s="7">
        <f t="shared" ca="1" si="152"/>
        <v>1.1275350486204276</v>
      </c>
      <c r="D3163" s="8">
        <f t="shared" ca="1" si="152"/>
        <v>2.0550432370111695E-2</v>
      </c>
      <c r="E3163" s="9">
        <f t="shared" ca="1" si="152"/>
        <v>-1.7086837006116338</v>
      </c>
      <c r="F3163" s="1" t="s">
        <v>14</v>
      </c>
      <c r="G3163" s="37">
        <f t="shared" ca="1" si="153"/>
        <v>1.2259528139299947</v>
      </c>
      <c r="K3163" s="37">
        <f t="shared" ca="1" si="154"/>
        <v>4.801178753251497E-2</v>
      </c>
    </row>
    <row r="3164" spans="2:11">
      <c r="B3164" s="22" t="s">
        <v>3159</v>
      </c>
      <c r="C3164" s="7">
        <f t="shared" ca="1" si="152"/>
        <v>-0.10624766468717904</v>
      </c>
      <c r="D3164" s="8">
        <f t="shared" ca="1" si="152"/>
        <v>8.4075649144696118E-2</v>
      </c>
      <c r="E3164" s="9">
        <f t="shared" ca="1" si="152"/>
        <v>1.3266125409821468</v>
      </c>
      <c r="F3164" s="1" t="s">
        <v>14</v>
      </c>
      <c r="G3164" s="37">
        <f t="shared" ca="1" si="153"/>
        <v>1.6016213194438203E-2</v>
      </c>
      <c r="K3164" s="37">
        <f t="shared" ca="1" si="154"/>
        <v>-1.3527152186701818E-2</v>
      </c>
    </row>
    <row r="3165" spans="2:11">
      <c r="B3165" s="22" t="s">
        <v>3160</v>
      </c>
      <c r="C3165" s="7">
        <f t="shared" ca="1" si="152"/>
        <v>-1.4075952527452564</v>
      </c>
      <c r="D3165" s="8">
        <f t="shared" ca="1" si="152"/>
        <v>5.8998049977800157E-2</v>
      </c>
      <c r="E3165" s="9">
        <f t="shared" ca="1" si="152"/>
        <v>-1.0311601396880845</v>
      </c>
      <c r="F3165" s="1" t="s">
        <v>14</v>
      </c>
      <c r="G3165" s="37">
        <f t="shared" ca="1" si="153"/>
        <v>2.0389063106231613</v>
      </c>
      <c r="K3165" s="37">
        <f t="shared" ca="1" si="154"/>
        <v>-0.11681642068307556</v>
      </c>
    </row>
    <row r="3166" spans="2:11">
      <c r="B3166" s="22" t="s">
        <v>3161</v>
      </c>
      <c r="C3166" s="7">
        <f t="shared" ca="1" si="152"/>
        <v>-0.41771650328517612</v>
      </c>
      <c r="D3166" s="8">
        <f t="shared" ca="1" si="152"/>
        <v>-0.21859029598471846</v>
      </c>
      <c r="E3166" s="9">
        <f t="shared" ca="1" si="152"/>
        <v>-1.179730063573299</v>
      </c>
      <c r="F3166" s="1" t="s">
        <v>14</v>
      </c>
      <c r="G3166" s="37">
        <f t="shared" ca="1" si="153"/>
        <v>0.19186503951753314</v>
      </c>
      <c r="K3166" s="37">
        <f t="shared" ca="1" si="154"/>
        <v>8.5755711004201721E-2</v>
      </c>
    </row>
    <row r="3167" spans="2:11">
      <c r="B3167" s="22" t="s">
        <v>3162</v>
      </c>
      <c r="C3167" s="7">
        <f t="shared" ca="1" si="152"/>
        <v>-0.57107540797882794</v>
      </c>
      <c r="D3167" s="8">
        <f t="shared" ca="1" si="152"/>
        <v>-0.52910770712654209</v>
      </c>
      <c r="E3167" s="9">
        <f t="shared" ca="1" si="152"/>
        <v>-1.0359390807414124</v>
      </c>
      <c r="F3167" s="1" t="s">
        <v>14</v>
      </c>
      <c r="G3167" s="37">
        <f t="shared" ca="1" si="153"/>
        <v>0.34973376013669333</v>
      </c>
      <c r="K3167" s="37">
        <f t="shared" ca="1" si="154"/>
        <v>0.29941479027820955</v>
      </c>
    </row>
    <row r="3168" spans="2:11">
      <c r="B3168" s="22" t="s">
        <v>3163</v>
      </c>
      <c r="C3168" s="7">
        <f t="shared" ca="1" si="152"/>
        <v>-2.3177308276544428</v>
      </c>
      <c r="D3168" s="8">
        <f t="shared" ca="1" si="152"/>
        <v>-0.8179191160083199</v>
      </c>
      <c r="E3168" s="9">
        <f t="shared" ca="1" si="152"/>
        <v>0.7057883904073351</v>
      </c>
      <c r="F3168" s="1" t="s">
        <v>14</v>
      </c>
      <c r="G3168" s="37">
        <f t="shared" ca="1" si="153"/>
        <v>5.4664232859727875</v>
      </c>
      <c r="K3168" s="37">
        <f t="shared" ca="1" si="154"/>
        <v>1.8589915384418247</v>
      </c>
    </row>
    <row r="3169" spans="2:11">
      <c r="B3169" s="22" t="s">
        <v>3164</v>
      </c>
      <c r="C3169" s="7">
        <f t="shared" ca="1" si="152"/>
        <v>-0.17362960026643792</v>
      </c>
      <c r="D3169" s="8">
        <f t="shared" ca="1" si="152"/>
        <v>-0.40157107738740844</v>
      </c>
      <c r="E3169" s="9">
        <f t="shared" ca="1" si="152"/>
        <v>1.8640209179654248</v>
      </c>
      <c r="F3169" s="1" t="s">
        <v>14</v>
      </c>
      <c r="G3169" s="37">
        <f t="shared" ca="1" si="153"/>
        <v>3.7611604200950534E-2</v>
      </c>
      <c r="K3169" s="37">
        <f t="shared" ca="1" si="154"/>
        <v>7.3455493453157675E-2</v>
      </c>
    </row>
    <row r="3170" spans="2:11">
      <c r="B3170" s="22" t="s">
        <v>3165</v>
      </c>
      <c r="C3170" s="7">
        <f t="shared" ca="1" si="152"/>
        <v>-0.41346095896135576</v>
      </c>
      <c r="D3170" s="8">
        <f t="shared" ca="1" si="152"/>
        <v>-1.8277471398127791</v>
      </c>
      <c r="E3170" s="9">
        <f t="shared" ca="1" si="152"/>
        <v>-1.4670209353209696</v>
      </c>
      <c r="F3170" s="1" t="s">
        <v>14</v>
      </c>
      <c r="G3170" s="37">
        <f t="shared" ca="1" si="153"/>
        <v>0.18815508793606914</v>
      </c>
      <c r="K3170" s="37">
        <f t="shared" ca="1" si="154"/>
        <v>0.78292407320059054</v>
      </c>
    </row>
    <row r="3171" spans="2:11">
      <c r="B3171" s="22" t="s">
        <v>3166</v>
      </c>
      <c r="C3171" s="7">
        <f t="shared" ca="1" si="152"/>
        <v>4.6127800845690821E-3</v>
      </c>
      <c r="D3171" s="8">
        <f t="shared" ca="1" si="152"/>
        <v>0.94591129701278154</v>
      </c>
      <c r="E3171" s="9">
        <f t="shared" ca="1" si="152"/>
        <v>-0.92288840089121493</v>
      </c>
      <c r="F3171" s="1" t="s">
        <v>14</v>
      </c>
      <c r="G3171" s="37">
        <f t="shared" ca="1" si="153"/>
        <v>2.4632466547021238E-4</v>
      </c>
      <c r="K3171" s="37">
        <f t="shared" ca="1" si="154"/>
        <v>-1.5203850029020931E-2</v>
      </c>
    </row>
    <row r="3172" spans="2:11">
      <c r="B3172" s="22" t="s">
        <v>3167</v>
      </c>
      <c r="C3172" s="7">
        <f t="shared" ca="1" si="152"/>
        <v>-0.70073663154508115</v>
      </c>
      <c r="D3172" s="8">
        <f t="shared" ca="1" si="152"/>
        <v>-0.5727252101479352</v>
      </c>
      <c r="E3172" s="9">
        <f t="shared" ca="1" si="152"/>
        <v>-1.5104223697764079</v>
      </c>
      <c r="F3172" s="1" t="s">
        <v>14</v>
      </c>
      <c r="G3172" s="37">
        <f t="shared" ca="1" si="153"/>
        <v>0.51990465949378117</v>
      </c>
      <c r="K3172" s="37">
        <f t="shared" ca="1" si="154"/>
        <v>0.396511890481069</v>
      </c>
    </row>
    <row r="3173" spans="2:11">
      <c r="B3173" s="22" t="s">
        <v>3168</v>
      </c>
      <c r="C3173" s="7">
        <f t="shared" ca="1" si="152"/>
        <v>1.0041638738553691</v>
      </c>
      <c r="D3173" s="8">
        <f t="shared" ca="1" si="152"/>
        <v>0.36411133969739401</v>
      </c>
      <c r="E3173" s="9">
        <f t="shared" ca="1" si="152"/>
        <v>1.1303919115765511</v>
      </c>
      <c r="F3173" s="1" t="s">
        <v>14</v>
      </c>
      <c r="G3173" s="37">
        <f t="shared" ca="1" si="153"/>
        <v>0.96797333727957824</v>
      </c>
      <c r="K3173" s="37">
        <f t="shared" ca="1" si="154"/>
        <v>0.38067672954811932</v>
      </c>
    </row>
    <row r="3174" spans="2:11">
      <c r="B3174" s="22" t="s">
        <v>3169</v>
      </c>
      <c r="C3174" s="7">
        <f t="shared" ca="1" si="152"/>
        <v>0.28133871725137832</v>
      </c>
      <c r="D3174" s="8">
        <f t="shared" ca="1" si="152"/>
        <v>1.0347691708855336</v>
      </c>
      <c r="E3174" s="9">
        <f t="shared" ca="1" si="152"/>
        <v>-0.81471023104606854</v>
      </c>
      <c r="F3174" s="1" t="s">
        <v>14</v>
      </c>
      <c r="G3174" s="37">
        <f t="shared" ca="1" si="153"/>
        <v>6.813728919071034E-2</v>
      </c>
      <c r="K3174" s="37">
        <f t="shared" ca="1" si="154"/>
        <v>0.27606161707780458</v>
      </c>
    </row>
    <row r="3175" spans="2:11">
      <c r="B3175" s="22" t="s">
        <v>3170</v>
      </c>
      <c r="C3175" s="7">
        <f t="shared" ca="1" si="152"/>
        <v>0.29863257024020001</v>
      </c>
      <c r="D3175" s="8">
        <f t="shared" ca="1" si="152"/>
        <v>0.30289391449163877</v>
      </c>
      <c r="E3175" s="9">
        <f t="shared" ca="1" si="152"/>
        <v>0.63665066822679683</v>
      </c>
      <c r="F3175" s="1" t="s">
        <v>14</v>
      </c>
      <c r="G3175" s="37">
        <f t="shared" ca="1" si="153"/>
        <v>7.7464837058898631E-2</v>
      </c>
      <c r="K3175" s="37">
        <f t="shared" ca="1" si="154"/>
        <v>9.0652043752206646E-2</v>
      </c>
    </row>
    <row r="3176" spans="2:11">
      <c r="B3176" s="22" t="s">
        <v>3171</v>
      </c>
      <c r="C3176" s="7">
        <f t="shared" ca="1" si="152"/>
        <v>-0.73745402087715617</v>
      </c>
      <c r="D3176" s="8">
        <f t="shared" ca="1" si="152"/>
        <v>-5.5752463459219026E-2</v>
      </c>
      <c r="E3176" s="9">
        <f t="shared" ca="1" si="152"/>
        <v>-0.53752877168259883</v>
      </c>
      <c r="F3176" s="1" t="s">
        <v>14</v>
      </c>
      <c r="G3176" s="37">
        <f t="shared" ca="1" si="153"/>
        <v>0.57420254339147059</v>
      </c>
      <c r="K3176" s="37">
        <f t="shared" ca="1" si="154"/>
        <v>2.4961215683874782E-2</v>
      </c>
    </row>
    <row r="3177" spans="2:11">
      <c r="B3177" s="22" t="s">
        <v>3172</v>
      </c>
      <c r="C3177" s="7">
        <f t="shared" ca="1" si="152"/>
        <v>0.21585167444059425</v>
      </c>
      <c r="D3177" s="8">
        <f t="shared" ca="1" si="152"/>
        <v>-0.7727669967324089</v>
      </c>
      <c r="E3177" s="9">
        <f t="shared" ca="1" si="152"/>
        <v>-8.9587165189263879E-2</v>
      </c>
      <c r="F3177" s="1" t="s">
        <v>14</v>
      </c>
      <c r="G3177" s="37">
        <f t="shared" ca="1" si="153"/>
        <v>3.8237518772197582E-2</v>
      </c>
      <c r="K3177" s="37">
        <f t="shared" ca="1" si="154"/>
        <v>-0.14664937186899038</v>
      </c>
    </row>
    <row r="3178" spans="2:11">
      <c r="B3178" s="22" t="s">
        <v>3173</v>
      </c>
      <c r="C3178" s="7">
        <f t="shared" ca="1" si="152"/>
        <v>-0.25179108278905066</v>
      </c>
      <c r="D3178" s="8">
        <f t="shared" ca="1" si="152"/>
        <v>0.4112935161454197</v>
      </c>
      <c r="E3178" s="9">
        <f t="shared" ca="1" si="152"/>
        <v>0.24039395034846017</v>
      </c>
      <c r="F3178" s="1" t="s">
        <v>14</v>
      </c>
      <c r="G3178" s="37">
        <f t="shared" ca="1" si="153"/>
        <v>7.4037646249641015E-2</v>
      </c>
      <c r="K3178" s="37">
        <f t="shared" ca="1" si="154"/>
        <v>-0.11811943005029461</v>
      </c>
    </row>
    <row r="3179" spans="2:11">
      <c r="B3179" s="22" t="s">
        <v>3174</v>
      </c>
      <c r="C3179" s="7">
        <f t="shared" ca="1" si="152"/>
        <v>-1.362065554492105</v>
      </c>
      <c r="D3179" s="8">
        <f t="shared" ca="1" si="152"/>
        <v>-0.92095640759297714</v>
      </c>
      <c r="E3179" s="9">
        <f t="shared" ca="1" si="152"/>
        <v>2.0071515810870244E-2</v>
      </c>
      <c r="F3179" s="1" t="s">
        <v>14</v>
      </c>
      <c r="G3179" s="37">
        <f t="shared" ca="1" si="153"/>
        <v>1.9109552998575852</v>
      </c>
      <c r="K3179" s="37">
        <f t="shared" ca="1" si="154"/>
        <v>1.2415710044868404</v>
      </c>
    </row>
    <row r="3180" spans="2:11">
      <c r="B3180" s="22" t="s">
        <v>3175</v>
      </c>
      <c r="C3180" s="7">
        <f t="shared" ca="1" si="152"/>
        <v>-1.0582508504620785</v>
      </c>
      <c r="D3180" s="8">
        <f t="shared" ca="1" si="152"/>
        <v>0.35089212473741799</v>
      </c>
      <c r="E3180" s="9">
        <f t="shared" ca="1" si="152"/>
        <v>0.76499785517666408</v>
      </c>
      <c r="F3180" s="1" t="s">
        <v>14</v>
      </c>
      <c r="G3180" s="37">
        <f t="shared" ca="1" si="153"/>
        <v>1.163288145055912</v>
      </c>
      <c r="K3180" s="37">
        <f t="shared" ca="1" si="154"/>
        <v>-0.40306142546742901</v>
      </c>
    </row>
    <row r="3181" spans="2:11">
      <c r="B3181" s="22" t="s">
        <v>3176</v>
      </c>
      <c r="C3181" s="7">
        <f t="shared" ca="1" si="152"/>
        <v>1.1373282017274813</v>
      </c>
      <c r="D3181" s="8">
        <f t="shared" ca="1" si="152"/>
        <v>0.99179267616644484</v>
      </c>
      <c r="E3181" s="9">
        <f t="shared" ca="1" si="152"/>
        <v>0.74020942336908502</v>
      </c>
      <c r="F3181" s="1" t="s">
        <v>14</v>
      </c>
      <c r="G3181" s="37">
        <f t="shared" ca="1" si="153"/>
        <v>1.2477352173240361</v>
      </c>
      <c r="K3181" s="37">
        <f t="shared" ca="1" si="154"/>
        <v>1.1333341192313098</v>
      </c>
    </row>
    <row r="3182" spans="2:11">
      <c r="B3182" s="22" t="s">
        <v>3177</v>
      </c>
      <c r="C3182" s="7">
        <f t="shared" ref="C3182:E3245" ca="1" si="155">+NORMINV(RAND(),0,1)</f>
        <v>0.55988740172295215</v>
      </c>
      <c r="D3182" s="8">
        <f t="shared" ca="1" si="155"/>
        <v>0.96013307162443629</v>
      </c>
      <c r="E3182" s="9">
        <f t="shared" ca="1" si="155"/>
        <v>-0.89594712846394253</v>
      </c>
      <c r="F3182" s="1" t="s">
        <v>14</v>
      </c>
      <c r="G3182" s="37">
        <f t="shared" ca="1" si="153"/>
        <v>0.29114645548285234</v>
      </c>
      <c r="K3182" s="37">
        <f t="shared" ca="1" si="154"/>
        <v>0.53037724952325715</v>
      </c>
    </row>
    <row r="3183" spans="2:11">
      <c r="B3183" s="22" t="s">
        <v>3178</v>
      </c>
      <c r="C3183" s="7">
        <f t="shared" ca="1" si="155"/>
        <v>0.32536707676091314</v>
      </c>
      <c r="D3183" s="8">
        <f t="shared" ca="1" si="155"/>
        <v>-6.0267424199971373E-2</v>
      </c>
      <c r="E3183" s="9">
        <f t="shared" ca="1" si="155"/>
        <v>0.85853282372613338</v>
      </c>
      <c r="F3183" s="1" t="s">
        <v>14</v>
      </c>
      <c r="G3183" s="37">
        <f t="shared" ca="1" si="153"/>
        <v>9.3061336971942313E-2</v>
      </c>
      <c r="K3183" s="37">
        <f t="shared" ca="1" si="154"/>
        <v>-1.1426215669267844E-2</v>
      </c>
    </row>
    <row r="3184" spans="2:11">
      <c r="B3184" s="22" t="s">
        <v>3179</v>
      </c>
      <c r="C3184" s="7">
        <f t="shared" ca="1" si="155"/>
        <v>-0.87776710989096141</v>
      </c>
      <c r="D3184" s="8">
        <f t="shared" ca="1" si="155"/>
        <v>0.53161049768699031</v>
      </c>
      <c r="E3184" s="9">
        <f t="shared" ca="1" si="155"/>
        <v>0.79388927480380933</v>
      </c>
      <c r="F3184" s="1" t="s">
        <v>14</v>
      </c>
      <c r="G3184" s="37">
        <f t="shared" ca="1" si="153"/>
        <v>0.80653802966455623</v>
      </c>
      <c r="K3184" s="37">
        <f t="shared" ca="1" si="154"/>
        <v>-0.49791253947005587</v>
      </c>
    </row>
    <row r="3185" spans="2:11">
      <c r="B3185" s="22" t="s">
        <v>3180</v>
      </c>
      <c r="C3185" s="7">
        <f t="shared" ca="1" si="155"/>
        <v>0.48720962522524724</v>
      </c>
      <c r="D3185" s="8">
        <f t="shared" ca="1" si="155"/>
        <v>0.65553055377241076</v>
      </c>
      <c r="E3185" s="9">
        <f t="shared" ca="1" si="155"/>
        <v>0.34040150126805091</v>
      </c>
      <c r="F3185" s="1" t="s">
        <v>14</v>
      </c>
      <c r="G3185" s="37">
        <f t="shared" ca="1" si="153"/>
        <v>0.21799758168096317</v>
      </c>
      <c r="K3185" s="37">
        <f t="shared" ca="1" si="154"/>
        <v>0.31671944769685983</v>
      </c>
    </row>
    <row r="3186" spans="2:11">
      <c r="B3186" s="22" t="s">
        <v>3181</v>
      </c>
      <c r="C3186" s="7">
        <f t="shared" ca="1" si="155"/>
        <v>-0.18717527420583155</v>
      </c>
      <c r="D3186" s="8">
        <f t="shared" ca="1" si="155"/>
        <v>0.10321001942146578</v>
      </c>
      <c r="E3186" s="9">
        <f t="shared" ca="1" si="155"/>
        <v>1.1335513605272625</v>
      </c>
      <c r="F3186" s="1" t="s">
        <v>14</v>
      </c>
      <c r="G3186" s="37">
        <f t="shared" ca="1" si="153"/>
        <v>4.3049107306403822E-2</v>
      </c>
      <c r="K3186" s="37">
        <f t="shared" ca="1" si="154"/>
        <v>-2.6147345299612781E-2</v>
      </c>
    </row>
    <row r="3187" spans="2:11">
      <c r="B3187" s="22" t="s">
        <v>3182</v>
      </c>
      <c r="C3187" s="7">
        <f t="shared" ca="1" si="155"/>
        <v>-0.58158617254737288</v>
      </c>
      <c r="D3187" s="8">
        <f t="shared" ca="1" si="155"/>
        <v>0.92910607498878239</v>
      </c>
      <c r="E3187" s="9">
        <f t="shared" ca="1" si="155"/>
        <v>-0.20007274405043654</v>
      </c>
      <c r="F3187" s="1" t="s">
        <v>14</v>
      </c>
      <c r="G3187" s="37">
        <f t="shared" ca="1" si="153"/>
        <v>0.36227600962923817</v>
      </c>
      <c r="K3187" s="37">
        <f t="shared" ca="1" si="154"/>
        <v>-0.5729533207311468</v>
      </c>
    </row>
    <row r="3188" spans="2:11">
      <c r="B3188" s="22" t="s">
        <v>3183</v>
      </c>
      <c r="C3188" s="7">
        <f t="shared" ca="1" si="155"/>
        <v>0.30971380317637681</v>
      </c>
      <c r="D3188" s="8">
        <f t="shared" ca="1" si="155"/>
        <v>0.52361856054783051</v>
      </c>
      <c r="E3188" s="9">
        <f t="shared" ca="1" si="155"/>
        <v>5.3458246288458702E-2</v>
      </c>
      <c r="F3188" s="1" t="s">
        <v>14</v>
      </c>
      <c r="G3188" s="37">
        <f t="shared" ca="1" si="153"/>
        <v>8.3756000347716519E-2</v>
      </c>
      <c r="K3188" s="37">
        <f t="shared" ca="1" si="154"/>
        <v>0.15814036473692533</v>
      </c>
    </row>
    <row r="3189" spans="2:11">
      <c r="B3189" s="22" t="s">
        <v>3184</v>
      </c>
      <c r="C3189" s="7">
        <f t="shared" ca="1" si="155"/>
        <v>1.1975207746991006</v>
      </c>
      <c r="D3189" s="8">
        <f t="shared" ca="1" si="155"/>
        <v>-1.0191659564807405</v>
      </c>
      <c r="E3189" s="9">
        <f t="shared" ca="1" si="155"/>
        <v>-1.8112587799331827</v>
      </c>
      <c r="F3189" s="1" t="s">
        <v>14</v>
      </c>
      <c r="G3189" s="37">
        <f t="shared" ca="1" si="153"/>
        <v>1.3858310617063057</v>
      </c>
      <c r="K3189" s="37">
        <f t="shared" ca="1" si="154"/>
        <v>-1.1729214001429258</v>
      </c>
    </row>
    <row r="3190" spans="2:11">
      <c r="B3190" s="22" t="s">
        <v>3185</v>
      </c>
      <c r="C3190" s="7">
        <f t="shared" ca="1" si="155"/>
        <v>-1.4078159512755273</v>
      </c>
      <c r="D3190" s="8">
        <f t="shared" ca="1" si="155"/>
        <v>-0.33649532737450411</v>
      </c>
      <c r="E3190" s="9">
        <f t="shared" ca="1" si="155"/>
        <v>0.31708281796382248</v>
      </c>
      <c r="F3190" s="1" t="s">
        <v>14</v>
      </c>
      <c r="G3190" s="37">
        <f t="shared" ca="1" si="153"/>
        <v>2.0395366314148817</v>
      </c>
      <c r="K3190" s="37">
        <f t="shared" ca="1" si="154"/>
        <v>0.44797889648435191</v>
      </c>
    </row>
    <row r="3191" spans="2:11">
      <c r="B3191" s="22" t="s">
        <v>3186</v>
      </c>
      <c r="C3191" s="7">
        <f t="shared" ca="1" si="155"/>
        <v>2.2072107658321998</v>
      </c>
      <c r="D3191" s="8">
        <f t="shared" ca="1" si="155"/>
        <v>1.9937909652672794</v>
      </c>
      <c r="E3191" s="9">
        <f t="shared" ca="1" si="155"/>
        <v>-0.2319634794664015</v>
      </c>
      <c r="F3191" s="1" t="s">
        <v>14</v>
      </c>
      <c r="G3191" s="37">
        <f t="shared" ca="1" si="153"/>
        <v>4.7825458338783289</v>
      </c>
      <c r="K3191" s="37">
        <f t="shared" ca="1" si="154"/>
        <v>4.4101150069841353</v>
      </c>
    </row>
    <row r="3192" spans="2:11">
      <c r="B3192" s="22" t="s">
        <v>3187</v>
      </c>
      <c r="C3192" s="7">
        <f t="shared" ca="1" si="155"/>
        <v>0.47720543252340231</v>
      </c>
      <c r="D3192" s="8">
        <f t="shared" ca="1" si="155"/>
        <v>0.33796718925607216</v>
      </c>
      <c r="E3192" s="9">
        <f t="shared" ca="1" si="155"/>
        <v>1.7320173248894115E-2</v>
      </c>
      <c r="F3192" s="1" t="s">
        <v>14</v>
      </c>
      <c r="G3192" s="37">
        <f t="shared" ca="1" si="153"/>
        <v>0.20875570816079433</v>
      </c>
      <c r="K3192" s="37">
        <f t="shared" ca="1" si="154"/>
        <v>0.16483914038575329</v>
      </c>
    </row>
    <row r="3193" spans="2:11">
      <c r="B3193" s="22" t="s">
        <v>3188</v>
      </c>
      <c r="C3193" s="7">
        <f t="shared" ca="1" si="155"/>
        <v>-1.6153869627887936</v>
      </c>
      <c r="D3193" s="8">
        <f t="shared" ca="1" si="155"/>
        <v>0.79109262814234815</v>
      </c>
      <c r="E3193" s="9">
        <f t="shared" ca="1" si="155"/>
        <v>1.974834005158139</v>
      </c>
      <c r="F3193" s="1" t="s">
        <v>14</v>
      </c>
      <c r="G3193" s="37">
        <f t="shared" ca="1" si="153"/>
        <v>2.6754964206463643</v>
      </c>
      <c r="K3193" s="37">
        <f t="shared" ca="1" si="154"/>
        <v>-1.3312988739717182</v>
      </c>
    </row>
    <row r="3194" spans="2:11">
      <c r="B3194" s="22" t="s">
        <v>3189</v>
      </c>
      <c r="C3194" s="7">
        <f t="shared" ca="1" si="155"/>
        <v>-0.11877640442582979</v>
      </c>
      <c r="D3194" s="8">
        <f t="shared" ca="1" si="155"/>
        <v>-1.0948558012315071</v>
      </c>
      <c r="E3194" s="9">
        <f t="shared" ca="1" si="155"/>
        <v>0.45148375276144997</v>
      </c>
      <c r="F3194" s="1" t="s">
        <v>14</v>
      </c>
      <c r="G3194" s="37">
        <f t="shared" ca="1" si="153"/>
        <v>1.9344336300824903E-2</v>
      </c>
      <c r="K3194" s="37">
        <f t="shared" ca="1" si="154"/>
        <v>0.14910408897820171</v>
      </c>
    </row>
    <row r="3195" spans="2:11">
      <c r="B3195" s="22" t="s">
        <v>3190</v>
      </c>
      <c r="C3195" s="7">
        <f t="shared" ca="1" si="155"/>
        <v>-0.7207197724915746</v>
      </c>
      <c r="D3195" s="8">
        <f t="shared" ca="1" si="155"/>
        <v>0.99707579655339551</v>
      </c>
      <c r="E3195" s="9">
        <f t="shared" ca="1" si="155"/>
        <v>-0.4279987437561289</v>
      </c>
      <c r="F3195" s="1" t="s">
        <v>14</v>
      </c>
      <c r="G3195" s="37">
        <f t="shared" ca="1" si="153"/>
        <v>0.54912143898483623</v>
      </c>
      <c r="K3195" s="37">
        <f t="shared" ca="1" si="154"/>
        <v>-0.75576449103730992</v>
      </c>
    </row>
    <row r="3196" spans="2:11">
      <c r="B3196" s="22" t="s">
        <v>3191</v>
      </c>
      <c r="C3196" s="7">
        <f t="shared" ca="1" si="155"/>
        <v>0.22313355263120102</v>
      </c>
      <c r="D3196" s="8">
        <f t="shared" ca="1" si="155"/>
        <v>3.6518056033627935</v>
      </c>
      <c r="E3196" s="9">
        <f t="shared" ca="1" si="155"/>
        <v>1.7556209530274793</v>
      </c>
      <c r="F3196" s="1" t="s">
        <v>14</v>
      </c>
      <c r="G3196" s="37">
        <f t="shared" ca="1" si="153"/>
        <v>4.1138402039949513E-2</v>
      </c>
      <c r="K3196" s="37">
        <f t="shared" ca="1" si="154"/>
        <v>0.74530807940802946</v>
      </c>
    </row>
    <row r="3197" spans="2:11">
      <c r="B3197" s="22" t="s">
        <v>3192</v>
      </c>
      <c r="C3197" s="7">
        <f t="shared" ca="1" si="155"/>
        <v>-0.46374865767568896</v>
      </c>
      <c r="D3197" s="8">
        <f t="shared" ca="1" si="155"/>
        <v>0.9426372842938624</v>
      </c>
      <c r="E3197" s="9">
        <f t="shared" ca="1" si="155"/>
        <v>0.19951944110969191</v>
      </c>
      <c r="F3197" s="1" t="s">
        <v>14</v>
      </c>
      <c r="G3197" s="37">
        <f t="shared" ca="1" si="153"/>
        <v>0.23431037711507804</v>
      </c>
      <c r="K3197" s="37">
        <f t="shared" ca="1" si="154"/>
        <v>-0.46733155681438593</v>
      </c>
    </row>
    <row r="3198" spans="2:11">
      <c r="B3198" s="22" t="s">
        <v>3193</v>
      </c>
      <c r="C3198" s="7">
        <f t="shared" ca="1" si="155"/>
        <v>-0.52309466932984106</v>
      </c>
      <c r="D3198" s="8">
        <f t="shared" ca="1" si="155"/>
        <v>-0.84343910048485393</v>
      </c>
      <c r="E3198" s="9">
        <f t="shared" ca="1" si="155"/>
        <v>1.5241053662241237</v>
      </c>
      <c r="F3198" s="1" t="s">
        <v>14</v>
      </c>
      <c r="G3198" s="37">
        <f t="shared" ca="1" si="153"/>
        <v>0.29528593259814445</v>
      </c>
      <c r="K3198" s="37">
        <f t="shared" ca="1" si="154"/>
        <v>0.44593070100857773</v>
      </c>
    </row>
    <row r="3199" spans="2:11">
      <c r="B3199" s="22" t="s">
        <v>3194</v>
      </c>
      <c r="C3199" s="7">
        <f t="shared" ca="1" si="155"/>
        <v>-0.7345606676142088</v>
      </c>
      <c r="D3199" s="8">
        <f t="shared" ca="1" si="155"/>
        <v>-0.42942797692230361</v>
      </c>
      <c r="E3199" s="9">
        <f t="shared" ca="1" si="155"/>
        <v>-0.23443965393652422</v>
      </c>
      <c r="F3199" s="1" t="s">
        <v>14</v>
      </c>
      <c r="G3199" s="37">
        <f t="shared" ca="1" si="153"/>
        <v>0.56982597126695755</v>
      </c>
      <c r="K3199" s="37">
        <f t="shared" ca="1" si="154"/>
        <v>0.30694166180038773</v>
      </c>
    </row>
    <row r="3200" spans="2:11">
      <c r="B3200" s="22" t="s">
        <v>3195</v>
      </c>
      <c r="C3200" s="7">
        <f t="shared" ca="1" si="155"/>
        <v>0.68866554972843841</v>
      </c>
      <c r="D3200" s="8">
        <f t="shared" ca="1" si="155"/>
        <v>-1.0091217740952281</v>
      </c>
      <c r="E3200" s="9">
        <f t="shared" ca="1" si="155"/>
        <v>8.1205708051296344E-2</v>
      </c>
      <c r="F3200" s="1" t="s">
        <v>14</v>
      </c>
      <c r="G3200" s="37">
        <f t="shared" ca="1" si="153"/>
        <v>0.44670246422964166</v>
      </c>
      <c r="K3200" s="37">
        <f t="shared" ca="1" si="154"/>
        <v>-0.65920823945889984</v>
      </c>
    </row>
    <row r="3201" spans="2:11">
      <c r="B3201" s="22" t="s">
        <v>3196</v>
      </c>
      <c r="C3201" s="7">
        <f t="shared" ca="1" si="155"/>
        <v>0.32376692048326466</v>
      </c>
      <c r="D3201" s="8">
        <f t="shared" ca="1" si="155"/>
        <v>-2.7044773226462423E-2</v>
      </c>
      <c r="E3201" s="9">
        <f t="shared" ca="1" si="155"/>
        <v>-1.1864524817467688</v>
      </c>
      <c r="F3201" s="1" t="s">
        <v>14</v>
      </c>
      <c r="G3201" s="37">
        <f t="shared" ca="1" si="153"/>
        <v>9.2087611522503388E-2</v>
      </c>
      <c r="K3201" s="37">
        <f t="shared" ca="1" si="154"/>
        <v>-1.284554761885335E-3</v>
      </c>
    </row>
    <row r="3202" spans="2:11">
      <c r="B3202" s="22" t="s">
        <v>3197</v>
      </c>
      <c r="C3202" s="7">
        <f t="shared" ca="1" si="155"/>
        <v>-0.56958237332880146</v>
      </c>
      <c r="D3202" s="8">
        <f t="shared" ca="1" si="155"/>
        <v>-1.1936134535693153</v>
      </c>
      <c r="E3202" s="9">
        <f t="shared" ca="1" si="155"/>
        <v>4.9124213987683574E-2</v>
      </c>
      <c r="F3202" s="1" t="s">
        <v>14</v>
      </c>
      <c r="G3202" s="37">
        <f t="shared" ca="1" si="153"/>
        <v>0.34797007890194831</v>
      </c>
      <c r="K3202" s="37">
        <f t="shared" ca="1" si="154"/>
        <v>0.69064409259707016</v>
      </c>
    </row>
    <row r="3203" spans="2:11">
      <c r="B3203" s="22" t="s">
        <v>3198</v>
      </c>
      <c r="C3203" s="7">
        <f t="shared" ca="1" si="155"/>
        <v>1.9449657583713844</v>
      </c>
      <c r="D3203" s="8">
        <f t="shared" ca="1" si="155"/>
        <v>-9.4687245951899299E-2</v>
      </c>
      <c r="E3203" s="9">
        <f t="shared" ca="1" si="155"/>
        <v>-0.48053707994959644</v>
      </c>
      <c r="F3203" s="1" t="s">
        <v>14</v>
      </c>
      <c r="G3203" s="37">
        <f t="shared" ca="1" si="153"/>
        <v>3.7043093585104132</v>
      </c>
      <c r="K3203" s="37">
        <f t="shared" ca="1" si="154"/>
        <v>-0.13833579152345943</v>
      </c>
    </row>
    <row r="3204" spans="2:11">
      <c r="B3204" s="22" t="s">
        <v>3199</v>
      </c>
      <c r="C3204" s="7">
        <f t="shared" ca="1" si="155"/>
        <v>0.59645419960398982</v>
      </c>
      <c r="D3204" s="8">
        <f t="shared" ca="1" si="155"/>
        <v>0.33237497044429787</v>
      </c>
      <c r="E3204" s="9">
        <f t="shared" ca="1" si="155"/>
        <v>0.742230189841524</v>
      </c>
      <c r="F3204" s="1" t="s">
        <v>14</v>
      </c>
      <c r="G3204" s="37">
        <f t="shared" ca="1" si="153"/>
        <v>0.33194500359699053</v>
      </c>
      <c r="K3204" s="37">
        <f t="shared" ca="1" si="154"/>
        <v>0.20463964415628824</v>
      </c>
    </row>
    <row r="3205" spans="2:11">
      <c r="B3205" s="22" t="s">
        <v>3200</v>
      </c>
      <c r="C3205" s="7">
        <f t="shared" ca="1" si="155"/>
        <v>-0.92601913578960771</v>
      </c>
      <c r="D3205" s="8">
        <f t="shared" ca="1" si="155"/>
        <v>0.19747883830448321</v>
      </c>
      <c r="E3205" s="9">
        <f t="shared" ca="1" si="155"/>
        <v>-0.11029553600012994</v>
      </c>
      <c r="F3205" s="1" t="s">
        <v>14</v>
      </c>
      <c r="G3205" s="37">
        <f t="shared" ca="1" si="153"/>
        <v>0.89553412766753326</v>
      </c>
      <c r="K3205" s="37">
        <f t="shared" ca="1" si="154"/>
        <v>-0.2084668417456709</v>
      </c>
    </row>
    <row r="3206" spans="2:11">
      <c r="B3206" s="22" t="s">
        <v>3201</v>
      </c>
      <c r="C3206" s="7">
        <f t="shared" ca="1" si="155"/>
        <v>1.8209021985282481</v>
      </c>
      <c r="D3206" s="8">
        <f t="shared" ca="1" si="155"/>
        <v>-1.4015941513397696</v>
      </c>
      <c r="E3206" s="9">
        <f t="shared" ca="1" si="155"/>
        <v>1.365696656625645</v>
      </c>
      <c r="F3206" s="1" t="s">
        <v>14</v>
      </c>
      <c r="G3206" s="37">
        <f t="shared" ca="1" si="153"/>
        <v>3.2421412187780931</v>
      </c>
      <c r="K3206" s="37">
        <f t="shared" ca="1" si="154"/>
        <v>-2.482628287291146</v>
      </c>
    </row>
    <row r="3207" spans="2:11">
      <c r="B3207" s="22" t="s">
        <v>3202</v>
      </c>
      <c r="C3207" s="7">
        <f t="shared" ca="1" si="155"/>
        <v>1.4167033944711461E-3</v>
      </c>
      <c r="D3207" s="8">
        <f t="shared" ca="1" si="155"/>
        <v>0.71041669550000763</v>
      </c>
      <c r="E3207" s="9">
        <f t="shared" ca="1" si="155"/>
        <v>1.2727203966153842</v>
      </c>
      <c r="F3207" s="1" t="s">
        <v>14</v>
      </c>
      <c r="G3207" s="37">
        <f t="shared" ca="1" si="153"/>
        <v>3.5686271666057306E-4</v>
      </c>
      <c r="K3207" s="37">
        <f t="shared" ca="1" si="154"/>
        <v>-1.3851279274396154E-2</v>
      </c>
    </row>
    <row r="3208" spans="2:11">
      <c r="B3208" s="22" t="s">
        <v>3203</v>
      </c>
      <c r="C3208" s="7">
        <f t="shared" ca="1" si="155"/>
        <v>-0.4509499722182842</v>
      </c>
      <c r="D3208" s="8">
        <f t="shared" ca="1" si="155"/>
        <v>-0.8996303854322748</v>
      </c>
      <c r="E3208" s="9">
        <f t="shared" ca="1" si="155"/>
        <v>-0.16786518004325626</v>
      </c>
      <c r="F3208" s="1" t="s">
        <v>14</v>
      </c>
      <c r="G3208" s="37">
        <f t="shared" ca="1" si="153"/>
        <v>0.22208361810040661</v>
      </c>
      <c r="K3208" s="37">
        <f t="shared" ca="1" si="154"/>
        <v>0.41320735208352849</v>
      </c>
    </row>
    <row r="3209" spans="2:11">
      <c r="B3209" s="22" t="s">
        <v>3204</v>
      </c>
      <c r="C3209" s="7">
        <f t="shared" ca="1" si="155"/>
        <v>0.49745891880974746</v>
      </c>
      <c r="D3209" s="8">
        <f t="shared" ca="1" si="155"/>
        <v>0.96895833973872114</v>
      </c>
      <c r="E3209" s="9">
        <f t="shared" ca="1" si="155"/>
        <v>-1.4648511439866236</v>
      </c>
      <c r="F3209" s="1" t="s">
        <v>14</v>
      </c>
      <c r="G3209" s="37">
        <f t="shared" ca="1" si="153"/>
        <v>0.22767346333099131</v>
      </c>
      <c r="K3209" s="37">
        <f t="shared" ca="1" si="154"/>
        <v>0.47322448543457724</v>
      </c>
    </row>
    <row r="3210" spans="2:11">
      <c r="B3210" s="22" t="s">
        <v>3205</v>
      </c>
      <c r="C3210" s="7">
        <f t="shared" ca="1" si="155"/>
        <v>1.5021307303180795</v>
      </c>
      <c r="D3210" s="8">
        <f t="shared" ca="1" si="155"/>
        <v>1.015255046270837</v>
      </c>
      <c r="E3210" s="9">
        <f t="shared" ca="1" si="155"/>
        <v>-1.1973215884614754</v>
      </c>
      <c r="F3210" s="1" t="s">
        <v>14</v>
      </c>
      <c r="G3210" s="37">
        <f t="shared" ca="1" si="153"/>
        <v>2.1958000450996114</v>
      </c>
      <c r="K3210" s="37">
        <f t="shared" ca="1" si="154"/>
        <v>1.5382314592893049</v>
      </c>
    </row>
    <row r="3211" spans="2:11">
      <c r="B3211" s="22" t="s">
        <v>3206</v>
      </c>
      <c r="C3211" s="7">
        <f t="shared" ca="1" si="155"/>
        <v>0.24796139967554337</v>
      </c>
      <c r="D3211" s="8">
        <f t="shared" ca="1" si="155"/>
        <v>-0.76719777839613679</v>
      </c>
      <c r="E3211" s="9">
        <f t="shared" ca="1" si="155"/>
        <v>2.5918490715836855</v>
      </c>
      <c r="F3211" s="1" t="s">
        <v>14</v>
      </c>
      <c r="G3211" s="37">
        <f t="shared" ca="1" si="153"/>
        <v>5.1826291767696708E-2</v>
      </c>
      <c r="K3211" s="37">
        <f t="shared" ca="1" si="154"/>
        <v>-0.16946237501237879</v>
      </c>
    </row>
    <row r="3212" spans="2:11">
      <c r="B3212" s="22" t="s">
        <v>3207</v>
      </c>
      <c r="C3212" s="7">
        <f t="shared" ca="1" si="155"/>
        <v>0.75567196842930096</v>
      </c>
      <c r="D3212" s="8">
        <f t="shared" ca="1" si="155"/>
        <v>-1.0257074834928355</v>
      </c>
      <c r="E3212" s="9">
        <f t="shared" ca="1" si="155"/>
        <v>0.13480447746830068</v>
      </c>
      <c r="F3212" s="1" t="s">
        <v>14</v>
      </c>
      <c r="G3212" s="37">
        <f t="shared" ca="1" si="153"/>
        <v>0.5407608811757334</v>
      </c>
      <c r="K3212" s="37">
        <f t="shared" ca="1" si="154"/>
        <v>-0.73749388394175086</v>
      </c>
    </row>
    <row r="3213" spans="2:11">
      <c r="B3213" s="22" t="s">
        <v>3208</v>
      </c>
      <c r="C3213" s="7">
        <f t="shared" ca="1" si="155"/>
        <v>1.4574147527267001</v>
      </c>
      <c r="D3213" s="8">
        <f t="shared" ca="1" si="155"/>
        <v>1.1192090805738952</v>
      </c>
      <c r="E3213" s="9">
        <f t="shared" ca="1" si="155"/>
        <v>0.89426944128144636</v>
      </c>
      <c r="F3213" s="1" t="s">
        <v>14</v>
      </c>
      <c r="G3213" s="37">
        <f t="shared" ca="1" si="153"/>
        <v>2.0652772162605038</v>
      </c>
      <c r="K3213" s="37">
        <f t="shared" ca="1" si="154"/>
        <v>1.6412063835005806</v>
      </c>
    </row>
    <row r="3214" spans="2:11">
      <c r="B3214" s="22" t="s">
        <v>3209</v>
      </c>
      <c r="C3214" s="7">
        <f t="shared" ca="1" si="155"/>
        <v>1.0423312222028449</v>
      </c>
      <c r="D3214" s="8">
        <f t="shared" ca="1" si="155"/>
        <v>-0.177986676078179</v>
      </c>
      <c r="E3214" s="9">
        <f t="shared" ca="1" si="155"/>
        <v>-1.5718454932563919</v>
      </c>
      <c r="F3214" s="1" t="s">
        <v>14</v>
      </c>
      <c r="G3214" s="37">
        <f t="shared" ca="1" si="153"/>
        <v>1.0445324605979385</v>
      </c>
      <c r="K3214" s="37">
        <f t="shared" ca="1" si="154"/>
        <v>-0.15859246702927565</v>
      </c>
    </row>
    <row r="3215" spans="2:11">
      <c r="B3215" s="22" t="s">
        <v>3210</v>
      </c>
      <c r="C3215" s="7">
        <f t="shared" ca="1" si="155"/>
        <v>-0.60619614034975156</v>
      </c>
      <c r="D3215" s="8">
        <f t="shared" ca="1" si="155"/>
        <v>-1.6756957631691691</v>
      </c>
      <c r="E3215" s="9">
        <f t="shared" ca="1" si="155"/>
        <v>1.0593491821226715</v>
      </c>
      <c r="F3215" s="1" t="s">
        <v>14</v>
      </c>
      <c r="G3215" s="37">
        <f t="shared" ca="1" si="153"/>
        <v>0.3925068286259446</v>
      </c>
      <c r="K3215" s="37">
        <f t="shared" ca="1" si="154"/>
        <v>1.035537882438341</v>
      </c>
    </row>
    <row r="3216" spans="2:11">
      <c r="B3216" s="22" t="s">
        <v>3211</v>
      </c>
      <c r="C3216" s="7">
        <f t="shared" ca="1" si="155"/>
        <v>1.4518467708745368</v>
      </c>
      <c r="D3216" s="8">
        <f t="shared" ca="1" si="155"/>
        <v>-0.97870250271248438</v>
      </c>
      <c r="E3216" s="9">
        <f t="shared" ca="1" si="155"/>
        <v>0.55362856834334973</v>
      </c>
      <c r="F3216" s="1" t="s">
        <v>14</v>
      </c>
      <c r="G3216" s="37">
        <f t="shared" ca="1" si="153"/>
        <v>2.0493046446301677</v>
      </c>
      <c r="K3216" s="37">
        <f t="shared" ca="1" si="154"/>
        <v>-1.3683951570925053</v>
      </c>
    </row>
    <row r="3217" spans="2:11">
      <c r="B3217" s="22" t="s">
        <v>3212</v>
      </c>
      <c r="C3217" s="7">
        <f t="shared" ca="1" si="155"/>
        <v>0.13121877987373587</v>
      </c>
      <c r="D3217" s="8">
        <f t="shared" ca="1" si="155"/>
        <v>1.1341853483635953</v>
      </c>
      <c r="E3217" s="9">
        <f t="shared" ca="1" si="155"/>
        <v>0.41206115561313461</v>
      </c>
      <c r="F3217" s="1" t="s">
        <v>14</v>
      </c>
      <c r="G3217" s="37">
        <f t="shared" ca="1" si="153"/>
        <v>1.2301308948637513E-2</v>
      </c>
      <c r="K3217" s="37">
        <f t="shared" ca="1" si="154"/>
        <v>0.12832401157895448</v>
      </c>
    </row>
    <row r="3218" spans="2:11">
      <c r="B3218" s="22" t="s">
        <v>3213</v>
      </c>
      <c r="C3218" s="7">
        <f t="shared" ca="1" si="155"/>
        <v>-2.4069989573511705</v>
      </c>
      <c r="D3218" s="8">
        <f t="shared" ca="1" si="155"/>
        <v>-0.13695608396142353</v>
      </c>
      <c r="E3218" s="9">
        <f t="shared" ca="1" si="155"/>
        <v>-0.74302332803619908</v>
      </c>
      <c r="F3218" s="1" t="s">
        <v>14</v>
      </c>
      <c r="G3218" s="37">
        <f t="shared" ca="1" si="153"/>
        <v>5.8918167047488152</v>
      </c>
      <c r="K3218" s="37">
        <f t="shared" ca="1" si="154"/>
        <v>0.27706331282136443</v>
      </c>
    </row>
    <row r="3219" spans="2:11">
      <c r="B3219" s="22" t="s">
        <v>3214</v>
      </c>
      <c r="C3219" s="7">
        <f t="shared" ca="1" si="155"/>
        <v>0.2971901407662943</v>
      </c>
      <c r="D3219" s="8">
        <f t="shared" ca="1" si="155"/>
        <v>0.32678339753937469</v>
      </c>
      <c r="E3219" s="9">
        <f t="shared" ca="1" si="155"/>
        <v>5.5239801757684337E-2</v>
      </c>
      <c r="F3219" s="1" t="s">
        <v>14</v>
      </c>
      <c r="G3219" s="37">
        <f t="shared" ca="1" si="153"/>
        <v>7.6663989132128893E-2</v>
      </c>
      <c r="K3219" s="37">
        <f t="shared" ca="1" si="154"/>
        <v>9.6796819144983004E-2</v>
      </c>
    </row>
    <row r="3220" spans="2:11">
      <c r="B3220" s="22" t="s">
        <v>3215</v>
      </c>
      <c r="C3220" s="7">
        <f t="shared" ca="1" si="155"/>
        <v>0.11763061238361042</v>
      </c>
      <c r="D3220" s="8">
        <f t="shared" ca="1" si="155"/>
        <v>-0.66951251621827723</v>
      </c>
      <c r="E3220" s="9">
        <f t="shared" ca="1" si="155"/>
        <v>-3.3696885360357524E-2</v>
      </c>
      <c r="F3220" s="1" t="s">
        <v>14</v>
      </c>
      <c r="G3220" s="37">
        <f t="shared" ref="G3220:G3283" ca="1" si="156">(C3220-$C$5)^2</f>
        <v>9.471785523670128E-3</v>
      </c>
      <c r="K3220" s="37">
        <f t="shared" ref="K3220:K3283" ca="1" si="157">(C3220-$C$5)*(D3220-$D$5)</f>
        <v>-6.2938923741152786E-2</v>
      </c>
    </row>
    <row r="3221" spans="2:11">
      <c r="B3221" s="22" t="s">
        <v>3216</v>
      </c>
      <c r="C3221" s="7">
        <f t="shared" ca="1" si="155"/>
        <v>-1.8052139693552207</v>
      </c>
      <c r="D3221" s="8">
        <f t="shared" ca="1" si="155"/>
        <v>-0.97777759745126103</v>
      </c>
      <c r="E3221" s="9">
        <f t="shared" ca="1" si="155"/>
        <v>8.522332641761704E-2</v>
      </c>
      <c r="F3221" s="1" t="s">
        <v>14</v>
      </c>
      <c r="G3221" s="37">
        <f t="shared" ca="1" si="156"/>
        <v>3.3325286853532887</v>
      </c>
      <c r="K3221" s="37">
        <f t="shared" ca="1" si="157"/>
        <v>1.7433106945069778</v>
      </c>
    </row>
    <row r="3222" spans="2:11">
      <c r="B3222" s="22" t="s">
        <v>3217</v>
      </c>
      <c r="C3222" s="7">
        <f t="shared" ca="1" si="155"/>
        <v>-1.6682034783825983</v>
      </c>
      <c r="D3222" s="8">
        <f t="shared" ca="1" si="155"/>
        <v>-1.1816757676108074</v>
      </c>
      <c r="E3222" s="9">
        <f t="shared" ca="1" si="155"/>
        <v>-0.1248651103342968</v>
      </c>
      <c r="F3222" s="1" t="s">
        <v>14</v>
      </c>
      <c r="G3222" s="37">
        <f t="shared" ca="1" si="156"/>
        <v>2.8510693706216164</v>
      </c>
      <c r="K3222" s="37">
        <f t="shared" ca="1" si="157"/>
        <v>1.9567546546535874</v>
      </c>
    </row>
    <row r="3223" spans="2:11">
      <c r="B3223" s="22" t="s">
        <v>3218</v>
      </c>
      <c r="C3223" s="7">
        <f t="shared" ca="1" si="155"/>
        <v>2.3623008198407094</v>
      </c>
      <c r="D3223" s="8">
        <f t="shared" ca="1" si="155"/>
        <v>-2.0971615796190943</v>
      </c>
      <c r="E3223" s="9">
        <f t="shared" ca="1" si="155"/>
        <v>-0.68325158964587007</v>
      </c>
      <c r="F3223" s="1" t="s">
        <v>14</v>
      </c>
      <c r="G3223" s="37">
        <f t="shared" ca="1" si="156"/>
        <v>5.4849326456779801</v>
      </c>
      <c r="K3223" s="37">
        <f t="shared" ca="1" si="157"/>
        <v>-4.8581134466336842</v>
      </c>
    </row>
    <row r="3224" spans="2:11">
      <c r="B3224" s="22" t="s">
        <v>3219</v>
      </c>
      <c r="C3224" s="7">
        <f t="shared" ca="1" si="155"/>
        <v>-0.89783689064336236</v>
      </c>
      <c r="D3224" s="8">
        <f t="shared" ca="1" si="155"/>
        <v>-0.61296429735961833</v>
      </c>
      <c r="E3224" s="9">
        <f t="shared" ca="1" si="155"/>
        <v>5.3663856182077814E-3</v>
      </c>
      <c r="F3224" s="1" t="s">
        <v>14</v>
      </c>
      <c r="G3224" s="37">
        <f t="shared" ca="1" si="156"/>
        <v>0.84298914735636432</v>
      </c>
      <c r="K3224" s="37">
        <f t="shared" ca="1" si="157"/>
        <v>0.54184527134724547</v>
      </c>
    </row>
    <row r="3225" spans="2:11">
      <c r="B3225" s="22" t="s">
        <v>3220</v>
      </c>
      <c r="C3225" s="7">
        <f t="shared" ca="1" si="155"/>
        <v>-1.3970641367552794</v>
      </c>
      <c r="D3225" s="8">
        <f t="shared" ca="1" si="155"/>
        <v>0.88696401097323052</v>
      </c>
      <c r="E3225" s="9">
        <f t="shared" ca="1" si="155"/>
        <v>9.3295798996671977E-3</v>
      </c>
      <c r="F3225" s="1" t="s">
        <v>14</v>
      </c>
      <c r="G3225" s="37">
        <f t="shared" ca="1" si="156"/>
        <v>2.008942395713984</v>
      </c>
      <c r="K3225" s="37">
        <f t="shared" ca="1" si="157"/>
        <v>-1.2894903530459689</v>
      </c>
    </row>
    <row r="3226" spans="2:11">
      <c r="B3226" s="22" t="s">
        <v>3221</v>
      </c>
      <c r="C3226" s="7">
        <f t="shared" ca="1" si="155"/>
        <v>-4.3940702749882481E-2</v>
      </c>
      <c r="D3226" s="8">
        <f t="shared" ca="1" si="155"/>
        <v>0.20904592477601588</v>
      </c>
      <c r="E3226" s="9">
        <f t="shared" ca="1" si="155"/>
        <v>-0.12163946816347543</v>
      </c>
      <c r="F3226" s="1" t="s">
        <v>14</v>
      </c>
      <c r="G3226" s="37">
        <f t="shared" ca="1" si="156"/>
        <v>4.1278333260414248E-3</v>
      </c>
      <c r="K3226" s="37">
        <f t="shared" ca="1" si="157"/>
        <v>-1.4896441234505835E-2</v>
      </c>
    </row>
    <row r="3227" spans="2:11">
      <c r="B3227" s="22" t="s">
        <v>3222</v>
      </c>
      <c r="C3227" s="7">
        <f t="shared" ca="1" si="155"/>
        <v>0.20226761032156576</v>
      </c>
      <c r="D3227" s="8">
        <f t="shared" ca="1" si="155"/>
        <v>0.21815014267483218</v>
      </c>
      <c r="E3227" s="9">
        <f t="shared" ca="1" si="155"/>
        <v>0.76397482837741115</v>
      </c>
      <c r="F3227" s="1" t="s">
        <v>14</v>
      </c>
      <c r="G3227" s="37">
        <f t="shared" ca="1" si="156"/>
        <v>3.3109476736897313E-2</v>
      </c>
      <c r="K3227" s="37">
        <f t="shared" ca="1" si="157"/>
        <v>4.3845446830807343E-2</v>
      </c>
    </row>
    <row r="3228" spans="2:11">
      <c r="B3228" s="22" t="s">
        <v>3223</v>
      </c>
      <c r="C3228" s="7">
        <f t="shared" ca="1" si="155"/>
        <v>0.79004858805321976</v>
      </c>
      <c r="D3228" s="8">
        <f t="shared" ca="1" si="155"/>
        <v>1.270805218946369</v>
      </c>
      <c r="E3228" s="9">
        <f t="shared" ca="1" si="155"/>
        <v>0.17668031750637206</v>
      </c>
      <c r="F3228" s="1" t="s">
        <v>14</v>
      </c>
      <c r="G3228" s="37">
        <f t="shared" ca="1" si="156"/>
        <v>0.5925013214380177</v>
      </c>
      <c r="K3228" s="37">
        <f t="shared" ca="1" si="157"/>
        <v>0.9957501051269072</v>
      </c>
    </row>
    <row r="3229" spans="2:11">
      <c r="B3229" s="22" t="s">
        <v>3224</v>
      </c>
      <c r="C3229" s="7">
        <f t="shared" ca="1" si="155"/>
        <v>2.0724651745205183</v>
      </c>
      <c r="D3229" s="8">
        <f t="shared" ca="1" si="155"/>
        <v>-0.24362111708876921</v>
      </c>
      <c r="E3229" s="9">
        <f t="shared" ca="1" si="155"/>
        <v>-2.9171276114777638E-2</v>
      </c>
      <c r="F3229" s="1" t="s">
        <v>14</v>
      </c>
      <c r="G3229" s="37">
        <f t="shared" ca="1" si="156"/>
        <v>4.2113510645752594</v>
      </c>
      <c r="K3229" s="37">
        <f t="shared" ca="1" si="157"/>
        <v>-0.45313566159096108</v>
      </c>
    </row>
    <row r="3230" spans="2:11">
      <c r="B3230" s="22" t="s">
        <v>3225</v>
      </c>
      <c r="C3230" s="7">
        <f t="shared" ca="1" si="155"/>
        <v>1.0024926657197146</v>
      </c>
      <c r="D3230" s="8">
        <f t="shared" ca="1" si="155"/>
        <v>-0.30859395598833511</v>
      </c>
      <c r="E3230" s="9">
        <f t="shared" ca="1" si="155"/>
        <v>-0.41577011139999992</v>
      </c>
      <c r="F3230" s="1" t="s">
        <v>14</v>
      </c>
      <c r="G3230" s="37">
        <f t="shared" ca="1" si="156"/>
        <v>0.96468767270963229</v>
      </c>
      <c r="K3230" s="37">
        <f t="shared" ca="1" si="157"/>
        <v>-0.28069105250515292</v>
      </c>
    </row>
    <row r="3231" spans="2:11">
      <c r="B3231" s="22" t="s">
        <v>3226</v>
      </c>
      <c r="C3231" s="7">
        <f t="shared" ca="1" si="155"/>
        <v>-1.9632453000766796</v>
      </c>
      <c r="D3231" s="8">
        <f t="shared" ca="1" si="155"/>
        <v>0.91120347255442213</v>
      </c>
      <c r="E3231" s="9">
        <f t="shared" ca="1" si="155"/>
        <v>0.89708980194367716</v>
      </c>
      <c r="F3231" s="1" t="s">
        <v>14</v>
      </c>
      <c r="G3231" s="37">
        <f t="shared" ca="1" si="156"/>
        <v>3.9344817653208009</v>
      </c>
      <c r="K3231" s="37">
        <f t="shared" ca="1" si="157"/>
        <v>-1.8526684964339686</v>
      </c>
    </row>
    <row r="3232" spans="2:11">
      <c r="B3232" s="22" t="s">
        <v>3227</v>
      </c>
      <c r="C3232" s="7">
        <f t="shared" ca="1" si="155"/>
        <v>-0.65895197631957236</v>
      </c>
      <c r="D3232" s="8">
        <f t="shared" ca="1" si="155"/>
        <v>0.78634650446429788</v>
      </c>
      <c r="E3232" s="9">
        <f t="shared" ca="1" si="155"/>
        <v>-1.0806688619369327</v>
      </c>
      <c r="F3232" s="1" t="s">
        <v>14</v>
      </c>
      <c r="G3232" s="37">
        <f t="shared" ca="1" si="156"/>
        <v>0.46139345487733491</v>
      </c>
      <c r="K3232" s="37">
        <f t="shared" ca="1" si="157"/>
        <v>-0.54962841427530584</v>
      </c>
    </row>
    <row r="3233" spans="2:11">
      <c r="B3233" s="22" t="s">
        <v>3228</v>
      </c>
      <c r="C3233" s="7">
        <f t="shared" ca="1" si="155"/>
        <v>-0.35436119935627691</v>
      </c>
      <c r="D3233" s="8">
        <f t="shared" ca="1" si="155"/>
        <v>5.7198397109335532E-2</v>
      </c>
      <c r="E3233" s="9">
        <f t="shared" ca="1" si="155"/>
        <v>-0.2441432276232671</v>
      </c>
      <c r="F3233" s="1" t="s">
        <v>14</v>
      </c>
      <c r="G3233" s="37">
        <f t="shared" ca="1" si="156"/>
        <v>0.14037664459602534</v>
      </c>
      <c r="K3233" s="37">
        <f t="shared" ca="1" si="157"/>
        <v>-2.9977293860363165E-2</v>
      </c>
    </row>
    <row r="3234" spans="2:11">
      <c r="B3234" s="22" t="s">
        <v>3229</v>
      </c>
      <c r="C3234" s="7">
        <f t="shared" ca="1" si="155"/>
        <v>6.4151074048943626E-3</v>
      </c>
      <c r="D3234" s="8">
        <f t="shared" ca="1" si="155"/>
        <v>-0.2873605160584714</v>
      </c>
      <c r="E3234" s="9">
        <f t="shared" ca="1" si="155"/>
        <v>-0.78609701111412178</v>
      </c>
      <c r="F3234" s="1" t="s">
        <v>14</v>
      </c>
      <c r="G3234" s="37">
        <f t="shared" ca="1" si="156"/>
        <v>1.929989546252768E-4</v>
      </c>
      <c r="K3234" s="37">
        <f t="shared" ca="1" si="157"/>
        <v>3.6752191467659865E-3</v>
      </c>
    </row>
    <row r="3235" spans="2:11">
      <c r="B3235" s="22" t="s">
        <v>3230</v>
      </c>
      <c r="C3235" s="7">
        <f t="shared" ca="1" si="155"/>
        <v>1.1576443431017973</v>
      </c>
      <c r="D3235" s="8">
        <f t="shared" ca="1" si="155"/>
        <v>0.96062001257123364</v>
      </c>
      <c r="E3235" s="9">
        <f t="shared" ca="1" si="155"/>
        <v>0.10770404158866242</v>
      </c>
      <c r="F3235" s="1" t="s">
        <v>14</v>
      </c>
      <c r="G3235" s="37">
        <f t="shared" ca="1" si="156"/>
        <v>1.2935350633535196</v>
      </c>
      <c r="K3235" s="37">
        <f t="shared" ca="1" si="157"/>
        <v>1.118493147546318</v>
      </c>
    </row>
    <row r="3236" spans="2:11">
      <c r="B3236" s="22" t="s">
        <v>3231</v>
      </c>
      <c r="C3236" s="7">
        <f t="shared" ca="1" si="155"/>
        <v>5.7015019383921089E-2</v>
      </c>
      <c r="D3236" s="8">
        <f t="shared" ca="1" si="155"/>
        <v>0.11669944228266055</v>
      </c>
      <c r="E3236" s="9">
        <f t="shared" ca="1" si="155"/>
        <v>-0.66767692905733989</v>
      </c>
      <c r="F3236" s="1" t="s">
        <v>14</v>
      </c>
      <c r="G3236" s="37">
        <f t="shared" ca="1" si="156"/>
        <v>1.3474409683642112E-3</v>
      </c>
      <c r="K3236" s="37">
        <f t="shared" ca="1" si="157"/>
        <v>5.1211073845650618E-3</v>
      </c>
    </row>
    <row r="3237" spans="2:11">
      <c r="B3237" s="22" t="s">
        <v>3232</v>
      </c>
      <c r="C3237" s="7">
        <f t="shared" ca="1" si="155"/>
        <v>0.89602373977241234</v>
      </c>
      <c r="D3237" s="8">
        <f t="shared" ca="1" si="155"/>
        <v>-0.37775798907113817</v>
      </c>
      <c r="E3237" s="9">
        <f t="shared" ca="1" si="155"/>
        <v>-0.76516784107809954</v>
      </c>
      <c r="F3237" s="1" t="s">
        <v>14</v>
      </c>
      <c r="G3237" s="37">
        <f t="shared" ca="1" si="156"/>
        <v>0.76687890848314855</v>
      </c>
      <c r="K3237" s="37">
        <f t="shared" ca="1" si="157"/>
        <v>-0.31083219258588818</v>
      </c>
    </row>
    <row r="3238" spans="2:11">
      <c r="B3238" s="22" t="s">
        <v>3233</v>
      </c>
      <c r="C3238" s="7">
        <f t="shared" ca="1" si="155"/>
        <v>-0.83960246449821174</v>
      </c>
      <c r="D3238" s="8">
        <f t="shared" ca="1" si="155"/>
        <v>-3.0316923094759511</v>
      </c>
      <c r="E3238" s="9">
        <f t="shared" ca="1" si="155"/>
        <v>1.1402915828181499</v>
      </c>
      <c r="F3238" s="1" t="s">
        <v>14</v>
      </c>
      <c r="G3238" s="37">
        <f t="shared" ca="1" si="156"/>
        <v>0.73944517072598226</v>
      </c>
      <c r="K3238" s="37">
        <f t="shared" ca="1" si="157"/>
        <v>2.5873664279741395</v>
      </c>
    </row>
    <row r="3239" spans="2:11">
      <c r="B3239" s="22" t="s">
        <v>3234</v>
      </c>
      <c r="C3239" s="7">
        <f t="shared" ca="1" si="155"/>
        <v>-0.39891572354736843</v>
      </c>
      <c r="D3239" s="8">
        <f t="shared" ca="1" si="155"/>
        <v>-0.33735515049639186</v>
      </c>
      <c r="E3239" s="9">
        <f t="shared" ca="1" si="155"/>
        <v>1.0307805523730611</v>
      </c>
      <c r="F3239" s="1" t="s">
        <v>14</v>
      </c>
      <c r="G3239" s="37">
        <f t="shared" ca="1" si="156"/>
        <v>0.17574812270721821</v>
      </c>
      <c r="K3239" s="37">
        <f t="shared" ca="1" si="157"/>
        <v>0.13186390822111008</v>
      </c>
    </row>
    <row r="3240" spans="2:11">
      <c r="B3240" s="22" t="s">
        <v>3235</v>
      </c>
      <c r="C3240" s="7">
        <f t="shared" ca="1" si="155"/>
        <v>0.97186413828903973</v>
      </c>
      <c r="D3240" s="8">
        <f t="shared" ca="1" si="155"/>
        <v>1.6094541584342072</v>
      </c>
      <c r="E3240" s="9">
        <f t="shared" ca="1" si="155"/>
        <v>0.65287383978703872</v>
      </c>
      <c r="F3240" s="1" t="s">
        <v>14</v>
      </c>
      <c r="G3240" s="37">
        <f t="shared" ca="1" si="156"/>
        <v>0.90546000966524331</v>
      </c>
      <c r="K3240" s="37">
        <f t="shared" ca="1" si="157"/>
        <v>1.5531934254626159</v>
      </c>
    </row>
    <row r="3241" spans="2:11">
      <c r="B3241" s="22" t="s">
        <v>3236</v>
      </c>
      <c r="C3241" s="7">
        <f t="shared" ca="1" si="155"/>
        <v>0.22146148232742485</v>
      </c>
      <c r="D3241" s="8">
        <f t="shared" ca="1" si="155"/>
        <v>0.10920789481723274</v>
      </c>
      <c r="E3241" s="9">
        <f t="shared" ca="1" si="155"/>
        <v>-1.3495187528133521</v>
      </c>
      <c r="F3241" s="1" t="s">
        <v>14</v>
      </c>
      <c r="G3241" s="37">
        <f t="shared" ca="1" si="156"/>
        <v>4.0462919066227003E-2</v>
      </c>
      <c r="K3241" s="37">
        <f t="shared" ca="1" si="157"/>
        <v>2.6556272801176194E-2</v>
      </c>
    </row>
    <row r="3242" spans="2:11">
      <c r="B3242" s="22" t="s">
        <v>3237</v>
      </c>
      <c r="C3242" s="7">
        <f t="shared" ca="1" si="155"/>
        <v>-0.87894349482685463</v>
      </c>
      <c r="D3242" s="8">
        <f t="shared" ca="1" si="155"/>
        <v>-1.4506276170270893</v>
      </c>
      <c r="E3242" s="9">
        <f t="shared" ca="1" si="155"/>
        <v>-1.5844415507196006</v>
      </c>
      <c r="F3242" s="1" t="s">
        <v>14</v>
      </c>
      <c r="G3242" s="37">
        <f t="shared" ca="1" si="156"/>
        <v>0.80865237646324017</v>
      </c>
      <c r="K3242" s="37">
        <f t="shared" ca="1" si="157"/>
        <v>1.2839648705019451</v>
      </c>
    </row>
    <row r="3243" spans="2:11">
      <c r="B3243" s="22" t="s">
        <v>3238</v>
      </c>
      <c r="C3243" s="7">
        <f t="shared" ca="1" si="155"/>
        <v>-1.2000385439065842</v>
      </c>
      <c r="D3243" s="8">
        <f t="shared" ca="1" si="155"/>
        <v>-1.0004503643471727</v>
      </c>
      <c r="E3243" s="9">
        <f t="shared" ca="1" si="155"/>
        <v>0.69671739900178697</v>
      </c>
      <c r="F3243" s="1" t="s">
        <v>14</v>
      </c>
      <c r="G3243" s="37">
        <f t="shared" ca="1" si="156"/>
        <v>1.4892445004878392</v>
      </c>
      <c r="K3243" s="37">
        <f t="shared" ca="1" si="157"/>
        <v>1.1930574451180747</v>
      </c>
    </row>
    <row r="3244" spans="2:11">
      <c r="B3244" s="22" t="s">
        <v>3239</v>
      </c>
      <c r="C3244" s="7">
        <f t="shared" ca="1" si="155"/>
        <v>0.25187095749298161</v>
      </c>
      <c r="D3244" s="8">
        <f t="shared" ca="1" si="155"/>
        <v>-0.20855775693227441</v>
      </c>
      <c r="E3244" s="9">
        <f t="shared" ca="1" si="155"/>
        <v>-4.2808217945624602E-2</v>
      </c>
      <c r="F3244" s="1" t="s">
        <v>14</v>
      </c>
      <c r="G3244" s="37">
        <f t="shared" ca="1" si="156"/>
        <v>5.3621628468645627E-2</v>
      </c>
      <c r="K3244" s="37">
        <f t="shared" ca="1" si="157"/>
        <v>-4.3011988109589339E-2</v>
      </c>
    </row>
    <row r="3245" spans="2:11">
      <c r="B3245" s="22" t="s">
        <v>3240</v>
      </c>
      <c r="C3245" s="7">
        <f t="shared" ca="1" si="155"/>
        <v>1.4861895633003965</v>
      </c>
      <c r="D3245" s="8">
        <f t="shared" ca="1" si="155"/>
        <v>-1.8083586608960982</v>
      </c>
      <c r="E3245" s="9">
        <f t="shared" ca="1" si="155"/>
        <v>-1.0657540224522963</v>
      </c>
      <c r="F3245" s="1" t="s">
        <v>14</v>
      </c>
      <c r="G3245" s="37">
        <f t="shared" ca="1" si="156"/>
        <v>2.1488101831341648</v>
      </c>
      <c r="K3245" s="37">
        <f t="shared" ca="1" si="157"/>
        <v>-2.6174011848158343</v>
      </c>
    </row>
    <row r="3246" spans="2:11">
      <c r="B3246" s="22" t="s">
        <v>3241</v>
      </c>
      <c r="C3246" s="7">
        <f t="shared" ref="C3246:E3309" ca="1" si="158">+NORMINV(RAND(),0,1)</f>
        <v>0.75280322246402509</v>
      </c>
      <c r="D3246" s="8">
        <f t="shared" ca="1" si="158"/>
        <v>1.4609229024267911</v>
      </c>
      <c r="E3246" s="9">
        <f t="shared" ca="1" si="158"/>
        <v>1.9679482299420081</v>
      </c>
      <c r="F3246" s="1" t="s">
        <v>14</v>
      </c>
      <c r="G3246" s="37">
        <f t="shared" ca="1" si="156"/>
        <v>0.53654996325452686</v>
      </c>
      <c r="K3246" s="37">
        <f t="shared" ca="1" si="157"/>
        <v>1.086829255978754</v>
      </c>
    </row>
    <row r="3247" spans="2:11">
      <c r="B3247" s="22" t="s">
        <v>3242</v>
      </c>
      <c r="C3247" s="7">
        <f t="shared" ca="1" si="158"/>
        <v>0.82717969186952578</v>
      </c>
      <c r="D3247" s="8">
        <f t="shared" ca="1" si="158"/>
        <v>1.5448276467403825</v>
      </c>
      <c r="E3247" s="9">
        <f t="shared" ca="1" si="158"/>
        <v>6.8050857971252918E-2</v>
      </c>
      <c r="F3247" s="1" t="s">
        <v>14</v>
      </c>
      <c r="G3247" s="37">
        <f t="shared" ca="1" si="156"/>
        <v>0.6510427117903731</v>
      </c>
      <c r="K3247" s="37">
        <f t="shared" ca="1" si="157"/>
        <v>1.2648846037666055</v>
      </c>
    </row>
    <row r="3248" spans="2:11">
      <c r="B3248" s="22" t="s">
        <v>3243</v>
      </c>
      <c r="C3248" s="7">
        <f t="shared" ca="1" si="158"/>
        <v>0.22828101316916288</v>
      </c>
      <c r="D3248" s="8">
        <f t="shared" ca="1" si="158"/>
        <v>1.570027985394377</v>
      </c>
      <c r="E3248" s="9">
        <f t="shared" ca="1" si="158"/>
        <v>0.3691995220519334</v>
      </c>
      <c r="F3248" s="1" t="s">
        <v>14</v>
      </c>
      <c r="G3248" s="37">
        <f t="shared" ca="1" si="156"/>
        <v>4.3252976452153223E-2</v>
      </c>
      <c r="K3248" s="37">
        <f t="shared" ca="1" si="157"/>
        <v>0.33126845097911856</v>
      </c>
    </row>
    <row r="3249" spans="2:11">
      <c r="B3249" s="22" t="s">
        <v>3244</v>
      </c>
      <c r="C3249" s="7">
        <f t="shared" ca="1" si="158"/>
        <v>-1.5811016307826624</v>
      </c>
      <c r="D3249" s="8">
        <f t="shared" ca="1" si="158"/>
        <v>0.17715873905589774</v>
      </c>
      <c r="E3249" s="9">
        <f t="shared" ca="1" si="158"/>
        <v>0.61326240607843996</v>
      </c>
      <c r="F3249" s="1" t="s">
        <v>14</v>
      </c>
      <c r="G3249" s="37">
        <f t="shared" ca="1" si="156"/>
        <v>2.5645112482582788</v>
      </c>
      <c r="K3249" s="37">
        <f t="shared" ca="1" si="157"/>
        <v>-0.32023454846878469</v>
      </c>
    </row>
    <row r="3250" spans="2:11">
      <c r="B3250" s="22" t="s">
        <v>3245</v>
      </c>
      <c r="C3250" s="7">
        <f t="shared" ca="1" si="158"/>
        <v>1.0040266313849244</v>
      </c>
      <c r="D3250" s="8">
        <f t="shared" ca="1" si="158"/>
        <v>0.81007540581897086</v>
      </c>
      <c r="E3250" s="9">
        <f t="shared" ca="1" si="158"/>
        <v>-0.28627659662996074</v>
      </c>
      <c r="F3250" s="1" t="s">
        <v>14</v>
      </c>
      <c r="G3250" s="37">
        <f t="shared" ca="1" si="156"/>
        <v>0.96770330236023239</v>
      </c>
      <c r="K3250" s="37">
        <f t="shared" ca="1" si="157"/>
        <v>0.81932700488213461</v>
      </c>
    </row>
    <row r="3251" spans="2:11">
      <c r="B3251" s="22" t="s">
        <v>3246</v>
      </c>
      <c r="C3251" s="7">
        <f t="shared" ca="1" si="158"/>
        <v>-0.57969016176866484</v>
      </c>
      <c r="D3251" s="8">
        <f t="shared" ca="1" si="158"/>
        <v>-1.1608808956603027</v>
      </c>
      <c r="E3251" s="9">
        <f t="shared" ca="1" si="158"/>
        <v>-0.13343315484440957</v>
      </c>
      <c r="F3251" s="1" t="s">
        <v>14</v>
      </c>
      <c r="G3251" s="37">
        <f t="shared" ca="1" si="156"/>
        <v>0.35999721065232138</v>
      </c>
      <c r="K3251" s="37">
        <f t="shared" ca="1" si="157"/>
        <v>0.68283884999665645</v>
      </c>
    </row>
    <row r="3252" spans="2:11">
      <c r="B3252" s="22" t="s">
        <v>3247</v>
      </c>
      <c r="C3252" s="7">
        <f t="shared" ca="1" si="158"/>
        <v>-0.30005885887886874</v>
      </c>
      <c r="D3252" s="8">
        <f t="shared" ca="1" si="158"/>
        <v>-0.94743254660239684</v>
      </c>
      <c r="E3252" s="9">
        <f t="shared" ca="1" si="158"/>
        <v>-1.1206825442141555</v>
      </c>
      <c r="F3252" s="1" t="s">
        <v>14</v>
      </c>
      <c r="G3252" s="37">
        <f t="shared" ca="1" si="156"/>
        <v>0.10263461272447169</v>
      </c>
      <c r="K3252" s="37">
        <f t="shared" ca="1" si="157"/>
        <v>0.2962174149539622</v>
      </c>
    </row>
    <row r="3253" spans="2:11">
      <c r="B3253" s="22" t="s">
        <v>3248</v>
      </c>
      <c r="C3253" s="7">
        <f t="shared" ca="1" si="158"/>
        <v>0.30383290778499011</v>
      </c>
      <c r="D3253" s="8">
        <f t="shared" ca="1" si="158"/>
        <v>-0.99340896046670368</v>
      </c>
      <c r="E3253" s="9">
        <f t="shared" ca="1" si="158"/>
        <v>-1.3320646854388716</v>
      </c>
      <c r="F3253" s="1" t="s">
        <v>14</v>
      </c>
      <c r="G3253" s="37">
        <f t="shared" ca="1" si="156"/>
        <v>8.0386649051109482E-2</v>
      </c>
      <c r="K3253" s="37">
        <f t="shared" ca="1" si="157"/>
        <v>-0.27518896030627127</v>
      </c>
    </row>
    <row r="3254" spans="2:11">
      <c r="B3254" s="22" t="s">
        <v>3249</v>
      </c>
      <c r="C3254" s="7">
        <f t="shared" ca="1" si="158"/>
        <v>0.74491379927711265</v>
      </c>
      <c r="D3254" s="8">
        <f t="shared" ca="1" si="158"/>
        <v>1.0919633701742695</v>
      </c>
      <c r="E3254" s="9">
        <f t="shared" ca="1" si="158"/>
        <v>-0.54412708371563301</v>
      </c>
      <c r="F3254" s="1" t="s">
        <v>14</v>
      </c>
      <c r="G3254" s="37">
        <f t="shared" ca="1" si="156"/>
        <v>0.52505426899578689</v>
      </c>
      <c r="K3254" s="37">
        <f t="shared" ca="1" si="157"/>
        <v>0.80777304934605376</v>
      </c>
    </row>
    <row r="3255" spans="2:11">
      <c r="B3255" s="22" t="s">
        <v>3250</v>
      </c>
      <c r="C3255" s="7">
        <f t="shared" ca="1" si="158"/>
        <v>-1.3036185924313317</v>
      </c>
      <c r="D3255" s="8">
        <f t="shared" ca="1" si="158"/>
        <v>-1.5598145675772543</v>
      </c>
      <c r="E3255" s="9">
        <f t="shared" ca="1" si="158"/>
        <v>0.44727298658961318</v>
      </c>
      <c r="F3255" s="1" t="s">
        <v>14</v>
      </c>
      <c r="G3255" s="37">
        <f t="shared" ca="1" si="156"/>
        <v>1.7527803346825679</v>
      </c>
      <c r="K3255" s="37">
        <f t="shared" ca="1" si="157"/>
        <v>2.0348781731435537</v>
      </c>
    </row>
    <row r="3256" spans="2:11">
      <c r="B3256" s="22" t="s">
        <v>3251</v>
      </c>
      <c r="C3256" s="7">
        <f t="shared" ca="1" si="158"/>
        <v>-0.92128446144894682</v>
      </c>
      <c r="D3256" s="8">
        <f t="shared" ca="1" si="158"/>
        <v>-1.6626133007447299</v>
      </c>
      <c r="E3256" s="9">
        <f t="shared" ca="1" si="158"/>
        <v>1.5245905704704339</v>
      </c>
      <c r="F3256" s="1" t="s">
        <v>14</v>
      </c>
      <c r="G3256" s="37">
        <f t="shared" ca="1" si="156"/>
        <v>0.8865954477975343</v>
      </c>
      <c r="K3256" s="37">
        <f t="shared" ca="1" si="157"/>
        <v>1.5440239936845432</v>
      </c>
    </row>
    <row r="3257" spans="2:11">
      <c r="B3257" s="22" t="s">
        <v>3252</v>
      </c>
      <c r="C3257" s="7">
        <f t="shared" ca="1" si="158"/>
        <v>0.60057134772995435</v>
      </c>
      <c r="D3257" s="8">
        <f t="shared" ca="1" si="158"/>
        <v>-2.0157407798921945</v>
      </c>
      <c r="E3257" s="9">
        <f t="shared" ca="1" si="158"/>
        <v>1.0065980225640798</v>
      </c>
      <c r="F3257" s="1" t="s">
        <v>14</v>
      </c>
      <c r="G3257" s="37">
        <f t="shared" ca="1" si="156"/>
        <v>0.33670611700140224</v>
      </c>
      <c r="K3257" s="37">
        <f t="shared" ca="1" si="157"/>
        <v>-1.1564246474291366</v>
      </c>
    </row>
    <row r="3258" spans="2:11">
      <c r="B3258" s="22" t="s">
        <v>3253</v>
      </c>
      <c r="C3258" s="7">
        <f t="shared" ca="1" si="158"/>
        <v>-0.97715461229309997</v>
      </c>
      <c r="D3258" s="8">
        <f t="shared" ca="1" si="158"/>
        <v>1.6675986661992164</v>
      </c>
      <c r="E3258" s="9">
        <f t="shared" ca="1" si="158"/>
        <v>-1.2576572388621305</v>
      </c>
      <c r="F3258" s="1" t="s">
        <v>14</v>
      </c>
      <c r="G3258" s="37">
        <f t="shared" ca="1" si="156"/>
        <v>0.99493069293118475</v>
      </c>
      <c r="K3258" s="37">
        <f t="shared" ca="1" si="157"/>
        <v>-1.6861203543662786</v>
      </c>
    </row>
    <row r="3259" spans="2:11">
      <c r="B3259" s="22" t="s">
        <v>3254</v>
      </c>
      <c r="C3259" s="7">
        <f t="shared" ca="1" si="158"/>
        <v>-1.5983955192812425</v>
      </c>
      <c r="D3259" s="8">
        <f t="shared" ca="1" si="158"/>
        <v>1.0904117189252949</v>
      </c>
      <c r="E3259" s="9">
        <f t="shared" ca="1" si="158"/>
        <v>-0.76887585061174768</v>
      </c>
      <c r="F3259" s="1" t="s">
        <v>14</v>
      </c>
      <c r="G3259" s="37">
        <f t="shared" ca="1" si="156"/>
        <v>2.6201995092106953</v>
      </c>
      <c r="K3259" s="37">
        <f t="shared" ca="1" si="157"/>
        <v>-1.8019781840370783</v>
      </c>
    </row>
    <row r="3260" spans="2:11">
      <c r="B3260" s="22" t="s">
        <v>3255</v>
      </c>
      <c r="C3260" s="7">
        <f t="shared" ca="1" si="158"/>
        <v>-4.7809952399865963E-2</v>
      </c>
      <c r="D3260" s="8">
        <f t="shared" ca="1" si="158"/>
        <v>-2.1506213944779513</v>
      </c>
      <c r="E3260" s="9">
        <f t="shared" ca="1" si="158"/>
        <v>-1.2679017129461942</v>
      </c>
      <c r="F3260" s="1" t="s">
        <v>14</v>
      </c>
      <c r="G3260" s="37">
        <f t="shared" ca="1" si="156"/>
        <v>4.6399891974619138E-3</v>
      </c>
      <c r="K3260" s="37">
        <f t="shared" ca="1" si="157"/>
        <v>0.14494100238254021</v>
      </c>
    </row>
    <row r="3261" spans="2:11">
      <c r="B3261" s="22" t="s">
        <v>3256</v>
      </c>
      <c r="C3261" s="7">
        <f t="shared" ca="1" si="158"/>
        <v>0.4151674748678017</v>
      </c>
      <c r="D3261" s="8">
        <f t="shared" ca="1" si="158"/>
        <v>0.13726715526667929</v>
      </c>
      <c r="E3261" s="9">
        <f t="shared" ca="1" si="158"/>
        <v>1.2428000763761873</v>
      </c>
      <c r="F3261" s="1" t="s">
        <v>14</v>
      </c>
      <c r="G3261" s="37">
        <f t="shared" ca="1" si="156"/>
        <v>0.155914388877815</v>
      </c>
      <c r="K3261" s="37">
        <f t="shared" ca="1" si="157"/>
        <v>6.3208745042799344E-2</v>
      </c>
    </row>
    <row r="3262" spans="2:11">
      <c r="B3262" s="22" t="s">
        <v>3257</v>
      </c>
      <c r="C3262" s="7">
        <f t="shared" ca="1" si="158"/>
        <v>-0.66545776904744181</v>
      </c>
      <c r="D3262" s="8">
        <f t="shared" ca="1" si="158"/>
        <v>0.20610713123169888</v>
      </c>
      <c r="E3262" s="9">
        <f t="shared" ca="1" si="158"/>
        <v>0.87487877260719316</v>
      </c>
      <c r="F3262" s="1" t="s">
        <v>14</v>
      </c>
      <c r="G3262" s="37">
        <f t="shared" ca="1" si="156"/>
        <v>0.47027402311828082</v>
      </c>
      <c r="K3262" s="37">
        <f t="shared" ca="1" si="157"/>
        <v>-0.1569846121892558</v>
      </c>
    </row>
    <row r="3263" spans="2:11">
      <c r="B3263" s="22" t="s">
        <v>3258</v>
      </c>
      <c r="C3263" s="7">
        <f t="shared" ca="1" si="158"/>
        <v>0.47877857707961929</v>
      </c>
      <c r="D3263" s="8">
        <f t="shared" ca="1" si="158"/>
        <v>-0.52932227198478965</v>
      </c>
      <c r="E3263" s="9">
        <f t="shared" ca="1" si="158"/>
        <v>9.8159245505996279E-2</v>
      </c>
      <c r="F3263" s="1" t="s">
        <v>14</v>
      </c>
      <c r="G3263" s="37">
        <f t="shared" ca="1" si="156"/>
        <v>0.21019571589185529</v>
      </c>
      <c r="K3263" s="37">
        <f t="shared" ca="1" si="157"/>
        <v>-0.23222042370287627</v>
      </c>
    </row>
    <row r="3264" spans="2:11">
      <c r="B3264" s="22" t="s">
        <v>3259</v>
      </c>
      <c r="C3264" s="7">
        <f t="shared" ca="1" si="158"/>
        <v>1.0066230722065059</v>
      </c>
      <c r="D3264" s="8">
        <f t="shared" ca="1" si="158"/>
        <v>-0.34683479206568463</v>
      </c>
      <c r="E3264" s="9">
        <f t="shared" ca="1" si="158"/>
        <v>-0.49253745918456082</v>
      </c>
      <c r="F3264" s="1" t="s">
        <v>14</v>
      </c>
      <c r="G3264" s="37">
        <f t="shared" ca="1" si="156"/>
        <v>0.97281838081306116</v>
      </c>
      <c r="K3264" s="37">
        <f t="shared" ca="1" si="157"/>
        <v>-0.31958898082832649</v>
      </c>
    </row>
    <row r="3265" spans="2:11">
      <c r="B3265" s="22" t="s">
        <v>3260</v>
      </c>
      <c r="C3265" s="7">
        <f t="shared" ca="1" si="158"/>
        <v>0.6472620117768163</v>
      </c>
      <c r="D3265" s="8">
        <f t="shared" ca="1" si="158"/>
        <v>-0.41989363496356963</v>
      </c>
      <c r="E3265" s="9">
        <f t="shared" ca="1" si="158"/>
        <v>-0.1365233556559374</v>
      </c>
      <c r="F3265" s="1" t="s">
        <v>14</v>
      </c>
      <c r="G3265" s="37">
        <f t="shared" ca="1" si="156"/>
        <v>0.39307194257043521</v>
      </c>
      <c r="K3265" s="37">
        <f t="shared" ca="1" si="157"/>
        <v>-0.24895228221179272</v>
      </c>
    </row>
    <row r="3266" spans="2:11">
      <c r="B3266" s="22" t="s">
        <v>3261</v>
      </c>
      <c r="C3266" s="7">
        <f t="shared" ca="1" si="158"/>
        <v>7.9425484618400446E-2</v>
      </c>
      <c r="D3266" s="8">
        <f t="shared" ca="1" si="158"/>
        <v>1.2467686482563536</v>
      </c>
      <c r="E3266" s="9">
        <f t="shared" ca="1" si="158"/>
        <v>0.14119626608525235</v>
      </c>
      <c r="F3266" s="1" t="s">
        <v>14</v>
      </c>
      <c r="G3266" s="37">
        <f t="shared" ca="1" si="156"/>
        <v>3.4949344771810506E-3</v>
      </c>
      <c r="K3266" s="37">
        <f t="shared" ca="1" si="157"/>
        <v>7.5055016185252427E-2</v>
      </c>
    </row>
    <row r="3267" spans="2:11">
      <c r="B3267" s="22" t="s">
        <v>3262</v>
      </c>
      <c r="C3267" s="7">
        <f t="shared" ca="1" si="158"/>
        <v>1.3483245468751028</v>
      </c>
      <c r="D3267" s="8">
        <f t="shared" ca="1" si="158"/>
        <v>-2.7370597688282277</v>
      </c>
      <c r="E3267" s="9">
        <f t="shared" ca="1" si="158"/>
        <v>-1.6568320945604844</v>
      </c>
      <c r="F3267" s="1" t="s">
        <v>14</v>
      </c>
      <c r="G3267" s="37">
        <f t="shared" ca="1" si="156"/>
        <v>1.7636292402161282</v>
      </c>
      <c r="K3267" s="37">
        <f t="shared" ca="1" si="157"/>
        <v>-3.6045676187763767</v>
      </c>
    </row>
    <row r="3268" spans="2:11">
      <c r="B3268" s="22" t="s">
        <v>3263</v>
      </c>
      <c r="C3268" s="7">
        <f t="shared" ca="1" si="158"/>
        <v>0.40637369447829147</v>
      </c>
      <c r="D3268" s="8">
        <f t="shared" ca="1" si="158"/>
        <v>0.13098917186009462</v>
      </c>
      <c r="E3268" s="9">
        <f t="shared" ca="1" si="158"/>
        <v>0.62736243334152086</v>
      </c>
      <c r="F3268" s="1" t="s">
        <v>14</v>
      </c>
      <c r="G3268" s="37">
        <f t="shared" ca="1" si="156"/>
        <v>0.14904709588635232</v>
      </c>
      <c r="K3268" s="37">
        <f t="shared" ca="1" si="157"/>
        <v>5.9377329345780765E-2</v>
      </c>
    </row>
    <row r="3269" spans="2:11">
      <c r="B3269" s="22" t="s">
        <v>3264</v>
      </c>
      <c r="C3269" s="7">
        <f t="shared" ca="1" si="158"/>
        <v>7.2201345208931469E-2</v>
      </c>
      <c r="D3269" s="8">
        <f t="shared" ca="1" si="158"/>
        <v>-0.98003765951661281</v>
      </c>
      <c r="E3269" s="9">
        <f t="shared" ca="1" si="158"/>
        <v>0.7589463594163337</v>
      </c>
      <c r="F3269" s="1" t="s">
        <v>14</v>
      </c>
      <c r="G3269" s="37">
        <f t="shared" ca="1" si="156"/>
        <v>2.6929697413672236E-3</v>
      </c>
      <c r="K3269" s="37">
        <f t="shared" ca="1" si="157"/>
        <v>-4.9674120688739977E-2</v>
      </c>
    </row>
    <row r="3270" spans="2:11">
      <c r="B3270" s="22" t="s">
        <v>3265</v>
      </c>
      <c r="C3270" s="7">
        <f t="shared" ca="1" si="158"/>
        <v>1.0126036295081713</v>
      </c>
      <c r="D3270" s="8">
        <f t="shared" ca="1" si="158"/>
        <v>0.93251593905159613</v>
      </c>
      <c r="E3270" s="9">
        <f t="shared" ca="1" si="158"/>
        <v>-1.2036965077879658</v>
      </c>
      <c r="F3270" s="1" t="s">
        <v>14</v>
      </c>
      <c r="G3270" s="37">
        <f t="shared" ca="1" si="156"/>
        <v>0.98465158130820174</v>
      </c>
      <c r="K3270" s="37">
        <f t="shared" ca="1" si="157"/>
        <v>0.94796794187573408</v>
      </c>
    </row>
    <row r="3271" spans="2:11">
      <c r="B3271" s="22" t="s">
        <v>3266</v>
      </c>
      <c r="C3271" s="7">
        <f t="shared" ca="1" si="158"/>
        <v>-0.97256667377705275</v>
      </c>
      <c r="D3271" s="8">
        <f t="shared" ca="1" si="158"/>
        <v>0.82797287077619963</v>
      </c>
      <c r="E3271" s="9">
        <f t="shared" ca="1" si="158"/>
        <v>0.61666462732889671</v>
      </c>
      <c r="F3271" s="1" t="s">
        <v>14</v>
      </c>
      <c r="G3271" s="37">
        <f t="shared" ca="1" si="156"/>
        <v>0.98579915229808135</v>
      </c>
      <c r="K3271" s="37">
        <f t="shared" ca="1" si="157"/>
        <v>-0.84472207589648607</v>
      </c>
    </row>
    <row r="3272" spans="2:11">
      <c r="B3272" s="22" t="s">
        <v>3267</v>
      </c>
      <c r="C3272" s="7">
        <f t="shared" ca="1" si="158"/>
        <v>-1.5052868839392413</v>
      </c>
      <c r="D3272" s="8">
        <f t="shared" ca="1" si="158"/>
        <v>1.3247376435200195</v>
      </c>
      <c r="E3272" s="9">
        <f t="shared" ca="1" si="158"/>
        <v>0.80884390215894286</v>
      </c>
      <c r="F3272" s="1" t="s">
        <v>14</v>
      </c>
      <c r="G3272" s="37">
        <f t="shared" ca="1" si="156"/>
        <v>2.3274382663231457</v>
      </c>
      <c r="K3272" s="37">
        <f t="shared" ca="1" si="157"/>
        <v>-2.0558137850557046</v>
      </c>
    </row>
    <row r="3273" spans="2:11">
      <c r="B3273" s="22" t="s">
        <v>3268</v>
      </c>
      <c r="C3273" s="7">
        <f t="shared" ca="1" si="158"/>
        <v>-0.12563640975594953</v>
      </c>
      <c r="D3273" s="8">
        <f t="shared" ca="1" si="158"/>
        <v>-0.23887063950481552</v>
      </c>
      <c r="E3273" s="9">
        <f t="shared" ca="1" si="158"/>
        <v>0.23382863694450529</v>
      </c>
      <c r="F3273" s="1" t="s">
        <v>14</v>
      </c>
      <c r="G3273" s="37">
        <f t="shared" ca="1" si="156"/>
        <v>2.1299628814274784E-2</v>
      </c>
      <c r="K3273" s="37">
        <f t="shared" ca="1" si="157"/>
        <v>3.1532483992454861E-2</v>
      </c>
    </row>
    <row r="3274" spans="2:11">
      <c r="B3274" s="22" t="s">
        <v>3269</v>
      </c>
      <c r="C3274" s="7">
        <f t="shared" ca="1" si="158"/>
        <v>1.9658077368470976</v>
      </c>
      <c r="D3274" s="8">
        <f t="shared" ca="1" si="158"/>
        <v>0.54044840043098008</v>
      </c>
      <c r="E3274" s="9">
        <f t="shared" ca="1" si="158"/>
        <v>-1.1161914608709427</v>
      </c>
      <c r="F3274" s="1" t="s">
        <v>14</v>
      </c>
      <c r="G3274" s="37">
        <f t="shared" ca="1" si="156"/>
        <v>3.7849711179913497</v>
      </c>
      <c r="K3274" s="37">
        <f t="shared" ca="1" si="157"/>
        <v>1.0958227223809984</v>
      </c>
    </row>
    <row r="3275" spans="2:11">
      <c r="B3275" s="22" t="s">
        <v>3270</v>
      </c>
      <c r="C3275" s="7">
        <f t="shared" ca="1" si="158"/>
        <v>-0.33571441821880577</v>
      </c>
      <c r="D3275" s="8">
        <f t="shared" ca="1" si="158"/>
        <v>-0.20573690212261903</v>
      </c>
      <c r="E3275" s="9">
        <f t="shared" ca="1" si="158"/>
        <v>-0.18606722239540791</v>
      </c>
      <c r="F3275" s="1" t="s">
        <v>14</v>
      </c>
      <c r="G3275" s="37">
        <f t="shared" ca="1" si="156"/>
        <v>0.12675161605735064</v>
      </c>
      <c r="K3275" s="37">
        <f t="shared" ca="1" si="157"/>
        <v>6.5125370813737274E-2</v>
      </c>
    </row>
    <row r="3276" spans="2:11">
      <c r="B3276" s="22" t="s">
        <v>3271</v>
      </c>
      <c r="C3276" s="7">
        <f t="shared" ca="1" si="158"/>
        <v>-0.10941100582100231</v>
      </c>
      <c r="D3276" s="8">
        <f t="shared" ca="1" si="158"/>
        <v>2.1852951602961808</v>
      </c>
      <c r="E3276" s="9">
        <f t="shared" ca="1" si="158"/>
        <v>-0.17627573391087964</v>
      </c>
      <c r="F3276" s="1" t="s">
        <v>14</v>
      </c>
      <c r="G3276" s="37">
        <f t="shared" ca="1" si="156"/>
        <v>1.6826894324993763E-2</v>
      </c>
      <c r="K3276" s="37">
        <f t="shared" ca="1" si="157"/>
        <v>-0.28643235777414905</v>
      </c>
    </row>
    <row r="3277" spans="2:11">
      <c r="B3277" s="22" t="s">
        <v>3272</v>
      </c>
      <c r="C3277" s="7">
        <f t="shared" ca="1" si="158"/>
        <v>1.8259684615705678</v>
      </c>
      <c r="D3277" s="8">
        <f t="shared" ca="1" si="158"/>
        <v>-2.0931138898088539</v>
      </c>
      <c r="E3277" s="9">
        <f t="shared" ca="1" si="158"/>
        <v>-2.4267534938050752</v>
      </c>
      <c r="F3277" s="1" t="s">
        <v>14</v>
      </c>
      <c r="G3277" s="37">
        <f t="shared" ca="1" si="156"/>
        <v>3.2604114584104789</v>
      </c>
      <c r="K3277" s="37">
        <f t="shared" ca="1" si="157"/>
        <v>-3.7382637480685732</v>
      </c>
    </row>
    <row r="3278" spans="2:11">
      <c r="B3278" s="22" t="s">
        <v>3273</v>
      </c>
      <c r="C3278" s="7">
        <f t="shared" ca="1" si="158"/>
        <v>-1.3978667528370692</v>
      </c>
      <c r="D3278" s="8">
        <f t="shared" ca="1" si="158"/>
        <v>-9.3908950817762321E-2</v>
      </c>
      <c r="E3278" s="9">
        <f t="shared" ca="1" si="158"/>
        <v>-1.3901695065998667</v>
      </c>
      <c r="F3278" s="1" t="s">
        <v>14</v>
      </c>
      <c r="G3278" s="37">
        <f t="shared" ca="1" si="156"/>
        <v>2.0112182504677283</v>
      </c>
      <c r="K3278" s="37">
        <f t="shared" ca="1" si="157"/>
        <v>0.10082823953122029</v>
      </c>
    </row>
    <row r="3279" spans="2:11">
      <c r="B3279" s="22" t="s">
        <v>3274</v>
      </c>
      <c r="C3279" s="7">
        <f t="shared" ca="1" si="158"/>
        <v>0.33614363580764467</v>
      </c>
      <c r="D3279" s="8">
        <f t="shared" ca="1" si="158"/>
        <v>-0.59653366271914421</v>
      </c>
      <c r="E3279" s="9">
        <f t="shared" ca="1" si="158"/>
        <v>-0.65147149194141518</v>
      </c>
      <c r="F3279" s="1" t="s">
        <v>14</v>
      </c>
      <c r="G3279" s="37">
        <f t="shared" ca="1" si="156"/>
        <v>9.9752455983504046E-2</v>
      </c>
      <c r="K3279" s="37">
        <f t="shared" ca="1" si="157"/>
        <v>-0.18120210825094338</v>
      </c>
    </row>
    <row r="3280" spans="2:11">
      <c r="B3280" s="22" t="s">
        <v>3275</v>
      </c>
      <c r="C3280" s="7">
        <f t="shared" ca="1" si="158"/>
        <v>-0.77290758262067272</v>
      </c>
      <c r="D3280" s="8">
        <f t="shared" ca="1" si="158"/>
        <v>-0.10771157348237904</v>
      </c>
      <c r="E3280" s="9">
        <f t="shared" ca="1" si="158"/>
        <v>1.1711308971717409</v>
      </c>
      <c r="F3280" s="1" t="s">
        <v>14</v>
      </c>
      <c r="G3280" s="37">
        <f t="shared" ca="1" si="156"/>
        <v>0.62919018914275227</v>
      </c>
      <c r="K3280" s="37">
        <f t="shared" ca="1" si="157"/>
        <v>6.7343832240374171E-2</v>
      </c>
    </row>
    <row r="3281" spans="2:11">
      <c r="B3281" s="22" t="s">
        <v>3276</v>
      </c>
      <c r="C3281" s="7">
        <f t="shared" ca="1" si="158"/>
        <v>-2.4273619907059799E-2</v>
      </c>
      <c r="D3281" s="8">
        <f t="shared" ca="1" si="158"/>
        <v>0.80454698960035753</v>
      </c>
      <c r="E3281" s="9">
        <f t="shared" ca="1" si="158"/>
        <v>-0.45501584211091289</v>
      </c>
      <c r="F3281" s="1" t="s">
        <v>14</v>
      </c>
      <c r="G3281" s="37">
        <f t="shared" ca="1" si="156"/>
        <v>1.9874774799705417E-3</v>
      </c>
      <c r="K3281" s="37">
        <f t="shared" ca="1" si="157"/>
        <v>-3.6884589975118988E-2</v>
      </c>
    </row>
    <row r="3282" spans="2:11">
      <c r="B3282" s="22" t="s">
        <v>3277</v>
      </c>
      <c r="C3282" s="7">
        <f t="shared" ca="1" si="158"/>
        <v>-0.5653053197623471</v>
      </c>
      <c r="D3282" s="8">
        <f t="shared" ca="1" si="158"/>
        <v>2.341889463702961</v>
      </c>
      <c r="E3282" s="9">
        <f t="shared" ca="1" si="158"/>
        <v>-0.69883753232194046</v>
      </c>
      <c r="F3282" s="1" t="s">
        <v>14</v>
      </c>
      <c r="G3282" s="37">
        <f t="shared" ca="1" si="156"/>
        <v>0.34294239079829247</v>
      </c>
      <c r="K3282" s="37">
        <f t="shared" ca="1" si="157"/>
        <v>-1.3847993704090336</v>
      </c>
    </row>
    <row r="3283" spans="2:11">
      <c r="B3283" s="22" t="s">
        <v>3278</v>
      </c>
      <c r="C3283" s="7">
        <f t="shared" ca="1" si="158"/>
        <v>-1.5734616494475919</v>
      </c>
      <c r="D3283" s="8">
        <f t="shared" ca="1" si="158"/>
        <v>0.27859376736904706</v>
      </c>
      <c r="E3283" s="9">
        <f t="shared" ca="1" si="158"/>
        <v>2.0593935068280489</v>
      </c>
      <c r="F3283" s="1" t="s">
        <v>14</v>
      </c>
      <c r="G3283" s="37">
        <f t="shared" ca="1" si="156"/>
        <v>2.5401001456246854</v>
      </c>
      <c r="K3283" s="37">
        <f t="shared" ca="1" si="157"/>
        <v>-0.48037079796231502</v>
      </c>
    </row>
    <row r="3284" spans="2:11">
      <c r="B3284" s="22" t="s">
        <v>3279</v>
      </c>
      <c r="C3284" s="7">
        <f t="shared" ca="1" si="158"/>
        <v>-1.490569990508412</v>
      </c>
      <c r="D3284" s="8">
        <f t="shared" ca="1" si="158"/>
        <v>1.8688544413120041</v>
      </c>
      <c r="E3284" s="9">
        <f t="shared" ca="1" si="158"/>
        <v>0.84435393034519968</v>
      </c>
      <c r="F3284" s="1" t="s">
        <v>14</v>
      </c>
      <c r="G3284" s="37">
        <f t="shared" ref="G3284:G3347" ca="1" si="159">(C3284-$C$5)^2</f>
        <v>2.2827508329358732</v>
      </c>
      <c r="K3284" s="37">
        <f t="shared" ref="K3284:K3347" ca="1" si="160">(C3284-$C$5)*(D3284-$D$5)</f>
        <v>-2.8580758739188123</v>
      </c>
    </row>
    <row r="3285" spans="2:11">
      <c r="B3285" s="22" t="s">
        <v>3280</v>
      </c>
      <c r="C3285" s="7">
        <f t="shared" ca="1" si="158"/>
        <v>-0.86322605443855738</v>
      </c>
      <c r="D3285" s="8">
        <f t="shared" ca="1" si="158"/>
        <v>-1.0821768137660179</v>
      </c>
      <c r="E3285" s="9">
        <f t="shared" ca="1" si="158"/>
        <v>-0.19191186565811016</v>
      </c>
      <c r="F3285" s="1" t="s">
        <v>14</v>
      </c>
      <c r="G3285" s="37">
        <f t="shared" ca="1" si="159"/>
        <v>0.78063156615211193</v>
      </c>
      <c r="K3285" s="37">
        <f t="shared" ca="1" si="160"/>
        <v>0.93598460660225191</v>
      </c>
    </row>
    <row r="3286" spans="2:11">
      <c r="B3286" s="22" t="s">
        <v>3281</v>
      </c>
      <c r="C3286" s="7">
        <f t="shared" ca="1" si="158"/>
        <v>-1.0942622689236823</v>
      </c>
      <c r="D3286" s="8">
        <f t="shared" ca="1" si="158"/>
        <v>0.67784871399075952</v>
      </c>
      <c r="E3286" s="9">
        <f t="shared" ca="1" si="158"/>
        <v>-0.69398081205818507</v>
      </c>
      <c r="F3286" s="1" t="s">
        <v>14</v>
      </c>
      <c r="G3286" s="37">
        <f t="shared" ca="1" si="159"/>
        <v>1.2422658004948086</v>
      </c>
      <c r="K3286" s="37">
        <f t="shared" ca="1" si="160"/>
        <v>-0.7809349662358106</v>
      </c>
    </row>
    <row r="3287" spans="2:11">
      <c r="B3287" s="22" t="s">
        <v>3282</v>
      </c>
      <c r="C3287" s="7">
        <f t="shared" ca="1" si="158"/>
        <v>-1.2516762206490792</v>
      </c>
      <c r="D3287" s="8">
        <f t="shared" ca="1" si="158"/>
        <v>1.4776808892707087</v>
      </c>
      <c r="E3287" s="9">
        <f t="shared" ca="1" si="158"/>
        <v>0.37099084866409776</v>
      </c>
      <c r="F3287" s="1" t="s">
        <v>14</v>
      </c>
      <c r="G3287" s="37">
        <f t="shared" ca="1" si="159"/>
        <v>1.6179426206278098</v>
      </c>
      <c r="K3287" s="37">
        <f t="shared" ca="1" si="160"/>
        <v>-1.9086022138135592</v>
      </c>
    </row>
    <row r="3288" spans="2:11">
      <c r="B3288" s="22" t="s">
        <v>3283</v>
      </c>
      <c r="C3288" s="7">
        <f t="shared" ca="1" si="158"/>
        <v>0.30191723161357459</v>
      </c>
      <c r="D3288" s="8">
        <f t="shared" ca="1" si="158"/>
        <v>0.61820968031214818</v>
      </c>
      <c r="E3288" s="9">
        <f t="shared" ca="1" si="158"/>
        <v>-2.0653735506823727</v>
      </c>
      <c r="F3288" s="1" t="s">
        <v>14</v>
      </c>
      <c r="G3288" s="37">
        <f t="shared" ca="1" si="159"/>
        <v>7.9304033183693445E-2</v>
      </c>
      <c r="K3288" s="37">
        <f t="shared" ca="1" si="160"/>
        <v>0.18051786036787607</v>
      </c>
    </row>
    <row r="3289" spans="2:11">
      <c r="B3289" s="22" t="s">
        <v>3284</v>
      </c>
      <c r="C3289" s="7">
        <f t="shared" ca="1" si="158"/>
        <v>0.50406348510144294</v>
      </c>
      <c r="D3289" s="8">
        <f t="shared" ca="1" si="158"/>
        <v>1.685525482458103</v>
      </c>
      <c r="E3289" s="9">
        <f t="shared" ca="1" si="158"/>
        <v>-0.1025252998999413</v>
      </c>
      <c r="F3289" s="1" t="s">
        <v>14</v>
      </c>
      <c r="G3289" s="37">
        <f t="shared" ca="1" si="159"/>
        <v>0.23401983979840826</v>
      </c>
      <c r="K3289" s="37">
        <f t="shared" ca="1" si="160"/>
        <v>0.82641833080044191</v>
      </c>
    </row>
    <row r="3290" spans="2:11">
      <c r="B3290" s="22" t="s">
        <v>3285</v>
      </c>
      <c r="C3290" s="7">
        <f t="shared" ca="1" si="158"/>
        <v>-0.58982092911224804</v>
      </c>
      <c r="D3290" s="8">
        <f t="shared" ca="1" si="158"/>
        <v>1.6997711276659255</v>
      </c>
      <c r="E3290" s="9">
        <f t="shared" ca="1" si="158"/>
        <v>-0.3971906880221075</v>
      </c>
      <c r="F3290" s="1" t="s">
        <v>14</v>
      </c>
      <c r="G3290" s="37">
        <f t="shared" ca="1" si="159"/>
        <v>0.37225671681444572</v>
      </c>
      <c r="K3290" s="37">
        <f t="shared" ca="1" si="160"/>
        <v>-1.0509968007539343</v>
      </c>
    </row>
    <row r="3291" spans="2:11">
      <c r="B3291" s="22" t="s">
        <v>3286</v>
      </c>
      <c r="C3291" s="7">
        <f t="shared" ca="1" si="158"/>
        <v>-0.33808238749694969</v>
      </c>
      <c r="D3291" s="8">
        <f t="shared" ca="1" si="158"/>
        <v>2.2124939184303423</v>
      </c>
      <c r="E3291" s="9">
        <f t="shared" ca="1" si="158"/>
        <v>-1.2418600212060595</v>
      </c>
      <c r="F3291" s="1" t="s">
        <v>14</v>
      </c>
      <c r="G3291" s="37">
        <f t="shared" ca="1" si="159"/>
        <v>0.12844332133044478</v>
      </c>
      <c r="K3291" s="37">
        <f t="shared" ca="1" si="160"/>
        <v>-0.80111097303399181</v>
      </c>
    </row>
    <row r="3292" spans="2:11">
      <c r="B3292" s="22" t="s">
        <v>3287</v>
      </c>
      <c r="C3292" s="7">
        <f t="shared" ca="1" si="158"/>
        <v>-0.14425836876395665</v>
      </c>
      <c r="D3292" s="8">
        <f t="shared" ca="1" si="158"/>
        <v>-2.4650164923791547</v>
      </c>
      <c r="E3292" s="9">
        <f t="shared" ca="1" si="158"/>
        <v>0.84158945159854537</v>
      </c>
      <c r="F3292" s="1" t="s">
        <v>14</v>
      </c>
      <c r="G3292" s="37">
        <f t="shared" ca="1" si="159"/>
        <v>2.708192969432275E-2</v>
      </c>
      <c r="K3292" s="37">
        <f t="shared" ca="1" si="160"/>
        <v>0.40190358095289025</v>
      </c>
    </row>
    <row r="3293" spans="2:11">
      <c r="B3293" s="22" t="s">
        <v>3288</v>
      </c>
      <c r="C3293" s="7">
        <f t="shared" ca="1" si="158"/>
        <v>-0.21505972270196771</v>
      </c>
      <c r="D3293" s="8">
        <f t="shared" ca="1" si="158"/>
        <v>-1.778377004178721</v>
      </c>
      <c r="E3293" s="9">
        <f t="shared" ca="1" si="158"/>
        <v>0.52814954681790849</v>
      </c>
      <c r="F3293" s="1" t="s">
        <v>14</v>
      </c>
      <c r="G3293" s="37">
        <f t="shared" ca="1" si="159"/>
        <v>5.5397736004655307E-2</v>
      </c>
      <c r="K3293" s="37">
        <f t="shared" ca="1" si="160"/>
        <v>0.41320254546035695</v>
      </c>
    </row>
    <row r="3294" spans="2:11">
      <c r="B3294" s="22" t="s">
        <v>3289</v>
      </c>
      <c r="C3294" s="7">
        <f t="shared" ca="1" si="158"/>
        <v>-5.7268227024446415E-2</v>
      </c>
      <c r="D3294" s="8">
        <f t="shared" ca="1" si="158"/>
        <v>-0.95793451596202406</v>
      </c>
      <c r="E3294" s="9">
        <f t="shared" ca="1" si="158"/>
        <v>0.76140572880604418</v>
      </c>
      <c r="F3294" s="1" t="s">
        <v>14</v>
      </c>
      <c r="G3294" s="37">
        <f t="shared" ca="1" si="159"/>
        <v>6.0179955598744219E-3</v>
      </c>
      <c r="K3294" s="37">
        <f t="shared" ca="1" si="160"/>
        <v>7.2542842337712049E-2</v>
      </c>
    </row>
    <row r="3295" spans="2:11">
      <c r="B3295" s="22" t="s">
        <v>3290</v>
      </c>
      <c r="C3295" s="7">
        <f t="shared" ca="1" si="158"/>
        <v>1.8818489140738892</v>
      </c>
      <c r="D3295" s="8">
        <f t="shared" ca="1" si="158"/>
        <v>-1.0067302909232483</v>
      </c>
      <c r="E3295" s="9">
        <f t="shared" ca="1" si="158"/>
        <v>-2.0824355840498674</v>
      </c>
      <c r="F3295" s="1" t="s">
        <v>14</v>
      </c>
      <c r="G3295" s="37">
        <f t="shared" ca="1" si="159"/>
        <v>3.4653363850437504</v>
      </c>
      <c r="K3295" s="37">
        <f t="shared" ca="1" si="160"/>
        <v>-1.8316051232683306</v>
      </c>
    </row>
    <row r="3296" spans="2:11">
      <c r="B3296" s="22" t="s">
        <v>3291</v>
      </c>
      <c r="C3296" s="7">
        <f t="shared" ca="1" si="158"/>
        <v>0.78932343513656289</v>
      </c>
      <c r="D3296" s="8">
        <f t="shared" ca="1" si="158"/>
        <v>-1.0736119232206804</v>
      </c>
      <c r="E3296" s="9">
        <f t="shared" ca="1" si="158"/>
        <v>-1.8183809920052905</v>
      </c>
      <c r="F3296" s="1" t="s">
        <v>14</v>
      </c>
      <c r="G3296" s="37">
        <f t="shared" ca="1" si="159"/>
        <v>0.59138548731459661</v>
      </c>
      <c r="K3296" s="37">
        <f t="shared" ca="1" si="160"/>
        <v>-0.8080820736316362</v>
      </c>
    </row>
    <row r="3297" spans="2:11">
      <c r="B3297" s="22" t="s">
        <v>3292</v>
      </c>
      <c r="C3297" s="7">
        <f t="shared" ca="1" si="158"/>
        <v>-0.80598656177477701</v>
      </c>
      <c r="D3297" s="8">
        <f t="shared" ca="1" si="158"/>
        <v>-1.3566829116318602</v>
      </c>
      <c r="E3297" s="9">
        <f t="shared" ca="1" si="158"/>
        <v>3.60045489197535E-2</v>
      </c>
      <c r="F3297" s="1" t="s">
        <v>14</v>
      </c>
      <c r="G3297" s="37">
        <f t="shared" ca="1" si="159"/>
        <v>0.68276189928111419</v>
      </c>
      <c r="K3297" s="37">
        <f t="shared" ca="1" si="160"/>
        <v>1.1021698494111534</v>
      </c>
    </row>
    <row r="3298" spans="2:11">
      <c r="B3298" s="22" t="s">
        <v>3293</v>
      </c>
      <c r="C3298" s="7">
        <f t="shared" ca="1" si="158"/>
        <v>1.1289441155497784</v>
      </c>
      <c r="D3298" s="8">
        <f t="shared" ca="1" si="158"/>
        <v>-1.1671140480222135</v>
      </c>
      <c r="E3298" s="9">
        <f t="shared" ca="1" si="158"/>
        <v>0.72080176572137089</v>
      </c>
      <c r="F3298" s="1" t="s">
        <v>14</v>
      </c>
      <c r="G3298" s="37">
        <f t="shared" ca="1" si="159"/>
        <v>1.2290751148048535</v>
      </c>
      <c r="K3298" s="37">
        <f t="shared" ca="1" si="160"/>
        <v>-1.2686154258652838</v>
      </c>
    </row>
    <row r="3299" spans="2:11">
      <c r="B3299" s="22" t="s">
        <v>3294</v>
      </c>
      <c r="C3299" s="7">
        <f t="shared" ca="1" si="158"/>
        <v>1.4309953532904798</v>
      </c>
      <c r="D3299" s="8">
        <f t="shared" ca="1" si="158"/>
        <v>0.52944581467340601</v>
      </c>
      <c r="E3299" s="9">
        <f t="shared" ca="1" si="158"/>
        <v>0.27158633723874259</v>
      </c>
      <c r="F3299" s="1" t="s">
        <v>14</v>
      </c>
      <c r="G3299" s="37">
        <f t="shared" ca="1" si="159"/>
        <v>1.9900401805697356</v>
      </c>
      <c r="K3299" s="37">
        <f t="shared" ca="1" si="160"/>
        <v>0.77906301196387628</v>
      </c>
    </row>
    <row r="3300" spans="2:11">
      <c r="B3300" s="22" t="s">
        <v>3295</v>
      </c>
      <c r="C3300" s="7">
        <f t="shared" ca="1" si="158"/>
        <v>0.29411061157375779</v>
      </c>
      <c r="D3300" s="8">
        <f t="shared" ca="1" si="158"/>
        <v>-0.53586202645732617</v>
      </c>
      <c r="E3300" s="9">
        <f t="shared" ca="1" si="158"/>
        <v>-1.8673475947815701</v>
      </c>
      <c r="F3300" s="1" t="s">
        <v>14</v>
      </c>
      <c r="G3300" s="37">
        <f t="shared" ca="1" si="159"/>
        <v>7.4968136366696678E-2</v>
      </c>
      <c r="K3300" s="37">
        <f t="shared" ca="1" si="160"/>
        <v>-0.14047475867254353</v>
      </c>
    </row>
    <row r="3301" spans="2:11">
      <c r="B3301" s="22" t="s">
        <v>3296</v>
      </c>
      <c r="C3301" s="7">
        <f t="shared" ca="1" si="158"/>
        <v>0.97247858362554274</v>
      </c>
      <c r="D3301" s="8">
        <f t="shared" ca="1" si="158"/>
        <v>0.21079302833924629</v>
      </c>
      <c r="E3301" s="9">
        <f t="shared" ca="1" si="158"/>
        <v>-2.4837300950469898</v>
      </c>
      <c r="F3301" s="1" t="s">
        <v>14</v>
      </c>
      <c r="G3301" s="37">
        <f t="shared" ca="1" si="159"/>
        <v>0.90662974626902315</v>
      </c>
      <c r="K3301" s="37">
        <f t="shared" ca="1" si="160"/>
        <v>0.22243169902252108</v>
      </c>
    </row>
    <row r="3302" spans="2:11">
      <c r="B3302" s="22" t="s">
        <v>3297</v>
      </c>
      <c r="C3302" s="7">
        <f t="shared" ca="1" si="158"/>
        <v>-0.32114096694404043</v>
      </c>
      <c r="D3302" s="8">
        <f t="shared" ca="1" si="158"/>
        <v>0.81926375107853799</v>
      </c>
      <c r="E3302" s="9">
        <f t="shared" ca="1" si="158"/>
        <v>0.92911707431012391</v>
      </c>
      <c r="F3302" s="1" t="s">
        <v>14</v>
      </c>
      <c r="G3302" s="37">
        <f t="shared" ca="1" si="159"/>
        <v>0.11658706498222259</v>
      </c>
      <c r="K3302" s="37">
        <f t="shared" ca="1" si="160"/>
        <v>-0.28752539593878712</v>
      </c>
    </row>
    <row r="3303" spans="2:11">
      <c r="B3303" s="22" t="s">
        <v>3298</v>
      </c>
      <c r="C3303" s="7">
        <f t="shared" ca="1" si="158"/>
        <v>-1.448514785991933</v>
      </c>
      <c r="D3303" s="8">
        <f t="shared" ca="1" si="158"/>
        <v>-0.76884090545771178</v>
      </c>
      <c r="E3303" s="9">
        <f t="shared" ca="1" si="158"/>
        <v>0.78162985926348516</v>
      </c>
      <c r="F3303" s="1" t="s">
        <v>14</v>
      </c>
      <c r="G3303" s="37">
        <f t="shared" ca="1" si="159"/>
        <v>2.1574389482792076</v>
      </c>
      <c r="K3303" s="37">
        <f t="shared" ca="1" si="160"/>
        <v>1.0957842793879322</v>
      </c>
    </row>
    <row r="3304" spans="2:11">
      <c r="B3304" s="22" t="s">
        <v>3299</v>
      </c>
      <c r="C3304" s="7">
        <f t="shared" ca="1" si="158"/>
        <v>-1.3888059492681599</v>
      </c>
      <c r="D3304" s="8">
        <f t="shared" ca="1" si="158"/>
        <v>7.9623741390199745E-2</v>
      </c>
      <c r="E3304" s="9">
        <f t="shared" ca="1" si="158"/>
        <v>-0.35073159383936392</v>
      </c>
      <c r="F3304" s="1" t="s">
        <v>14</v>
      </c>
      <c r="G3304" s="37">
        <f t="shared" ca="1" si="159"/>
        <v>1.9856007517166177</v>
      </c>
      <c r="K3304" s="37">
        <f t="shared" ca="1" si="160"/>
        <v>-0.14434321122803709</v>
      </c>
    </row>
    <row r="3305" spans="2:11">
      <c r="B3305" s="22" t="s">
        <v>3300</v>
      </c>
      <c r="C3305" s="7">
        <f t="shared" ca="1" si="158"/>
        <v>0.8075213556750841</v>
      </c>
      <c r="D3305" s="8">
        <f t="shared" ca="1" si="158"/>
        <v>-1.2485116159497671</v>
      </c>
      <c r="E3305" s="9">
        <f t="shared" ca="1" si="158"/>
        <v>1.0890983779267429</v>
      </c>
      <c r="F3305" s="1" t="s">
        <v>14</v>
      </c>
      <c r="G3305" s="37">
        <f t="shared" ca="1" si="159"/>
        <v>0.61970563288627989</v>
      </c>
      <c r="K3305" s="37">
        <f t="shared" ca="1" si="160"/>
        <v>-0.96488791098954796</v>
      </c>
    </row>
    <row r="3306" spans="2:11">
      <c r="B3306" s="22" t="s">
        <v>3301</v>
      </c>
      <c r="C3306" s="7">
        <f t="shared" ca="1" si="158"/>
        <v>-0.90730325603698025</v>
      </c>
      <c r="D3306" s="8">
        <f t="shared" ca="1" si="158"/>
        <v>0.96491339510529139</v>
      </c>
      <c r="E3306" s="9">
        <f t="shared" ca="1" si="158"/>
        <v>0.22072108388119241</v>
      </c>
      <c r="F3306" s="1" t="s">
        <v>14</v>
      </c>
      <c r="G3306" s="37">
        <f t="shared" ca="1" si="159"/>
        <v>0.86046174026270295</v>
      </c>
      <c r="K3306" s="37">
        <f t="shared" ca="1" si="160"/>
        <v>-0.91622446984461225</v>
      </c>
    </row>
    <row r="3307" spans="2:11">
      <c r="B3307" s="22" t="s">
        <v>3302</v>
      </c>
      <c r="C3307" s="7">
        <f t="shared" ca="1" si="158"/>
        <v>-1.7033973785936978</v>
      </c>
      <c r="D3307" s="8">
        <f t="shared" ca="1" si="158"/>
        <v>0.68878319404978472</v>
      </c>
      <c r="E3307" s="9">
        <f t="shared" ca="1" si="158"/>
        <v>-0.70703501588413142</v>
      </c>
      <c r="F3307" s="1" t="s">
        <v>14</v>
      </c>
      <c r="G3307" s="37">
        <f t="shared" ca="1" si="159"/>
        <v>2.9711585559600415</v>
      </c>
      <c r="K3307" s="37">
        <f t="shared" ca="1" si="160"/>
        <v>-1.2265796634639605</v>
      </c>
    </row>
    <row r="3308" spans="2:11">
      <c r="B3308" s="22" t="s">
        <v>3303</v>
      </c>
      <c r="C3308" s="7">
        <f t="shared" ca="1" si="158"/>
        <v>-0.54722006287613212</v>
      </c>
      <c r="D3308" s="8">
        <f t="shared" ca="1" si="158"/>
        <v>-1.2816884270387816</v>
      </c>
      <c r="E3308" s="9">
        <f t="shared" ca="1" si="158"/>
        <v>0.12409284996789002</v>
      </c>
      <c r="F3308" s="1" t="s">
        <v>14</v>
      </c>
      <c r="G3308" s="37">
        <f t="shared" ca="1" si="159"/>
        <v>0.32208755025432351</v>
      </c>
      <c r="K3308" s="37">
        <f t="shared" ca="1" si="160"/>
        <v>0.71444723738159588</v>
      </c>
    </row>
    <row r="3309" spans="2:11">
      <c r="B3309" s="22" t="s">
        <v>3304</v>
      </c>
      <c r="C3309" s="7">
        <f t="shared" ca="1" si="158"/>
        <v>-0.14956665138597783</v>
      </c>
      <c r="D3309" s="8">
        <f t="shared" ca="1" si="158"/>
        <v>0.2898049690387644</v>
      </c>
      <c r="E3309" s="9">
        <f t="shared" ca="1" si="158"/>
        <v>0.57551924577822067</v>
      </c>
      <c r="F3309" s="1" t="s">
        <v>14</v>
      </c>
      <c r="G3309" s="37">
        <f t="shared" ca="1" si="159"/>
        <v>2.8857231987587766E-2</v>
      </c>
      <c r="K3309" s="37">
        <f t="shared" ca="1" si="160"/>
        <v>-5.3105501896298091E-2</v>
      </c>
    </row>
    <row r="3310" spans="2:11">
      <c r="B3310" s="22" t="s">
        <v>3305</v>
      </c>
      <c r="C3310" s="7">
        <f t="shared" ref="C3310:E3373" ca="1" si="161">+NORMINV(RAND(),0,1)</f>
        <v>0.35047329540653388</v>
      </c>
      <c r="D3310" s="8">
        <f t="shared" ca="1" si="161"/>
        <v>0.87225340503902538</v>
      </c>
      <c r="E3310" s="9">
        <f t="shared" ca="1" si="161"/>
        <v>-1.0042193816378686</v>
      </c>
      <c r="F3310" s="1" t="s">
        <v>14</v>
      </c>
      <c r="G3310" s="37">
        <f t="shared" ca="1" si="159"/>
        <v>0.10900944336337701</v>
      </c>
      <c r="K3310" s="37">
        <f t="shared" ca="1" si="160"/>
        <v>0.29551988212773134</v>
      </c>
    </row>
    <row r="3311" spans="2:11">
      <c r="B3311" s="22" t="s">
        <v>3306</v>
      </c>
      <c r="C3311" s="7">
        <f t="shared" ca="1" si="161"/>
        <v>-0.20972220521329782</v>
      </c>
      <c r="D3311" s="8">
        <f t="shared" ca="1" si="161"/>
        <v>-0.50054723871942208</v>
      </c>
      <c r="E3311" s="9">
        <f t="shared" ca="1" si="161"/>
        <v>0.75949607287149312</v>
      </c>
      <c r="F3311" s="1" t="s">
        <v>14</v>
      </c>
      <c r="G3311" s="37">
        <f t="shared" ca="1" si="159"/>
        <v>5.2913671615734473E-2</v>
      </c>
      <c r="K3311" s="37">
        <f t="shared" ca="1" si="160"/>
        <v>0.10989336328488002</v>
      </c>
    </row>
    <row r="3312" spans="2:11">
      <c r="B3312" s="22" t="s">
        <v>3307</v>
      </c>
      <c r="C3312" s="7">
        <f t="shared" ca="1" si="161"/>
        <v>1.6875394034225197</v>
      </c>
      <c r="D3312" s="8">
        <f t="shared" ca="1" si="161"/>
        <v>-1.707719394858773</v>
      </c>
      <c r="E3312" s="9">
        <f t="shared" ca="1" si="161"/>
        <v>-1.1279171611361436</v>
      </c>
      <c r="F3312" s="1" t="s">
        <v>14</v>
      </c>
      <c r="G3312" s="37">
        <f t="shared" ca="1" si="159"/>
        <v>2.779662173872866</v>
      </c>
      <c r="K3312" s="37">
        <f t="shared" ca="1" si="160"/>
        <v>-2.8091317788506114</v>
      </c>
    </row>
    <row r="3313" spans="2:11">
      <c r="B3313" s="22" t="s">
        <v>3308</v>
      </c>
      <c r="C3313" s="7">
        <f t="shared" ca="1" si="161"/>
        <v>-0.5921473567761858</v>
      </c>
      <c r="D3313" s="8">
        <f t="shared" ca="1" si="161"/>
        <v>-1.2523243758094325</v>
      </c>
      <c r="E3313" s="9">
        <f t="shared" ca="1" si="161"/>
        <v>1.4471270713973354</v>
      </c>
      <c r="F3313" s="1" t="s">
        <v>14</v>
      </c>
      <c r="G3313" s="37">
        <f t="shared" ca="1" si="159"/>
        <v>0.37510096845627644</v>
      </c>
      <c r="K3313" s="37">
        <f t="shared" ca="1" si="160"/>
        <v>0.75302100423930629</v>
      </c>
    </row>
    <row r="3314" spans="2:11">
      <c r="B3314" s="22" t="s">
        <v>3309</v>
      </c>
      <c r="C3314" s="7">
        <f t="shared" ca="1" si="161"/>
        <v>-0.31054370429368627</v>
      </c>
      <c r="D3314" s="8">
        <f t="shared" ca="1" si="161"/>
        <v>1.2595433540440062</v>
      </c>
      <c r="E3314" s="9">
        <f t="shared" ca="1" si="161"/>
        <v>0.20425689729703089</v>
      </c>
      <c r="F3314" s="1" t="s">
        <v>14</v>
      </c>
      <c r="G3314" s="37">
        <f t="shared" ca="1" si="159"/>
        <v>0.10946252849451184</v>
      </c>
      <c r="K3314" s="37">
        <f t="shared" ca="1" si="160"/>
        <v>-0.42426874375359841</v>
      </c>
    </row>
    <row r="3315" spans="2:11">
      <c r="B3315" s="22" t="s">
        <v>3310</v>
      </c>
      <c r="C3315" s="7">
        <f t="shared" ca="1" si="161"/>
        <v>-1.9491959851200673</v>
      </c>
      <c r="D3315" s="8">
        <f t="shared" ca="1" si="161"/>
        <v>-0.2690695741736237</v>
      </c>
      <c r="E3315" s="9">
        <f t="shared" ca="1" si="161"/>
        <v>1.0249837103889206</v>
      </c>
      <c r="F3315" s="1" t="s">
        <v>14</v>
      </c>
      <c r="G3315" s="37">
        <f t="shared" ca="1" si="159"/>
        <v>3.8789440321419253</v>
      </c>
      <c r="K3315" s="37">
        <f t="shared" ca="1" si="160"/>
        <v>0.48500567259173549</v>
      </c>
    </row>
    <row r="3316" spans="2:11">
      <c r="B3316" s="22" t="s">
        <v>3311</v>
      </c>
      <c r="C3316" s="7">
        <f t="shared" ca="1" si="161"/>
        <v>-0.44836879776127581</v>
      </c>
      <c r="D3316" s="8">
        <f t="shared" ca="1" si="161"/>
        <v>0.78760243945653763</v>
      </c>
      <c r="E3316" s="9">
        <f t="shared" ca="1" si="161"/>
        <v>-1.848178666891801</v>
      </c>
      <c r="F3316" s="1" t="s">
        <v>14</v>
      </c>
      <c r="G3316" s="37">
        <f t="shared" ca="1" si="159"/>
        <v>0.21965748499096799</v>
      </c>
      <c r="K3316" s="37">
        <f t="shared" ca="1" si="160"/>
        <v>-0.37982192688019945</v>
      </c>
    </row>
    <row r="3317" spans="2:11">
      <c r="B3317" s="22" t="s">
        <v>3312</v>
      </c>
      <c r="C3317" s="7">
        <f t="shared" ca="1" si="161"/>
        <v>1.9850956176719883</v>
      </c>
      <c r="D3317" s="8">
        <f t="shared" ca="1" si="161"/>
        <v>0.2851178432345346</v>
      </c>
      <c r="E3317" s="9">
        <f t="shared" ca="1" si="161"/>
        <v>2.0339145996829533</v>
      </c>
      <c r="F3317" s="1" t="s">
        <v>14</v>
      </c>
      <c r="G3317" s="37">
        <f t="shared" ca="1" si="159"/>
        <v>3.8603922932330663</v>
      </c>
      <c r="K3317" s="37">
        <f t="shared" ca="1" si="160"/>
        <v>0.60501637543669051</v>
      </c>
    </row>
    <row r="3318" spans="2:11">
      <c r="B3318" s="22" t="s">
        <v>3313</v>
      </c>
      <c r="C3318" s="7">
        <f t="shared" ca="1" si="161"/>
        <v>-0.89661262667843133</v>
      </c>
      <c r="D3318" s="8">
        <f t="shared" ca="1" si="161"/>
        <v>-0.79411971759349687</v>
      </c>
      <c r="E3318" s="9">
        <f t="shared" ca="1" si="161"/>
        <v>-0.52278236842942472</v>
      </c>
      <c r="F3318" s="1" t="s">
        <v>14</v>
      </c>
      <c r="G3318" s="37">
        <f t="shared" ca="1" si="159"/>
        <v>0.8407425439607662</v>
      </c>
      <c r="K3318" s="37">
        <f t="shared" ca="1" si="160"/>
        <v>0.70722782219730285</v>
      </c>
    </row>
    <row r="3319" spans="2:11">
      <c r="B3319" s="22" t="s">
        <v>3314</v>
      </c>
      <c r="C3319" s="7">
        <f t="shared" ca="1" si="161"/>
        <v>-0.22457817590307114</v>
      </c>
      <c r="D3319" s="8">
        <f t="shared" ca="1" si="161"/>
        <v>-0.30198872856850717</v>
      </c>
      <c r="E3319" s="9">
        <f t="shared" ca="1" si="161"/>
        <v>3.8606971727052769E-2</v>
      </c>
      <c r="F3319" s="1" t="s">
        <v>14</v>
      </c>
      <c r="G3319" s="37">
        <f t="shared" ca="1" si="159"/>
        <v>5.9969001006868097E-2</v>
      </c>
      <c r="K3319" s="37">
        <f t="shared" ca="1" si="160"/>
        <v>6.8366450201933479E-2</v>
      </c>
    </row>
    <row r="3320" spans="2:11">
      <c r="B3320" s="22" t="s">
        <v>3315</v>
      </c>
      <c r="C3320" s="7">
        <f t="shared" ca="1" si="161"/>
        <v>0.21129688877598751</v>
      </c>
      <c r="D3320" s="8">
        <f t="shared" ca="1" si="161"/>
        <v>-0.3727485773732056</v>
      </c>
      <c r="E3320" s="9">
        <f t="shared" ca="1" si="161"/>
        <v>-1.511379152125351</v>
      </c>
      <c r="F3320" s="1" t="s">
        <v>14</v>
      </c>
      <c r="G3320" s="37">
        <f t="shared" ca="1" si="159"/>
        <v>3.6476941365012075E-2</v>
      </c>
      <c r="K3320" s="37">
        <f t="shared" ca="1" si="160"/>
        <v>-6.6834218497239917E-2</v>
      </c>
    </row>
    <row r="3321" spans="2:11">
      <c r="B3321" s="22" t="s">
        <v>3316</v>
      </c>
      <c r="C3321" s="7">
        <f t="shared" ca="1" si="161"/>
        <v>-0.82704795903530348</v>
      </c>
      <c r="D3321" s="8">
        <f t="shared" ca="1" si="161"/>
        <v>0.7815682054827171</v>
      </c>
      <c r="E3321" s="9">
        <f t="shared" ca="1" si="161"/>
        <v>1.0841200332610181</v>
      </c>
      <c r="F3321" s="1" t="s">
        <v>14</v>
      </c>
      <c r="G3321" s="37">
        <f t="shared" ca="1" si="159"/>
        <v>0.71801129729383428</v>
      </c>
      <c r="K3321" s="37">
        <f t="shared" ca="1" si="160"/>
        <v>-0.68159574619863694</v>
      </c>
    </row>
    <row r="3322" spans="2:11">
      <c r="B3322" s="22" t="s">
        <v>3317</v>
      </c>
      <c r="C3322" s="7">
        <f t="shared" ca="1" si="161"/>
        <v>0.48780107819779883</v>
      </c>
      <c r="D3322" s="8">
        <f t="shared" ca="1" si="161"/>
        <v>1.7795909219715744</v>
      </c>
      <c r="E3322" s="9">
        <f t="shared" ca="1" si="161"/>
        <v>8.0052953788671763E-2</v>
      </c>
      <c r="F3322" s="1" t="s">
        <v>14</v>
      </c>
      <c r="G3322" s="37">
        <f t="shared" ca="1" si="159"/>
        <v>0.21855023278100302</v>
      </c>
      <c r="K3322" s="37">
        <f t="shared" ca="1" si="160"/>
        <v>0.84261164342191319</v>
      </c>
    </row>
    <row r="3323" spans="2:11">
      <c r="B3323" s="22" t="s">
        <v>3318</v>
      </c>
      <c r="C3323" s="7">
        <f t="shared" ca="1" si="161"/>
        <v>0.62554328728725372</v>
      </c>
      <c r="D3323" s="8">
        <f t="shared" ca="1" si="161"/>
        <v>0.84765546926227797</v>
      </c>
      <c r="E3323" s="9">
        <f t="shared" ca="1" si="161"/>
        <v>-0.2659816425252845</v>
      </c>
      <c r="F3323" s="1" t="s">
        <v>14</v>
      </c>
      <c r="G3323" s="37">
        <f t="shared" ca="1" si="159"/>
        <v>0.36631034154450359</v>
      </c>
      <c r="K3323" s="37">
        <f t="shared" ca="1" si="160"/>
        <v>0.52683789270371162</v>
      </c>
    </row>
    <row r="3324" spans="2:11">
      <c r="B3324" s="22" t="s">
        <v>3319</v>
      </c>
      <c r="C3324" s="7">
        <f t="shared" ca="1" si="161"/>
        <v>0.36349322159338793</v>
      </c>
      <c r="D3324" s="8">
        <f t="shared" ca="1" si="161"/>
        <v>1.301835190576381</v>
      </c>
      <c r="E3324" s="9">
        <f t="shared" ca="1" si="161"/>
        <v>-1.2812869329984187</v>
      </c>
      <c r="F3324" s="1" t="s">
        <v>14</v>
      </c>
      <c r="G3324" s="37">
        <f t="shared" ca="1" si="159"/>
        <v>0.11777643005394213</v>
      </c>
      <c r="K3324" s="37">
        <f t="shared" ca="1" si="160"/>
        <v>0.45459989334270046</v>
      </c>
    </row>
    <row r="3325" spans="2:11">
      <c r="B3325" s="22" t="s">
        <v>3320</v>
      </c>
      <c r="C3325" s="7">
        <f t="shared" ca="1" si="161"/>
        <v>-1.4826112909329063</v>
      </c>
      <c r="D3325" s="8">
        <f t="shared" ca="1" si="161"/>
        <v>0.59251008238688119</v>
      </c>
      <c r="E3325" s="9">
        <f t="shared" ca="1" si="161"/>
        <v>0.95338348539324336</v>
      </c>
      <c r="F3325" s="1" t="s">
        <v>14</v>
      </c>
      <c r="G3325" s="37">
        <f t="shared" ca="1" si="159"/>
        <v>2.2587649335309159</v>
      </c>
      <c r="K3325" s="37">
        <f t="shared" ca="1" si="160"/>
        <v>-0.92477873280550882</v>
      </c>
    </row>
    <row r="3326" spans="2:11">
      <c r="B3326" s="22" t="s">
        <v>3321</v>
      </c>
      <c r="C3326" s="7">
        <f t="shared" ca="1" si="161"/>
        <v>-0.10811223345421117</v>
      </c>
      <c r="D3326" s="8">
        <f t="shared" ca="1" si="161"/>
        <v>0.84133331823955049</v>
      </c>
      <c r="E3326" s="9">
        <f t="shared" ca="1" si="161"/>
        <v>-1.4139845400250917</v>
      </c>
      <c r="F3326" s="1" t="s">
        <v>14</v>
      </c>
      <c r="G3326" s="37">
        <f t="shared" ca="1" si="159"/>
        <v>1.6491631477241673E-2</v>
      </c>
      <c r="K3326" s="37">
        <f t="shared" ca="1" si="160"/>
        <v>-0.11097328951696736</v>
      </c>
    </row>
    <row r="3327" spans="2:11">
      <c r="B3327" s="22" t="s">
        <v>3322</v>
      </c>
      <c r="C3327" s="7">
        <f t="shared" ca="1" si="161"/>
        <v>0.48581312090349366</v>
      </c>
      <c r="D3327" s="8">
        <f t="shared" ca="1" si="161"/>
        <v>0.93988405669999286</v>
      </c>
      <c r="E3327" s="9">
        <f t="shared" ca="1" si="161"/>
        <v>0.26585585253380761</v>
      </c>
      <c r="F3327" s="1" t="s">
        <v>14</v>
      </c>
      <c r="G3327" s="37">
        <f t="shared" ca="1" si="159"/>
        <v>0.21669547027231881</v>
      </c>
      <c r="K3327" s="37">
        <f t="shared" ca="1" si="160"/>
        <v>0.4481402897773446</v>
      </c>
    </row>
    <row r="3328" spans="2:11">
      <c r="B3328" s="22" t="s">
        <v>3323</v>
      </c>
      <c r="C3328" s="7">
        <f t="shared" ca="1" si="161"/>
        <v>0.60248796138241256</v>
      </c>
      <c r="D3328" s="8">
        <f t="shared" ca="1" si="161"/>
        <v>0.11875260035141851</v>
      </c>
      <c r="E3328" s="9">
        <f t="shared" ca="1" si="161"/>
        <v>-8.4835369806076075E-2</v>
      </c>
      <c r="F3328" s="1" t="s">
        <v>14</v>
      </c>
      <c r="G3328" s="37">
        <f t="shared" ca="1" si="159"/>
        <v>0.33893407358168415</v>
      </c>
      <c r="K3328" s="37">
        <f t="shared" ca="1" si="160"/>
        <v>8.2415989093276618E-2</v>
      </c>
    </row>
    <row r="3329" spans="2:11">
      <c r="B3329" s="22" t="s">
        <v>3324</v>
      </c>
      <c r="C3329" s="7">
        <f t="shared" ca="1" si="161"/>
        <v>1.182153193327302</v>
      </c>
      <c r="D3329" s="8">
        <f t="shared" ca="1" si="161"/>
        <v>-0.11587609111043201</v>
      </c>
      <c r="E3329" s="9">
        <f t="shared" ca="1" si="161"/>
        <v>-2.549580314027367</v>
      </c>
      <c r="F3329" s="1" t="s">
        <v>14</v>
      </c>
      <c r="G3329" s="37">
        <f t="shared" ca="1" si="159"/>
        <v>1.3498853831049613</v>
      </c>
      <c r="K3329" s="37">
        <f t="shared" ca="1" si="160"/>
        <v>-0.10812641812685778</v>
      </c>
    </row>
    <row r="3330" spans="2:11">
      <c r="B3330" s="22" t="s">
        <v>3325</v>
      </c>
      <c r="C3330" s="7">
        <f t="shared" ca="1" si="161"/>
        <v>-0.34415315505495164</v>
      </c>
      <c r="D3330" s="8">
        <f t="shared" ca="1" si="161"/>
        <v>1.4000927668122805</v>
      </c>
      <c r="E3330" s="9">
        <f t="shared" ca="1" si="161"/>
        <v>-0.63386648844344484</v>
      </c>
      <c r="F3330" s="1" t="s">
        <v>14</v>
      </c>
      <c r="G3330" s="37">
        <f t="shared" ca="1" si="159"/>
        <v>0.13283157912064719</v>
      </c>
      <c r="K3330" s="37">
        <f t="shared" ca="1" si="160"/>
        <v>-0.51859272701396386</v>
      </c>
    </row>
    <row r="3331" spans="2:11">
      <c r="B3331" s="22" t="s">
        <v>3326</v>
      </c>
      <c r="C3331" s="7">
        <f t="shared" ca="1" si="161"/>
        <v>-1.2426701006501526</v>
      </c>
      <c r="D3331" s="8">
        <f t="shared" ca="1" si="161"/>
        <v>0.74713254953020758</v>
      </c>
      <c r="E3331" s="9">
        <f t="shared" ca="1" si="161"/>
        <v>8.1894259246029888E-2</v>
      </c>
      <c r="F3331" s="1" t="s">
        <v>14</v>
      </c>
      <c r="G3331" s="37">
        <f t="shared" ca="1" si="159"/>
        <v>1.5951124545275148</v>
      </c>
      <c r="K3331" s="37">
        <f t="shared" ca="1" si="160"/>
        <v>-0.97242239782245066</v>
      </c>
    </row>
    <row r="3332" spans="2:11">
      <c r="B3332" s="22" t="s">
        <v>3327</v>
      </c>
      <c r="C3332" s="7">
        <f t="shared" ca="1" si="161"/>
        <v>-0.3173997994322465</v>
      </c>
      <c r="D3332" s="8">
        <f t="shared" ca="1" si="161"/>
        <v>2.5188233352887925</v>
      </c>
      <c r="E3332" s="9">
        <f t="shared" ca="1" si="161"/>
        <v>0.32053780245583502</v>
      </c>
      <c r="F3332" s="1" t="s">
        <v>14</v>
      </c>
      <c r="G3332" s="37">
        <f t="shared" ca="1" si="159"/>
        <v>0.11404622939057311</v>
      </c>
      <c r="K3332" s="37">
        <f t="shared" ca="1" si="160"/>
        <v>-0.85832875129305186</v>
      </c>
    </row>
    <row r="3333" spans="2:11">
      <c r="B3333" s="22" t="s">
        <v>3328</v>
      </c>
      <c r="C3333" s="7">
        <f t="shared" ca="1" si="161"/>
        <v>0.55521846129928187</v>
      </c>
      <c r="D3333" s="8">
        <f t="shared" ca="1" si="161"/>
        <v>0.19417360002517761</v>
      </c>
      <c r="E3333" s="9">
        <f t="shared" ca="1" si="161"/>
        <v>0.23813252685844258</v>
      </c>
      <c r="F3333" s="1" t="s">
        <v>14</v>
      </c>
      <c r="G3333" s="37">
        <f t="shared" ca="1" si="159"/>
        <v>0.28612972178621027</v>
      </c>
      <c r="K3333" s="37">
        <f t="shared" ca="1" si="160"/>
        <v>0.11606783205171715</v>
      </c>
    </row>
    <row r="3334" spans="2:11">
      <c r="B3334" s="22" t="s">
        <v>3329</v>
      </c>
      <c r="C3334" s="7">
        <f t="shared" ca="1" si="161"/>
        <v>-1.4601761900944632</v>
      </c>
      <c r="D3334" s="8">
        <f t="shared" ca="1" si="161"/>
        <v>0.6117461457866612</v>
      </c>
      <c r="E3334" s="9">
        <f t="shared" ca="1" si="161"/>
        <v>-2.7993190321201757E-2</v>
      </c>
      <c r="F3334" s="1" t="s">
        <v>14</v>
      </c>
      <c r="G3334" s="37">
        <f t="shared" ca="1" si="159"/>
        <v>2.1918319974095235</v>
      </c>
      <c r="K3334" s="37">
        <f t="shared" ca="1" si="160"/>
        <v>-0.93945260413674991</v>
      </c>
    </row>
    <row r="3335" spans="2:11">
      <c r="B3335" s="22" t="s">
        <v>3330</v>
      </c>
      <c r="C3335" s="7">
        <f t="shared" ca="1" si="161"/>
        <v>-0.22615804563092487</v>
      </c>
      <c r="D3335" s="8">
        <f t="shared" ca="1" si="161"/>
        <v>0.62546461091869321</v>
      </c>
      <c r="E3335" s="9">
        <f t="shared" ca="1" si="161"/>
        <v>1.9125858691441426</v>
      </c>
      <c r="F3335" s="1" t="s">
        <v>14</v>
      </c>
      <c r="G3335" s="37">
        <f t="shared" ca="1" si="159"/>
        <v>6.0745271971024591E-2</v>
      </c>
      <c r="K3335" s="37">
        <f t="shared" ca="1" si="160"/>
        <v>-0.1597777926552244</v>
      </c>
    </row>
    <row r="3336" spans="2:11">
      <c r="B3336" s="22" t="s">
        <v>3331</v>
      </c>
      <c r="C3336" s="7">
        <f t="shared" ca="1" si="161"/>
        <v>-1.0266286671205946</v>
      </c>
      <c r="D3336" s="8">
        <f t="shared" ca="1" si="161"/>
        <v>0.79731326223971899</v>
      </c>
      <c r="E3336" s="9">
        <f t="shared" ca="1" si="161"/>
        <v>-1.8472376757777029</v>
      </c>
      <c r="F3336" s="1" t="s">
        <v>14</v>
      </c>
      <c r="G3336" s="37">
        <f t="shared" ca="1" si="159"/>
        <v>1.0960753668586918</v>
      </c>
      <c r="K3336" s="37">
        <f t="shared" ca="1" si="160"/>
        <v>-0.85861853421225698</v>
      </c>
    </row>
    <row r="3337" spans="2:11">
      <c r="B3337" s="22" t="s">
        <v>3332</v>
      </c>
      <c r="C3337" s="7">
        <f t="shared" ca="1" si="161"/>
        <v>-0.53939415896149701</v>
      </c>
      <c r="D3337" s="8">
        <f t="shared" ca="1" si="161"/>
        <v>-1.6173567521533345</v>
      </c>
      <c r="E3337" s="9">
        <f t="shared" ca="1" si="161"/>
        <v>-0.73815342387063221</v>
      </c>
      <c r="F3337" s="1" t="s">
        <v>14</v>
      </c>
      <c r="G3337" s="37">
        <f t="shared" ca="1" si="159"/>
        <v>0.31326596245892113</v>
      </c>
      <c r="K3337" s="37">
        <f t="shared" ca="1" si="160"/>
        <v>0.89246951241214023</v>
      </c>
    </row>
    <row r="3338" spans="2:11">
      <c r="B3338" s="22" t="s">
        <v>3333</v>
      </c>
      <c r="C3338" s="7">
        <f t="shared" ca="1" si="161"/>
        <v>-0.67503184628600643</v>
      </c>
      <c r="D3338" s="8">
        <f t="shared" ca="1" si="161"/>
        <v>-0.51036742371329391</v>
      </c>
      <c r="E3338" s="9">
        <f t="shared" ca="1" si="161"/>
        <v>1.5722494063380985</v>
      </c>
      <c r="F3338" s="1" t="s">
        <v>14</v>
      </c>
      <c r="G3338" s="37">
        <f t="shared" ca="1" si="159"/>
        <v>0.48349682564369972</v>
      </c>
      <c r="K3338" s="37">
        <f t="shared" ca="1" si="160"/>
        <v>0.33901665942025844</v>
      </c>
    </row>
    <row r="3339" spans="2:11">
      <c r="B3339" s="22" t="s">
        <v>3334</v>
      </c>
      <c r="C3339" s="7">
        <f t="shared" ca="1" si="161"/>
        <v>-0.28558696213965357</v>
      </c>
      <c r="D3339" s="8">
        <f t="shared" ca="1" si="161"/>
        <v>-8.9913151455162793E-2</v>
      </c>
      <c r="E3339" s="9">
        <f t="shared" ca="1" si="161"/>
        <v>1.9937688841681278</v>
      </c>
      <c r="F3339" s="1" t="s">
        <v>14</v>
      </c>
      <c r="G3339" s="37">
        <f t="shared" ca="1" si="159"/>
        <v>9.3571430392306934E-2</v>
      </c>
      <c r="K3339" s="37">
        <f t="shared" ca="1" si="160"/>
        <v>2.0525952108399213E-2</v>
      </c>
    </row>
    <row r="3340" spans="2:11">
      <c r="B3340" s="22" t="s">
        <v>3335</v>
      </c>
      <c r="C3340" s="7">
        <f t="shared" ca="1" si="161"/>
        <v>1.2420804974682735</v>
      </c>
      <c r="D3340" s="8">
        <f t="shared" ca="1" si="161"/>
        <v>0.43820864670593579</v>
      </c>
      <c r="E3340" s="9">
        <f t="shared" ca="1" si="161"/>
        <v>0.60239717174142149</v>
      </c>
      <c r="F3340" s="1" t="s">
        <v>14</v>
      </c>
      <c r="G3340" s="37">
        <f t="shared" ca="1" si="159"/>
        <v>1.4927292236939222</v>
      </c>
      <c r="K3340" s="37">
        <f t="shared" ca="1" si="160"/>
        <v>0.56326224934327251</v>
      </c>
    </row>
    <row r="3341" spans="2:11">
      <c r="B3341" s="22" t="s">
        <v>3336</v>
      </c>
      <c r="C3341" s="7">
        <f t="shared" ca="1" si="161"/>
        <v>-0.76943287945855554</v>
      </c>
      <c r="D3341" s="8">
        <f t="shared" ca="1" si="161"/>
        <v>1.1609714421188948</v>
      </c>
      <c r="E3341" s="9">
        <f t="shared" ca="1" si="161"/>
        <v>0.41083037287068491</v>
      </c>
      <c r="F3341" s="1" t="s">
        <v>14</v>
      </c>
      <c r="G3341" s="37">
        <f t="shared" ca="1" si="159"/>
        <v>0.62368988869747854</v>
      </c>
      <c r="K3341" s="37">
        <f t="shared" ca="1" si="160"/>
        <v>-0.93488139311494944</v>
      </c>
    </row>
    <row r="3342" spans="2:11">
      <c r="B3342" s="22" t="s">
        <v>3337</v>
      </c>
      <c r="C3342" s="7">
        <f t="shared" ca="1" si="161"/>
        <v>-0.87275577675897387</v>
      </c>
      <c r="D3342" s="8">
        <f t="shared" ca="1" si="161"/>
        <v>0.13558440281959488</v>
      </c>
      <c r="E3342" s="9">
        <f t="shared" ca="1" si="161"/>
        <v>-1.6691819786751458</v>
      </c>
      <c r="F3342" s="1" t="s">
        <v>14</v>
      </c>
      <c r="G3342" s="37">
        <f t="shared" ca="1" si="159"/>
        <v>0.79756204089121308</v>
      </c>
      <c r="K3342" s="37">
        <f t="shared" ca="1" si="160"/>
        <v>-0.14145777754012254</v>
      </c>
    </row>
    <row r="3343" spans="2:11">
      <c r="B3343" s="22" t="s">
        <v>3338</v>
      </c>
      <c r="C3343" s="7">
        <f t="shared" ca="1" si="161"/>
        <v>8.1045149972744979E-2</v>
      </c>
      <c r="D3343" s="8">
        <f t="shared" ca="1" si="161"/>
        <v>-0.88153879461666185</v>
      </c>
      <c r="E3343" s="9">
        <f t="shared" ca="1" si="161"/>
        <v>1.4121992874250027</v>
      </c>
      <c r="F3343" s="1" t="s">
        <v>14</v>
      </c>
      <c r="G3343" s="37">
        <f t="shared" ca="1" si="159"/>
        <v>3.6890604514443186E-3</v>
      </c>
      <c r="K3343" s="37">
        <f t="shared" ca="1" si="160"/>
        <v>-5.215705164261894E-2</v>
      </c>
    </row>
    <row r="3344" spans="2:11">
      <c r="B3344" s="22" t="s">
        <v>3339</v>
      </c>
      <c r="C3344" s="7">
        <f t="shared" ca="1" si="161"/>
        <v>-1.7115933873679774</v>
      </c>
      <c r="D3344" s="8">
        <f t="shared" ca="1" si="161"/>
        <v>1.3742014079210112</v>
      </c>
      <c r="E3344" s="9">
        <f t="shared" ca="1" si="161"/>
        <v>-0.95360327984702675</v>
      </c>
      <c r="F3344" s="1" t="s">
        <v>14</v>
      </c>
      <c r="G3344" s="37">
        <f t="shared" ca="1" si="159"/>
        <v>2.9994807313640401</v>
      </c>
      <c r="K3344" s="37">
        <f t="shared" ca="1" si="160"/>
        <v>-2.4194883240201337</v>
      </c>
    </row>
    <row r="3345" spans="2:11">
      <c r="B3345" s="22" t="s">
        <v>3340</v>
      </c>
      <c r="C3345" s="7">
        <f t="shared" ca="1" si="161"/>
        <v>0.47864670722852293</v>
      </c>
      <c r="D3345" s="8">
        <f t="shared" ca="1" si="161"/>
        <v>-0.13643657819038887</v>
      </c>
      <c r="E3345" s="9">
        <f t="shared" ca="1" si="161"/>
        <v>-1.0588640839293368</v>
      </c>
      <c r="F3345" s="1" t="s">
        <v>14</v>
      </c>
      <c r="G3345" s="37">
        <f t="shared" ca="1" si="159"/>
        <v>0.21007481625981178</v>
      </c>
      <c r="K3345" s="37">
        <f t="shared" ca="1" si="160"/>
        <v>-5.2078718219058164E-2</v>
      </c>
    </row>
    <row r="3346" spans="2:11">
      <c r="B3346" s="22" t="s">
        <v>3341</v>
      </c>
      <c r="C3346" s="7">
        <f t="shared" ca="1" si="161"/>
        <v>1.6522874545343662</v>
      </c>
      <c r="D3346" s="8">
        <f t="shared" ca="1" si="161"/>
        <v>-0.52520844237932063</v>
      </c>
      <c r="E3346" s="9">
        <f t="shared" ca="1" si="161"/>
        <v>-0.97831098952105111</v>
      </c>
      <c r="F3346" s="1" t="s">
        <v>14</v>
      </c>
      <c r="G3346" s="37">
        <f t="shared" ca="1" si="159"/>
        <v>2.6633585270558489</v>
      </c>
      <c r="K3346" s="37">
        <f t="shared" ca="1" si="160"/>
        <v>-0.81990134602277953</v>
      </c>
    </row>
    <row r="3347" spans="2:11">
      <c r="B3347" s="22" t="s">
        <v>3342</v>
      </c>
      <c r="C3347" s="7">
        <f t="shared" ca="1" si="161"/>
        <v>2.6023916713133755</v>
      </c>
      <c r="D3347" s="8">
        <f t="shared" ca="1" si="161"/>
        <v>6.7425915731617075E-2</v>
      </c>
      <c r="E3347" s="9">
        <f t="shared" ca="1" si="161"/>
        <v>-0.22566635569554022</v>
      </c>
      <c r="F3347" s="1" t="s">
        <v>14</v>
      </c>
      <c r="G3347" s="37">
        <f t="shared" ca="1" si="159"/>
        <v>6.6671585966342439</v>
      </c>
      <c r="K3347" s="37">
        <f t="shared" ca="1" si="160"/>
        <v>0.23300121268120946</v>
      </c>
    </row>
    <row r="3348" spans="2:11">
      <c r="B3348" s="22" t="s">
        <v>3343</v>
      </c>
      <c r="C3348" s="7">
        <f t="shared" ca="1" si="161"/>
        <v>-0.35102534401613744</v>
      </c>
      <c r="D3348" s="8">
        <f t="shared" ca="1" si="161"/>
        <v>-5.1293053620759477E-2</v>
      </c>
      <c r="E3348" s="9">
        <f t="shared" ca="1" si="161"/>
        <v>1.0033931971810393</v>
      </c>
      <c r="F3348" s="1" t="s">
        <v>14</v>
      </c>
      <c r="G3348" s="37">
        <f t="shared" ref="G3348:G3411" ca="1" si="162">(C3348-$C$5)^2</f>
        <v>0.13788809127194185</v>
      </c>
      <c r="K3348" s="37">
        <f t="shared" ref="K3348:K3411" ca="1" si="163">(C3348-$C$5)*(D3348-$D$5)</f>
        <v>1.0576048816688518E-2</v>
      </c>
    </row>
    <row r="3349" spans="2:11">
      <c r="B3349" s="22" t="s">
        <v>3344</v>
      </c>
      <c r="C3349" s="7">
        <f t="shared" ca="1" si="161"/>
        <v>0.73528431170380903</v>
      </c>
      <c r="D3349" s="8">
        <f t="shared" ca="1" si="161"/>
        <v>-0.83246412815750626</v>
      </c>
      <c r="E3349" s="9">
        <f t="shared" ca="1" si="161"/>
        <v>0.97054632493274551</v>
      </c>
      <c r="F3349" s="1" t="s">
        <v>14</v>
      </c>
      <c r="G3349" s="37">
        <f t="shared" ca="1" si="162"/>
        <v>0.51119182158306276</v>
      </c>
      <c r="K3349" s="37">
        <f t="shared" ca="1" si="163"/>
        <v>-0.57888267430452478</v>
      </c>
    </row>
    <row r="3350" spans="2:11">
      <c r="B3350" s="22" t="s">
        <v>3345</v>
      </c>
      <c r="C3350" s="7">
        <f t="shared" ca="1" si="161"/>
        <v>-0.43204976371231807</v>
      </c>
      <c r="D3350" s="8">
        <f t="shared" ca="1" si="161"/>
        <v>0.90901443869241816</v>
      </c>
      <c r="E3350" s="9">
        <f t="shared" ca="1" si="161"/>
        <v>-0.12609018343071116</v>
      </c>
      <c r="F3350" s="1" t="s">
        <v>14</v>
      </c>
      <c r="G3350" s="37">
        <f t="shared" ca="1" si="162"/>
        <v>0.20462710649160726</v>
      </c>
      <c r="K3350" s="37">
        <f t="shared" ca="1" si="163"/>
        <v>-0.42151835177430613</v>
      </c>
    </row>
    <row r="3351" spans="2:11">
      <c r="B3351" s="22" t="s">
        <v>3346</v>
      </c>
      <c r="C3351" s="7">
        <f t="shared" ca="1" si="161"/>
        <v>-2.0383887134088967</v>
      </c>
      <c r="D3351" s="8">
        <f t="shared" ca="1" si="161"/>
        <v>0.16587001848227123</v>
      </c>
      <c r="E3351" s="9">
        <f t="shared" ca="1" si="161"/>
        <v>-0.31640519896426561</v>
      </c>
      <c r="F3351" s="1" t="s">
        <v>14</v>
      </c>
      <c r="G3351" s="37">
        <f t="shared" ca="1" si="162"/>
        <v>4.2382301558024089</v>
      </c>
      <c r="K3351" s="37">
        <f t="shared" ca="1" si="163"/>
        <v>-0.38843841747045371</v>
      </c>
    </row>
    <row r="3352" spans="2:11">
      <c r="B3352" s="22" t="s">
        <v>3347</v>
      </c>
      <c r="C3352" s="7">
        <f t="shared" ca="1" si="161"/>
        <v>-0.98066144313954728</v>
      </c>
      <c r="D3352" s="8">
        <f t="shared" ca="1" si="161"/>
        <v>0.41076795098987545</v>
      </c>
      <c r="E3352" s="9">
        <f t="shared" ca="1" si="161"/>
        <v>-0.29598006213160694</v>
      </c>
      <c r="F3352" s="1" t="s">
        <v>14</v>
      </c>
      <c r="G3352" s="37">
        <f t="shared" ca="1" si="162"/>
        <v>1.0019388526974551</v>
      </c>
      <c r="K3352" s="37">
        <f t="shared" ca="1" si="163"/>
        <v>-0.43399980769469781</v>
      </c>
    </row>
    <row r="3353" spans="2:11">
      <c r="B3353" s="22" t="s">
        <v>3348</v>
      </c>
      <c r="C3353" s="7">
        <f t="shared" ca="1" si="161"/>
        <v>-1.0345717816365883</v>
      </c>
      <c r="D3353" s="8">
        <f t="shared" ca="1" si="161"/>
        <v>0.19646078848188459</v>
      </c>
      <c r="E3353" s="9">
        <f t="shared" ca="1" si="161"/>
        <v>-0.30395275155546686</v>
      </c>
      <c r="F3353" s="1" t="s">
        <v>14</v>
      </c>
      <c r="G3353" s="37">
        <f t="shared" ca="1" si="162"/>
        <v>1.1127703278784149</v>
      </c>
      <c r="K3353" s="37">
        <f t="shared" ca="1" si="163"/>
        <v>-0.23130604683479902</v>
      </c>
    </row>
    <row r="3354" spans="2:11">
      <c r="B3354" s="22" t="s">
        <v>3349</v>
      </c>
      <c r="C3354" s="7">
        <f t="shared" ca="1" si="161"/>
        <v>1.3888204199839012</v>
      </c>
      <c r="D3354" s="8">
        <f t="shared" ca="1" si="161"/>
        <v>6.7185064510865242E-2</v>
      </c>
      <c r="E3354" s="9">
        <f t="shared" ca="1" si="161"/>
        <v>-0.68769215383906457</v>
      </c>
      <c r="F3354" s="1" t="s">
        <v>14</v>
      </c>
      <c r="G3354" s="37">
        <f t="shared" ca="1" si="162"/>
        <v>1.8728275744728311</v>
      </c>
      <c r="K3354" s="37">
        <f t="shared" ca="1" si="163"/>
        <v>0.12316178393453894</v>
      </c>
    </row>
    <row r="3355" spans="2:11">
      <c r="B3355" s="22" t="s">
        <v>3350</v>
      </c>
      <c r="C3355" s="7">
        <f t="shared" ca="1" si="161"/>
        <v>1.7699265577259065</v>
      </c>
      <c r="D3355" s="8">
        <f t="shared" ca="1" si="161"/>
        <v>-0.67037563810756939</v>
      </c>
      <c r="E3355" s="9">
        <f t="shared" ca="1" si="161"/>
        <v>-0.82733084740906326</v>
      </c>
      <c r="F3355" s="1" t="s">
        <v>14</v>
      </c>
      <c r="G3355" s="37">
        <f t="shared" ca="1" si="162"/>
        <v>3.0611667989716627</v>
      </c>
      <c r="K3355" s="37">
        <f t="shared" ca="1" si="163"/>
        <v>-1.1329901341325124</v>
      </c>
    </row>
    <row r="3356" spans="2:11">
      <c r="B3356" s="22" t="s">
        <v>3351</v>
      </c>
      <c r="C3356" s="7">
        <f t="shared" ca="1" si="161"/>
        <v>0.45962925306917735</v>
      </c>
      <c r="D3356" s="8">
        <f t="shared" ca="1" si="161"/>
        <v>-1.0861663503425176</v>
      </c>
      <c r="E3356" s="9">
        <f t="shared" ca="1" si="161"/>
        <v>5.3481412522089038E-2</v>
      </c>
      <c r="F3356" s="1" t="s">
        <v>14</v>
      </c>
      <c r="G3356" s="37">
        <f t="shared" ca="1" si="162"/>
        <v>0.19300359062047331</v>
      </c>
      <c r="K3356" s="37">
        <f t="shared" ca="1" si="163"/>
        <v>-0.46715479836976231</v>
      </c>
    </row>
    <row r="3357" spans="2:11">
      <c r="B3357" s="22" t="s">
        <v>3352</v>
      </c>
      <c r="C3357" s="7">
        <f t="shared" ca="1" si="161"/>
        <v>2.3509968494867202E-2</v>
      </c>
      <c r="D3357" s="8">
        <f t="shared" ca="1" si="161"/>
        <v>-1.4505673897949769</v>
      </c>
      <c r="E3357" s="9">
        <f t="shared" ca="1" si="161"/>
        <v>-1.0221207016769105</v>
      </c>
      <c r="F3357" s="1" t="s">
        <v>14</v>
      </c>
      <c r="G3357" s="37">
        <f t="shared" ca="1" si="162"/>
        <v>1.0255716262046709E-5</v>
      </c>
      <c r="K3357" s="37">
        <f t="shared" ca="1" si="163"/>
        <v>-4.5723228366853809E-3</v>
      </c>
    </row>
    <row r="3358" spans="2:11">
      <c r="B3358" s="22" t="s">
        <v>3353</v>
      </c>
      <c r="C3358" s="7">
        <f t="shared" ca="1" si="161"/>
        <v>0.11466609741451551</v>
      </c>
      <c r="D3358" s="8">
        <f t="shared" ca="1" si="161"/>
        <v>-0.47161411881572984</v>
      </c>
      <c r="E3358" s="9">
        <f t="shared" ca="1" si="161"/>
        <v>1.744113952227667</v>
      </c>
      <c r="F3358" s="1" t="s">
        <v>14</v>
      </c>
      <c r="G3358" s="37">
        <f t="shared" ca="1" si="162"/>
        <v>8.9035423073171912E-3</v>
      </c>
      <c r="K3358" s="37">
        <f t="shared" ca="1" si="163"/>
        <v>-4.2348357115319847E-2</v>
      </c>
    </row>
    <row r="3359" spans="2:11">
      <c r="B3359" s="22" t="s">
        <v>3354</v>
      </c>
      <c r="C3359" s="7">
        <f t="shared" ca="1" si="161"/>
        <v>1.8701344227174801</v>
      </c>
      <c r="D3359" s="8">
        <f t="shared" ca="1" si="161"/>
        <v>-2.0310689624283786</v>
      </c>
      <c r="E3359" s="9">
        <f t="shared" ca="1" si="161"/>
        <v>0.8170888688125616</v>
      </c>
      <c r="F3359" s="1" t="s">
        <v>14</v>
      </c>
      <c r="G3359" s="37">
        <f t="shared" ca="1" si="162"/>
        <v>3.4218595930645845</v>
      </c>
      <c r="K3359" s="37">
        <f t="shared" ca="1" si="163"/>
        <v>-3.7149282562943848</v>
      </c>
    </row>
    <row r="3360" spans="2:11">
      <c r="B3360" s="22" t="s">
        <v>3355</v>
      </c>
      <c r="C3360" s="7">
        <f t="shared" ca="1" si="161"/>
        <v>-1.3225076974421199</v>
      </c>
      <c r="D3360" s="8">
        <f t="shared" ca="1" si="161"/>
        <v>0.61097297576341958</v>
      </c>
      <c r="E3360" s="9">
        <f t="shared" ca="1" si="161"/>
        <v>-1.8174085870479808</v>
      </c>
      <c r="F3360" s="1" t="s">
        <v>14</v>
      </c>
      <c r="G3360" s="37">
        <f t="shared" ca="1" si="162"/>
        <v>1.8031526914638147</v>
      </c>
      <c r="K3360" s="37">
        <f t="shared" ca="1" si="163"/>
        <v>-0.85105575249015608</v>
      </c>
    </row>
    <row r="3361" spans="2:11">
      <c r="B3361" s="22" t="s">
        <v>3356</v>
      </c>
      <c r="C3361" s="7">
        <f t="shared" ca="1" si="161"/>
        <v>-0.11171754924692247</v>
      </c>
      <c r="D3361" s="8">
        <f t="shared" ca="1" si="161"/>
        <v>-2.644387009653018</v>
      </c>
      <c r="E3361" s="9">
        <f t="shared" ca="1" si="161"/>
        <v>-0.84275335838941623</v>
      </c>
      <c r="F3361" s="1" t="s">
        <v>14</v>
      </c>
      <c r="G3361" s="37">
        <f t="shared" ca="1" si="162"/>
        <v>1.7430617264736853E-2</v>
      </c>
      <c r="K3361" s="37">
        <f t="shared" ca="1" si="163"/>
        <v>0.34611364062026789</v>
      </c>
    </row>
    <row r="3362" spans="2:11">
      <c r="B3362" s="22" t="s">
        <v>3357</v>
      </c>
      <c r="C3362" s="7">
        <f t="shared" ca="1" si="161"/>
        <v>-0.22776461621559965</v>
      </c>
      <c r="D3362" s="8">
        <f t="shared" ca="1" si="161"/>
        <v>0.48265577530464837</v>
      </c>
      <c r="E3362" s="9">
        <f t="shared" ca="1" si="161"/>
        <v>-0.67539872902230802</v>
      </c>
      <c r="F3362" s="1" t="s">
        <v>14</v>
      </c>
      <c r="G3362" s="37">
        <f t="shared" ca="1" si="162"/>
        <v>6.1539781675807412E-2</v>
      </c>
      <c r="K3362" s="37">
        <f t="shared" ca="1" si="163"/>
        <v>-0.1253924023344001</v>
      </c>
    </row>
    <row r="3363" spans="2:11">
      <c r="B3363" s="22" t="s">
        <v>3358</v>
      </c>
      <c r="C3363" s="7">
        <f t="shared" ca="1" si="161"/>
        <v>-0.78422543205420614</v>
      </c>
      <c r="D3363" s="8">
        <f t="shared" ca="1" si="161"/>
        <v>-0.46961930912545707</v>
      </c>
      <c r="E3363" s="9">
        <f t="shared" ca="1" si="161"/>
        <v>-0.68420602495305927</v>
      </c>
      <c r="F3363" s="1" t="s">
        <v>14</v>
      </c>
      <c r="G3363" s="37">
        <f t="shared" ca="1" si="162"/>
        <v>0.64727326091727266</v>
      </c>
      <c r="K3363" s="37">
        <f t="shared" ca="1" si="163"/>
        <v>0.35947141248399384</v>
      </c>
    </row>
    <row r="3364" spans="2:11">
      <c r="B3364" s="22" t="s">
        <v>3359</v>
      </c>
      <c r="C3364" s="7">
        <f t="shared" ca="1" si="161"/>
        <v>-0.12226913871842468</v>
      </c>
      <c r="D3364" s="8">
        <f t="shared" ca="1" si="161"/>
        <v>-1.0486237070838447</v>
      </c>
      <c r="E3364" s="9">
        <f t="shared" ca="1" si="161"/>
        <v>-2.4868888761061561</v>
      </c>
      <c r="F3364" s="1" t="s">
        <v>14</v>
      </c>
      <c r="G3364" s="37">
        <f t="shared" ca="1" si="162"/>
        <v>2.0328101834928676E-2</v>
      </c>
      <c r="K3364" s="37">
        <f t="shared" ca="1" si="163"/>
        <v>0.14625683682454352</v>
      </c>
    </row>
    <row r="3365" spans="2:11">
      <c r="B3365" s="22" t="s">
        <v>3360</v>
      </c>
      <c r="C3365" s="7">
        <f t="shared" ca="1" si="161"/>
        <v>-1.7506483281844338</v>
      </c>
      <c r="D3365" s="8">
        <f t="shared" ca="1" si="161"/>
        <v>-0.54130362165880064</v>
      </c>
      <c r="E3365" s="9">
        <f t="shared" ca="1" si="161"/>
        <v>0.4200818580173391</v>
      </c>
      <c r="F3365" s="1" t="s">
        <v>14</v>
      </c>
      <c r="G3365" s="37">
        <f t="shared" ca="1" si="162"/>
        <v>3.1362845941540733</v>
      </c>
      <c r="K3365" s="37">
        <f t="shared" ca="1" si="163"/>
        <v>0.91822623272633463</v>
      </c>
    </row>
    <row r="3366" spans="2:11">
      <c r="B3366" s="22" t="s">
        <v>3361</v>
      </c>
      <c r="C3366" s="7">
        <f t="shared" ca="1" si="161"/>
        <v>-1.6735294470219437</v>
      </c>
      <c r="D3366" s="8">
        <f t="shared" ca="1" si="161"/>
        <v>0.70814250854673166</v>
      </c>
      <c r="E3366" s="9">
        <f t="shared" ca="1" si="161"/>
        <v>0.55951878347137718</v>
      </c>
      <c r="F3366" s="1" t="s">
        <v>14</v>
      </c>
      <c r="G3366" s="37">
        <f t="shared" ca="1" si="162"/>
        <v>2.8690836497463574</v>
      </c>
      <c r="K3366" s="37">
        <f t="shared" ca="1" si="163"/>
        <v>-1.2381173171969344</v>
      </c>
    </row>
    <row r="3367" spans="2:11">
      <c r="B3367" s="22" t="s">
        <v>3362</v>
      </c>
      <c r="C3367" s="7">
        <f t="shared" ca="1" si="161"/>
        <v>0.57386093964394891</v>
      </c>
      <c r="D3367" s="8">
        <f t="shared" ca="1" si="161"/>
        <v>0.53856864740970045</v>
      </c>
      <c r="E3367" s="9">
        <f t="shared" ca="1" si="161"/>
        <v>-0.17673588796670059</v>
      </c>
      <c r="F3367" s="1" t="s">
        <v>14</v>
      </c>
      <c r="G3367" s="37">
        <f t="shared" ca="1" si="162"/>
        <v>0.30642139529630541</v>
      </c>
      <c r="K3367" s="37">
        <f t="shared" ca="1" si="163"/>
        <v>0.3107540348257497</v>
      </c>
    </row>
    <row r="3368" spans="2:11">
      <c r="B3368" s="22" t="s">
        <v>3363</v>
      </c>
      <c r="C3368" s="7">
        <f t="shared" ca="1" si="161"/>
        <v>0.97400978603996646</v>
      </c>
      <c r="D3368" s="8">
        <f t="shared" ca="1" si="161"/>
        <v>-0.33640169445045648</v>
      </c>
      <c r="E3368" s="9">
        <f t="shared" ca="1" si="161"/>
        <v>-2.0057974593497625</v>
      </c>
      <c r="F3368" s="1" t="s">
        <v>14</v>
      </c>
      <c r="G3368" s="37">
        <f t="shared" ca="1" si="162"/>
        <v>0.90954802413206992</v>
      </c>
      <c r="K3368" s="37">
        <f t="shared" ca="1" si="163"/>
        <v>-0.29907145529571183</v>
      </c>
    </row>
    <row r="3369" spans="2:11">
      <c r="B3369" s="22" t="s">
        <v>3364</v>
      </c>
      <c r="C3369" s="7">
        <f t="shared" ca="1" si="161"/>
        <v>-0.50905333453143276</v>
      </c>
      <c r="D3369" s="8">
        <f t="shared" ca="1" si="161"/>
        <v>1.1663331250385263</v>
      </c>
      <c r="E3369" s="9">
        <f t="shared" ca="1" si="161"/>
        <v>-1.223829667930366</v>
      </c>
      <c r="F3369" s="1" t="s">
        <v>14</v>
      </c>
      <c r="G3369" s="37">
        <f t="shared" ca="1" si="162"/>
        <v>0.28022290771487157</v>
      </c>
      <c r="K3369" s="37">
        <f t="shared" ca="1" si="163"/>
        <v>-0.62948673274806211</v>
      </c>
    </row>
    <row r="3370" spans="2:11">
      <c r="B3370" s="22" t="s">
        <v>3365</v>
      </c>
      <c r="C3370" s="7">
        <f t="shared" ca="1" si="161"/>
        <v>1.2736311520271297</v>
      </c>
      <c r="D3370" s="8">
        <f t="shared" ca="1" si="161"/>
        <v>0.50980557851274166</v>
      </c>
      <c r="E3370" s="9">
        <f t="shared" ca="1" si="161"/>
        <v>-0.47057849233232346</v>
      </c>
      <c r="F3370" s="1" t="s">
        <v>14</v>
      </c>
      <c r="G3370" s="37">
        <f t="shared" ca="1" si="162"/>
        <v>1.5708201422130017</v>
      </c>
      <c r="K3370" s="37">
        <f t="shared" ca="1" si="163"/>
        <v>0.66754187126389442</v>
      </c>
    </row>
    <row r="3371" spans="2:11">
      <c r="B3371" s="22" t="s">
        <v>3366</v>
      </c>
      <c r="C3371" s="7">
        <f t="shared" ca="1" si="161"/>
        <v>0.52678036520106342</v>
      </c>
      <c r="D3371" s="8">
        <f t="shared" ca="1" si="161"/>
        <v>0.15833425652344865</v>
      </c>
      <c r="E3371" s="9">
        <f t="shared" ca="1" si="161"/>
        <v>-1.9278818448874913</v>
      </c>
      <c r="F3371" s="1" t="s">
        <v>14</v>
      </c>
      <c r="G3371" s="37">
        <f t="shared" ca="1" si="162"/>
        <v>0.25651474923627282</v>
      </c>
      <c r="K3371" s="37">
        <f t="shared" ca="1" si="163"/>
        <v>9.1745527698140511E-2</v>
      </c>
    </row>
    <row r="3372" spans="2:11">
      <c r="B3372" s="22" t="s">
        <v>3367</v>
      </c>
      <c r="C3372" s="7">
        <f t="shared" ca="1" si="161"/>
        <v>1.4878011194459604</v>
      </c>
      <c r="D3372" s="8">
        <f t="shared" ca="1" si="161"/>
        <v>0.19708301029890007</v>
      </c>
      <c r="E3372" s="9">
        <f t="shared" ca="1" si="161"/>
        <v>0.6069365249046198</v>
      </c>
      <c r="F3372" s="1" t="s">
        <v>14</v>
      </c>
      <c r="G3372" s="37">
        <f t="shared" ca="1" si="162"/>
        <v>2.1535374826985585</v>
      </c>
      <c r="K3372" s="37">
        <f t="shared" ca="1" si="163"/>
        <v>0.32269413509913947</v>
      </c>
    </row>
    <row r="3373" spans="2:11">
      <c r="B3373" s="22" t="s">
        <v>3368</v>
      </c>
      <c r="C3373" s="7">
        <f t="shared" ca="1" si="161"/>
        <v>-0.72572534617693252</v>
      </c>
      <c r="D3373" s="8">
        <f t="shared" ca="1" si="161"/>
        <v>1.0049439602815962</v>
      </c>
      <c r="E3373" s="9">
        <f t="shared" ca="1" si="161"/>
        <v>-0.95755019974917466</v>
      </c>
      <c r="F3373" s="1" t="s">
        <v>14</v>
      </c>
      <c r="G3373" s="37">
        <f t="shared" ca="1" si="162"/>
        <v>0.55656502812124653</v>
      </c>
      <c r="K3373" s="37">
        <f t="shared" ca="1" si="163"/>
        <v>-0.7667395219243236</v>
      </c>
    </row>
    <row r="3374" spans="2:11">
      <c r="B3374" s="22" t="s">
        <v>3369</v>
      </c>
      <c r="C3374" s="7">
        <f t="shared" ref="C3374:E3437" ca="1" si="164">+NORMINV(RAND(),0,1)</f>
        <v>1.7969787207415648</v>
      </c>
      <c r="D3374" s="8">
        <f t="shared" ca="1" si="164"/>
        <v>1.613220660534711</v>
      </c>
      <c r="E3374" s="9">
        <f t="shared" ca="1" si="164"/>
        <v>-0.53277290780079989</v>
      </c>
      <c r="F3374" s="1" t="s">
        <v>14</v>
      </c>
      <c r="G3374" s="37">
        <f t="shared" ca="1" si="162"/>
        <v>3.1565605776802563</v>
      </c>
      <c r="K3374" s="37">
        <f t="shared" ca="1" si="163"/>
        <v>2.9066916537863428</v>
      </c>
    </row>
    <row r="3375" spans="2:11">
      <c r="B3375" s="22" t="s">
        <v>3370</v>
      </c>
      <c r="C3375" s="7">
        <f t="shared" ca="1" si="164"/>
        <v>0.1510342128096393</v>
      </c>
      <c r="D3375" s="8">
        <f t="shared" ca="1" si="164"/>
        <v>0.60807275453462573</v>
      </c>
      <c r="E3375" s="9">
        <f t="shared" ca="1" si="164"/>
        <v>-1.4157636261980184</v>
      </c>
      <c r="F3375" s="1" t="s">
        <v>14</v>
      </c>
      <c r="G3375" s="37">
        <f t="shared" ca="1" si="162"/>
        <v>1.7089469841687049E-2</v>
      </c>
      <c r="K3375" s="37">
        <f t="shared" ca="1" si="163"/>
        <v>8.2473447010266557E-2</v>
      </c>
    </row>
    <row r="3376" spans="2:11">
      <c r="B3376" s="22" t="s">
        <v>3371</v>
      </c>
      <c r="C3376" s="7">
        <f t="shared" ca="1" si="164"/>
        <v>0.15223707084919058</v>
      </c>
      <c r="D3376" s="8">
        <f t="shared" ca="1" si="164"/>
        <v>1.5683906842839364</v>
      </c>
      <c r="E3376" s="9">
        <f t="shared" ca="1" si="164"/>
        <v>-1.1023634272828768</v>
      </c>
      <c r="F3376" s="1" t="s">
        <v>14</v>
      </c>
      <c r="G3376" s="37">
        <f t="shared" ca="1" si="162"/>
        <v>1.740540803099698E-2</v>
      </c>
      <c r="K3376" s="37">
        <f t="shared" ca="1" si="163"/>
        <v>0.20992663061915615</v>
      </c>
    </row>
    <row r="3377" spans="2:11">
      <c r="B3377" s="22" t="s">
        <v>3372</v>
      </c>
      <c r="C3377" s="7">
        <f t="shared" ca="1" si="164"/>
        <v>-1.2882875340115481</v>
      </c>
      <c r="D3377" s="8">
        <f t="shared" ca="1" si="164"/>
        <v>-0.77069929114691405</v>
      </c>
      <c r="E3377" s="9">
        <f t="shared" ca="1" si="164"/>
        <v>0.22446238649629949</v>
      </c>
      <c r="F3377" s="1" t="s">
        <v>14</v>
      </c>
      <c r="G3377" s="37">
        <f t="shared" ca="1" si="162"/>
        <v>1.7124209990795269</v>
      </c>
      <c r="K3377" s="37">
        <f t="shared" ca="1" si="163"/>
        <v>0.97868195008569547</v>
      </c>
    </row>
    <row r="3378" spans="2:11">
      <c r="B3378" s="22" t="s">
        <v>3373</v>
      </c>
      <c r="C3378" s="7">
        <f t="shared" ca="1" si="164"/>
        <v>0.54039002286882942</v>
      </c>
      <c r="D3378" s="8">
        <f t="shared" ca="1" si="164"/>
        <v>-1.0396695354326477</v>
      </c>
      <c r="E3378" s="9">
        <f t="shared" ca="1" si="164"/>
        <v>-2.2136596553707095</v>
      </c>
      <c r="F3378" s="1" t="s">
        <v>14</v>
      </c>
      <c r="G3378" s="37">
        <f t="shared" ca="1" si="162"/>
        <v>0.27048581627008295</v>
      </c>
      <c r="K3378" s="37">
        <f t="shared" ca="1" si="163"/>
        <v>-0.52884995537652246</v>
      </c>
    </row>
    <row r="3379" spans="2:11">
      <c r="B3379" s="22" t="s">
        <v>3374</v>
      </c>
      <c r="C3379" s="7">
        <f t="shared" ca="1" si="164"/>
        <v>-2.931313849796207</v>
      </c>
      <c r="D3379" s="8">
        <f t="shared" ca="1" si="164"/>
        <v>-1.2289930631082879</v>
      </c>
      <c r="E3379" s="9">
        <f t="shared" ca="1" si="164"/>
        <v>-0.23949973862057364</v>
      </c>
      <c r="F3379" s="1" t="s">
        <v>14</v>
      </c>
      <c r="G3379" s="37">
        <f t="shared" ca="1" si="162"/>
        <v>8.7120686738629942</v>
      </c>
      <c r="K3379" s="37">
        <f t="shared" ca="1" si="163"/>
        <v>3.5601905714491102</v>
      </c>
    </row>
    <row r="3380" spans="2:11">
      <c r="B3380" s="22" t="s">
        <v>3375</v>
      </c>
      <c r="C3380" s="7">
        <f t="shared" ca="1" si="164"/>
        <v>-2.1204226016860651E-2</v>
      </c>
      <c r="D3380" s="8">
        <f t="shared" ca="1" si="164"/>
        <v>0.93638952293574362</v>
      </c>
      <c r="E3380" s="9">
        <f t="shared" ca="1" si="164"/>
        <v>0.52024914316654958</v>
      </c>
      <c r="F3380" s="1" t="s">
        <v>14</v>
      </c>
      <c r="G3380" s="37">
        <f t="shared" ca="1" si="162"/>
        <v>1.7232245401680335E-3</v>
      </c>
      <c r="K3380" s="37">
        <f t="shared" ca="1" si="163"/>
        <v>-3.9818113092416688E-2</v>
      </c>
    </row>
    <row r="3381" spans="2:11">
      <c r="B3381" s="22" t="s">
        <v>3376</v>
      </c>
      <c r="C3381" s="7">
        <f t="shared" ca="1" si="164"/>
        <v>1.506484638727899</v>
      </c>
      <c r="D3381" s="8">
        <f t="shared" ca="1" si="164"/>
        <v>-0.568749111665522</v>
      </c>
      <c r="E3381" s="9">
        <f t="shared" ca="1" si="164"/>
        <v>0.88861689607037375</v>
      </c>
      <c r="F3381" s="1" t="s">
        <v>14</v>
      </c>
      <c r="G3381" s="37">
        <f t="shared" ca="1" si="162"/>
        <v>2.2087224467468376</v>
      </c>
      <c r="K3381" s="37">
        <f t="shared" ca="1" si="163"/>
        <v>-0.81135963837702174</v>
      </c>
    </row>
    <row r="3382" spans="2:11">
      <c r="B3382" s="22" t="s">
        <v>3377</v>
      </c>
      <c r="C3382" s="7">
        <f t="shared" ca="1" si="164"/>
        <v>-0.48466650955455876</v>
      </c>
      <c r="D3382" s="8">
        <f t="shared" ca="1" si="164"/>
        <v>1.0607300732304084</v>
      </c>
      <c r="E3382" s="9">
        <f t="shared" ca="1" si="164"/>
        <v>1.990933309923347</v>
      </c>
      <c r="F3382" s="1" t="s">
        <v>14</v>
      </c>
      <c r="G3382" s="37">
        <f t="shared" ca="1" si="162"/>
        <v>0.25499876423302997</v>
      </c>
      <c r="K3382" s="37">
        <f t="shared" ca="1" si="163"/>
        <v>-0.54716046718647371</v>
      </c>
    </row>
    <row r="3383" spans="2:11">
      <c r="B3383" s="22" t="s">
        <v>3378</v>
      </c>
      <c r="C3383" s="7">
        <f t="shared" ca="1" si="164"/>
        <v>-0.2461686340959616</v>
      </c>
      <c r="D3383" s="8">
        <f t="shared" ca="1" si="164"/>
        <v>1.4418779814194085</v>
      </c>
      <c r="E3383" s="9">
        <f t="shared" ca="1" si="164"/>
        <v>-0.59504919176638038</v>
      </c>
      <c r="F3383" s="1" t="s">
        <v>14</v>
      </c>
      <c r="G3383" s="37">
        <f t="shared" ca="1" si="162"/>
        <v>7.1009537381712964E-2</v>
      </c>
      <c r="K3383" s="37">
        <f t="shared" ca="1" si="163"/>
        <v>-0.39030487389609836</v>
      </c>
    </row>
    <row r="3384" spans="2:11">
      <c r="B3384" s="22" t="s">
        <v>3379</v>
      </c>
      <c r="C3384" s="7">
        <f t="shared" ca="1" si="164"/>
        <v>-1.1870874461924923</v>
      </c>
      <c r="D3384" s="8">
        <f t="shared" ca="1" si="164"/>
        <v>-1.8927156660859439</v>
      </c>
      <c r="E3384" s="9">
        <f t="shared" ca="1" si="164"/>
        <v>-1.0883954132651732</v>
      </c>
      <c r="F3384" s="1" t="s">
        <v>14</v>
      </c>
      <c r="G3384" s="37">
        <f t="shared" ca="1" si="162"/>
        <v>1.4578025893438755</v>
      </c>
      <c r="K3384" s="37">
        <f t="shared" ca="1" si="163"/>
        <v>2.2577125799911544</v>
      </c>
    </row>
    <row r="3385" spans="2:11">
      <c r="B3385" s="22" t="s">
        <v>3380</v>
      </c>
      <c r="C3385" s="7">
        <f t="shared" ca="1" si="164"/>
        <v>0.43758957823761374</v>
      </c>
      <c r="D3385" s="8">
        <f t="shared" ca="1" si="164"/>
        <v>0.75276551792907387</v>
      </c>
      <c r="E3385" s="9">
        <f t="shared" ca="1" si="164"/>
        <v>-3.8312979950190069E-2</v>
      </c>
      <c r="F3385" s="1" t="s">
        <v>14</v>
      </c>
      <c r="G3385" s="37">
        <f t="shared" ca="1" si="162"/>
        <v>0.17412432132599184</v>
      </c>
      <c r="K3385" s="37">
        <f t="shared" ca="1" si="163"/>
        <v>0.32363447795307143</v>
      </c>
    </row>
    <row r="3386" spans="2:11">
      <c r="B3386" s="22" t="s">
        <v>3381</v>
      </c>
      <c r="C3386" s="7">
        <f t="shared" ca="1" si="164"/>
        <v>2.622485176849574E-2</v>
      </c>
      <c r="D3386" s="8">
        <f t="shared" ca="1" si="164"/>
        <v>-0.49503624802351354</v>
      </c>
      <c r="E3386" s="9">
        <f t="shared" ca="1" si="164"/>
        <v>0.9649549909627595</v>
      </c>
      <c r="F3386" s="1" t="s">
        <v>14</v>
      </c>
      <c r="G3386" s="37">
        <f t="shared" ca="1" si="162"/>
        <v>3.5014888983309337E-5</v>
      </c>
      <c r="K3386" s="37">
        <f t="shared" ca="1" si="163"/>
        <v>-2.7943120446458601E-3</v>
      </c>
    </row>
    <row r="3387" spans="2:11">
      <c r="B3387" s="22" t="s">
        <v>3382</v>
      </c>
      <c r="C3387" s="7">
        <f t="shared" ca="1" si="164"/>
        <v>0.79277716503562823</v>
      </c>
      <c r="D3387" s="8">
        <f t="shared" ca="1" si="164"/>
        <v>2.4855468459543291</v>
      </c>
      <c r="E3387" s="9">
        <f t="shared" ca="1" si="164"/>
        <v>-1.6544478402867102</v>
      </c>
      <c r="F3387" s="1" t="s">
        <v>14</v>
      </c>
      <c r="G3387" s="37">
        <f t="shared" ca="1" si="162"/>
        <v>0.59670936212577119</v>
      </c>
      <c r="K3387" s="37">
        <f t="shared" ca="1" si="163"/>
        <v>1.9376308795682102</v>
      </c>
    </row>
    <row r="3388" spans="2:11">
      <c r="B3388" s="22" t="s">
        <v>3383</v>
      </c>
      <c r="C3388" s="7">
        <f t="shared" ca="1" si="164"/>
        <v>-1.5130236035655402</v>
      </c>
      <c r="D3388" s="8">
        <f t="shared" ca="1" si="164"/>
        <v>4.8149570529374144E-2</v>
      </c>
      <c r="E3388" s="9">
        <f t="shared" ca="1" si="164"/>
        <v>-0.73063172467002624</v>
      </c>
      <c r="F3388" s="1" t="s">
        <v>14</v>
      </c>
      <c r="G3388" s="37">
        <f t="shared" ca="1" si="162"/>
        <v>2.3511043153907858</v>
      </c>
      <c r="K3388" s="37">
        <f t="shared" ca="1" si="163"/>
        <v>-0.10880718045630702</v>
      </c>
    </row>
    <row r="3389" spans="2:11">
      <c r="B3389" s="22" t="s">
        <v>3384</v>
      </c>
      <c r="C3389" s="7">
        <f t="shared" ca="1" si="164"/>
        <v>-0.25426293475383771</v>
      </c>
      <c r="D3389" s="8">
        <f t="shared" ca="1" si="164"/>
        <v>5.25114944602567E-2</v>
      </c>
      <c r="E3389" s="9">
        <f t="shared" ca="1" si="164"/>
        <v>-0.88025217944426604</v>
      </c>
      <c r="F3389" s="1" t="s">
        <v>14</v>
      </c>
      <c r="G3389" s="37">
        <f t="shared" ca="1" si="162"/>
        <v>7.5388931202819559E-2</v>
      </c>
      <c r="K3389" s="37">
        <f t="shared" ca="1" si="163"/>
        <v>-2.0681533355851805E-2</v>
      </c>
    </row>
    <row r="3390" spans="2:11">
      <c r="B3390" s="22" t="s">
        <v>3385</v>
      </c>
      <c r="C3390" s="7">
        <f t="shared" ca="1" si="164"/>
        <v>0.23477414285636053</v>
      </c>
      <c r="D3390" s="8">
        <f t="shared" ca="1" si="164"/>
        <v>1.03674495255155</v>
      </c>
      <c r="E3390" s="9">
        <f t="shared" ca="1" si="164"/>
        <v>-0.63172889696068268</v>
      </c>
      <c r="F3390" s="1" t="s">
        <v>14</v>
      </c>
      <c r="G3390" s="37">
        <f t="shared" ca="1" si="162"/>
        <v>4.5995934991480532E-2</v>
      </c>
      <c r="K3390" s="37">
        <f t="shared" ca="1" si="163"/>
        <v>0.22723955146288446</v>
      </c>
    </row>
    <row r="3391" spans="2:11">
      <c r="B3391" s="22" t="s">
        <v>3386</v>
      </c>
      <c r="C3391" s="7">
        <f t="shared" ca="1" si="164"/>
        <v>0.18349134278890589</v>
      </c>
      <c r="D3391" s="8">
        <f t="shared" ca="1" si="164"/>
        <v>-0.61500511150876547</v>
      </c>
      <c r="E3391" s="9">
        <f t="shared" ca="1" si="164"/>
        <v>0.55580990742453684</v>
      </c>
      <c r="F3391" s="1" t="s">
        <v>14</v>
      </c>
      <c r="G3391" s="37">
        <f t="shared" ca="1" si="162"/>
        <v>2.6628962053129979E-2</v>
      </c>
      <c r="K3391" s="37">
        <f t="shared" ca="1" si="163"/>
        <v>-9.66363824254899E-2</v>
      </c>
    </row>
    <row r="3392" spans="2:11">
      <c r="B3392" s="22" t="s">
        <v>3387</v>
      </c>
      <c r="C3392" s="7">
        <f t="shared" ca="1" si="164"/>
        <v>-0.66587742361880276</v>
      </c>
      <c r="D3392" s="8">
        <f t="shared" ca="1" si="164"/>
        <v>-0.43142599391478609</v>
      </c>
      <c r="E3392" s="9">
        <f t="shared" ca="1" si="164"/>
        <v>-0.70420914263375489</v>
      </c>
      <c r="F3392" s="1" t="s">
        <v>14</v>
      </c>
      <c r="G3392" s="37">
        <f t="shared" ca="1" si="162"/>
        <v>0.47084976829987024</v>
      </c>
      <c r="K3392" s="37">
        <f t="shared" ca="1" si="163"/>
        <v>0.28038494852356327</v>
      </c>
    </row>
    <row r="3393" spans="2:11">
      <c r="B3393" s="22" t="s">
        <v>3388</v>
      </c>
      <c r="C3393" s="7">
        <f t="shared" ca="1" si="164"/>
        <v>0.40915530751054863</v>
      </c>
      <c r="D3393" s="8">
        <f t="shared" ca="1" si="164"/>
        <v>0.80931821942406312</v>
      </c>
      <c r="E3393" s="9">
        <f t="shared" ca="1" si="164"/>
        <v>0.36902922692114942</v>
      </c>
      <c r="F3393" s="1" t="s">
        <v>14</v>
      </c>
      <c r="G3393" s="37">
        <f t="shared" ca="1" si="162"/>
        <v>0.151202606696555</v>
      </c>
      <c r="K3393" s="37">
        <f t="shared" ca="1" si="163"/>
        <v>0.32357189753240495</v>
      </c>
    </row>
    <row r="3394" spans="2:11">
      <c r="B3394" s="22" t="s">
        <v>3389</v>
      </c>
      <c r="C3394" s="7">
        <f t="shared" ca="1" si="164"/>
        <v>0.92986530008407364</v>
      </c>
      <c r="D3394" s="8">
        <f t="shared" ca="1" si="164"/>
        <v>2.1570148756560608</v>
      </c>
      <c r="E3394" s="9">
        <f t="shared" ca="1" si="164"/>
        <v>-1.306979575684923</v>
      </c>
      <c r="F3394" s="1" t="s">
        <v>14</v>
      </c>
      <c r="G3394" s="37">
        <f t="shared" ca="1" si="162"/>
        <v>0.82729536664376913</v>
      </c>
      <c r="K3394" s="37">
        <f t="shared" ca="1" si="163"/>
        <v>1.9826782680552499</v>
      </c>
    </row>
    <row r="3395" spans="2:11">
      <c r="B3395" s="22" t="s">
        <v>3390</v>
      </c>
      <c r="C3395" s="7">
        <f t="shared" ca="1" si="164"/>
        <v>-2.921030574044289</v>
      </c>
      <c r="D3395" s="8">
        <f t="shared" ca="1" si="164"/>
        <v>-0.80854011216917099</v>
      </c>
      <c r="E3395" s="9">
        <f t="shared" ca="1" si="164"/>
        <v>0.21542172665399278</v>
      </c>
      <c r="F3395" s="1" t="s">
        <v>14</v>
      </c>
      <c r="G3395" s="37">
        <f t="shared" ca="1" si="162"/>
        <v>8.6514697468295694</v>
      </c>
      <c r="K3395" s="37">
        <f t="shared" ca="1" si="163"/>
        <v>2.3110927975312157</v>
      </c>
    </row>
    <row r="3396" spans="2:11">
      <c r="B3396" s="22" t="s">
        <v>3391</v>
      </c>
      <c r="C3396" s="7">
        <f t="shared" ca="1" si="164"/>
        <v>0.83456403264928569</v>
      </c>
      <c r="D3396" s="8">
        <f t="shared" ca="1" si="164"/>
        <v>-0.10432713330576987</v>
      </c>
      <c r="E3396" s="9">
        <f t="shared" ca="1" si="164"/>
        <v>0.43328967964188408</v>
      </c>
      <c r="F3396" s="1" t="s">
        <v>14</v>
      </c>
      <c r="G3396" s="37">
        <f t="shared" ca="1" si="162"/>
        <v>0.66301367853670623</v>
      </c>
      <c r="K3396" s="37">
        <f t="shared" ca="1" si="163"/>
        <v>-6.6374443099315394E-2</v>
      </c>
    </row>
    <row r="3397" spans="2:11">
      <c r="B3397" s="22" t="s">
        <v>3392</v>
      </c>
      <c r="C3397" s="7">
        <f t="shared" ca="1" si="164"/>
        <v>0.14532125810667668</v>
      </c>
      <c r="D3397" s="8">
        <f t="shared" ca="1" si="164"/>
        <v>-7.7457364117600319E-2</v>
      </c>
      <c r="E3397" s="9">
        <f t="shared" ca="1" si="164"/>
        <v>0.78201528936680542</v>
      </c>
      <c r="F3397" s="1" t="s">
        <v>14</v>
      </c>
      <c r="G3397" s="37">
        <f t="shared" ca="1" si="162"/>
        <v>1.5628436272967533E-2</v>
      </c>
      <c r="K3397" s="37">
        <f t="shared" ca="1" si="163"/>
        <v>-6.831454498773315E-3</v>
      </c>
    </row>
    <row r="3398" spans="2:11">
      <c r="B3398" s="22" t="s">
        <v>3393</v>
      </c>
      <c r="C3398" s="7">
        <f t="shared" ca="1" si="164"/>
        <v>-0.19096274427870913</v>
      </c>
      <c r="D3398" s="8">
        <f t="shared" ca="1" si="164"/>
        <v>-2.2490413924393029</v>
      </c>
      <c r="E3398" s="9">
        <f t="shared" ca="1" si="164"/>
        <v>-0.36497868905685893</v>
      </c>
      <c r="F3398" s="1" t="s">
        <v>14</v>
      </c>
      <c r="G3398" s="37">
        <f t="shared" ca="1" si="162"/>
        <v>4.4635121936151385E-2</v>
      </c>
      <c r="K3398" s="37">
        <f t="shared" ca="1" si="163"/>
        <v>0.47033611385094271</v>
      </c>
    </row>
    <row r="3399" spans="2:11">
      <c r="B3399" s="22" t="s">
        <v>3394</v>
      </c>
      <c r="C3399" s="7">
        <f t="shared" ca="1" si="164"/>
        <v>0.55435704932911167</v>
      </c>
      <c r="D3399" s="8">
        <f t="shared" ca="1" si="164"/>
        <v>2.4524307969578296</v>
      </c>
      <c r="E3399" s="9">
        <f t="shared" ca="1" si="164"/>
        <v>-0.42512511031864714</v>
      </c>
      <c r="F3399" s="1" t="s">
        <v>14</v>
      </c>
      <c r="G3399" s="37">
        <f t="shared" ca="1" si="162"/>
        <v>0.28520890643043972</v>
      </c>
      <c r="K3399" s="37">
        <f t="shared" ca="1" si="163"/>
        <v>1.3219021254792611</v>
      </c>
    </row>
    <row r="3400" spans="2:11">
      <c r="B3400" s="22" t="s">
        <v>3395</v>
      </c>
      <c r="C3400" s="7">
        <f t="shared" ca="1" si="164"/>
        <v>9.5733733333476026E-2</v>
      </c>
      <c r="D3400" s="8">
        <f t="shared" ca="1" si="164"/>
        <v>0.73166428985933019</v>
      </c>
      <c r="E3400" s="9">
        <f t="shared" ca="1" si="164"/>
        <v>-3.5149102214416299E-2</v>
      </c>
      <c r="F3400" s="1" t="s">
        <v>14</v>
      </c>
      <c r="G3400" s="37">
        <f t="shared" ca="1" si="162"/>
        <v>5.689114597572275E-3</v>
      </c>
      <c r="K3400" s="37">
        <f t="shared" ca="1" si="163"/>
        <v>5.6907274432085965E-2</v>
      </c>
    </row>
    <row r="3401" spans="2:11">
      <c r="B3401" s="22" t="s">
        <v>3396</v>
      </c>
      <c r="C3401" s="7">
        <f t="shared" ca="1" si="164"/>
        <v>1.8014207550518286</v>
      </c>
      <c r="D3401" s="8">
        <f t="shared" ca="1" si="164"/>
        <v>-1.1928471265460063</v>
      </c>
      <c r="E3401" s="9">
        <f t="shared" ca="1" si="164"/>
        <v>-0.40226676669474787</v>
      </c>
      <c r="F3401" s="1" t="s">
        <v>14</v>
      </c>
      <c r="G3401" s="37">
        <f t="shared" ca="1" si="162"/>
        <v>3.172364378267917</v>
      </c>
      <c r="K3401" s="37">
        <f t="shared" ca="1" si="163"/>
        <v>-2.0839655256752168</v>
      </c>
    </row>
    <row r="3402" spans="2:11">
      <c r="B3402" s="22" t="s">
        <v>3397</v>
      </c>
      <c r="C3402" s="7">
        <f t="shared" ca="1" si="164"/>
        <v>-1.07353779106429</v>
      </c>
      <c r="D3402" s="8">
        <f t="shared" ca="1" si="164"/>
        <v>-0.90962442324859671</v>
      </c>
      <c r="E3402" s="9">
        <f t="shared" ca="1" si="164"/>
        <v>-0.73264370533125034</v>
      </c>
      <c r="F3402" s="1" t="s">
        <v>14</v>
      </c>
      <c r="G3402" s="37">
        <f t="shared" ca="1" si="162"/>
        <v>1.1964975509089695</v>
      </c>
      <c r="K3402" s="37">
        <f t="shared" ca="1" si="163"/>
        <v>0.97003589348138786</v>
      </c>
    </row>
    <row r="3403" spans="2:11">
      <c r="B3403" s="22" t="s">
        <v>3398</v>
      </c>
      <c r="C3403" s="7">
        <f t="shared" ca="1" si="164"/>
        <v>0.12361378332423982</v>
      </c>
      <c r="D3403" s="8">
        <f t="shared" ca="1" si="164"/>
        <v>-0.13094341485219296</v>
      </c>
      <c r="E3403" s="9">
        <f t="shared" ca="1" si="164"/>
        <v>1.0746221045317768</v>
      </c>
      <c r="F3403" s="1" t="s">
        <v>14</v>
      </c>
      <c r="G3403" s="37">
        <f t="shared" ca="1" si="162"/>
        <v>1.0672185329123658E-2</v>
      </c>
      <c r="K3403" s="37">
        <f t="shared" ca="1" si="163"/>
        <v>-1.1170680293549949E-2</v>
      </c>
    </row>
    <row r="3404" spans="2:11">
      <c r="B3404" s="22" t="s">
        <v>3399</v>
      </c>
      <c r="C3404" s="7">
        <f t="shared" ca="1" si="164"/>
        <v>-0.22015805290057316</v>
      </c>
      <c r="D3404" s="8">
        <f t="shared" ca="1" si="164"/>
        <v>0.29320641580098855</v>
      </c>
      <c r="E3404" s="9">
        <f t="shared" ca="1" si="164"/>
        <v>0.26966236330780402</v>
      </c>
      <c r="F3404" s="1" t="s">
        <v>14</v>
      </c>
      <c r="G3404" s="37">
        <f t="shared" ca="1" si="162"/>
        <v>5.782368875440843E-2</v>
      </c>
      <c r="K3404" s="37">
        <f t="shared" ca="1" si="163"/>
        <v>-7.5991484112365879E-2</v>
      </c>
    </row>
    <row r="3405" spans="2:11">
      <c r="B3405" s="22" t="s">
        <v>3400</v>
      </c>
      <c r="C3405" s="7">
        <f t="shared" ca="1" si="164"/>
        <v>0.52576650267655722</v>
      </c>
      <c r="D3405" s="8">
        <f t="shared" ca="1" si="164"/>
        <v>-0.75472408845813299</v>
      </c>
      <c r="E3405" s="9">
        <f t="shared" ca="1" si="164"/>
        <v>-0.5804734138172184</v>
      </c>
      <c r="F3405" s="1" t="s">
        <v>14</v>
      </c>
      <c r="G3405" s="37">
        <f t="shared" ca="1" si="162"/>
        <v>0.25548878946600079</v>
      </c>
      <c r="K3405" s="37">
        <f t="shared" ca="1" si="163"/>
        <v>-0.36995167730251211</v>
      </c>
    </row>
    <row r="3406" spans="2:11">
      <c r="B3406" s="22" t="s">
        <v>3401</v>
      </c>
      <c r="C3406" s="7">
        <f t="shared" ca="1" si="164"/>
        <v>0.2621796127531264</v>
      </c>
      <c r="D3406" s="8">
        <f t="shared" ca="1" si="164"/>
        <v>0.11787024059419082</v>
      </c>
      <c r="E3406" s="9">
        <f t="shared" ca="1" si="164"/>
        <v>0.68871284655872012</v>
      </c>
      <c r="F3406" s="1" t="s">
        <v>14</v>
      </c>
      <c r="G3406" s="37">
        <f t="shared" ca="1" si="162"/>
        <v>5.8502112266293517E-2</v>
      </c>
      <c r="K3406" s="37">
        <f t="shared" ca="1" si="163"/>
        <v>3.4027045130030888E-2</v>
      </c>
    </row>
    <row r="3407" spans="2:11">
      <c r="B3407" s="22" t="s">
        <v>3402</v>
      </c>
      <c r="C3407" s="7">
        <f t="shared" ca="1" si="164"/>
        <v>-1.4407031266330255</v>
      </c>
      <c r="D3407" s="8">
        <f t="shared" ca="1" si="164"/>
        <v>0.50567802462191036</v>
      </c>
      <c r="E3407" s="9">
        <f t="shared" ca="1" si="164"/>
        <v>0.44022510371859108</v>
      </c>
      <c r="F3407" s="1" t="s">
        <v>14</v>
      </c>
      <c r="G3407" s="37">
        <f t="shared" ca="1" si="162"/>
        <v>2.1345520913721256</v>
      </c>
      <c r="K3407" s="37">
        <f t="shared" ca="1" si="163"/>
        <v>-0.77212916459240299</v>
      </c>
    </row>
    <row r="3408" spans="2:11">
      <c r="B3408" s="22" t="s">
        <v>3403</v>
      </c>
      <c r="C3408" s="7">
        <f t="shared" ca="1" si="164"/>
        <v>0.90880202077366412</v>
      </c>
      <c r="D3408" s="8">
        <f t="shared" ca="1" si="164"/>
        <v>0.77732179134717605</v>
      </c>
      <c r="E3408" s="9">
        <f t="shared" ca="1" si="164"/>
        <v>1.8421809831197336</v>
      </c>
      <c r="F3408" s="1" t="s">
        <v>14</v>
      </c>
      <c r="G3408" s="37">
        <f t="shared" ca="1" si="162"/>
        <v>0.78942248897491341</v>
      </c>
      <c r="K3408" s="37">
        <f t="shared" ca="1" si="163"/>
        <v>0.71091424451276419</v>
      </c>
    </row>
    <row r="3409" spans="2:11">
      <c r="B3409" s="22" t="s">
        <v>3404</v>
      </c>
      <c r="C3409" s="7">
        <f t="shared" ca="1" si="164"/>
        <v>-0.68888149999432835</v>
      </c>
      <c r="D3409" s="8">
        <f t="shared" ca="1" si="164"/>
        <v>-0.24641569865622504</v>
      </c>
      <c r="E3409" s="9">
        <f t="shared" ca="1" si="164"/>
        <v>7.5628964779210078E-2</v>
      </c>
      <c r="F3409" s="1" t="s">
        <v>14</v>
      </c>
      <c r="G3409" s="37">
        <f t="shared" ca="1" si="162"/>
        <v>0.5029490572446359</v>
      </c>
      <c r="K3409" s="37">
        <f t="shared" ca="1" si="163"/>
        <v>0.15857747327459468</v>
      </c>
    </row>
    <row r="3410" spans="2:11">
      <c r="B3410" s="22" t="s">
        <v>3405</v>
      </c>
      <c r="C3410" s="7">
        <f t="shared" ca="1" si="164"/>
        <v>0.78125805181547681</v>
      </c>
      <c r="D3410" s="8">
        <f t="shared" ca="1" si="164"/>
        <v>2.2819455664386967</v>
      </c>
      <c r="E3410" s="9">
        <f t="shared" ca="1" si="164"/>
        <v>-0.58629800682073985</v>
      </c>
      <c r="F3410" s="1" t="s">
        <v>14</v>
      </c>
      <c r="G3410" s="37">
        <f t="shared" ca="1" si="162"/>
        <v>0.57904572135104071</v>
      </c>
      <c r="K3410" s="37">
        <f t="shared" ca="1" si="163"/>
        <v>1.7538063098641377</v>
      </c>
    </row>
    <row r="3411" spans="2:11">
      <c r="B3411" s="22" t="s">
        <v>3406</v>
      </c>
      <c r="C3411" s="7">
        <f t="shared" ca="1" si="164"/>
        <v>2.7088847755333094</v>
      </c>
      <c r="D3411" s="8">
        <f t="shared" ca="1" si="164"/>
        <v>0.22843506129611291</v>
      </c>
      <c r="E3411" s="9">
        <f t="shared" ca="1" si="164"/>
        <v>1.2722048351616253</v>
      </c>
      <c r="F3411" s="1" t="s">
        <v>14</v>
      </c>
      <c r="G3411" s="37">
        <f t="shared" ca="1" si="162"/>
        <v>7.2284476924683636</v>
      </c>
      <c r="K3411" s="37">
        <f t="shared" ca="1" si="163"/>
        <v>0.675496428103596</v>
      </c>
    </row>
    <row r="3412" spans="2:11">
      <c r="B3412" s="22" t="s">
        <v>3407</v>
      </c>
      <c r="C3412" s="7">
        <f t="shared" ca="1" si="164"/>
        <v>1.7562235930725663</v>
      </c>
      <c r="D3412" s="8">
        <f t="shared" ca="1" si="164"/>
        <v>-0.42028269579886374</v>
      </c>
      <c r="E3412" s="9">
        <f t="shared" ca="1" si="164"/>
        <v>0.77471888353626372</v>
      </c>
      <c r="F3412" s="1" t="s">
        <v>14</v>
      </c>
      <c r="G3412" s="37">
        <f t="shared" ref="G3412:G3475" ca="1" si="165">(C3412-$C$5)^2</f>
        <v>3.0134046343796883</v>
      </c>
      <c r="K3412" s="37">
        <f t="shared" ref="K3412:K3475" ca="1" si="166">(C3412-$C$5)*(D3412-$D$5)</f>
        <v>-0.68997622900667754</v>
      </c>
    </row>
    <row r="3413" spans="2:11">
      <c r="B3413" s="22" t="s">
        <v>3408</v>
      </c>
      <c r="C3413" s="7">
        <f t="shared" ca="1" si="164"/>
        <v>-0.40509391547353418</v>
      </c>
      <c r="D3413" s="8">
        <f t="shared" ca="1" si="164"/>
        <v>0.68775854180038953</v>
      </c>
      <c r="E3413" s="9">
        <f t="shared" ca="1" si="164"/>
        <v>0.21282020873766613</v>
      </c>
      <c r="F3413" s="1" t="s">
        <v>14</v>
      </c>
      <c r="G3413" s="37">
        <f t="shared" ca="1" si="165"/>
        <v>0.18096637600281057</v>
      </c>
      <c r="K3413" s="37">
        <f t="shared" ca="1" si="166"/>
        <v>-0.30227761203977366</v>
      </c>
    </row>
    <row r="3414" spans="2:11">
      <c r="B3414" s="22" t="s">
        <v>3409</v>
      </c>
      <c r="C3414" s="7">
        <f t="shared" ca="1" si="164"/>
        <v>1.0560117049548248</v>
      </c>
      <c r="D3414" s="8">
        <f t="shared" ca="1" si="164"/>
        <v>-9.9253694591667233E-2</v>
      </c>
      <c r="E3414" s="9">
        <f t="shared" ca="1" si="164"/>
        <v>0.38373966601987308</v>
      </c>
      <c r="F3414" s="1" t="s">
        <v>14</v>
      </c>
      <c r="G3414" s="37">
        <f t="shared" ca="1" si="165"/>
        <v>1.0726831716369138</v>
      </c>
      <c r="K3414" s="37">
        <f t="shared" ca="1" si="166"/>
        <v>-7.917125620135948E-2</v>
      </c>
    </row>
    <row r="3415" spans="2:11">
      <c r="B3415" s="22" t="s">
        <v>3410</v>
      </c>
      <c r="C3415" s="7">
        <f t="shared" ca="1" si="164"/>
        <v>-1.5442405009675935</v>
      </c>
      <c r="D3415" s="8">
        <f t="shared" ca="1" si="164"/>
        <v>0.11807712172798529</v>
      </c>
      <c r="E3415" s="9">
        <f t="shared" ca="1" si="164"/>
        <v>-1.0654451203608932</v>
      </c>
      <c r="F3415" s="1" t="s">
        <v>14</v>
      </c>
      <c r="G3415" s="37">
        <f t="shared" ca="1" si="165"/>
        <v>2.4478104904207019</v>
      </c>
      <c r="K3415" s="37">
        <f t="shared" ca="1" si="166"/>
        <v>-0.22042738370595794</v>
      </c>
    </row>
    <row r="3416" spans="2:11">
      <c r="B3416" s="22" t="s">
        <v>3411</v>
      </c>
      <c r="C3416" s="7">
        <f t="shared" ca="1" si="164"/>
        <v>-2.2901925152806859</v>
      </c>
      <c r="D3416" s="8">
        <f t="shared" ca="1" si="164"/>
        <v>0.28526960446674138</v>
      </c>
      <c r="E3416" s="9">
        <f t="shared" ca="1" si="164"/>
        <v>0.2336880207777414</v>
      </c>
      <c r="F3416" s="1" t="s">
        <v>14</v>
      </c>
      <c r="G3416" s="37">
        <f t="shared" ca="1" si="165"/>
        <v>5.3384103842452237</v>
      </c>
      <c r="K3416" s="37">
        <f t="shared" ca="1" si="166"/>
        <v>-0.71182194764755746</v>
      </c>
    </row>
    <row r="3417" spans="2:11">
      <c r="B3417" s="22" t="s">
        <v>3412</v>
      </c>
      <c r="C3417" s="7">
        <f t="shared" ca="1" si="164"/>
        <v>-0.99959492712163123</v>
      </c>
      <c r="D3417" s="8">
        <f t="shared" ca="1" si="164"/>
        <v>1.821415563413127</v>
      </c>
      <c r="E3417" s="9">
        <f t="shared" ca="1" si="164"/>
        <v>0.19019939823890661</v>
      </c>
      <c r="F3417" s="1" t="s">
        <v>14</v>
      </c>
      <c r="G3417" s="37">
        <f t="shared" ca="1" si="165"/>
        <v>1.0402009889375921</v>
      </c>
      <c r="K3417" s="37">
        <f t="shared" ca="1" si="166"/>
        <v>-1.8809319249150092</v>
      </c>
    </row>
    <row r="3418" spans="2:11">
      <c r="B3418" s="22" t="s">
        <v>3413</v>
      </c>
      <c r="C3418" s="7">
        <f t="shared" ca="1" si="164"/>
        <v>-0.76369349658552643</v>
      </c>
      <c r="D3418" s="8">
        <f t="shared" ca="1" si="164"/>
        <v>-0.94089017759014593</v>
      </c>
      <c r="E3418" s="9">
        <f t="shared" ca="1" si="164"/>
        <v>2.3561408712832828</v>
      </c>
      <c r="F3418" s="1" t="s">
        <v>14</v>
      </c>
      <c r="G3418" s="37">
        <f t="shared" ca="1" si="165"/>
        <v>0.61465758423916617</v>
      </c>
      <c r="K3418" s="37">
        <f t="shared" ca="1" si="166"/>
        <v>0.71977442526707669</v>
      </c>
    </row>
    <row r="3419" spans="2:11">
      <c r="B3419" s="22" t="s">
        <v>3414</v>
      </c>
      <c r="C3419" s="7">
        <f t="shared" ca="1" si="164"/>
        <v>-1.781628747190261</v>
      </c>
      <c r="D3419" s="8">
        <f t="shared" ca="1" si="164"/>
        <v>0.23126363566293703</v>
      </c>
      <c r="E3419" s="9">
        <f t="shared" ca="1" si="164"/>
        <v>-0.4304978372678987</v>
      </c>
      <c r="F3419" s="1" t="s">
        <v>14</v>
      </c>
      <c r="G3419" s="37">
        <f t="shared" ca="1" si="165"/>
        <v>3.2469742885650086</v>
      </c>
      <c r="K3419" s="37">
        <f t="shared" ca="1" si="166"/>
        <v>-0.45782762642459546</v>
      </c>
    </row>
    <row r="3420" spans="2:11">
      <c r="B3420" s="22" t="s">
        <v>3415</v>
      </c>
      <c r="C3420" s="7">
        <f t="shared" ca="1" si="164"/>
        <v>-2.1474904042180474</v>
      </c>
      <c r="D3420" s="8">
        <f t="shared" ca="1" si="164"/>
        <v>-1.438626166241322</v>
      </c>
      <c r="E3420" s="9">
        <f t="shared" ca="1" si="164"/>
        <v>-0.98579037966336391</v>
      </c>
      <c r="F3420" s="1" t="s">
        <v>14</v>
      </c>
      <c r="G3420" s="37">
        <f t="shared" ca="1" si="165"/>
        <v>4.6993478132351933</v>
      </c>
      <c r="K3420" s="37">
        <f t="shared" ca="1" si="166"/>
        <v>3.0691995726818142</v>
      </c>
    </row>
    <row r="3421" spans="2:11">
      <c r="B3421" s="22" t="s">
        <v>3416</v>
      </c>
      <c r="C3421" s="7">
        <f t="shared" ca="1" si="164"/>
        <v>-0.30867982720437853</v>
      </c>
      <c r="D3421" s="8">
        <f t="shared" ca="1" si="164"/>
        <v>3.8996656439724012E-2</v>
      </c>
      <c r="E3421" s="9">
        <f t="shared" ca="1" si="164"/>
        <v>-1.3685010812515324</v>
      </c>
      <c r="F3421" s="1" t="s">
        <v>14</v>
      </c>
      <c r="G3421" s="37">
        <f t="shared" ca="1" si="165"/>
        <v>0.10823267052167734</v>
      </c>
      <c r="K3421" s="37">
        <f t="shared" ca="1" si="166"/>
        <v>-2.0334178899237627E-2</v>
      </c>
    </row>
    <row r="3422" spans="2:11">
      <c r="B3422" s="22" t="s">
        <v>3417</v>
      </c>
      <c r="C3422" s="7">
        <f t="shared" ca="1" si="164"/>
        <v>1.6532161899517679</v>
      </c>
      <c r="D3422" s="8">
        <f t="shared" ca="1" si="164"/>
        <v>0.97909854169395316</v>
      </c>
      <c r="E3422" s="9">
        <f t="shared" ca="1" si="164"/>
        <v>-0.26734679496075348</v>
      </c>
      <c r="F3422" s="1" t="s">
        <v>14</v>
      </c>
      <c r="G3422" s="37">
        <f t="shared" ca="1" si="165"/>
        <v>2.6663907447482775</v>
      </c>
      <c r="K3422" s="37">
        <f t="shared" ca="1" si="166"/>
        <v>1.6360279862964675</v>
      </c>
    </row>
    <row r="3423" spans="2:11">
      <c r="B3423" s="22" t="s">
        <v>3418</v>
      </c>
      <c r="C3423" s="7">
        <f t="shared" ca="1" si="164"/>
        <v>-0.86584884919102278</v>
      </c>
      <c r="D3423" s="8">
        <f t="shared" ca="1" si="164"/>
        <v>-0.44873642229586558</v>
      </c>
      <c r="E3423" s="9">
        <f t="shared" ca="1" si="164"/>
        <v>-0.78483045687288966</v>
      </c>
      <c r="F3423" s="1" t="s">
        <v>14</v>
      </c>
      <c r="G3423" s="37">
        <f t="shared" ca="1" si="165"/>
        <v>0.78527309961707648</v>
      </c>
      <c r="K3423" s="37">
        <f t="shared" ca="1" si="166"/>
        <v>0.3774358703093319</v>
      </c>
    </row>
    <row r="3424" spans="2:11">
      <c r="B3424" s="22" t="s">
        <v>3419</v>
      </c>
      <c r="C3424" s="7">
        <f t="shared" ca="1" si="164"/>
        <v>0.84587645929145461</v>
      </c>
      <c r="D3424" s="8">
        <f t="shared" ca="1" si="164"/>
        <v>1.2578383855657937</v>
      </c>
      <c r="E3424" s="9">
        <f t="shared" ca="1" si="164"/>
        <v>0.11704064106284748</v>
      </c>
      <c r="F3424" s="1" t="s">
        <v>14</v>
      </c>
      <c r="G3424" s="37">
        <f t="shared" ca="1" si="165"/>
        <v>0.68156408380869038</v>
      </c>
      <c r="K3424" s="37">
        <f t="shared" ca="1" si="166"/>
        <v>1.0572649709959312</v>
      </c>
    </row>
    <row r="3425" spans="2:11">
      <c r="B3425" s="22" t="s">
        <v>3420</v>
      </c>
      <c r="C3425" s="7">
        <f t="shared" ca="1" si="164"/>
        <v>-1.1665546262273294</v>
      </c>
      <c r="D3425" s="8">
        <f t="shared" ca="1" si="164"/>
        <v>-1.1953957106416553</v>
      </c>
      <c r="E3425" s="9">
        <f t="shared" ca="1" si="164"/>
        <v>0.40359722648536267</v>
      </c>
      <c r="F3425" s="1" t="s">
        <v>14</v>
      </c>
      <c r="G3425" s="37">
        <f t="shared" ca="1" si="165"/>
        <v>1.4086417393600696</v>
      </c>
      <c r="K3425" s="37">
        <f t="shared" ca="1" si="166"/>
        <v>1.3916955246745619</v>
      </c>
    </row>
    <row r="3426" spans="2:11">
      <c r="B3426" s="22" t="s">
        <v>3421</v>
      </c>
      <c r="C3426" s="7">
        <f t="shared" ca="1" si="164"/>
        <v>1.375542150340457</v>
      </c>
      <c r="D3426" s="8">
        <f t="shared" ca="1" si="164"/>
        <v>1.2377904496921743</v>
      </c>
      <c r="E3426" s="9">
        <f t="shared" ca="1" si="164"/>
        <v>0.77513327481141914</v>
      </c>
      <c r="F3426" s="1" t="s">
        <v>14</v>
      </c>
      <c r="G3426" s="37">
        <f t="shared" ca="1" si="165"/>
        <v>1.8366609201590833</v>
      </c>
      <c r="K3426" s="37">
        <f t="shared" ca="1" si="166"/>
        <v>1.7084117458945098</v>
      </c>
    </row>
    <row r="3427" spans="2:11">
      <c r="B3427" s="22" t="s">
        <v>3422</v>
      </c>
      <c r="C3427" s="7">
        <f t="shared" ca="1" si="164"/>
        <v>-1.0529531898716045</v>
      </c>
      <c r="D3427" s="8">
        <f t="shared" ca="1" si="164"/>
        <v>-0.6565989640271549</v>
      </c>
      <c r="E3427" s="9">
        <f t="shared" ca="1" si="164"/>
        <v>-0.61923712989907886</v>
      </c>
      <c r="F3427" s="1" t="s">
        <v>14</v>
      </c>
      <c r="G3427" s="37">
        <f t="shared" ca="1" si="165"/>
        <v>1.1518885379822026</v>
      </c>
      <c r="K3427" s="37">
        <f t="shared" ca="1" si="166"/>
        <v>0.68021892559220787</v>
      </c>
    </row>
    <row r="3428" spans="2:11">
      <c r="B3428" s="22" t="s">
        <v>3423</v>
      </c>
      <c r="C3428" s="7">
        <f t="shared" ca="1" si="164"/>
        <v>-0.44004850498364856</v>
      </c>
      <c r="D3428" s="8">
        <f t="shared" ca="1" si="164"/>
        <v>1.0915382334797024</v>
      </c>
      <c r="E3428" s="9">
        <f t="shared" ca="1" si="164"/>
        <v>-0.91519516612622431</v>
      </c>
      <c r="F3428" s="1" t="s">
        <v>14</v>
      </c>
      <c r="G3428" s="37">
        <f t="shared" ca="1" si="165"/>
        <v>0.21192766400310889</v>
      </c>
      <c r="K3428" s="37">
        <f t="shared" ca="1" si="166"/>
        <v>-0.51299771575704833</v>
      </c>
    </row>
    <row r="3429" spans="2:11">
      <c r="B3429" s="22" t="s">
        <v>3424</v>
      </c>
      <c r="C3429" s="7">
        <f t="shared" ca="1" si="164"/>
        <v>-3.5743236530873433E-2</v>
      </c>
      <c r="D3429" s="8">
        <f t="shared" ca="1" si="164"/>
        <v>1.5870995203984042</v>
      </c>
      <c r="E3429" s="9">
        <f t="shared" ca="1" si="164"/>
        <v>-0.89795238716417269</v>
      </c>
      <c r="F3429" s="1" t="s">
        <v>14</v>
      </c>
      <c r="G3429" s="37">
        <f t="shared" ca="1" si="165"/>
        <v>3.1416866093394772E-3</v>
      </c>
      <c r="K3429" s="37">
        <f t="shared" ca="1" si="166"/>
        <v>-9.0236733877229011E-2</v>
      </c>
    </row>
    <row r="3430" spans="2:11">
      <c r="B3430" s="22" t="s">
        <v>3425</v>
      </c>
      <c r="C3430" s="7">
        <f t="shared" ca="1" si="164"/>
        <v>0.64343459563428329</v>
      </c>
      <c r="D3430" s="8">
        <f t="shared" ca="1" si="164"/>
        <v>-0.38929887156023468</v>
      </c>
      <c r="E3430" s="9">
        <f t="shared" ca="1" si="164"/>
        <v>0.74410650665919853</v>
      </c>
      <c r="F3430" s="1" t="s">
        <v>14</v>
      </c>
      <c r="G3430" s="37">
        <f t="shared" ca="1" si="165"/>
        <v>0.38828736015215681</v>
      </c>
      <c r="K3430" s="37">
        <f t="shared" ca="1" si="166"/>
        <v>-0.22836805890452294</v>
      </c>
    </row>
    <row r="3431" spans="2:11">
      <c r="B3431" s="22" t="s">
        <v>3426</v>
      </c>
      <c r="C3431" s="7">
        <f t="shared" ca="1" si="164"/>
        <v>-0.37589761002273137</v>
      </c>
      <c r="D3431" s="8">
        <f t="shared" ca="1" si="164"/>
        <v>-0.74852253590050344</v>
      </c>
      <c r="E3431" s="9">
        <f t="shared" ca="1" si="164"/>
        <v>0.70036420544740385</v>
      </c>
      <c r="F3431" s="1" t="s">
        <v>14</v>
      </c>
      <c r="G3431" s="37">
        <f t="shared" ca="1" si="165"/>
        <v>0.15697850011995723</v>
      </c>
      <c r="K3431" s="37">
        <f t="shared" ca="1" si="166"/>
        <v>0.28753033704698538</v>
      </c>
    </row>
    <row r="3432" spans="2:11">
      <c r="B3432" s="22" t="s">
        <v>3427</v>
      </c>
      <c r="C3432" s="7">
        <f t="shared" ca="1" si="164"/>
        <v>-0.7264957336240816</v>
      </c>
      <c r="D3432" s="8">
        <f t="shared" ca="1" si="164"/>
        <v>-0.51170972434409157</v>
      </c>
      <c r="E3432" s="9">
        <f t="shared" ca="1" si="164"/>
        <v>0.9488042502246602</v>
      </c>
      <c r="F3432" s="1" t="s">
        <v>14</v>
      </c>
      <c r="G3432" s="37">
        <f t="shared" ca="1" si="165"/>
        <v>0.55771509031899347</v>
      </c>
      <c r="K3432" s="37">
        <f t="shared" ca="1" si="166"/>
        <v>0.36511060483932922</v>
      </c>
    </row>
    <row r="3433" spans="2:11">
      <c r="B3433" s="22" t="s">
        <v>3428</v>
      </c>
      <c r="C3433" s="7">
        <f t="shared" ca="1" si="164"/>
        <v>-1.7304384052016251E-2</v>
      </c>
      <c r="D3433" s="8">
        <f t="shared" ca="1" si="164"/>
        <v>0.42913706133809237</v>
      </c>
      <c r="E3433" s="9">
        <f t="shared" ca="1" si="164"/>
        <v>0.4245341877312559</v>
      </c>
      <c r="F3433" s="1" t="s">
        <v>14</v>
      </c>
      <c r="G3433" s="37">
        <f t="shared" ca="1" si="165"/>
        <v>1.4146548578064125E-3</v>
      </c>
      <c r="K3433" s="37">
        <f t="shared" ca="1" si="166"/>
        <v>-1.6998652011675844E-2</v>
      </c>
    </row>
    <row r="3434" spans="2:11">
      <c r="B3434" s="22" t="s">
        <v>3429</v>
      </c>
      <c r="C3434" s="7">
        <f t="shared" ca="1" si="164"/>
        <v>0.28310744310432362</v>
      </c>
      <c r="D3434" s="8">
        <f t="shared" ca="1" si="164"/>
        <v>-2.0576047256509695</v>
      </c>
      <c r="E3434" s="9">
        <f t="shared" ca="1" si="164"/>
        <v>-1.2042783017185283</v>
      </c>
      <c r="F3434" s="1" t="s">
        <v>14</v>
      </c>
      <c r="G3434" s="37">
        <f t="shared" ca="1" si="165"/>
        <v>6.9063802857897552E-2</v>
      </c>
      <c r="K3434" s="37">
        <f t="shared" ca="1" si="166"/>
        <v>-0.53474345371317877</v>
      </c>
    </row>
    <row r="3435" spans="2:11">
      <c r="B3435" s="22" t="s">
        <v>3430</v>
      </c>
      <c r="C3435" s="7">
        <f t="shared" ca="1" si="164"/>
        <v>0.16144777115990788</v>
      </c>
      <c r="D3435" s="8">
        <f t="shared" ca="1" si="164"/>
        <v>-0.16864247737846044</v>
      </c>
      <c r="E3435" s="9">
        <f t="shared" ca="1" si="164"/>
        <v>0.17641062423602144</v>
      </c>
      <c r="F3435" s="1" t="s">
        <v>14</v>
      </c>
      <c r="G3435" s="37">
        <f t="shared" ca="1" si="165"/>
        <v>1.9920572255967033E-2</v>
      </c>
      <c r="K3435" s="37">
        <f t="shared" ca="1" si="166"/>
        <v>-2.0582588278828168E-2</v>
      </c>
    </row>
    <row r="3436" spans="2:11">
      <c r="B3436" s="22" t="s">
        <v>3431</v>
      </c>
      <c r="C3436" s="7">
        <f t="shared" ca="1" si="164"/>
        <v>-0.30442185131939131</v>
      </c>
      <c r="D3436" s="8">
        <f t="shared" ca="1" si="164"/>
        <v>-0.14384276730319578</v>
      </c>
      <c r="E3436" s="9">
        <f t="shared" ca="1" si="164"/>
        <v>-1.2152790369607072</v>
      </c>
      <c r="F3436" s="1" t="s">
        <v>14</v>
      </c>
      <c r="G3436" s="37">
        <f t="shared" ca="1" si="165"/>
        <v>0.10544916055164084</v>
      </c>
      <c r="K3436" s="37">
        <f t="shared" ca="1" si="166"/>
        <v>3.9302329733543064E-2</v>
      </c>
    </row>
    <row r="3437" spans="2:11">
      <c r="B3437" s="22" t="s">
        <v>3432</v>
      </c>
      <c r="C3437" s="7">
        <f t="shared" ca="1" si="164"/>
        <v>-4.2374599382190362E-2</v>
      </c>
      <c r="D3437" s="8">
        <f t="shared" ca="1" si="164"/>
        <v>-0.58750253110377193</v>
      </c>
      <c r="E3437" s="9">
        <f t="shared" ca="1" si="164"/>
        <v>0.11635279373322543</v>
      </c>
      <c r="F3437" s="1" t="s">
        <v>14</v>
      </c>
      <c r="G3437" s="37">
        <f t="shared" ca="1" si="165"/>
        <v>3.9290473092783613E-3</v>
      </c>
      <c r="K3437" s="37">
        <f t="shared" ca="1" si="166"/>
        <v>3.5396012272915479E-2</v>
      </c>
    </row>
    <row r="3438" spans="2:11">
      <c r="B3438" s="22" t="s">
        <v>3433</v>
      </c>
      <c r="C3438" s="7">
        <f t="shared" ref="C3438:E3501" ca="1" si="167">+NORMINV(RAND(),0,1)</f>
        <v>-5.1259966016838208E-2</v>
      </c>
      <c r="D3438" s="8">
        <f t="shared" ca="1" si="167"/>
        <v>0.82327473565797005</v>
      </c>
      <c r="E3438" s="9">
        <f t="shared" ca="1" si="167"/>
        <v>0.45824913958746233</v>
      </c>
      <c r="F3438" s="1" t="s">
        <v>14</v>
      </c>
      <c r="G3438" s="37">
        <f t="shared" ca="1" si="165"/>
        <v>5.1219041631015687E-3</v>
      </c>
      <c r="K3438" s="37">
        <f t="shared" ca="1" si="166"/>
        <v>-6.0552276506647407E-2</v>
      </c>
    </row>
    <row r="3439" spans="2:11">
      <c r="B3439" s="22" t="s">
        <v>3434</v>
      </c>
      <c r="C3439" s="7">
        <f t="shared" ca="1" si="167"/>
        <v>0.8300996717783623</v>
      </c>
      <c r="D3439" s="8">
        <f t="shared" ca="1" si="167"/>
        <v>-0.78564446170881685</v>
      </c>
      <c r="E3439" s="9">
        <f t="shared" ca="1" si="167"/>
        <v>1.0088122690679722</v>
      </c>
      <c r="F3439" s="1" t="s">
        <v>14</v>
      </c>
      <c r="G3439" s="37">
        <f t="shared" ca="1" si="165"/>
        <v>0.65576333917113794</v>
      </c>
      <c r="K3439" s="37">
        <f t="shared" ca="1" si="166"/>
        <v>-0.61773595860789876</v>
      </c>
    </row>
    <row r="3440" spans="2:11">
      <c r="B3440" s="22" t="s">
        <v>3435</v>
      </c>
      <c r="C3440" s="7">
        <f t="shared" ca="1" si="167"/>
        <v>-1.7201806740251622</v>
      </c>
      <c r="D3440" s="8">
        <f t="shared" ca="1" si="167"/>
        <v>0.33257211940549625</v>
      </c>
      <c r="E3440" s="9">
        <f t="shared" ca="1" si="167"/>
        <v>2.1365953979642103</v>
      </c>
      <c r="F3440" s="1" t="s">
        <v>14</v>
      </c>
      <c r="G3440" s="37">
        <f t="shared" ca="1" si="165"/>
        <v>3.0292991318559972</v>
      </c>
      <c r="K3440" s="37">
        <f t="shared" ca="1" si="166"/>
        <v>-0.61854140363341115</v>
      </c>
    </row>
    <row r="3441" spans="2:11">
      <c r="B3441" s="22" t="s">
        <v>3436</v>
      </c>
      <c r="C3441" s="7">
        <f t="shared" ca="1" si="167"/>
        <v>0.20758810286906529</v>
      </c>
      <c r="D3441" s="8">
        <f t="shared" ca="1" si="167"/>
        <v>-0.68320123395152221</v>
      </c>
      <c r="E3441" s="9">
        <f t="shared" ca="1" si="167"/>
        <v>-0.44457238039848584</v>
      </c>
      <c r="F3441" s="1" t="s">
        <v>14</v>
      </c>
      <c r="G3441" s="37">
        <f t="shared" ca="1" si="165"/>
        <v>3.5074019053130498E-2</v>
      </c>
      <c r="K3441" s="37">
        <f t="shared" ca="1" si="166"/>
        <v>-0.12367813408535092</v>
      </c>
    </row>
    <row r="3442" spans="2:11">
      <c r="B3442" s="22" t="s">
        <v>3437</v>
      </c>
      <c r="C3442" s="7">
        <f t="shared" ca="1" si="167"/>
        <v>0.15307459407402502</v>
      </c>
      <c r="D3442" s="8">
        <f t="shared" ca="1" si="167"/>
        <v>4.276796589289561E-3</v>
      </c>
      <c r="E3442" s="9">
        <f t="shared" ca="1" si="167"/>
        <v>-1.6778285586010873</v>
      </c>
      <c r="F3442" s="1" t="s">
        <v>14</v>
      </c>
      <c r="G3442" s="37">
        <f t="shared" ca="1" si="165"/>
        <v>1.7627097612340277E-2</v>
      </c>
      <c r="K3442" s="37">
        <f t="shared" ca="1" si="166"/>
        <v>3.5964654706005625E-3</v>
      </c>
    </row>
    <row r="3443" spans="2:11">
      <c r="B3443" s="22" t="s">
        <v>3438</v>
      </c>
      <c r="C3443" s="7">
        <f t="shared" ca="1" si="167"/>
        <v>-1.5956368850989189</v>
      </c>
      <c r="D3443" s="8">
        <f t="shared" ca="1" si="167"/>
        <v>-0.31080183689884278</v>
      </c>
      <c r="E3443" s="9">
        <f t="shared" ca="1" si="167"/>
        <v>-0.21886533453353299</v>
      </c>
      <c r="F3443" s="1" t="s">
        <v>14</v>
      </c>
      <c r="G3443" s="37">
        <f t="shared" ca="1" si="165"/>
        <v>2.611276300237233</v>
      </c>
      <c r="K3443" s="37">
        <f t="shared" ca="1" si="166"/>
        <v>0.46537598939391644</v>
      </c>
    </row>
    <row r="3444" spans="2:11">
      <c r="B3444" s="22" t="s">
        <v>3439</v>
      </c>
      <c r="C3444" s="7">
        <f t="shared" ca="1" si="167"/>
        <v>-8.250745137533036E-2</v>
      </c>
      <c r="D3444" s="8">
        <f t="shared" ca="1" si="167"/>
        <v>-0.40692963522823972</v>
      </c>
      <c r="E3444" s="9">
        <f t="shared" ca="1" si="167"/>
        <v>0.43912830836686806</v>
      </c>
      <c r="F3444" s="1" t="s">
        <v>14</v>
      </c>
      <c r="G3444" s="37">
        <f t="shared" ca="1" si="165"/>
        <v>1.0570917057924671E-2</v>
      </c>
      <c r="K3444" s="37">
        <f t="shared" ca="1" si="166"/>
        <v>3.9493068352084652E-2</v>
      </c>
    </row>
    <row r="3445" spans="2:11">
      <c r="B3445" s="22" t="s">
        <v>3440</v>
      </c>
      <c r="C3445" s="7">
        <f t="shared" ca="1" si="167"/>
        <v>-0.42156149817805688</v>
      </c>
      <c r="D3445" s="8">
        <f t="shared" ca="1" si="167"/>
        <v>-4.7430344572464173E-2</v>
      </c>
      <c r="E3445" s="9">
        <f t="shared" ca="1" si="167"/>
        <v>-0.36108716754987435</v>
      </c>
      <c r="F3445" s="1" t="s">
        <v>14</v>
      </c>
      <c r="G3445" s="37">
        <f t="shared" ca="1" si="165"/>
        <v>0.19524822372033529</v>
      </c>
      <c r="K3445" s="37">
        <f t="shared" ca="1" si="166"/>
        <v>1.0878199949216245E-2</v>
      </c>
    </row>
    <row r="3446" spans="2:11">
      <c r="B3446" s="22" t="s">
        <v>3441</v>
      </c>
      <c r="C3446" s="7">
        <f t="shared" ca="1" si="167"/>
        <v>-0.82869668875598346</v>
      </c>
      <c r="D3446" s="8">
        <f t="shared" ca="1" si="167"/>
        <v>3.1300001975758121E-2</v>
      </c>
      <c r="E3446" s="9">
        <f t="shared" ca="1" si="167"/>
        <v>-0.66179416257373092</v>
      </c>
      <c r="F3446" s="1" t="s">
        <v>14</v>
      </c>
      <c r="G3446" s="37">
        <f t="shared" ca="1" si="165"/>
        <v>0.72080813590751736</v>
      </c>
      <c r="K3446" s="37">
        <f t="shared" ca="1" si="166"/>
        <v>-4.5941093516630414E-2</v>
      </c>
    </row>
    <row r="3447" spans="2:11">
      <c r="B3447" s="22" t="s">
        <v>3442</v>
      </c>
      <c r="C3447" s="7">
        <f t="shared" ca="1" si="167"/>
        <v>-0.47525308305648067</v>
      </c>
      <c r="D3447" s="8">
        <f t="shared" ca="1" si="167"/>
        <v>-0.74536310844818798</v>
      </c>
      <c r="E3447" s="9">
        <f t="shared" ca="1" si="167"/>
        <v>-1.6134167175947935</v>
      </c>
      <c r="F3447" s="1" t="s">
        <v>14</v>
      </c>
      <c r="G3447" s="37">
        <f t="shared" ca="1" si="165"/>
        <v>0.24558030512744755</v>
      </c>
      <c r="K3447" s="37">
        <f t="shared" ca="1" si="166"/>
        <v>0.35806798903628817</v>
      </c>
    </row>
    <row r="3448" spans="2:11">
      <c r="B3448" s="22" t="s">
        <v>3443</v>
      </c>
      <c r="C3448" s="7">
        <f t="shared" ca="1" si="167"/>
        <v>-1.4080710309822211</v>
      </c>
      <c r="D3448" s="8">
        <f t="shared" ca="1" si="167"/>
        <v>1.4512001953681433</v>
      </c>
      <c r="E3448" s="9">
        <f t="shared" ca="1" si="167"/>
        <v>-0.3973315726008505</v>
      </c>
      <c r="F3448" s="1" t="s">
        <v>14</v>
      </c>
      <c r="G3448" s="37">
        <f t="shared" ca="1" si="165"/>
        <v>2.0402652671097115</v>
      </c>
      <c r="K3448" s="37">
        <f t="shared" ca="1" si="166"/>
        <v>-2.1054470184333156</v>
      </c>
    </row>
    <row r="3449" spans="2:11">
      <c r="B3449" s="22" t="s">
        <v>3444</v>
      </c>
      <c r="C3449" s="7">
        <f t="shared" ca="1" si="167"/>
        <v>-5.5240832175760583E-2</v>
      </c>
      <c r="D3449" s="8">
        <f t="shared" ca="1" si="167"/>
        <v>0.55249446638204747</v>
      </c>
      <c r="E3449" s="9">
        <f t="shared" ca="1" si="167"/>
        <v>-0.96058598121749073</v>
      </c>
      <c r="F3449" s="1" t="s">
        <v>14</v>
      </c>
      <c r="G3449" s="37">
        <f t="shared" ca="1" si="165"/>
        <v>5.707552575205845E-3</v>
      </c>
      <c r="K3449" s="37">
        <f t="shared" ca="1" si="166"/>
        <v>-4.3463432053200537E-2</v>
      </c>
    </row>
    <row r="3450" spans="2:11">
      <c r="B3450" s="22" t="s">
        <v>3445</v>
      </c>
      <c r="C3450" s="7">
        <f t="shared" ca="1" si="167"/>
        <v>1.433059969808268</v>
      </c>
      <c r="D3450" s="8">
        <f t="shared" ca="1" si="167"/>
        <v>-7.4163876644086218E-2</v>
      </c>
      <c r="E3450" s="9">
        <f t="shared" ca="1" si="167"/>
        <v>0.61565008184441561</v>
      </c>
      <c r="F3450" s="1" t="s">
        <v>14</v>
      </c>
      <c r="G3450" s="37">
        <f t="shared" ca="1" si="165"/>
        <v>1.9958695020409332</v>
      </c>
      <c r="K3450" s="37">
        <f t="shared" ca="1" si="166"/>
        <v>-7.2547861870572217E-2</v>
      </c>
    </row>
    <row r="3451" spans="2:11">
      <c r="B3451" s="22" t="s">
        <v>3446</v>
      </c>
      <c r="C3451" s="7">
        <f t="shared" ca="1" si="167"/>
        <v>-0.31677947036442211</v>
      </c>
      <c r="D3451" s="8">
        <f t="shared" ca="1" si="167"/>
        <v>-1.5277769638257066</v>
      </c>
      <c r="E3451" s="9">
        <f t="shared" ca="1" si="167"/>
        <v>0.57034373576437214</v>
      </c>
      <c r="F3451" s="1" t="s">
        <v>14</v>
      </c>
      <c r="G3451" s="37">
        <f t="shared" ca="1" si="165"/>
        <v>0.1136276348731325</v>
      </c>
      <c r="K3451" s="37">
        <f t="shared" ca="1" si="166"/>
        <v>0.50730418964959811</v>
      </c>
    </row>
    <row r="3452" spans="2:11">
      <c r="B3452" s="22" t="s">
        <v>3447</v>
      </c>
      <c r="C3452" s="7">
        <f t="shared" ca="1" si="167"/>
        <v>1.2146558248915931</v>
      </c>
      <c r="D3452" s="8">
        <f t="shared" ca="1" si="167"/>
        <v>0.44640287757428559</v>
      </c>
      <c r="E3452" s="9">
        <f t="shared" ca="1" si="167"/>
        <v>0.703063019229624</v>
      </c>
      <c r="F3452" s="1" t="s">
        <v>14</v>
      </c>
      <c r="G3452" s="37">
        <f t="shared" ca="1" si="165"/>
        <v>1.426467888277966</v>
      </c>
      <c r="K3452" s="37">
        <f t="shared" ca="1" si="166"/>
        <v>0.56040568207655028</v>
      </c>
    </row>
    <row r="3453" spans="2:11">
      <c r="B3453" s="22" t="s">
        <v>3448</v>
      </c>
      <c r="C3453" s="7">
        <f t="shared" ca="1" si="167"/>
        <v>2.3975859546686618</v>
      </c>
      <c r="D3453" s="8">
        <f t="shared" ca="1" si="167"/>
        <v>-0.49554300790730416</v>
      </c>
      <c r="E3453" s="9">
        <f t="shared" ca="1" si="167"/>
        <v>2.876614707066433</v>
      </c>
      <c r="F3453" s="1" t="s">
        <v>14</v>
      </c>
      <c r="G3453" s="37">
        <f t="shared" ca="1" si="165"/>
        <v>5.6514527855595107</v>
      </c>
      <c r="K3453" s="37">
        <f t="shared" ca="1" si="166"/>
        <v>-1.1238138594498179</v>
      </c>
    </row>
    <row r="3454" spans="2:11">
      <c r="B3454" s="22" t="s">
        <v>3449</v>
      </c>
      <c r="C3454" s="7">
        <f t="shared" ca="1" si="167"/>
        <v>-0.17039993385918256</v>
      </c>
      <c r="D3454" s="8">
        <f t="shared" ca="1" si="167"/>
        <v>9.1616479981106225E-2</v>
      </c>
      <c r="E3454" s="9">
        <f t="shared" ca="1" si="167"/>
        <v>-0.22748087737955491</v>
      </c>
      <c r="F3454" s="1" t="s">
        <v>14</v>
      </c>
      <c r="G3454" s="37">
        <f t="shared" ca="1" si="165"/>
        <v>3.6369330581402813E-2</v>
      </c>
      <c r="K3454" s="37">
        <f t="shared" ca="1" si="166"/>
        <v>-2.1822313134424474E-2</v>
      </c>
    </row>
    <row r="3455" spans="2:11">
      <c r="B3455" s="22" t="s">
        <v>3450</v>
      </c>
      <c r="C3455" s="7">
        <f t="shared" ca="1" si="167"/>
        <v>-1.1502726362384832</v>
      </c>
      <c r="D3455" s="8">
        <f t="shared" ca="1" si="167"/>
        <v>0.34404098460711424</v>
      </c>
      <c r="E3455" s="9">
        <f t="shared" ca="1" si="167"/>
        <v>-1.6530636383377542</v>
      </c>
      <c r="F3455" s="1" t="s">
        <v>14</v>
      </c>
      <c r="G3455" s="37">
        <f t="shared" ca="1" si="165"/>
        <v>1.3702578875948981</v>
      </c>
      <c r="K3455" s="37">
        <f t="shared" ca="1" si="166"/>
        <v>-0.42943051350425476</v>
      </c>
    </row>
    <row r="3456" spans="2:11">
      <c r="B3456" s="22" t="s">
        <v>3451</v>
      </c>
      <c r="C3456" s="7">
        <f t="shared" ca="1" si="167"/>
        <v>-0.47685450644368821</v>
      </c>
      <c r="D3456" s="8">
        <f t="shared" ca="1" si="167"/>
        <v>0.38135324876293886</v>
      </c>
      <c r="E3456" s="9">
        <f t="shared" ca="1" si="167"/>
        <v>-0.2780197483152092</v>
      </c>
      <c r="F3456" s="1" t="s">
        <v>14</v>
      </c>
      <c r="G3456" s="37">
        <f t="shared" ca="1" si="165"/>
        <v>0.24717007434338692</v>
      </c>
      <c r="K3456" s="37">
        <f t="shared" ca="1" si="166"/>
        <v>-0.20093548065786807</v>
      </c>
    </row>
    <row r="3457" spans="2:11">
      <c r="B3457" s="22" t="s">
        <v>3452</v>
      </c>
      <c r="C3457" s="7">
        <f t="shared" ca="1" si="167"/>
        <v>-0.23621032697003391</v>
      </c>
      <c r="D3457" s="8">
        <f t="shared" ca="1" si="167"/>
        <v>1.1936844699432458</v>
      </c>
      <c r="E3457" s="9">
        <f t="shared" ca="1" si="167"/>
        <v>-0.32576550449709663</v>
      </c>
      <c r="F3457" s="1" t="s">
        <v>14</v>
      </c>
      <c r="G3457" s="37">
        <f t="shared" ca="1" si="165"/>
        <v>6.5801402618151886E-2</v>
      </c>
      <c r="K3457" s="37">
        <f t="shared" ca="1" si="166"/>
        <v>-0.3120529801895115</v>
      </c>
    </row>
    <row r="3458" spans="2:11">
      <c r="B3458" s="22" t="s">
        <v>3453</v>
      </c>
      <c r="C3458" s="7">
        <f t="shared" ca="1" si="167"/>
        <v>0.47966702969583985</v>
      </c>
      <c r="D3458" s="8">
        <f t="shared" ca="1" si="167"/>
        <v>-1.4163988189703622</v>
      </c>
      <c r="E3458" s="9">
        <f t="shared" ca="1" si="167"/>
        <v>-1.2690522811511888</v>
      </c>
      <c r="F3458" s="1" t="s">
        <v>14</v>
      </c>
      <c r="G3458" s="37">
        <f t="shared" ca="1" si="165"/>
        <v>0.21101116487122351</v>
      </c>
      <c r="K3458" s="37">
        <f t="shared" ca="1" si="166"/>
        <v>-0.64015748752519308</v>
      </c>
    </row>
    <row r="3459" spans="2:11">
      <c r="B3459" s="22" t="s">
        <v>3454</v>
      </c>
      <c r="C3459" s="7">
        <f t="shared" ca="1" si="167"/>
        <v>-0.79677228018806601</v>
      </c>
      <c r="D3459" s="8">
        <f t="shared" ca="1" si="167"/>
        <v>-0.17219378104056449</v>
      </c>
      <c r="E3459" s="9">
        <f t="shared" ca="1" si="167"/>
        <v>0.6721368322370963</v>
      </c>
      <c r="F3459" s="1" t="s">
        <v>14</v>
      </c>
      <c r="G3459" s="37">
        <f t="shared" ca="1" si="165"/>
        <v>0.66761938969526435</v>
      </c>
      <c r="K3459" s="37">
        <f t="shared" ca="1" si="166"/>
        <v>0.12205705003504358</v>
      </c>
    </row>
    <row r="3460" spans="2:11">
      <c r="B3460" s="22" t="s">
        <v>3455</v>
      </c>
      <c r="C3460" s="7">
        <f t="shared" ca="1" si="167"/>
        <v>1.3972511882159115</v>
      </c>
      <c r="D3460" s="8">
        <f t="shared" ca="1" si="167"/>
        <v>-1.5118183508331151</v>
      </c>
      <c r="E3460" s="9">
        <f t="shared" ca="1" si="167"/>
        <v>-1.1261960488455922</v>
      </c>
      <c r="F3460" s="1" t="s">
        <v>14</v>
      </c>
      <c r="G3460" s="37">
        <f t="shared" ca="1" si="165"/>
        <v>1.8959738825954144</v>
      </c>
      <c r="K3460" s="37">
        <f t="shared" ca="1" si="166"/>
        <v>-2.0502782385787786</v>
      </c>
    </row>
    <row r="3461" spans="2:11">
      <c r="B3461" s="22" t="s">
        <v>3456</v>
      </c>
      <c r="C3461" s="7">
        <f t="shared" ca="1" si="167"/>
        <v>-0.15136787666328994</v>
      </c>
      <c r="D3461" s="8">
        <f t="shared" ca="1" si="167"/>
        <v>-1.5272511745610133</v>
      </c>
      <c r="E3461" s="9">
        <f t="shared" ca="1" si="167"/>
        <v>0.17692970072116024</v>
      </c>
      <c r="F3461" s="1" t="s">
        <v>14</v>
      </c>
      <c r="G3461" s="37">
        <f t="shared" ca="1" si="165"/>
        <v>2.9472439680571436E-2</v>
      </c>
      <c r="K3461" s="37">
        <f t="shared" ca="1" si="166"/>
        <v>0.25827522788375645</v>
      </c>
    </row>
    <row r="3462" spans="2:11">
      <c r="B3462" s="22" t="s">
        <v>3457</v>
      </c>
      <c r="C3462" s="7">
        <f t="shared" ca="1" si="167"/>
        <v>1.7887310611145062</v>
      </c>
      <c r="D3462" s="8">
        <f t="shared" ca="1" si="167"/>
        <v>-0.28501218450251686</v>
      </c>
      <c r="E3462" s="9">
        <f t="shared" ca="1" si="167"/>
        <v>0.36399239600023731</v>
      </c>
      <c r="F3462" s="1" t="s">
        <v>14</v>
      </c>
      <c r="G3462" s="37">
        <f t="shared" ca="1" si="165"/>
        <v>3.1273218428009932</v>
      </c>
      <c r="K3462" s="37">
        <f t="shared" ca="1" si="166"/>
        <v>-0.4636814460704119</v>
      </c>
    </row>
    <row r="3463" spans="2:11">
      <c r="B3463" s="22" t="s">
        <v>3458</v>
      </c>
      <c r="C3463" s="7">
        <f t="shared" ca="1" si="167"/>
        <v>0.38786892463314049</v>
      </c>
      <c r="D3463" s="8">
        <f t="shared" ca="1" si="167"/>
        <v>0.59604327368657894</v>
      </c>
      <c r="E3463" s="9">
        <f t="shared" ca="1" si="167"/>
        <v>0.53293020316702211</v>
      </c>
      <c r="F3463" s="1" t="s">
        <v>14</v>
      </c>
      <c r="G3463" s="37">
        <f t="shared" ca="1" si="165"/>
        <v>0.13510139075538358</v>
      </c>
      <c r="K3463" s="37">
        <f t="shared" ca="1" si="166"/>
        <v>0.22746722072627967</v>
      </c>
    </row>
    <row r="3464" spans="2:11">
      <c r="B3464" s="22" t="s">
        <v>3459</v>
      </c>
      <c r="C3464" s="7">
        <f t="shared" ca="1" si="167"/>
        <v>-0.34220395359991795</v>
      </c>
      <c r="D3464" s="8">
        <f t="shared" ca="1" si="167"/>
        <v>0.33414855624123285</v>
      </c>
      <c r="E3464" s="9">
        <f t="shared" ca="1" si="167"/>
        <v>1.6973100165538837</v>
      </c>
      <c r="F3464" s="1" t="s">
        <v>14</v>
      </c>
      <c r="G3464" s="37">
        <f t="shared" ca="1" si="165"/>
        <v>0.13141456397500551</v>
      </c>
      <c r="K3464" s="37">
        <f t="shared" ca="1" si="166"/>
        <v>-0.12940219957635982</v>
      </c>
    </row>
    <row r="3465" spans="2:11">
      <c r="B3465" s="22" t="s">
        <v>3460</v>
      </c>
      <c r="C3465" s="7">
        <f t="shared" ca="1" si="167"/>
        <v>0.53192149864780824</v>
      </c>
      <c r="D3465" s="8">
        <f t="shared" ca="1" si="167"/>
        <v>2.1868390074464878</v>
      </c>
      <c r="E3465" s="9">
        <f t="shared" ca="1" si="167"/>
        <v>0.11793512267613609</v>
      </c>
      <c r="F3465" s="1" t="s">
        <v>14</v>
      </c>
      <c r="G3465" s="37">
        <f t="shared" ca="1" si="165"/>
        <v>0.26174886952210652</v>
      </c>
      <c r="K3465" s="37">
        <f t="shared" ca="1" si="166"/>
        <v>1.1304882223849158</v>
      </c>
    </row>
    <row r="3466" spans="2:11">
      <c r="B3466" s="22" t="s">
        <v>3461</v>
      </c>
      <c r="C3466" s="7">
        <f t="shared" ca="1" si="167"/>
        <v>-0.80625032124935569</v>
      </c>
      <c r="D3466" s="8">
        <f t="shared" ca="1" si="167"/>
        <v>-0.74386724773055746</v>
      </c>
      <c r="E3466" s="9">
        <f t="shared" ca="1" si="167"/>
        <v>-1.2289215756272369</v>
      </c>
      <c r="F3466" s="1" t="s">
        <v>14</v>
      </c>
      <c r="G3466" s="37">
        <f t="shared" ca="1" si="165"/>
        <v>0.68319785463260119</v>
      </c>
      <c r="K3466" s="37">
        <f t="shared" ca="1" si="166"/>
        <v>0.5959940821509413</v>
      </c>
    </row>
    <row r="3467" spans="2:11">
      <c r="B3467" s="22" t="s">
        <v>3462</v>
      </c>
      <c r="C3467" s="7">
        <f t="shared" ca="1" si="167"/>
        <v>-1.2811264603557897</v>
      </c>
      <c r="D3467" s="8">
        <f t="shared" ca="1" si="167"/>
        <v>-0.84445597512526249</v>
      </c>
      <c r="E3467" s="9">
        <f t="shared" ca="1" si="167"/>
        <v>-0.22274583071055098</v>
      </c>
      <c r="F3467" s="1" t="s">
        <v>14</v>
      </c>
      <c r="G3467" s="37">
        <f t="shared" ca="1" si="165"/>
        <v>1.6937303890099753</v>
      </c>
      <c r="K3467" s="37">
        <f t="shared" ca="1" si="166"/>
        <v>1.0693157265701785</v>
      </c>
    </row>
    <row r="3468" spans="2:11">
      <c r="B3468" s="22" t="s">
        <v>3463</v>
      </c>
      <c r="C3468" s="7">
        <f t="shared" ca="1" si="167"/>
        <v>-0.60455524578058184</v>
      </c>
      <c r="D3468" s="8">
        <f t="shared" ca="1" si="167"/>
        <v>-0.56299584288413984</v>
      </c>
      <c r="E3468" s="9">
        <f t="shared" ca="1" si="167"/>
        <v>9.0210527708627128E-2</v>
      </c>
      <c r="F3468" s="1" t="s">
        <v>14</v>
      </c>
      <c r="G3468" s="37">
        <f t="shared" ca="1" si="165"/>
        <v>0.39045346827371014</v>
      </c>
      <c r="K3468" s="37">
        <f t="shared" ca="1" si="166"/>
        <v>0.33754093127429347</v>
      </c>
    </row>
    <row r="3469" spans="2:11">
      <c r="B3469" s="22" t="s">
        <v>3464</v>
      </c>
      <c r="C3469" s="7">
        <f t="shared" ca="1" si="167"/>
        <v>2.3580683873154102</v>
      </c>
      <c r="D3469" s="8">
        <f t="shared" ca="1" si="167"/>
        <v>1.3462562849006561</v>
      </c>
      <c r="E3469" s="9">
        <f t="shared" ca="1" si="167"/>
        <v>-9.1949527457527477E-2</v>
      </c>
      <c r="F3469" s="1" t="s">
        <v>14</v>
      </c>
      <c r="G3469" s="37">
        <f t="shared" ca="1" si="165"/>
        <v>5.465125901877772</v>
      </c>
      <c r="K3469" s="37">
        <f t="shared" ca="1" si="166"/>
        <v>3.2005536540505304</v>
      </c>
    </row>
    <row r="3470" spans="2:11">
      <c r="B3470" s="22" t="s">
        <v>3465</v>
      </c>
      <c r="C3470" s="7">
        <f t="shared" ca="1" si="167"/>
        <v>-0.10128432243167276</v>
      </c>
      <c r="D3470" s="8">
        <f t="shared" ca="1" si="167"/>
        <v>0.12318314809031296</v>
      </c>
      <c r="E3470" s="9">
        <f t="shared" ca="1" si="167"/>
        <v>-4.4930506586458113E-2</v>
      </c>
      <c r="F3470" s="1" t="s">
        <v>14</v>
      </c>
      <c r="G3470" s="37">
        <f t="shared" ca="1" si="165"/>
        <v>1.4784574630999879E-2</v>
      </c>
      <c r="K3470" s="37">
        <f t="shared" ca="1" si="166"/>
        <v>-1.7751786114174457E-2</v>
      </c>
    </row>
    <row r="3471" spans="2:11">
      <c r="B3471" s="22" t="s">
        <v>3466</v>
      </c>
      <c r="C3471" s="7">
        <f t="shared" ca="1" si="167"/>
        <v>1.1696147392464746</v>
      </c>
      <c r="D3471" s="8">
        <f t="shared" ca="1" si="167"/>
        <v>0.43495651346611636</v>
      </c>
      <c r="E3471" s="9">
        <f t="shared" ca="1" si="167"/>
        <v>0.82872785754738543</v>
      </c>
      <c r="F3471" s="1" t="s">
        <v>14</v>
      </c>
      <c r="G3471" s="37">
        <f t="shared" ca="1" si="165"/>
        <v>1.3209070985314355</v>
      </c>
      <c r="K3471" s="37">
        <f t="shared" ca="1" si="166"/>
        <v>0.52611635747546392</v>
      </c>
    </row>
    <row r="3472" spans="2:11">
      <c r="B3472" s="22" t="s">
        <v>3467</v>
      </c>
      <c r="C3472" s="7">
        <f t="shared" ca="1" si="167"/>
        <v>-0.3097424668318996</v>
      </c>
      <c r="D3472" s="8">
        <f t="shared" ca="1" si="167"/>
        <v>-0.87928104869700219</v>
      </c>
      <c r="E3472" s="9">
        <f t="shared" ca="1" si="167"/>
        <v>1.3910058572324433</v>
      </c>
      <c r="F3472" s="1" t="s">
        <v>14</v>
      </c>
      <c r="G3472" s="37">
        <f t="shared" ca="1" si="165"/>
        <v>0.10893298969560056</v>
      </c>
      <c r="K3472" s="37">
        <f t="shared" ca="1" si="166"/>
        <v>0.28267767982086167</v>
      </c>
    </row>
    <row r="3473" spans="2:11">
      <c r="B3473" s="22" t="s">
        <v>3468</v>
      </c>
      <c r="C3473" s="7">
        <f t="shared" ca="1" si="167"/>
        <v>0.44416916281956015</v>
      </c>
      <c r="D3473" s="8">
        <f t="shared" ca="1" si="167"/>
        <v>1.0241511511453452</v>
      </c>
      <c r="E3473" s="9">
        <f t="shared" ca="1" si="167"/>
        <v>0.28327004422947805</v>
      </c>
      <c r="F3473" s="1" t="s">
        <v>14</v>
      </c>
      <c r="G3473" s="37">
        <f t="shared" ca="1" si="165"/>
        <v>0.17965869753464486</v>
      </c>
      <c r="K3473" s="37">
        <f t="shared" ca="1" si="166"/>
        <v>0.44376741612283288</v>
      </c>
    </row>
    <row r="3474" spans="2:11">
      <c r="B3474" s="22" t="s">
        <v>3469</v>
      </c>
      <c r="C3474" s="7">
        <f t="shared" ca="1" si="167"/>
        <v>-1.5919840115742347</v>
      </c>
      <c r="D3474" s="8">
        <f t="shared" ca="1" si="167"/>
        <v>-1.2244848648214455</v>
      </c>
      <c r="E3474" s="9">
        <f t="shared" ca="1" si="167"/>
        <v>-0.88330253357463762</v>
      </c>
      <c r="F3474" s="1" t="s">
        <v>14</v>
      </c>
      <c r="G3474" s="37">
        <f t="shared" ca="1" si="165"/>
        <v>2.5994839626982373</v>
      </c>
      <c r="K3474" s="37">
        <f t="shared" ca="1" si="166"/>
        <v>1.9374474007522893</v>
      </c>
    </row>
    <row r="3475" spans="2:11">
      <c r="B3475" s="22" t="s">
        <v>3470</v>
      </c>
      <c r="C3475" s="7">
        <f t="shared" ca="1" si="167"/>
        <v>0.58248529116579473</v>
      </c>
      <c r="D3475" s="8">
        <f t="shared" ca="1" si="167"/>
        <v>-1.3844041764185167</v>
      </c>
      <c r="E3475" s="9">
        <f t="shared" ca="1" si="167"/>
        <v>1.4995462957319436</v>
      </c>
      <c r="F3475" s="1" t="s">
        <v>14</v>
      </c>
      <c r="G3475" s="37">
        <f t="shared" ca="1" si="165"/>
        <v>0.31604385339718821</v>
      </c>
      <c r="K3475" s="37">
        <f t="shared" ca="1" si="166"/>
        <v>-0.76545701149590284</v>
      </c>
    </row>
    <row r="3476" spans="2:11">
      <c r="B3476" s="22" t="s">
        <v>3471</v>
      </c>
      <c r="C3476" s="7">
        <f t="shared" ca="1" si="167"/>
        <v>1.3036759382532461</v>
      </c>
      <c r="D3476" s="8">
        <f t="shared" ca="1" si="167"/>
        <v>-0.42521961723860308</v>
      </c>
      <c r="E3476" s="9">
        <f t="shared" ca="1" si="167"/>
        <v>0.13454169977549058</v>
      </c>
      <c r="F3476" s="1" t="s">
        <v>14</v>
      </c>
      <c r="G3476" s="37">
        <f t="shared" ref="G3476:G3539" ca="1" si="168">(C3476-$C$5)^2</f>
        <v>1.6470345129594965</v>
      </c>
      <c r="K3476" s="37">
        <f t="shared" ref="K3476:K3539" ca="1" si="169">(C3476-$C$5)*(D3476-$D$5)</f>
        <v>-0.51643756768423565</v>
      </c>
    </row>
    <row r="3477" spans="2:11">
      <c r="B3477" s="22" t="s">
        <v>3472</v>
      </c>
      <c r="C3477" s="7">
        <f t="shared" ca="1" si="167"/>
        <v>0.86989651305347249</v>
      </c>
      <c r="D3477" s="8">
        <f t="shared" ca="1" si="167"/>
        <v>-0.274694974028515</v>
      </c>
      <c r="E3477" s="9">
        <f t="shared" ca="1" si="167"/>
        <v>-0.82553173963801851</v>
      </c>
      <c r="F3477" s="1" t="s">
        <v>14</v>
      </c>
      <c r="G3477" s="37">
        <f t="shared" ca="1" si="168"/>
        <v>0.72180146770275522</v>
      </c>
      <c r="K3477" s="37">
        <f t="shared" ca="1" si="169"/>
        <v>-0.21399722756322198</v>
      </c>
    </row>
    <row r="3478" spans="2:11">
      <c r="B3478" s="22" t="s">
        <v>3473</v>
      </c>
      <c r="C3478" s="7">
        <f t="shared" ca="1" si="167"/>
        <v>-1.7699283583726315</v>
      </c>
      <c r="D3478" s="8">
        <f t="shared" ca="1" si="167"/>
        <v>-2.151289834361473</v>
      </c>
      <c r="E3478" s="9">
        <f t="shared" ca="1" si="167"/>
        <v>-1.839144701364603</v>
      </c>
      <c r="F3478" s="1" t="s">
        <v>14</v>
      </c>
      <c r="G3478" s="37">
        <f t="shared" ca="1" si="168"/>
        <v>3.2049444779078411</v>
      </c>
      <c r="K3478" s="37">
        <f t="shared" ca="1" si="169"/>
        <v>3.810477843557325</v>
      </c>
    </row>
    <row r="3479" spans="2:11">
      <c r="B3479" s="22" t="s">
        <v>3474</v>
      </c>
      <c r="C3479" s="7">
        <f t="shared" ca="1" si="167"/>
        <v>0.57549708584754022</v>
      </c>
      <c r="D3479" s="8">
        <f t="shared" ca="1" si="167"/>
        <v>1.3224381744949576</v>
      </c>
      <c r="E3479" s="9">
        <f t="shared" ca="1" si="167"/>
        <v>0.52529918427763866</v>
      </c>
      <c r="F3479" s="1" t="s">
        <v>14</v>
      </c>
      <c r="G3479" s="37">
        <f t="shared" ca="1" si="168"/>
        <v>0.30823546094316062</v>
      </c>
      <c r="K3479" s="37">
        <f t="shared" ca="1" si="169"/>
        <v>0.74686872251668068</v>
      </c>
    </row>
    <row r="3480" spans="2:11">
      <c r="B3480" s="22" t="s">
        <v>3475</v>
      </c>
      <c r="C3480" s="7">
        <f t="shared" ca="1" si="167"/>
        <v>-0.33082120495151673</v>
      </c>
      <c r="D3480" s="8">
        <f t="shared" ca="1" si="167"/>
        <v>-1.1811565973627398</v>
      </c>
      <c r="E3480" s="9">
        <f t="shared" ca="1" si="167"/>
        <v>0.5622991202987413</v>
      </c>
      <c r="F3480" s="1" t="s">
        <v>14</v>
      </c>
      <c r="G3480" s="37">
        <f t="shared" ca="1" si="168"/>
        <v>0.12329137711131856</v>
      </c>
      <c r="K3480" s="37">
        <f t="shared" ca="1" si="169"/>
        <v>0.40672814677304459</v>
      </c>
    </row>
    <row r="3481" spans="2:11">
      <c r="B3481" s="22" t="s">
        <v>3476</v>
      </c>
      <c r="C3481" s="7">
        <f t="shared" ca="1" si="167"/>
        <v>-1.0049318501591056</v>
      </c>
      <c r="D3481" s="8">
        <f t="shared" ca="1" si="167"/>
        <v>1.6038018817540836</v>
      </c>
      <c r="E3481" s="9">
        <f t="shared" ca="1" si="167"/>
        <v>7.8379230882493281E-2</v>
      </c>
      <c r="F3481" s="1" t="s">
        <v>14</v>
      </c>
      <c r="G3481" s="37">
        <f t="shared" ca="1" si="168"/>
        <v>1.0511157533506461</v>
      </c>
      <c r="K3481" s="37">
        <f t="shared" ca="1" si="169"/>
        <v>-1.6676683115126811</v>
      </c>
    </row>
    <row r="3482" spans="2:11">
      <c r="B3482" s="22" t="s">
        <v>3477</v>
      </c>
      <c r="C3482" s="7">
        <f t="shared" ca="1" si="167"/>
        <v>-1.0685147250466207</v>
      </c>
      <c r="D3482" s="8">
        <f t="shared" ca="1" si="167"/>
        <v>1.0642018096965782</v>
      </c>
      <c r="E3482" s="9">
        <f t="shared" ca="1" si="167"/>
        <v>2.630103767418317</v>
      </c>
      <c r="F3482" s="1" t="s">
        <v>14</v>
      </c>
      <c r="G3482" s="37">
        <f t="shared" ca="1" si="168"/>
        <v>1.1855338677425824</v>
      </c>
      <c r="K3482" s="37">
        <f t="shared" ca="1" si="169"/>
        <v>-1.1835645231797989</v>
      </c>
    </row>
    <row r="3483" spans="2:11">
      <c r="B3483" s="22" t="s">
        <v>3478</v>
      </c>
      <c r="C3483" s="7">
        <f t="shared" ca="1" si="167"/>
        <v>0.56580354441612712</v>
      </c>
      <c r="D3483" s="8">
        <f t="shared" ca="1" si="167"/>
        <v>-0.54415167960357991</v>
      </c>
      <c r="E3483" s="9">
        <f t="shared" ca="1" si="167"/>
        <v>0.18560979088333301</v>
      </c>
      <c r="F3483" s="1" t="s">
        <v>14</v>
      </c>
      <c r="G3483" s="37">
        <f t="shared" ca="1" si="168"/>
        <v>0.29756591945020738</v>
      </c>
      <c r="K3483" s="37">
        <f t="shared" ca="1" si="169"/>
        <v>-0.28438886948708209</v>
      </c>
    </row>
    <row r="3484" spans="2:11">
      <c r="B3484" s="22" t="s">
        <v>3479</v>
      </c>
      <c r="C3484" s="7">
        <f t="shared" ca="1" si="167"/>
        <v>-1.191977856345237</v>
      </c>
      <c r="D3484" s="8">
        <f t="shared" ca="1" si="167"/>
        <v>6.649384688738845E-2</v>
      </c>
      <c r="E3484" s="9">
        <f t="shared" ca="1" si="167"/>
        <v>1.3551526381900194</v>
      </c>
      <c r="F3484" s="1" t="s">
        <v>14</v>
      </c>
      <c r="G3484" s="37">
        <f t="shared" ca="1" si="168"/>
        <v>1.4696358185964884</v>
      </c>
      <c r="K3484" s="37">
        <f t="shared" ca="1" si="169"/>
        <v>-0.10826385241679383</v>
      </c>
    </row>
    <row r="3485" spans="2:11">
      <c r="B3485" s="22" t="s">
        <v>3480</v>
      </c>
      <c r="C3485" s="7">
        <f t="shared" ca="1" si="167"/>
        <v>-0.31653296379692025</v>
      </c>
      <c r="D3485" s="8">
        <f t="shared" ca="1" si="167"/>
        <v>2.0203047136135988</v>
      </c>
      <c r="E3485" s="9">
        <f t="shared" ca="1" si="167"/>
        <v>-0.77300400855009554</v>
      </c>
      <c r="F3485" s="1" t="s">
        <v>14</v>
      </c>
      <c r="G3485" s="37">
        <f t="shared" ca="1" si="168"/>
        <v>0.11346150732780305</v>
      </c>
      <c r="K3485" s="37">
        <f t="shared" ca="1" si="169"/>
        <v>-0.68820432083939131</v>
      </c>
    </row>
    <row r="3486" spans="2:11">
      <c r="B3486" s="22" t="s">
        <v>3481</v>
      </c>
      <c r="C3486" s="7">
        <f t="shared" ca="1" si="167"/>
        <v>5.6690888977798067E-2</v>
      </c>
      <c r="D3486" s="8">
        <f t="shared" ca="1" si="167"/>
        <v>0.53006028644321035</v>
      </c>
      <c r="E3486" s="9">
        <f t="shared" ca="1" si="167"/>
        <v>-0.38331924633787839</v>
      </c>
      <c r="F3486" s="1" t="s">
        <v>14</v>
      </c>
      <c r="G3486" s="37">
        <f t="shared" ca="1" si="168"/>
        <v>1.3237499914798589E-3</v>
      </c>
      <c r="K3486" s="37">
        <f t="shared" ca="1" si="169"/>
        <v>2.0115350258598463E-2</v>
      </c>
    </row>
    <row r="3487" spans="2:11">
      <c r="B3487" s="22" t="s">
        <v>3482</v>
      </c>
      <c r="C3487" s="7">
        <f t="shared" ca="1" si="167"/>
        <v>1.4321775511251527</v>
      </c>
      <c r="D3487" s="8">
        <f t="shared" ca="1" si="167"/>
        <v>0.11109228349356702</v>
      </c>
      <c r="E3487" s="9">
        <f t="shared" ca="1" si="167"/>
        <v>0.42487906081486576</v>
      </c>
      <c r="F3487" s="1" t="s">
        <v>14</v>
      </c>
      <c r="G3487" s="37">
        <f t="shared" ca="1" si="168"/>
        <v>1.9933770023800157</v>
      </c>
      <c r="K3487" s="37">
        <f t="shared" ca="1" si="169"/>
        <v>0.18905507395089877</v>
      </c>
    </row>
    <row r="3488" spans="2:11">
      <c r="B3488" s="22" t="s">
        <v>3483</v>
      </c>
      <c r="C3488" s="7">
        <f t="shared" ca="1" si="167"/>
        <v>0.73683831924711141</v>
      </c>
      <c r="D3488" s="8">
        <f t="shared" ca="1" si="167"/>
        <v>0.41264013311093095</v>
      </c>
      <c r="E3488" s="9">
        <f t="shared" ca="1" si="167"/>
        <v>0.88816855581891196</v>
      </c>
      <c r="F3488" s="1" t="s">
        <v>14</v>
      </c>
      <c r="G3488" s="37">
        <f t="shared" ca="1" si="168"/>
        <v>0.51341639519705651</v>
      </c>
      <c r="K3488" s="37">
        <f t="shared" ca="1" si="169"/>
        <v>0.31201467900076862</v>
      </c>
    </row>
    <row r="3489" spans="2:11">
      <c r="B3489" s="22" t="s">
        <v>3484</v>
      </c>
      <c r="C3489" s="7">
        <f t="shared" ca="1" si="167"/>
        <v>-1.552301872999398</v>
      </c>
      <c r="D3489" s="8">
        <f t="shared" ca="1" si="167"/>
        <v>1.8062606976890676</v>
      </c>
      <c r="E3489" s="9">
        <f t="shared" ca="1" si="167"/>
        <v>-0.86171697051561202</v>
      </c>
      <c r="F3489" s="1" t="s">
        <v>14</v>
      </c>
      <c r="G3489" s="37">
        <f t="shared" ca="1" si="168"/>
        <v>2.4731002833565858</v>
      </c>
      <c r="K3489" s="37">
        <f t="shared" ca="1" si="169"/>
        <v>-2.876416479355703</v>
      </c>
    </row>
    <row r="3490" spans="2:11">
      <c r="B3490" s="22" t="s">
        <v>3485</v>
      </c>
      <c r="C3490" s="7">
        <f t="shared" ca="1" si="167"/>
        <v>1.5645268547837752</v>
      </c>
      <c r="D3490" s="8">
        <f t="shared" ca="1" si="167"/>
        <v>-0.89726653187541983</v>
      </c>
      <c r="E3490" s="9">
        <f t="shared" ca="1" si="167"/>
        <v>2.2905398445480118</v>
      </c>
      <c r="F3490" s="1" t="s">
        <v>14</v>
      </c>
      <c r="G3490" s="37">
        <f t="shared" ca="1" si="168"/>
        <v>2.384613373159679</v>
      </c>
      <c r="K3490" s="37">
        <f t="shared" ca="1" si="169"/>
        <v>-1.3503500075973958</v>
      </c>
    </row>
    <row r="3491" spans="2:11">
      <c r="B3491" s="22" t="s">
        <v>3486</v>
      </c>
      <c r="C3491" s="7">
        <f t="shared" ca="1" si="167"/>
        <v>-0.80333036019901849</v>
      </c>
      <c r="D3491" s="8">
        <f t="shared" ca="1" si="167"/>
        <v>-1.6886718374583041</v>
      </c>
      <c r="E3491" s="9">
        <f t="shared" ca="1" si="167"/>
        <v>0.16611181456910554</v>
      </c>
      <c r="F3491" s="1" t="s">
        <v>14</v>
      </c>
      <c r="G3491" s="37">
        <f t="shared" ca="1" si="168"/>
        <v>0.67837934743691908</v>
      </c>
      <c r="K3491" s="37">
        <f t="shared" ca="1" si="169"/>
        <v>1.3720654717434564</v>
      </c>
    </row>
    <row r="3492" spans="2:11">
      <c r="B3492" s="22" t="s">
        <v>3487</v>
      </c>
      <c r="C3492" s="7">
        <f t="shared" ca="1" si="167"/>
        <v>-0.33050616477653105</v>
      </c>
      <c r="D3492" s="8">
        <f t="shared" ca="1" si="167"/>
        <v>0.56834931650611531</v>
      </c>
      <c r="E3492" s="9">
        <f t="shared" ca="1" si="167"/>
        <v>0.68085891739092796</v>
      </c>
      <c r="F3492" s="1" t="s">
        <v>14</v>
      </c>
      <c r="G3492" s="37">
        <f t="shared" ca="1" si="168"/>
        <v>0.12307023705565309</v>
      </c>
      <c r="K3492" s="37">
        <f t="shared" ca="1" si="169"/>
        <v>-0.20738738367856399</v>
      </c>
    </row>
    <row r="3493" spans="2:11">
      <c r="B3493" s="22" t="s">
        <v>3488</v>
      </c>
      <c r="C3493" s="7">
        <f t="shared" ca="1" si="167"/>
        <v>-0.13728190977589205</v>
      </c>
      <c r="D3493" s="8">
        <f t="shared" ca="1" si="167"/>
        <v>1.8097414934594975</v>
      </c>
      <c r="E3493" s="9">
        <f t="shared" ca="1" si="167"/>
        <v>-1.1607470438583065</v>
      </c>
      <c r="F3493" s="1" t="s">
        <v>14</v>
      </c>
      <c r="G3493" s="37">
        <f t="shared" ca="1" si="168"/>
        <v>2.4834426413663239E-2</v>
      </c>
      <c r="K3493" s="37">
        <f t="shared" ca="1" si="169"/>
        <v>-0.28879100715413347</v>
      </c>
    </row>
    <row r="3494" spans="2:11">
      <c r="B3494" s="22" t="s">
        <v>3489</v>
      </c>
      <c r="C3494" s="7">
        <f t="shared" ca="1" si="167"/>
        <v>-0.16557521637659933</v>
      </c>
      <c r="D3494" s="8">
        <f t="shared" ca="1" si="167"/>
        <v>-0.57475147605980492</v>
      </c>
      <c r="E3494" s="9">
        <f t="shared" ca="1" si="167"/>
        <v>-0.59703154691972327</v>
      </c>
      <c r="F3494" s="1" t="s">
        <v>14</v>
      </c>
      <c r="G3494" s="37">
        <f t="shared" ca="1" si="168"/>
        <v>3.4552389366914689E-2</v>
      </c>
      <c r="K3494" s="37">
        <f t="shared" ca="1" si="169"/>
        <v>0.10259606563433768</v>
      </c>
    </row>
    <row r="3495" spans="2:11">
      <c r="B3495" s="22" t="s">
        <v>3490</v>
      </c>
      <c r="C3495" s="7">
        <f t="shared" ca="1" si="167"/>
        <v>1.3707057134305041</v>
      </c>
      <c r="D3495" s="8">
        <f t="shared" ca="1" si="167"/>
        <v>9.5798944561992061E-2</v>
      </c>
      <c r="E3495" s="9">
        <f t="shared" ca="1" si="167"/>
        <v>1.0817668464912735</v>
      </c>
      <c r="F3495" s="1" t="s">
        <v>14</v>
      </c>
      <c r="G3495" s="37">
        <f t="shared" ca="1" si="168"/>
        <v>1.8235752976451596</v>
      </c>
      <c r="K3495" s="37">
        <f t="shared" ca="1" si="169"/>
        <v>0.1601716503967261</v>
      </c>
    </row>
    <row r="3496" spans="2:11">
      <c r="B3496" s="22" t="s">
        <v>3491</v>
      </c>
      <c r="C3496" s="7">
        <f t="shared" ca="1" si="167"/>
        <v>-0.21653421032181192</v>
      </c>
      <c r="D3496" s="8">
        <f t="shared" ca="1" si="167"/>
        <v>0.85036886784112131</v>
      </c>
      <c r="E3496" s="9">
        <f t="shared" ca="1" si="167"/>
        <v>0.99740386423461658</v>
      </c>
      <c r="F3496" s="1" t="s">
        <v>14</v>
      </c>
      <c r="G3496" s="37">
        <f t="shared" ca="1" si="168"/>
        <v>5.6094002270987375E-2</v>
      </c>
      <c r="K3496" s="37">
        <f t="shared" ca="1" si="169"/>
        <v>-0.2068055998164266</v>
      </c>
    </row>
    <row r="3497" spans="2:11">
      <c r="B3497" s="22" t="s">
        <v>3492</v>
      </c>
      <c r="C3497" s="7">
        <f t="shared" ca="1" si="167"/>
        <v>-1.7268761208725938</v>
      </c>
      <c r="D3497" s="8">
        <f t="shared" ca="1" si="167"/>
        <v>-0.8474231064943587</v>
      </c>
      <c r="E3497" s="9">
        <f t="shared" ca="1" si="167"/>
        <v>0.73542472467822528</v>
      </c>
      <c r="F3497" s="1" t="s">
        <v>14</v>
      </c>
      <c r="G3497" s="37">
        <f t="shared" ca="1" si="168"/>
        <v>3.0526506531644197</v>
      </c>
      <c r="K3497" s="37">
        <f t="shared" ca="1" si="169"/>
        <v>1.4407474902969259</v>
      </c>
    </row>
    <row r="3498" spans="2:11">
      <c r="B3498" s="22" t="s">
        <v>3493</v>
      </c>
      <c r="C3498" s="7">
        <f t="shared" ca="1" si="167"/>
        <v>0.79146608100476834</v>
      </c>
      <c r="D3498" s="8">
        <f t="shared" ca="1" si="167"/>
        <v>0.2890457345902695</v>
      </c>
      <c r="E3498" s="9">
        <f t="shared" ca="1" si="167"/>
        <v>-1.8522504225984844</v>
      </c>
      <c r="F3498" s="1" t="s">
        <v>14</v>
      </c>
      <c r="G3498" s="37">
        <f t="shared" ca="1" si="168"/>
        <v>0.59468553581891181</v>
      </c>
      <c r="K3498" s="37">
        <f t="shared" ca="1" si="169"/>
        <v>0.24049156071872876</v>
      </c>
    </row>
    <row r="3499" spans="2:11">
      <c r="B3499" s="22" t="s">
        <v>3494</v>
      </c>
      <c r="C3499" s="7">
        <f t="shared" ca="1" si="167"/>
        <v>1.1021306986044543</v>
      </c>
      <c r="D3499" s="8">
        <f t="shared" ca="1" si="167"/>
        <v>-1.1804698776880962</v>
      </c>
      <c r="E3499" s="9">
        <f t="shared" ca="1" si="167"/>
        <v>0.82029318287176345</v>
      </c>
      <c r="F3499" s="1" t="s">
        <v>14</v>
      </c>
      <c r="G3499" s="37">
        <f t="shared" ca="1" si="168"/>
        <v>1.1703414032444237</v>
      </c>
      <c r="K3499" s="37">
        <f t="shared" ca="1" si="169"/>
        <v>-1.2523814170647565</v>
      </c>
    </row>
    <row r="3500" spans="2:11">
      <c r="B3500" s="22" t="s">
        <v>3495</v>
      </c>
      <c r="C3500" s="7">
        <f t="shared" ca="1" si="167"/>
        <v>-0.96400899478935342</v>
      </c>
      <c r="D3500" s="8">
        <f t="shared" ca="1" si="167"/>
        <v>0.4318895316524039</v>
      </c>
      <c r="E3500" s="9">
        <f t="shared" ca="1" si="167"/>
        <v>-0.13565219553716337</v>
      </c>
      <c r="F3500" s="1" t="s">
        <v>14</v>
      </c>
      <c r="G3500" s="37">
        <f t="shared" ca="1" si="168"/>
        <v>0.96887898902332947</v>
      </c>
      <c r="K3500" s="37">
        <f t="shared" ca="1" si="169"/>
        <v>-0.4475699648732453</v>
      </c>
    </row>
    <row r="3501" spans="2:11">
      <c r="B3501" s="22" t="s">
        <v>3496</v>
      </c>
      <c r="C3501" s="7">
        <f t="shared" ca="1" si="167"/>
        <v>0.92034242401189015</v>
      </c>
      <c r="D3501" s="8">
        <f t="shared" ca="1" si="167"/>
        <v>0.94791949266654485</v>
      </c>
      <c r="E3501" s="9">
        <f t="shared" ca="1" si="167"/>
        <v>-0.39474329538883546</v>
      </c>
      <c r="F3501" s="1" t="s">
        <v>14</v>
      </c>
      <c r="G3501" s="37">
        <f t="shared" ca="1" si="168"/>
        <v>0.81006283965334658</v>
      </c>
      <c r="K3501" s="37">
        <f t="shared" ca="1" si="169"/>
        <v>0.87369199486488869</v>
      </c>
    </row>
    <row r="3502" spans="2:11">
      <c r="B3502" s="22" t="s">
        <v>3497</v>
      </c>
      <c r="C3502" s="7">
        <f t="shared" ref="C3502:E3565" ca="1" si="170">+NORMINV(RAND(),0,1)</f>
        <v>0.23995621394143149</v>
      </c>
      <c r="D3502" s="8">
        <f t="shared" ca="1" si="170"/>
        <v>1.09739735426638</v>
      </c>
      <c r="E3502" s="9">
        <f t="shared" ca="1" si="170"/>
        <v>1.6007529543978423</v>
      </c>
      <c r="F3502" s="1" t="s">
        <v>14</v>
      </c>
      <c r="G3502" s="37">
        <f t="shared" ca="1" si="168"/>
        <v>4.8245551486808903E-2</v>
      </c>
      <c r="K3502" s="37">
        <f t="shared" ca="1" si="169"/>
        <v>0.24605247074400685</v>
      </c>
    </row>
    <row r="3503" spans="2:11">
      <c r="B3503" s="22" t="s">
        <v>3498</v>
      </c>
      <c r="C3503" s="7">
        <f t="shared" ca="1" si="170"/>
        <v>0.92772344097398929</v>
      </c>
      <c r="D3503" s="8">
        <f t="shared" ca="1" si="170"/>
        <v>0.65286170347624928</v>
      </c>
      <c r="E3503" s="9">
        <f t="shared" ca="1" si="170"/>
        <v>2.2233379123437071</v>
      </c>
      <c r="F3503" s="1" t="s">
        <v>14</v>
      </c>
      <c r="G3503" s="37">
        <f t="shared" ca="1" si="168"/>
        <v>0.82340366494268846</v>
      </c>
      <c r="K3503" s="37">
        <f t="shared" ca="1" si="169"/>
        <v>0.61311684117752108</v>
      </c>
    </row>
    <row r="3504" spans="2:11">
      <c r="B3504" s="22" t="s">
        <v>3499</v>
      </c>
      <c r="C3504" s="7">
        <f t="shared" ca="1" si="170"/>
        <v>-0.2714307736379733</v>
      </c>
      <c r="D3504" s="8">
        <f t="shared" ca="1" si="170"/>
        <v>-0.73327902332070549</v>
      </c>
      <c r="E3504" s="9">
        <f t="shared" ca="1" si="170"/>
        <v>2.7417928431167035E-3</v>
      </c>
      <c r="F3504" s="1" t="s">
        <v>14</v>
      </c>
      <c r="G3504" s="37">
        <f t="shared" ca="1" si="168"/>
        <v>8.5111228339990269E-2</v>
      </c>
      <c r="K3504" s="37">
        <f t="shared" ca="1" si="169"/>
        <v>0.2072705094670472</v>
      </c>
    </row>
    <row r="3505" spans="2:11">
      <c r="B3505" s="22" t="s">
        <v>3500</v>
      </c>
      <c r="C3505" s="7">
        <f t="shared" ca="1" si="170"/>
        <v>0.92101463901676106</v>
      </c>
      <c r="D3505" s="8">
        <f t="shared" ca="1" si="170"/>
        <v>0.52876643907040766</v>
      </c>
      <c r="E3505" s="9">
        <f t="shared" ca="1" si="170"/>
        <v>1.2741178781343259</v>
      </c>
      <c r="F3505" s="1" t="s">
        <v>14</v>
      </c>
      <c r="G3505" s="37">
        <f t="shared" ca="1" si="168"/>
        <v>0.81127332546950337</v>
      </c>
      <c r="K3505" s="37">
        <f t="shared" ca="1" si="169"/>
        <v>0.4968103930201494</v>
      </c>
    </row>
    <row r="3506" spans="2:11">
      <c r="B3506" s="22" t="s">
        <v>3501</v>
      </c>
      <c r="C3506" s="7">
        <f t="shared" ca="1" si="170"/>
        <v>-0.18360264146791933</v>
      </c>
      <c r="D3506" s="8">
        <f t="shared" ca="1" si="170"/>
        <v>0.52703377205242774</v>
      </c>
      <c r="E3506" s="9">
        <f t="shared" ca="1" si="170"/>
        <v>-0.7561198844599214</v>
      </c>
      <c r="F3506" s="1" t="s">
        <v>14</v>
      </c>
      <c r="G3506" s="37">
        <f t="shared" ca="1" si="168"/>
        <v>4.1579351409329217E-2</v>
      </c>
      <c r="K3506" s="37">
        <f t="shared" ca="1" si="169"/>
        <v>-0.11211908304079043</v>
      </c>
    </row>
    <row r="3507" spans="2:11">
      <c r="B3507" s="22" t="s">
        <v>3502</v>
      </c>
      <c r="C3507" s="7">
        <f t="shared" ca="1" si="170"/>
        <v>0.43282315474233712</v>
      </c>
      <c r="D3507" s="8">
        <f t="shared" ca="1" si="170"/>
        <v>0.94778481591245078</v>
      </c>
      <c r="E3507" s="9">
        <f t="shared" ca="1" si="170"/>
        <v>-1.117310863698169</v>
      </c>
      <c r="F3507" s="1" t="s">
        <v>14</v>
      </c>
      <c r="G3507" s="37">
        <f t="shared" ca="1" si="168"/>
        <v>0.17016915404646035</v>
      </c>
      <c r="K3507" s="37">
        <f t="shared" ca="1" si="169"/>
        <v>0.40038625901384955</v>
      </c>
    </row>
    <row r="3508" spans="2:11">
      <c r="B3508" s="22" t="s">
        <v>3503</v>
      </c>
      <c r="C3508" s="7">
        <f t="shared" ca="1" si="170"/>
        <v>-0.9017572948967868</v>
      </c>
      <c r="D3508" s="8">
        <f t="shared" ca="1" si="170"/>
        <v>-1.0152584799118838</v>
      </c>
      <c r="E3508" s="9">
        <f t="shared" ca="1" si="170"/>
        <v>-0.16129462649593507</v>
      </c>
      <c r="F3508" s="1" t="s">
        <v>14</v>
      </c>
      <c r="G3508" s="37">
        <f t="shared" ca="1" si="168"/>
        <v>0.85020351138251793</v>
      </c>
      <c r="K3508" s="37">
        <f t="shared" ca="1" si="169"/>
        <v>0.91510021641933115</v>
      </c>
    </row>
    <row r="3509" spans="2:11">
      <c r="B3509" s="22" t="s">
        <v>3504</v>
      </c>
      <c r="C3509" s="7">
        <f t="shared" ca="1" si="170"/>
        <v>-0.1981351938157746</v>
      </c>
      <c r="D3509" s="8">
        <f t="shared" ca="1" si="170"/>
        <v>-0.46849311060919147</v>
      </c>
      <c r="E3509" s="9">
        <f t="shared" ca="1" si="170"/>
        <v>0.72483835589879597</v>
      </c>
      <c r="F3509" s="1" t="s">
        <v>14</v>
      </c>
      <c r="G3509" s="37">
        <f t="shared" ca="1" si="168"/>
        <v>4.7717216497593688E-2</v>
      </c>
      <c r="K3509" s="37">
        <f t="shared" ca="1" si="169"/>
        <v>9.7355846043922972E-2</v>
      </c>
    </row>
    <row r="3510" spans="2:11">
      <c r="B3510" s="22" t="s">
        <v>3505</v>
      </c>
      <c r="C3510" s="7">
        <f t="shared" ca="1" si="170"/>
        <v>9.5395602833588583E-2</v>
      </c>
      <c r="D3510" s="8">
        <f t="shared" ca="1" si="170"/>
        <v>-5.6514902275077328E-2</v>
      </c>
      <c r="E3510" s="9">
        <f t="shared" ca="1" si="170"/>
        <v>1.0802750873034492</v>
      </c>
      <c r="F3510" s="1" t="s">
        <v>14</v>
      </c>
      <c r="G3510" s="37">
        <f t="shared" ca="1" si="168"/>
        <v>5.6382211191562861E-3</v>
      </c>
      <c r="K3510" s="37">
        <f t="shared" ca="1" si="169"/>
        <v>-2.5307063006315259E-3</v>
      </c>
    </row>
    <row r="3511" spans="2:11">
      <c r="B3511" s="22" t="s">
        <v>3506</v>
      </c>
      <c r="C3511" s="7">
        <f t="shared" ca="1" si="170"/>
        <v>-0.69501818555698869</v>
      </c>
      <c r="D3511" s="8">
        <f t="shared" ca="1" si="170"/>
        <v>-0.74506123476509389</v>
      </c>
      <c r="E3511" s="9">
        <f t="shared" ca="1" si="170"/>
        <v>-0.90830955580612205</v>
      </c>
      <c r="F3511" s="1" t="s">
        <v>14</v>
      </c>
      <c r="G3511" s="37">
        <f t="shared" ca="1" si="168"/>
        <v>0.51169085611826592</v>
      </c>
      <c r="K3511" s="37">
        <f t="shared" ca="1" si="169"/>
        <v>0.5166436273134406</v>
      </c>
    </row>
    <row r="3512" spans="2:11">
      <c r="B3512" s="22" t="s">
        <v>3507</v>
      </c>
      <c r="C3512" s="7">
        <f t="shared" ca="1" si="170"/>
        <v>-1.1910045431388776</v>
      </c>
      <c r="D3512" s="8">
        <f t="shared" ca="1" si="170"/>
        <v>-1.1128840050951978</v>
      </c>
      <c r="E3512" s="9">
        <f t="shared" ca="1" si="170"/>
        <v>-0.89567182370811749</v>
      </c>
      <c r="F3512" s="1" t="s">
        <v>14</v>
      </c>
      <c r="G3512" s="37">
        <f t="shared" ca="1" si="168"/>
        <v>1.4672768992138665</v>
      </c>
      <c r="K3512" s="37">
        <f t="shared" ca="1" si="169"/>
        <v>1.3204176816453963</v>
      </c>
    </row>
    <row r="3513" spans="2:11">
      <c r="B3513" s="22" t="s">
        <v>3508</v>
      </c>
      <c r="C3513" s="7">
        <f t="shared" ca="1" si="170"/>
        <v>0.34170605144972049</v>
      </c>
      <c r="D3513" s="8">
        <f t="shared" ca="1" si="170"/>
        <v>-1.3607931128575121</v>
      </c>
      <c r="E3513" s="9">
        <f t="shared" ca="1" si="170"/>
        <v>6.4712069078559323E-2</v>
      </c>
      <c r="F3513" s="1" t="s">
        <v>14</v>
      </c>
      <c r="G3513" s="37">
        <f t="shared" ca="1" si="168"/>
        <v>0.10329702002238396</v>
      </c>
      <c r="K3513" s="37">
        <f t="shared" ca="1" si="169"/>
        <v>-0.43002525774864586</v>
      </c>
    </row>
    <row r="3514" spans="2:11">
      <c r="B3514" s="22" t="s">
        <v>3509</v>
      </c>
      <c r="C3514" s="7">
        <f t="shared" ca="1" si="170"/>
        <v>-0.4344510838044664</v>
      </c>
      <c r="D3514" s="8">
        <f t="shared" ca="1" si="170"/>
        <v>-0.4049327731959303</v>
      </c>
      <c r="E3514" s="9">
        <f t="shared" ca="1" si="170"/>
        <v>-0.40625997191695895</v>
      </c>
      <c r="F3514" s="1" t="s">
        <v>14</v>
      </c>
      <c r="G3514" s="37">
        <f t="shared" ca="1" si="168"/>
        <v>0.20680538206828991</v>
      </c>
      <c r="K3514" s="37">
        <f t="shared" ca="1" si="169"/>
        <v>0.17377282667420069</v>
      </c>
    </row>
    <row r="3515" spans="2:11">
      <c r="B3515" s="22" t="s">
        <v>3510</v>
      </c>
      <c r="C3515" s="7">
        <f t="shared" ca="1" si="170"/>
        <v>0.18242397552434045</v>
      </c>
      <c r="D3515" s="8">
        <f t="shared" ca="1" si="170"/>
        <v>-0.62797618307501413</v>
      </c>
      <c r="E3515" s="9">
        <f t="shared" ca="1" si="170"/>
        <v>-0.80808360145104619</v>
      </c>
      <c r="F3515" s="1" t="s">
        <v>14</v>
      </c>
      <c r="G3515" s="37">
        <f t="shared" ca="1" si="168"/>
        <v>2.6281747171605922E-2</v>
      </c>
      <c r="K3515" s="37">
        <f t="shared" ca="1" si="169"/>
        <v>-9.8107118830371876E-2</v>
      </c>
    </row>
    <row r="3516" spans="2:11">
      <c r="B3516" s="22" t="s">
        <v>3511</v>
      </c>
      <c r="C3516" s="7">
        <f t="shared" ca="1" si="170"/>
        <v>0.4207774862539812</v>
      </c>
      <c r="D3516" s="8">
        <f t="shared" ca="1" si="170"/>
        <v>-2.2692940575170146</v>
      </c>
      <c r="E3516" s="9">
        <f t="shared" ca="1" si="170"/>
        <v>0.1911132862907679</v>
      </c>
      <c r="F3516" s="1" t="s">
        <v>14</v>
      </c>
      <c r="G3516" s="37">
        <f t="shared" ca="1" si="168"/>
        <v>0.16037619886097332</v>
      </c>
      <c r="K3516" s="37">
        <f t="shared" ca="1" si="169"/>
        <v>-0.89964871321420514</v>
      </c>
    </row>
    <row r="3517" spans="2:11">
      <c r="B3517" s="22" t="s">
        <v>3512</v>
      </c>
      <c r="C3517" s="7">
        <f t="shared" ca="1" si="170"/>
        <v>-0.89758310276830577</v>
      </c>
      <c r="D3517" s="8">
        <f t="shared" ca="1" si="170"/>
        <v>0.18342769102774437</v>
      </c>
      <c r="E3517" s="9">
        <f t="shared" ca="1" si="170"/>
        <v>0.76139389594832452</v>
      </c>
      <c r="F3517" s="1" t="s">
        <v>14</v>
      </c>
      <c r="G3517" s="37">
        <f t="shared" ca="1" si="168"/>
        <v>0.84252318392986725</v>
      </c>
      <c r="K3517" s="37">
        <f t="shared" ca="1" si="169"/>
        <v>-0.18930523544448008</v>
      </c>
    </row>
    <row r="3518" spans="2:11">
      <c r="B3518" s="22" t="s">
        <v>3513</v>
      </c>
      <c r="C3518" s="7">
        <f t="shared" ca="1" si="170"/>
        <v>1.7796501726319129</v>
      </c>
      <c r="D3518" s="8">
        <f t="shared" ca="1" si="170"/>
        <v>-0.83613786580589211</v>
      </c>
      <c r="E3518" s="9">
        <f t="shared" ca="1" si="170"/>
        <v>1.8287550099514329</v>
      </c>
      <c r="F3518" s="1" t="s">
        <v>14</v>
      </c>
      <c r="G3518" s="37">
        <f t="shared" ca="1" si="168"/>
        <v>3.0952865912897796</v>
      </c>
      <c r="K3518" s="37">
        <f t="shared" ca="1" si="169"/>
        <v>-1.4309193545546872</v>
      </c>
    </row>
    <row r="3519" spans="2:11">
      <c r="B3519" s="22" t="s">
        <v>3514</v>
      </c>
      <c r="C3519" s="7">
        <f t="shared" ca="1" si="170"/>
        <v>-2.6479556873967267</v>
      </c>
      <c r="D3519" s="8">
        <f t="shared" ca="1" si="170"/>
        <v>6.4435304458592094E-2</v>
      </c>
      <c r="E3519" s="9">
        <f t="shared" ca="1" si="170"/>
        <v>0.48937349008220676</v>
      </c>
      <c r="F3519" s="1" t="s">
        <v>14</v>
      </c>
      <c r="G3519" s="37">
        <f t="shared" ca="1" si="168"/>
        <v>7.1196285107028219</v>
      </c>
      <c r="K3519" s="37">
        <f t="shared" ca="1" si="169"/>
        <v>-0.23279806925530488</v>
      </c>
    </row>
    <row r="3520" spans="2:11">
      <c r="B3520" s="22" t="s">
        <v>3515</v>
      </c>
      <c r="C3520" s="7">
        <f t="shared" ca="1" si="170"/>
        <v>-0.19300964393050687</v>
      </c>
      <c r="D3520" s="8">
        <f t="shared" ca="1" si="170"/>
        <v>2.5345526054147967</v>
      </c>
      <c r="E3520" s="9">
        <f t="shared" ca="1" si="170"/>
        <v>0.62629299389261439</v>
      </c>
      <c r="F3520" s="1" t="s">
        <v>14</v>
      </c>
      <c r="G3520" s="37">
        <f t="shared" ca="1" si="168"/>
        <v>4.5504209769607937E-2</v>
      </c>
      <c r="K3520" s="37">
        <f t="shared" ca="1" si="169"/>
        <v>-0.54552969265935769</v>
      </c>
    </row>
    <row r="3521" spans="2:11">
      <c r="B3521" s="22" t="s">
        <v>3516</v>
      </c>
      <c r="C3521" s="7">
        <f t="shared" ca="1" si="170"/>
        <v>-1.5328338726832105</v>
      </c>
      <c r="D3521" s="8">
        <f t="shared" ca="1" si="170"/>
        <v>-0.27819674797932359</v>
      </c>
      <c r="E3521" s="9">
        <f t="shared" ca="1" si="170"/>
        <v>7.2689806261652556E-2</v>
      </c>
      <c r="F3521" s="1" t="s">
        <v>14</v>
      </c>
      <c r="G3521" s="37">
        <f t="shared" ca="1" si="168"/>
        <v>2.4122481663151478</v>
      </c>
      <c r="K3521" s="37">
        <f t="shared" ca="1" si="169"/>
        <v>0.39664903054376438</v>
      </c>
    </row>
    <row r="3522" spans="2:11">
      <c r="B3522" s="22" t="s">
        <v>3517</v>
      </c>
      <c r="C3522" s="7">
        <f t="shared" ca="1" si="170"/>
        <v>-0.57977583673808908</v>
      </c>
      <c r="D3522" s="8">
        <f t="shared" ca="1" si="170"/>
        <v>0.20061965199350562</v>
      </c>
      <c r="E3522" s="9">
        <f t="shared" ca="1" si="170"/>
        <v>-0.62528636657677761</v>
      </c>
      <c r="F3522" s="1" t="s">
        <v>14</v>
      </c>
      <c r="G3522" s="37">
        <f t="shared" ca="1" si="168"/>
        <v>0.36010002755753462</v>
      </c>
      <c r="K3522" s="37">
        <f t="shared" ca="1" si="169"/>
        <v>-0.1340774563182304</v>
      </c>
    </row>
    <row r="3523" spans="2:11">
      <c r="B3523" s="22" t="s">
        <v>3518</v>
      </c>
      <c r="C3523" s="7">
        <f t="shared" ca="1" si="170"/>
        <v>1.5671202722325195</v>
      </c>
      <c r="D3523" s="8">
        <f t="shared" ca="1" si="170"/>
        <v>0.26975368095286795</v>
      </c>
      <c r="E3523" s="9">
        <f t="shared" ca="1" si="170"/>
        <v>-0.11854571660727374</v>
      </c>
      <c r="F3523" s="1" t="s">
        <v>14</v>
      </c>
      <c r="G3523" s="37">
        <f t="shared" ca="1" si="168"/>
        <v>2.3926297097410871</v>
      </c>
      <c r="K3523" s="37">
        <f t="shared" ca="1" si="169"/>
        <v>0.45254392066451582</v>
      </c>
    </row>
    <row r="3524" spans="2:11">
      <c r="B3524" s="22" t="s">
        <v>3519</v>
      </c>
      <c r="C3524" s="7">
        <f t="shared" ca="1" si="170"/>
        <v>-8.9156368324310356E-2</v>
      </c>
      <c r="D3524" s="8">
        <f t="shared" ca="1" si="170"/>
        <v>1.4145529919083544</v>
      </c>
      <c r="E3524" s="9">
        <f t="shared" ca="1" si="170"/>
        <v>0.53585303925530214</v>
      </c>
      <c r="F3524" s="1" t="s">
        <v>14</v>
      </c>
      <c r="G3524" s="37">
        <f t="shared" ca="1" si="168"/>
        <v>1.1982341483252021E-2</v>
      </c>
      <c r="K3524" s="37">
        <f t="shared" ca="1" si="169"/>
        <v>-0.15733952317629252</v>
      </c>
    </row>
    <row r="3525" spans="2:11">
      <c r="B3525" s="22" t="s">
        <v>3520</v>
      </c>
      <c r="C3525" s="7">
        <f t="shared" ca="1" si="170"/>
        <v>-0.63626218036706239</v>
      </c>
      <c r="D3525" s="8">
        <f t="shared" ca="1" si="170"/>
        <v>-0.21771166490463864</v>
      </c>
      <c r="E3525" s="9">
        <f t="shared" ca="1" si="170"/>
        <v>-0.63138492325650541</v>
      </c>
      <c r="F3525" s="1" t="s">
        <v>14</v>
      </c>
      <c r="G3525" s="37">
        <f t="shared" ca="1" si="168"/>
        <v>0.43108376325980519</v>
      </c>
      <c r="K3525" s="37">
        <f t="shared" ca="1" si="169"/>
        <v>0.12796538626814999</v>
      </c>
    </row>
    <row r="3526" spans="2:11">
      <c r="B3526" s="22" t="s">
        <v>3521</v>
      </c>
      <c r="C3526" s="7">
        <f t="shared" ca="1" si="170"/>
        <v>-1.7234460751591367</v>
      </c>
      <c r="D3526" s="8">
        <f t="shared" ca="1" si="170"/>
        <v>-0.26117644540049134</v>
      </c>
      <c r="E3526" s="9">
        <f t="shared" ca="1" si="170"/>
        <v>-0.68420530205120578</v>
      </c>
      <c r="F3526" s="1" t="s">
        <v>14</v>
      </c>
      <c r="G3526" s="37">
        <f t="shared" ca="1" si="168"/>
        <v>3.040676578904757</v>
      </c>
      <c r="K3526" s="37">
        <f t="shared" ca="1" si="169"/>
        <v>0.41564931632218471</v>
      </c>
    </row>
    <row r="3527" spans="2:11">
      <c r="B3527" s="22" t="s">
        <v>3522</v>
      </c>
      <c r="C3527" s="7">
        <f t="shared" ca="1" si="170"/>
        <v>-5.1975066411516023E-2</v>
      </c>
      <c r="D3527" s="8">
        <f t="shared" ca="1" si="170"/>
        <v>-0.20906818339562469</v>
      </c>
      <c r="E3527" s="9">
        <f t="shared" ca="1" si="170"/>
        <v>1.0793964058694998</v>
      </c>
      <c r="F3527" s="1" t="s">
        <v>14</v>
      </c>
      <c r="G3527" s="37">
        <f t="shared" ca="1" si="168"/>
        <v>5.224771397759986E-3</v>
      </c>
      <c r="K3527" s="37">
        <f t="shared" ca="1" si="169"/>
        <v>1.3463096544818452E-2</v>
      </c>
    </row>
    <row r="3528" spans="2:11">
      <c r="B3528" s="22" t="s">
        <v>3523</v>
      </c>
      <c r="C3528" s="7">
        <f t="shared" ca="1" si="170"/>
        <v>1.008624971368701</v>
      </c>
      <c r="D3528" s="8">
        <f t="shared" ca="1" si="170"/>
        <v>1.0440798042985913</v>
      </c>
      <c r="E3528" s="9">
        <f t="shared" ca="1" si="170"/>
        <v>0.70685700879038482</v>
      </c>
      <c r="F3528" s="1" t="s">
        <v>14</v>
      </c>
      <c r="G3528" s="37">
        <f t="shared" ca="1" si="168"/>
        <v>0.97677139699350302</v>
      </c>
      <c r="K3528" s="37">
        <f t="shared" ca="1" si="169"/>
        <v>1.0544275353036072</v>
      </c>
    </row>
    <row r="3529" spans="2:11">
      <c r="B3529" s="22" t="s">
        <v>3524</v>
      </c>
      <c r="C3529" s="7">
        <f t="shared" ca="1" si="170"/>
        <v>-3.324728210694166E-2</v>
      </c>
      <c r="D3529" s="8">
        <f t="shared" ca="1" si="170"/>
        <v>9.3859266381667736E-2</v>
      </c>
      <c r="E3529" s="9">
        <f t="shared" ca="1" si="170"/>
        <v>1.4541623470157572</v>
      </c>
      <c r="F3529" s="1" t="s">
        <v>14</v>
      </c>
      <c r="G3529" s="37">
        <f t="shared" ca="1" si="168"/>
        <v>2.8681161614673364E-3</v>
      </c>
      <c r="K3529" s="37">
        <f t="shared" ca="1" si="169"/>
        <v>-6.2482917532640783E-3</v>
      </c>
    </row>
    <row r="3530" spans="2:11">
      <c r="B3530" s="22" t="s">
        <v>3525</v>
      </c>
      <c r="C3530" s="7">
        <f t="shared" ca="1" si="170"/>
        <v>0.36994457662516872</v>
      </c>
      <c r="D3530" s="8">
        <f t="shared" ca="1" si="170"/>
        <v>0.21149165396302058</v>
      </c>
      <c r="E3530" s="9">
        <f t="shared" ca="1" si="170"/>
        <v>-0.30944162681721976</v>
      </c>
      <c r="F3530" s="1" t="s">
        <v>14</v>
      </c>
      <c r="G3530" s="37">
        <f t="shared" ca="1" si="168"/>
        <v>0.12224607572168596</v>
      </c>
      <c r="K3530" s="37">
        <f t="shared" ca="1" si="169"/>
        <v>8.1921149317987593E-2</v>
      </c>
    </row>
    <row r="3531" spans="2:11">
      <c r="B3531" s="22" t="s">
        <v>3526</v>
      </c>
      <c r="C3531" s="7">
        <f t="shared" ca="1" si="170"/>
        <v>-1.477328205714229</v>
      </c>
      <c r="D3531" s="8">
        <f t="shared" ca="1" si="170"/>
        <v>-0.80219272341281356</v>
      </c>
      <c r="E3531" s="9">
        <f t="shared" ca="1" si="170"/>
        <v>0.46458789792842242</v>
      </c>
      <c r="F3531" s="1" t="s">
        <v>14</v>
      </c>
      <c r="G3531" s="37">
        <f t="shared" ca="1" si="168"/>
        <v>2.2429127482763427</v>
      </c>
      <c r="K3531" s="37">
        <f t="shared" ca="1" si="169"/>
        <v>1.1672288048325861</v>
      </c>
    </row>
    <row r="3532" spans="2:11">
      <c r="B3532" s="22" t="s">
        <v>3527</v>
      </c>
      <c r="C3532" s="7">
        <f t="shared" ca="1" si="170"/>
        <v>-0.85651580480368061</v>
      </c>
      <c r="D3532" s="8">
        <f t="shared" ca="1" si="170"/>
        <v>2.3713609918100568E-2</v>
      </c>
      <c r="E3532" s="9">
        <f t="shared" ca="1" si="170"/>
        <v>-0.12829395657819836</v>
      </c>
      <c r="F3532" s="1" t="s">
        <v>14</v>
      </c>
      <c r="G3532" s="37">
        <f t="shared" ca="1" si="168"/>
        <v>0.76881913199532281</v>
      </c>
      <c r="K3532" s="37">
        <f t="shared" ca="1" si="169"/>
        <v>-4.0794508793571972E-2</v>
      </c>
    </row>
    <row r="3533" spans="2:11">
      <c r="B3533" s="22" t="s">
        <v>3528</v>
      </c>
      <c r="C3533" s="7">
        <f t="shared" ca="1" si="170"/>
        <v>-0.7791483012656083</v>
      </c>
      <c r="D3533" s="8">
        <f t="shared" ca="1" si="170"/>
        <v>-0.66354910791158084</v>
      </c>
      <c r="E3533" s="9">
        <f t="shared" ca="1" si="170"/>
        <v>-0.45617885747105114</v>
      </c>
      <c r="F3533" s="1" t="s">
        <v>14</v>
      </c>
      <c r="G3533" s="37">
        <f t="shared" ca="1" si="168"/>
        <v>0.63912960019494225</v>
      </c>
      <c r="K3533" s="37">
        <f t="shared" ca="1" si="169"/>
        <v>0.51224121734964001</v>
      </c>
    </row>
    <row r="3534" spans="2:11">
      <c r="B3534" s="22" t="s">
        <v>3529</v>
      </c>
      <c r="C3534" s="7">
        <f t="shared" ca="1" si="170"/>
        <v>-5.4912858480292988E-2</v>
      </c>
      <c r="D3534" s="8">
        <f t="shared" ca="1" si="170"/>
        <v>0.26929901792100741</v>
      </c>
      <c r="E3534" s="9">
        <f t="shared" ca="1" si="170"/>
        <v>1.1661816667168559</v>
      </c>
      <c r="F3534" s="1" t="s">
        <v>14</v>
      </c>
      <c r="G3534" s="37">
        <f t="shared" ca="1" si="168"/>
        <v>5.6581044015378869E-3</v>
      </c>
      <c r="K3534" s="37">
        <f t="shared" ca="1" si="169"/>
        <v>-2.1972679698809072E-2</v>
      </c>
    </row>
    <row r="3535" spans="2:11">
      <c r="B3535" s="22" t="s">
        <v>3530</v>
      </c>
      <c r="C3535" s="7">
        <f t="shared" ca="1" si="170"/>
        <v>1.1391367077526042</v>
      </c>
      <c r="D3535" s="8">
        <f t="shared" ca="1" si="170"/>
        <v>2.7379062114495385</v>
      </c>
      <c r="E3535" s="9">
        <f t="shared" ca="1" si="170"/>
        <v>-1.3581113113671082</v>
      </c>
      <c r="F3535" s="1" t="s">
        <v>14</v>
      </c>
      <c r="G3535" s="37">
        <f t="shared" ca="1" si="168"/>
        <v>1.2517787653067936</v>
      </c>
      <c r="K3535" s="37">
        <f t="shared" ca="1" si="169"/>
        <v>3.0887718367071835</v>
      </c>
    </row>
    <row r="3536" spans="2:11">
      <c r="B3536" s="22" t="s">
        <v>3531</v>
      </c>
      <c r="C3536" s="7">
        <f t="shared" ca="1" si="170"/>
        <v>0.16913000563543107</v>
      </c>
      <c r="D3536" s="8">
        <f t="shared" ca="1" si="170"/>
        <v>0.4551549590118405</v>
      </c>
      <c r="E3536" s="9">
        <f t="shared" ca="1" si="170"/>
        <v>-0.68617263646338222</v>
      </c>
      <c r="F3536" s="1" t="s">
        <v>14</v>
      </c>
      <c r="G3536" s="37">
        <f t="shared" ca="1" si="168"/>
        <v>2.214813408490722E-2</v>
      </c>
      <c r="K3536" s="37">
        <f t="shared" ca="1" si="169"/>
        <v>7.113219467991537E-2</v>
      </c>
    </row>
    <row r="3537" spans="2:11">
      <c r="B3537" s="22" t="s">
        <v>3532</v>
      </c>
      <c r="C3537" s="7">
        <f t="shared" ca="1" si="170"/>
        <v>1.3632842625824797</v>
      </c>
      <c r="D3537" s="8">
        <f t="shared" ca="1" si="170"/>
        <v>1.2105066296319322</v>
      </c>
      <c r="E3537" s="9">
        <f t="shared" ca="1" si="170"/>
        <v>-1.0333442836069466</v>
      </c>
      <c r="F3537" s="1" t="s">
        <v>14</v>
      </c>
      <c r="G3537" s="37">
        <f t="shared" ca="1" si="168"/>
        <v>1.8035865478497735</v>
      </c>
      <c r="K3537" s="37">
        <f t="shared" ca="1" si="169"/>
        <v>1.6563178898269393</v>
      </c>
    </row>
    <row r="3538" spans="2:11">
      <c r="B3538" s="22" t="s">
        <v>3533</v>
      </c>
      <c r="C3538" s="7">
        <f t="shared" ca="1" si="170"/>
        <v>1.2010471500026962</v>
      </c>
      <c r="D3538" s="8">
        <f t="shared" ca="1" si="170"/>
        <v>-0.68639335122353862</v>
      </c>
      <c r="E3538" s="9">
        <f t="shared" ca="1" si="170"/>
        <v>0.30408027311914709</v>
      </c>
      <c r="F3538" s="1" t="s">
        <v>14</v>
      </c>
      <c r="G3538" s="37">
        <f t="shared" ca="1" si="168"/>
        <v>1.394146088569896</v>
      </c>
      <c r="K3538" s="37">
        <f t="shared" ca="1" si="169"/>
        <v>-0.7835171141778472</v>
      </c>
    </row>
    <row r="3539" spans="2:11">
      <c r="B3539" s="22" t="s">
        <v>3534</v>
      </c>
      <c r="C3539" s="7">
        <f t="shared" ca="1" si="170"/>
        <v>7.5490064459852679E-2</v>
      </c>
      <c r="D3539" s="8">
        <f t="shared" ca="1" si="170"/>
        <v>-1.6906556527259653</v>
      </c>
      <c r="E3539" s="9">
        <f t="shared" ca="1" si="170"/>
        <v>-0.3405684218765746</v>
      </c>
      <c r="F3539" s="1" t="s">
        <v>14</v>
      </c>
      <c r="G3539" s="37">
        <f t="shared" ca="1" si="168"/>
        <v>3.0451139005902993E-3</v>
      </c>
      <c r="K3539" s="37">
        <f t="shared" ca="1" si="169"/>
        <v>-9.2035881439773329E-2</v>
      </c>
    </row>
    <row r="3540" spans="2:11">
      <c r="B3540" s="22" t="s">
        <v>3535</v>
      </c>
      <c r="C3540" s="7">
        <f t="shared" ca="1" si="170"/>
        <v>-7.8572248137184997E-2</v>
      </c>
      <c r="D3540" s="8">
        <f t="shared" ca="1" si="170"/>
        <v>-0.43005609567798414</v>
      </c>
      <c r="E3540" s="9">
        <f t="shared" ca="1" si="170"/>
        <v>0.15630127366516475</v>
      </c>
      <c r="F3540" s="1" t="s">
        <v>14</v>
      </c>
      <c r="G3540" s="37">
        <f t="shared" ref="G3540:G3603" ca="1" si="171">(C3540-$C$5)^2</f>
        <v>9.7772073149073532E-3</v>
      </c>
      <c r="K3540" s="37">
        <f t="shared" ref="K3540:K3603" ca="1" si="172">(C3540-$C$5)*(D3540-$D$5)</f>
        <v>4.0268225256887079E-2</v>
      </c>
    </row>
    <row r="3541" spans="2:11">
      <c r="B3541" s="22" t="s">
        <v>3536</v>
      </c>
      <c r="C3541" s="7">
        <f t="shared" ca="1" si="170"/>
        <v>-0.72987207758024919</v>
      </c>
      <c r="D3541" s="8">
        <f t="shared" ca="1" si="170"/>
        <v>-0.18241349900555798</v>
      </c>
      <c r="E3541" s="9">
        <f t="shared" ca="1" si="170"/>
        <v>2.1494801422138847</v>
      </c>
      <c r="F3541" s="1" t="s">
        <v>14</v>
      </c>
      <c r="G3541" s="37">
        <f t="shared" ca="1" si="171"/>
        <v>0.56276941927907742</v>
      </c>
      <c r="K3541" s="37">
        <f t="shared" ca="1" si="172"/>
        <v>0.11972998484741018</v>
      </c>
    </row>
    <row r="3542" spans="2:11">
      <c r="B3542" s="22" t="s">
        <v>3537</v>
      </c>
      <c r="C3542" s="7">
        <f t="shared" ca="1" si="170"/>
        <v>0.85171075249118877</v>
      </c>
      <c r="D3542" s="8">
        <f t="shared" ca="1" si="170"/>
        <v>1.6676895145301323</v>
      </c>
      <c r="E3542" s="9">
        <f t="shared" ca="1" si="170"/>
        <v>-0.54285038496318194</v>
      </c>
      <c r="F3542" s="1" t="s">
        <v>14</v>
      </c>
      <c r="G3542" s="37">
        <f t="shared" ca="1" si="171"/>
        <v>0.69123134535536079</v>
      </c>
      <c r="K3542" s="37">
        <f t="shared" ca="1" si="172"/>
        <v>1.4054882153096415</v>
      </c>
    </row>
    <row r="3543" spans="2:11">
      <c r="B3543" s="22" t="s">
        <v>3538</v>
      </c>
      <c r="C3543" s="7">
        <f t="shared" ca="1" si="170"/>
        <v>1.3644203263018961</v>
      </c>
      <c r="D3543" s="8">
        <f t="shared" ca="1" si="170"/>
        <v>-1.3758582438645</v>
      </c>
      <c r="E3543" s="9">
        <f t="shared" ca="1" si="170"/>
        <v>1.4575761247535934</v>
      </c>
      <c r="F3543" s="1" t="s">
        <v>14</v>
      </c>
      <c r="G3543" s="37">
        <f t="shared" ca="1" si="171"/>
        <v>1.8066392528112385</v>
      </c>
      <c r="K3543" s="37">
        <f t="shared" ca="1" si="172"/>
        <v>-1.8186471462704843</v>
      </c>
    </row>
    <row r="3544" spans="2:11">
      <c r="B3544" s="22" t="s">
        <v>3539</v>
      </c>
      <c r="C3544" s="7">
        <f t="shared" ca="1" si="170"/>
        <v>-1.8267879646007206</v>
      </c>
      <c r="D3544" s="8">
        <f t="shared" ca="1" si="170"/>
        <v>-4.7959701988503314E-2</v>
      </c>
      <c r="E3544" s="9">
        <f t="shared" ca="1" si="170"/>
        <v>0.10931054395206886</v>
      </c>
      <c r="F3544" s="1" t="s">
        <v>14</v>
      </c>
      <c r="G3544" s="37">
        <f t="shared" ca="1" si="171"/>
        <v>3.411761706219163</v>
      </c>
      <c r="K3544" s="37">
        <f t="shared" ca="1" si="172"/>
        <v>4.6450693029235712E-2</v>
      </c>
    </row>
    <row r="3545" spans="2:11">
      <c r="B3545" s="22" t="s">
        <v>3540</v>
      </c>
      <c r="C3545" s="7">
        <f t="shared" ca="1" si="170"/>
        <v>0.52706955935330846</v>
      </c>
      <c r="D3545" s="8">
        <f t="shared" ca="1" si="170"/>
        <v>0.36879750992370108</v>
      </c>
      <c r="E3545" s="9">
        <f t="shared" ca="1" si="170"/>
        <v>1.4219051897557935</v>
      </c>
      <c r="F3545" s="1" t="s">
        <v>14</v>
      </c>
      <c r="G3545" s="37">
        <f t="shared" ca="1" si="171"/>
        <v>0.25680777084333961</v>
      </c>
      <c r="K3545" s="37">
        <f t="shared" ca="1" si="172"/>
        <v>0.19845270287321362</v>
      </c>
    </row>
    <row r="3546" spans="2:11">
      <c r="B3546" s="22" t="s">
        <v>3541</v>
      </c>
      <c r="C3546" s="7">
        <f t="shared" ca="1" si="170"/>
        <v>-1.0163169980411728</v>
      </c>
      <c r="D3546" s="8">
        <f t="shared" ca="1" si="170"/>
        <v>-0.85367186007639129</v>
      </c>
      <c r="E3546" s="9">
        <f t="shared" ca="1" si="170"/>
        <v>0.46569399001160122</v>
      </c>
      <c r="F3546" s="1" t="s">
        <v>14</v>
      </c>
      <c r="G3546" s="37">
        <f t="shared" ca="1" si="171"/>
        <v>1.0745903784886512</v>
      </c>
      <c r="K3546" s="37">
        <f t="shared" ca="1" si="172"/>
        <v>0.86128996980942885</v>
      </c>
    </row>
    <row r="3547" spans="2:11">
      <c r="B3547" s="22" t="s">
        <v>3542</v>
      </c>
      <c r="C3547" s="7">
        <f t="shared" ca="1" si="170"/>
        <v>0.6895197496386859</v>
      </c>
      <c r="D3547" s="8">
        <f t="shared" ca="1" si="170"/>
        <v>-1.0424512022230685</v>
      </c>
      <c r="E3547" s="9">
        <f t="shared" ca="1" si="170"/>
        <v>0.97059978963586313</v>
      </c>
      <c r="F3547" s="1" t="s">
        <v>14</v>
      </c>
      <c r="G3547" s="37">
        <f t="shared" ca="1" si="171"/>
        <v>0.44784501663578519</v>
      </c>
      <c r="K3547" s="37">
        <f t="shared" ca="1" si="172"/>
        <v>-0.68235520652198656</v>
      </c>
    </row>
    <row r="3548" spans="2:11">
      <c r="B3548" s="22" t="s">
        <v>3543</v>
      </c>
      <c r="C3548" s="7">
        <f t="shared" ca="1" si="170"/>
        <v>-0.26649562007608452</v>
      </c>
      <c r="D3548" s="8">
        <f t="shared" ca="1" si="170"/>
        <v>3.696588604697534E-3</v>
      </c>
      <c r="E3548" s="9">
        <f t="shared" ca="1" si="170"/>
        <v>-0.28892959038233129</v>
      </c>
      <c r="F3548" s="1" t="s">
        <v>14</v>
      </c>
      <c r="G3548" s="37">
        <f t="shared" ca="1" si="171"/>
        <v>8.2256037584183817E-2</v>
      </c>
      <c r="K3548" s="37">
        <f t="shared" ca="1" si="172"/>
        <v>-7.6026707619313225E-3</v>
      </c>
    </row>
    <row r="3549" spans="2:11">
      <c r="B3549" s="22" t="s">
        <v>3544</v>
      </c>
      <c r="C3549" s="7">
        <f t="shared" ca="1" si="170"/>
        <v>0.81465385235539689</v>
      </c>
      <c r="D3549" s="8">
        <f t="shared" ca="1" si="170"/>
        <v>-0.88450343399687426</v>
      </c>
      <c r="E3549" s="9">
        <f t="shared" ca="1" si="170"/>
        <v>1.2830990503848367</v>
      </c>
      <c r="F3549" s="1" t="s">
        <v>14</v>
      </c>
      <c r="G3549" s="37">
        <f t="shared" ca="1" si="171"/>
        <v>0.6309861056233369</v>
      </c>
      <c r="K3549" s="37">
        <f t="shared" ca="1" si="172"/>
        <v>-0.68448164476031803</v>
      </c>
    </row>
    <row r="3550" spans="2:11">
      <c r="B3550" s="22" t="s">
        <v>3545</v>
      </c>
      <c r="C3550" s="7">
        <f t="shared" ca="1" si="170"/>
        <v>-5.358733775528756E-2</v>
      </c>
      <c r="D3550" s="8">
        <f t="shared" ca="1" si="170"/>
        <v>0.51543785591702196</v>
      </c>
      <c r="E3550" s="9">
        <f t="shared" ca="1" si="170"/>
        <v>-9.4937121320420856E-2</v>
      </c>
      <c r="F3550" s="1" t="s">
        <v>14</v>
      </c>
      <c r="G3550" s="37">
        <f t="shared" ca="1" si="171"/>
        <v>5.4604490820083845E-3</v>
      </c>
      <c r="K3550" s="37">
        <f t="shared" ca="1" si="172"/>
        <v>-3.9773873728030186E-2</v>
      </c>
    </row>
    <row r="3551" spans="2:11">
      <c r="B3551" s="22" t="s">
        <v>3546</v>
      </c>
      <c r="C3551" s="7">
        <f t="shared" ca="1" si="170"/>
        <v>-0.12727145884947708</v>
      </c>
      <c r="D3551" s="8">
        <f t="shared" ca="1" si="170"/>
        <v>-0.7349308180065216</v>
      </c>
      <c r="E3551" s="9">
        <f t="shared" ca="1" si="170"/>
        <v>-0.84270221193100625</v>
      </c>
      <c r="F3551" s="1" t="s">
        <v>14</v>
      </c>
      <c r="G3551" s="37">
        <f t="shared" ca="1" si="171"/>
        <v>2.1779553159548364E-2</v>
      </c>
      <c r="K3551" s="37">
        <f t="shared" ca="1" si="172"/>
        <v>0.10509380240661408</v>
      </c>
    </row>
    <row r="3552" spans="2:11">
      <c r="B3552" s="22" t="s">
        <v>3547</v>
      </c>
      <c r="C3552" s="7">
        <f t="shared" ca="1" si="170"/>
        <v>-0.86495515166347081</v>
      </c>
      <c r="D3552" s="8">
        <f t="shared" ca="1" si="170"/>
        <v>0.75078118563041818</v>
      </c>
      <c r="E3552" s="9">
        <f t="shared" ca="1" si="170"/>
        <v>-0.68443510379353067</v>
      </c>
      <c r="F3552" s="1" t="s">
        <v>14</v>
      </c>
      <c r="G3552" s="37">
        <f t="shared" ca="1" si="171"/>
        <v>0.78368998681114099</v>
      </c>
      <c r="K3552" s="37">
        <f t="shared" ca="1" si="172"/>
        <v>-0.68483293235685794</v>
      </c>
    </row>
    <row r="3553" spans="2:11">
      <c r="B3553" s="22" t="s">
        <v>3548</v>
      </c>
      <c r="C3553" s="7">
        <f t="shared" ca="1" si="170"/>
        <v>0.22941561265036214</v>
      </c>
      <c r="D3553" s="8">
        <f t="shared" ca="1" si="170"/>
        <v>-0.22939085650344887</v>
      </c>
      <c r="E3553" s="9">
        <f t="shared" ca="1" si="170"/>
        <v>2.6808855240532425</v>
      </c>
      <c r="F3553" s="1" t="s">
        <v>14</v>
      </c>
      <c r="G3553" s="37">
        <f t="shared" ca="1" si="171"/>
        <v>4.3726197017177948E-2</v>
      </c>
      <c r="K3553" s="37">
        <f t="shared" ca="1" si="172"/>
        <v>-4.3197367016570135E-2</v>
      </c>
    </row>
    <row r="3554" spans="2:11">
      <c r="B3554" s="22" t="s">
        <v>3549</v>
      </c>
      <c r="C3554" s="7">
        <f t="shared" ca="1" si="170"/>
        <v>0.22274155651003266</v>
      </c>
      <c r="D3554" s="8">
        <f t="shared" ca="1" si="170"/>
        <v>0.19566474727348357</v>
      </c>
      <c r="E3554" s="9">
        <f t="shared" ca="1" si="170"/>
        <v>-0.29256200543646366</v>
      </c>
      <c r="F3554" s="1" t="s">
        <v>14</v>
      </c>
      <c r="G3554" s="37">
        <f t="shared" ca="1" si="171"/>
        <v>4.0979541659897797E-2</v>
      </c>
      <c r="K3554" s="37">
        <f t="shared" ca="1" si="172"/>
        <v>4.4227077888300846E-2</v>
      </c>
    </row>
    <row r="3555" spans="2:11">
      <c r="B3555" s="22" t="s">
        <v>3550</v>
      </c>
      <c r="C3555" s="7">
        <f t="shared" ca="1" si="170"/>
        <v>-0.52022914060148839</v>
      </c>
      <c r="D3555" s="8">
        <f t="shared" ca="1" si="170"/>
        <v>0.8533766642609546</v>
      </c>
      <c r="E3555" s="9">
        <f t="shared" ca="1" si="170"/>
        <v>-0.3178759202864973</v>
      </c>
      <c r="F3555" s="1" t="s">
        <v>14</v>
      </c>
      <c r="G3555" s="37">
        <f t="shared" ca="1" si="171"/>
        <v>0.29217987471959078</v>
      </c>
      <c r="K3555" s="37">
        <f t="shared" ca="1" si="172"/>
        <v>-0.47361194683893848</v>
      </c>
    </row>
    <row r="3556" spans="2:11">
      <c r="B3556" s="22" t="s">
        <v>3551</v>
      </c>
      <c r="C3556" s="7">
        <f t="shared" ca="1" si="170"/>
        <v>0.16922759980598109</v>
      </c>
      <c r="D3556" s="8">
        <f t="shared" ca="1" si="170"/>
        <v>-5.2561009781757997E-2</v>
      </c>
      <c r="E3556" s="9">
        <f t="shared" ca="1" si="170"/>
        <v>-0.13723986563004276</v>
      </c>
      <c r="F3556" s="1" t="s">
        <v>14</v>
      </c>
      <c r="G3556" s="37">
        <f t="shared" ca="1" si="171"/>
        <v>2.2177192024834851E-2</v>
      </c>
      <c r="K3556" s="37">
        <f t="shared" ca="1" si="172"/>
        <v>-4.430264311232987E-3</v>
      </c>
    </row>
    <row r="3557" spans="2:11">
      <c r="B3557" s="22" t="s">
        <v>3552</v>
      </c>
      <c r="C3557" s="7">
        <f t="shared" ca="1" si="170"/>
        <v>-1.6284103026552463</v>
      </c>
      <c r="D3557" s="8">
        <f t="shared" ca="1" si="170"/>
        <v>-0.95381756474560542</v>
      </c>
      <c r="E3557" s="9">
        <f t="shared" ca="1" si="170"/>
        <v>1.7444445234994135</v>
      </c>
      <c r="F3557" s="1" t="s">
        <v>14</v>
      </c>
      <c r="G3557" s="37">
        <f t="shared" ca="1" si="171"/>
        <v>2.718270438199462</v>
      </c>
      <c r="K3557" s="37">
        <f t="shared" ca="1" si="172"/>
        <v>1.5349658959436743</v>
      </c>
    </row>
    <row r="3558" spans="2:11">
      <c r="B3558" s="22" t="s">
        <v>3553</v>
      </c>
      <c r="C3558" s="7">
        <f t="shared" ca="1" si="170"/>
        <v>0.17957993859772101</v>
      </c>
      <c r="D3558" s="8">
        <f t="shared" ca="1" si="170"/>
        <v>-1.1776859682299354</v>
      </c>
      <c r="E3558" s="9">
        <f t="shared" ca="1" si="170"/>
        <v>-1.000113975732418</v>
      </c>
      <c r="F3558" s="1" t="s">
        <v>14</v>
      </c>
      <c r="G3558" s="37">
        <f t="shared" ca="1" si="171"/>
        <v>2.5367705310363899E-2</v>
      </c>
      <c r="K3558" s="37">
        <f t="shared" ca="1" si="172"/>
        <v>-0.18393961923103153</v>
      </c>
    </row>
    <row r="3559" spans="2:11">
      <c r="B3559" s="22" t="s">
        <v>3554</v>
      </c>
      <c r="C3559" s="7">
        <f t="shared" ca="1" si="170"/>
        <v>-0.997258852794082</v>
      </c>
      <c r="D3559" s="8">
        <f t="shared" ca="1" si="170"/>
        <v>-0.18584627554717265</v>
      </c>
      <c r="E3559" s="9">
        <f t="shared" ca="1" si="170"/>
        <v>1.1447820236948261</v>
      </c>
      <c r="F3559" s="1" t="s">
        <v>14</v>
      </c>
      <c r="G3559" s="37">
        <f t="shared" ca="1" si="171"/>
        <v>1.0354413103633102</v>
      </c>
      <c r="K3559" s="37">
        <f t="shared" ca="1" si="172"/>
        <v>0.1658984633493216</v>
      </c>
    </row>
    <row r="3560" spans="2:11">
      <c r="B3560" s="22" t="s">
        <v>3555</v>
      </c>
      <c r="C3560" s="7">
        <f t="shared" ca="1" si="170"/>
        <v>1.39185705821838</v>
      </c>
      <c r="D3560" s="8">
        <f t="shared" ca="1" si="170"/>
        <v>-0.47460692060101989</v>
      </c>
      <c r="E3560" s="9">
        <f t="shared" ca="1" si="170"/>
        <v>-1.1870427811159088</v>
      </c>
      <c r="F3560" s="1" t="s">
        <v>14</v>
      </c>
      <c r="G3560" s="37">
        <f t="shared" ca="1" si="171"/>
        <v>1.8811481528753693</v>
      </c>
      <c r="K3560" s="37">
        <f t="shared" ca="1" si="172"/>
        <v>-0.6196594787037677</v>
      </c>
    </row>
    <row r="3561" spans="2:11">
      <c r="B3561" s="22" t="s">
        <v>3556</v>
      </c>
      <c r="C3561" s="7">
        <f t="shared" ca="1" si="170"/>
        <v>-5.0756736714097118E-2</v>
      </c>
      <c r="D3561" s="8">
        <f t="shared" ca="1" si="170"/>
        <v>-1.3609740108610977</v>
      </c>
      <c r="E3561" s="9">
        <f t="shared" ca="1" si="170"/>
        <v>-1.162588989855402</v>
      </c>
      <c r="F3561" s="1" t="s">
        <v>14</v>
      </c>
      <c r="G3561" s="37">
        <f t="shared" ca="1" si="171"/>
        <v>5.0501276969281321E-3</v>
      </c>
      <c r="K3561" s="37">
        <f t="shared" ca="1" si="172"/>
        <v>9.5095499042034487E-2</v>
      </c>
    </row>
    <row r="3562" spans="2:11">
      <c r="B3562" s="22" t="s">
        <v>3557</v>
      </c>
      <c r="C3562" s="7">
        <f t="shared" ca="1" si="170"/>
        <v>0.46518940740049508</v>
      </c>
      <c r="D3562" s="8">
        <f t="shared" ca="1" si="170"/>
        <v>0.16046837435560277</v>
      </c>
      <c r="E3562" s="9">
        <f t="shared" ca="1" si="170"/>
        <v>0.36784975733197722</v>
      </c>
      <c r="F3562" s="1" t="s">
        <v>14</v>
      </c>
      <c r="G3562" s="37">
        <f t="shared" ca="1" si="171"/>
        <v>0.19791989927986928</v>
      </c>
      <c r="K3562" s="37">
        <f t="shared" ca="1" si="172"/>
        <v>8.1538002857992273E-2</v>
      </c>
    </row>
    <row r="3563" spans="2:11">
      <c r="B3563" s="22" t="s">
        <v>3558</v>
      </c>
      <c r="C3563" s="7">
        <f t="shared" ca="1" si="170"/>
        <v>-1.172438861631393</v>
      </c>
      <c r="D3563" s="8">
        <f t="shared" ca="1" si="170"/>
        <v>1.499005555166204</v>
      </c>
      <c r="E3563" s="9">
        <f t="shared" ca="1" si="170"/>
        <v>-1.0667209472464092</v>
      </c>
      <c r="F3563" s="1" t="s">
        <v>14</v>
      </c>
      <c r="G3563" s="37">
        <f t="shared" ca="1" si="171"/>
        <v>1.422643916034195</v>
      </c>
      <c r="K3563" s="37">
        <f t="shared" ca="1" si="172"/>
        <v>-1.8151420588619769</v>
      </c>
    </row>
    <row r="3564" spans="2:11">
      <c r="B3564" s="22" t="s">
        <v>3559</v>
      </c>
      <c r="C3564" s="7">
        <f t="shared" ca="1" si="170"/>
        <v>-1.2694449232487723</v>
      </c>
      <c r="D3564" s="8">
        <f t="shared" ca="1" si="170"/>
        <v>-0.23185273734639503</v>
      </c>
      <c r="E3564" s="9">
        <f t="shared" ca="1" si="170"/>
        <v>-0.16266912896304292</v>
      </c>
      <c r="F3564" s="1" t="s">
        <v>14</v>
      </c>
      <c r="G3564" s="37">
        <f t="shared" ca="1" si="171"/>
        <v>1.6634613487969807</v>
      </c>
      <c r="K3564" s="37">
        <f t="shared" ca="1" si="172"/>
        <v>0.26961114005875092</v>
      </c>
    </row>
    <row r="3565" spans="2:11">
      <c r="B3565" s="22" t="s">
        <v>3560</v>
      </c>
      <c r="C3565" s="7">
        <f t="shared" ca="1" si="170"/>
        <v>0.95014603780337703</v>
      </c>
      <c r="D3565" s="8">
        <f t="shared" ca="1" si="170"/>
        <v>0.65420998949010967</v>
      </c>
      <c r="E3565" s="9">
        <f t="shared" ca="1" si="170"/>
        <v>-1.0117424943790405</v>
      </c>
      <c r="F3565" s="1" t="s">
        <v>14</v>
      </c>
      <c r="G3565" s="37">
        <f t="shared" ca="1" si="171"/>
        <v>0.86459968077576266</v>
      </c>
      <c r="K3565" s="37">
        <f t="shared" ca="1" si="172"/>
        <v>0.62952088259135797</v>
      </c>
    </row>
    <row r="3566" spans="2:11">
      <c r="B3566" s="22" t="s">
        <v>3561</v>
      </c>
      <c r="C3566" s="7">
        <f t="shared" ref="C3566:E3629" ca="1" si="173">+NORMINV(RAND(),0,1)</f>
        <v>-1.0135944857986443</v>
      </c>
      <c r="D3566" s="8">
        <f t="shared" ca="1" si="173"/>
        <v>-1.4318912354390085</v>
      </c>
      <c r="E3566" s="9">
        <f t="shared" ca="1" si="173"/>
        <v>-0.43512178646437027</v>
      </c>
      <c r="F3566" s="1" t="s">
        <v>14</v>
      </c>
      <c r="G3566" s="37">
        <f t="shared" ca="1" si="171"/>
        <v>1.0689533447129376</v>
      </c>
      <c r="K3566" s="37">
        <f t="shared" ca="1" si="172"/>
        <v>1.4568501113286205</v>
      </c>
    </row>
    <row r="3567" spans="2:11">
      <c r="B3567" s="22" t="s">
        <v>3562</v>
      </c>
      <c r="C3567" s="7">
        <f t="shared" ca="1" si="173"/>
        <v>-2.9926578192883295E-2</v>
      </c>
      <c r="D3567" s="8">
        <f t="shared" ca="1" si="173"/>
        <v>-0.8281386817889157</v>
      </c>
      <c r="E3567" s="9">
        <f t="shared" ca="1" si="173"/>
        <v>1.184348613937471</v>
      </c>
      <c r="F3567" s="1" t="s">
        <v>14</v>
      </c>
      <c r="G3567" s="37">
        <f t="shared" ca="1" si="171"/>
        <v>2.5234639953789851E-3</v>
      </c>
      <c r="K3567" s="37">
        <f t="shared" ca="1" si="172"/>
        <v>4.0454867821618785E-2</v>
      </c>
    </row>
    <row r="3568" spans="2:11">
      <c r="B3568" s="22" t="s">
        <v>3563</v>
      </c>
      <c r="C3568" s="7">
        <f t="shared" ca="1" si="173"/>
        <v>-1.4025681140371336</v>
      </c>
      <c r="D3568" s="8">
        <f t="shared" ca="1" si="173"/>
        <v>0.38632703239933874</v>
      </c>
      <c r="E3568" s="9">
        <f t="shared" ca="1" si="173"/>
        <v>1.1407334891175691</v>
      </c>
      <c r="F3568" s="1" t="s">
        <v>14</v>
      </c>
      <c r="G3568" s="37">
        <f t="shared" ca="1" si="171"/>
        <v>2.0245750522087782</v>
      </c>
      <c r="K3568" s="37">
        <f t="shared" ca="1" si="172"/>
        <v>-0.58215358290057173</v>
      </c>
    </row>
    <row r="3569" spans="2:11">
      <c r="B3569" s="22" t="s">
        <v>3564</v>
      </c>
      <c r="C3569" s="7">
        <f t="shared" ca="1" si="173"/>
        <v>0.77866282073846671</v>
      </c>
      <c r="D3569" s="8">
        <f t="shared" ca="1" si="173"/>
        <v>-0.60868565993297119</v>
      </c>
      <c r="E3569" s="9">
        <f t="shared" ca="1" si="173"/>
        <v>-0.77491836847797135</v>
      </c>
      <c r="F3569" s="1" t="s">
        <v>14</v>
      </c>
      <c r="G3569" s="37">
        <f t="shared" ca="1" si="171"/>
        <v>0.57510277160657974</v>
      </c>
      <c r="K3569" s="37">
        <f t="shared" ca="1" si="172"/>
        <v>-0.44430059892032531</v>
      </c>
    </row>
    <row r="3570" spans="2:11">
      <c r="B3570" s="22" t="s">
        <v>3565</v>
      </c>
      <c r="C3570" s="7">
        <f t="shared" ca="1" si="173"/>
        <v>-1.2187746372766488</v>
      </c>
      <c r="D3570" s="8">
        <f t="shared" ca="1" si="173"/>
        <v>4.1316798194506203E-3</v>
      </c>
      <c r="E3570" s="9">
        <f t="shared" ca="1" si="173"/>
        <v>-0.29869962073227102</v>
      </c>
      <c r="F3570" s="1" t="s">
        <v>14</v>
      </c>
      <c r="G3570" s="37">
        <f t="shared" ca="1" si="171"/>
        <v>1.5353245770434647</v>
      </c>
      <c r="K3570" s="37">
        <f t="shared" ca="1" si="172"/>
        <v>-3.3385106460846838E-2</v>
      </c>
    </row>
    <row r="3571" spans="2:11">
      <c r="B3571" s="22" t="s">
        <v>3566</v>
      </c>
      <c r="C3571" s="7">
        <f t="shared" ca="1" si="173"/>
        <v>0.33343127910553549</v>
      </c>
      <c r="D3571" s="8">
        <f t="shared" ca="1" si="173"/>
        <v>-0.94291090136836331</v>
      </c>
      <c r="E3571" s="9">
        <f t="shared" ca="1" si="173"/>
        <v>0.1535940306661196</v>
      </c>
      <c r="F3571" s="1" t="s">
        <v>14</v>
      </c>
      <c r="G3571" s="37">
        <f t="shared" ca="1" si="171"/>
        <v>9.8046492417631914E-2</v>
      </c>
      <c r="K3571" s="37">
        <f t="shared" ca="1" si="172"/>
        <v>-0.28810491493189683</v>
      </c>
    </row>
    <row r="3572" spans="2:11">
      <c r="B3572" s="22" t="s">
        <v>3567</v>
      </c>
      <c r="C3572" s="7">
        <f t="shared" ca="1" si="173"/>
        <v>0.96402514412574525</v>
      </c>
      <c r="D3572" s="8">
        <f t="shared" ca="1" si="173"/>
        <v>-0.9663735899294118</v>
      </c>
      <c r="E3572" s="9">
        <f t="shared" ca="1" si="173"/>
        <v>1.9486438286751111</v>
      </c>
      <c r="F3572" s="1" t="s">
        <v>14</v>
      </c>
      <c r="G3572" s="37">
        <f t="shared" ca="1" si="171"/>
        <v>0.89060296584344467</v>
      </c>
      <c r="K3572" s="37">
        <f t="shared" ca="1" si="172"/>
        <v>-0.89045595625122642</v>
      </c>
    </row>
    <row r="3573" spans="2:11">
      <c r="B3573" s="22" t="s">
        <v>3568</v>
      </c>
      <c r="C3573" s="7">
        <f t="shared" ca="1" si="173"/>
        <v>3.3808630734340137E-2</v>
      </c>
      <c r="D3573" s="8">
        <f t="shared" ca="1" si="173"/>
        <v>0.94550718006382406</v>
      </c>
      <c r="E3573" s="9">
        <f t="shared" ca="1" si="173"/>
        <v>-1.8639931744619416</v>
      </c>
      <c r="F3573" s="1" t="s">
        <v>14</v>
      </c>
      <c r="G3573" s="37">
        <f t="shared" ca="1" si="171"/>
        <v>1.8228015927308322E-4</v>
      </c>
      <c r="K3573" s="37">
        <f t="shared" ca="1" si="172"/>
        <v>1.3073386953192469E-2</v>
      </c>
    </row>
    <row r="3574" spans="2:11">
      <c r="B3574" s="22" t="s">
        <v>3569</v>
      </c>
      <c r="C3574" s="7">
        <f t="shared" ca="1" si="173"/>
        <v>0.80359587721964676</v>
      </c>
      <c r="D3574" s="8">
        <f t="shared" ca="1" si="173"/>
        <v>2.0189889092317652</v>
      </c>
      <c r="E3574" s="9">
        <f t="shared" ca="1" si="173"/>
        <v>0.61475113192800068</v>
      </c>
      <c r="F3574" s="1" t="s">
        <v>14</v>
      </c>
      <c r="G3574" s="37">
        <f t="shared" ca="1" si="171"/>
        <v>0.6135406603149467</v>
      </c>
      <c r="K3574" s="37">
        <f t="shared" ca="1" si="172"/>
        <v>1.599318686418282</v>
      </c>
    </row>
    <row r="3575" spans="2:11">
      <c r="B3575" s="22" t="s">
        <v>3570</v>
      </c>
      <c r="C3575" s="7">
        <f t="shared" ca="1" si="173"/>
        <v>-0.42285208783111056</v>
      </c>
      <c r="D3575" s="8">
        <f t="shared" ca="1" si="173"/>
        <v>-6.4150455265956891E-2</v>
      </c>
      <c r="E3575" s="9">
        <f t="shared" ca="1" si="173"/>
        <v>0.3231805346426776</v>
      </c>
      <c r="F3575" s="1" t="s">
        <v>14</v>
      </c>
      <c r="G3575" s="37">
        <f t="shared" ca="1" si="171"/>
        <v>0.1963904324916394</v>
      </c>
      <c r="K3575" s="37">
        <f t="shared" ca="1" si="172"/>
        <v>1.8319650063509139E-2</v>
      </c>
    </row>
    <row r="3576" spans="2:11">
      <c r="B3576" s="22" t="s">
        <v>3571</v>
      </c>
      <c r="C3576" s="7">
        <f t="shared" ca="1" si="173"/>
        <v>0.26094622298666792</v>
      </c>
      <c r="D3576" s="8">
        <f t="shared" ca="1" si="173"/>
        <v>-0.64553495292513219</v>
      </c>
      <c r="E3576" s="9">
        <f t="shared" ca="1" si="173"/>
        <v>-0.68314443836147654</v>
      </c>
      <c r="F3576" s="1" t="s">
        <v>14</v>
      </c>
      <c r="G3576" s="37">
        <f t="shared" ca="1" si="171"/>
        <v>5.790698837325535E-2</v>
      </c>
      <c r="K3576" s="37">
        <f t="shared" ca="1" si="172"/>
        <v>-0.14985131095851187</v>
      </c>
    </row>
    <row r="3577" spans="2:11">
      <c r="B3577" s="22" t="s">
        <v>3572</v>
      </c>
      <c r="C3577" s="7">
        <f t="shared" ca="1" si="173"/>
        <v>3.9753896010742008E-2</v>
      </c>
      <c r="D3577" s="8">
        <f t="shared" ca="1" si="173"/>
        <v>-1.0363786130851746</v>
      </c>
      <c r="E3577" s="9">
        <f t="shared" ca="1" si="173"/>
        <v>1.2991462835199477</v>
      </c>
      <c r="F3577" s="1" t="s">
        <v>14</v>
      </c>
      <c r="G3577" s="37">
        <f t="shared" ca="1" si="171"/>
        <v>3.7816178223617992E-4</v>
      </c>
      <c r="K3577" s="37">
        <f t="shared" ca="1" si="172"/>
        <v>-1.9710208904876368E-2</v>
      </c>
    </row>
    <row r="3578" spans="2:11">
      <c r="B3578" s="22" t="s">
        <v>3573</v>
      </c>
      <c r="C3578" s="7">
        <f t="shared" ca="1" si="173"/>
        <v>2.542755192490886</v>
      </c>
      <c r="D3578" s="8">
        <f t="shared" ca="1" si="173"/>
        <v>-0.26534338474065794</v>
      </c>
      <c r="E3578" s="9">
        <f t="shared" ca="1" si="173"/>
        <v>-1.3669078846552107</v>
      </c>
      <c r="F3578" s="1" t="s">
        <v>14</v>
      </c>
      <c r="G3578" s="37">
        <f t="shared" ca="1" si="171"/>
        <v>6.3627422918821983</v>
      </c>
      <c r="K3578" s="37">
        <f t="shared" ca="1" si="172"/>
        <v>-0.61177339269097564</v>
      </c>
    </row>
    <row r="3579" spans="2:11">
      <c r="B3579" s="22" t="s">
        <v>3574</v>
      </c>
      <c r="C3579" s="7">
        <f t="shared" ca="1" si="173"/>
        <v>1.316775677660158</v>
      </c>
      <c r="D3579" s="8">
        <f t="shared" ca="1" si="173"/>
        <v>1.0493158351937264</v>
      </c>
      <c r="E3579" s="9">
        <f t="shared" ca="1" si="173"/>
        <v>0.75812590787681133</v>
      </c>
      <c r="F3579" s="1" t="s">
        <v>14</v>
      </c>
      <c r="G3579" s="37">
        <f t="shared" ca="1" si="171"/>
        <v>1.6808296999795933</v>
      </c>
      <c r="K3579" s="37">
        <f t="shared" ca="1" si="172"/>
        <v>1.38997926455028</v>
      </c>
    </row>
    <row r="3580" spans="2:11">
      <c r="B3580" s="22" t="s">
        <v>3575</v>
      </c>
      <c r="C3580" s="7">
        <f t="shared" ca="1" si="173"/>
        <v>0.26117005218428746</v>
      </c>
      <c r="D3580" s="8">
        <f t="shared" ca="1" si="173"/>
        <v>-0.50135772229317443</v>
      </c>
      <c r="E3580" s="9">
        <f t="shared" ca="1" si="173"/>
        <v>0.58884039936868027</v>
      </c>
      <c r="F3580" s="1" t="s">
        <v>14</v>
      </c>
      <c r="G3580" s="37">
        <f t="shared" ca="1" si="171"/>
        <v>5.8014762411165197E-2</v>
      </c>
      <c r="K3580" s="37">
        <f t="shared" ca="1" si="172"/>
        <v>-0.11526380084485223</v>
      </c>
    </row>
    <row r="3581" spans="2:11">
      <c r="B3581" s="22" t="s">
        <v>3576</v>
      </c>
      <c r="C3581" s="7">
        <f t="shared" ca="1" si="173"/>
        <v>-1.0271806102445926</v>
      </c>
      <c r="D3581" s="8">
        <f t="shared" ca="1" si="173"/>
        <v>-0.85133090381565468</v>
      </c>
      <c r="E3581" s="9">
        <f t="shared" ca="1" si="173"/>
        <v>0.87728160610265937</v>
      </c>
      <c r="F3581" s="1" t="s">
        <v>14</v>
      </c>
      <c r="G3581" s="37">
        <f t="shared" ca="1" si="171"/>
        <v>1.0972313699525189</v>
      </c>
      <c r="K3581" s="37">
        <f t="shared" ca="1" si="172"/>
        <v>0.86786398810343646</v>
      </c>
    </row>
    <row r="3582" spans="2:11">
      <c r="B3582" s="22" t="s">
        <v>3577</v>
      </c>
      <c r="C3582" s="7">
        <f t="shared" ca="1" si="173"/>
        <v>1.0239117243187954</v>
      </c>
      <c r="D3582" s="8">
        <f t="shared" ca="1" si="173"/>
        <v>0.46015657880539856</v>
      </c>
      <c r="E3582" s="9">
        <f t="shared" ca="1" si="173"/>
        <v>-0.81824298973144127</v>
      </c>
      <c r="F3582" s="1" t="s">
        <v>14</v>
      </c>
      <c r="G3582" s="37">
        <f t="shared" ca="1" si="171"/>
        <v>1.0072214114304006</v>
      </c>
      <c r="K3582" s="37">
        <f t="shared" ca="1" si="172"/>
        <v>0.48470903497299767</v>
      </c>
    </row>
    <row r="3583" spans="2:11">
      <c r="B3583" s="22" t="s">
        <v>3578</v>
      </c>
      <c r="C3583" s="7">
        <f t="shared" ca="1" si="173"/>
        <v>-0.44102408667841331</v>
      </c>
      <c r="D3583" s="8">
        <f t="shared" ca="1" si="173"/>
        <v>0.5284380625076377</v>
      </c>
      <c r="E3583" s="9">
        <f t="shared" ca="1" si="173"/>
        <v>-0.21555715720499902</v>
      </c>
      <c r="F3583" s="1" t="s">
        <v>14</v>
      </c>
      <c r="G3583" s="37">
        <f t="shared" ca="1" si="171"/>
        <v>0.21282684557269457</v>
      </c>
      <c r="K3583" s="37">
        <f t="shared" ca="1" si="172"/>
        <v>-0.2543089521019265</v>
      </c>
    </row>
    <row r="3584" spans="2:11">
      <c r="B3584" s="22" t="s">
        <v>3579</v>
      </c>
      <c r="C3584" s="7">
        <f t="shared" ca="1" si="173"/>
        <v>0.68042338700085359</v>
      </c>
      <c r="D3584" s="8">
        <f t="shared" ca="1" si="173"/>
        <v>-1.495172150733153</v>
      </c>
      <c r="E3584" s="9">
        <f t="shared" ca="1" si="173"/>
        <v>-0.75344281314079586</v>
      </c>
      <c r="F3584" s="1" t="s">
        <v>14</v>
      </c>
      <c r="G3584" s="37">
        <f t="shared" ca="1" si="171"/>
        <v>0.43575296609075992</v>
      </c>
      <c r="K3584" s="37">
        <f t="shared" ca="1" si="172"/>
        <v>-0.97192848043891278</v>
      </c>
    </row>
    <row r="3585" spans="2:11">
      <c r="B3585" s="22" t="s">
        <v>3580</v>
      </c>
      <c r="C3585" s="7">
        <f t="shared" ca="1" si="173"/>
        <v>1.046238629102014</v>
      </c>
      <c r="D3585" s="8">
        <f t="shared" ca="1" si="173"/>
        <v>1.7486191566382512</v>
      </c>
      <c r="E3585" s="9">
        <f t="shared" ca="1" si="173"/>
        <v>0.46275587082084602</v>
      </c>
      <c r="F3585" s="1" t="s">
        <v>14</v>
      </c>
      <c r="G3585" s="37">
        <f t="shared" ca="1" si="171"/>
        <v>1.0525346534055007</v>
      </c>
      <c r="K3585" s="37">
        <f t="shared" ca="1" si="172"/>
        <v>1.8173660721049998</v>
      </c>
    </row>
    <row r="3586" spans="2:11">
      <c r="B3586" s="22" t="s">
        <v>3581</v>
      </c>
      <c r="C3586" s="7">
        <f t="shared" ca="1" si="173"/>
        <v>-0.35559651990612107</v>
      </c>
      <c r="D3586" s="8">
        <f t="shared" ca="1" si="173"/>
        <v>-2.5209073933810625E-2</v>
      </c>
      <c r="E3586" s="9">
        <f t="shared" ca="1" si="173"/>
        <v>-1.5820269698012985</v>
      </c>
      <c r="F3586" s="1" t="s">
        <v>14</v>
      </c>
      <c r="G3586" s="37">
        <f t="shared" ca="1" si="171"/>
        <v>0.14130384253430439</v>
      </c>
      <c r="K3586" s="37">
        <f t="shared" ca="1" si="172"/>
        <v>9.011687473854254E-4</v>
      </c>
    </row>
    <row r="3587" spans="2:11">
      <c r="B3587" s="22" t="s">
        <v>3582</v>
      </c>
      <c r="C3587" s="7">
        <f t="shared" ca="1" si="173"/>
        <v>-1.7490444728326158</v>
      </c>
      <c r="D3587" s="8">
        <f t="shared" ca="1" si="173"/>
        <v>-1.9130188022627603</v>
      </c>
      <c r="E3587" s="9">
        <f t="shared" ca="1" si="173"/>
        <v>0.86108919913207638</v>
      </c>
      <c r="F3587" s="1" t="s">
        <v>14</v>
      </c>
      <c r="G3587" s="37">
        <f t="shared" ca="1" si="171"/>
        <v>3.1306064524961572</v>
      </c>
      <c r="K3587" s="37">
        <f t="shared" ca="1" si="172"/>
        <v>3.3444416265968986</v>
      </c>
    </row>
    <row r="3588" spans="2:11">
      <c r="B3588" s="22" t="s">
        <v>3583</v>
      </c>
      <c r="C3588" s="7">
        <f t="shared" ca="1" si="173"/>
        <v>-0.8258822431022993</v>
      </c>
      <c r="D3588" s="8">
        <f t="shared" ca="1" si="173"/>
        <v>-1.0695308816221709</v>
      </c>
      <c r="E3588" s="9">
        <f t="shared" ca="1" si="173"/>
        <v>0.3725673021403037</v>
      </c>
      <c r="F3588" s="1" t="s">
        <v>14</v>
      </c>
      <c r="G3588" s="37">
        <f t="shared" ca="1" si="171"/>
        <v>0.71603710463633496</v>
      </c>
      <c r="K3588" s="37">
        <f t="shared" ca="1" si="172"/>
        <v>0.88572301878074311</v>
      </c>
    </row>
    <row r="3589" spans="2:11">
      <c r="B3589" s="22" t="s">
        <v>3584</v>
      </c>
      <c r="C3589" s="7">
        <f t="shared" ca="1" si="173"/>
        <v>0.35394126022125355</v>
      </c>
      <c r="D3589" s="8">
        <f t="shared" ca="1" si="173"/>
        <v>-1.2022552371702853</v>
      </c>
      <c r="E3589" s="9">
        <f t="shared" ca="1" si="173"/>
        <v>-1.2802250513728997</v>
      </c>
      <c r="F3589" s="1" t="s">
        <v>14</v>
      </c>
      <c r="G3589" s="37">
        <f t="shared" ca="1" si="171"/>
        <v>0.11131147677080998</v>
      </c>
      <c r="K3589" s="37">
        <f t="shared" ca="1" si="172"/>
        <v>-0.39350215379883396</v>
      </c>
    </row>
    <row r="3590" spans="2:11">
      <c r="B3590" s="22" t="s">
        <v>3585</v>
      </c>
      <c r="C3590" s="7">
        <f t="shared" ca="1" si="173"/>
        <v>-0.50450656118046333</v>
      </c>
      <c r="D3590" s="8">
        <f t="shared" ca="1" si="173"/>
        <v>-1.9238754535304582E-2</v>
      </c>
      <c r="E3590" s="9">
        <f t="shared" ca="1" si="173"/>
        <v>3.352263561433904E-2</v>
      </c>
      <c r="F3590" s="1" t="s">
        <v>14</v>
      </c>
      <c r="G3590" s="37">
        <f t="shared" ca="1" si="171"/>
        <v>0.27542981326656568</v>
      </c>
      <c r="K3590" s="37">
        <f t="shared" ca="1" si="172"/>
        <v>-1.8751513140653675E-3</v>
      </c>
    </row>
    <row r="3591" spans="2:11">
      <c r="B3591" s="22" t="s">
        <v>3586</v>
      </c>
      <c r="C3591" s="7">
        <f t="shared" ca="1" si="173"/>
        <v>1.2719251730321419</v>
      </c>
      <c r="D3591" s="8">
        <f t="shared" ca="1" si="173"/>
        <v>-4.8953065476123471E-2</v>
      </c>
      <c r="E3591" s="9">
        <f t="shared" ca="1" si="173"/>
        <v>0.6762501672772453</v>
      </c>
      <c r="F3591" s="1" t="s">
        <v>14</v>
      </c>
      <c r="G3591" s="37">
        <f t="shared" ca="1" si="171"/>
        <v>1.5665467649757578</v>
      </c>
      <c r="K3591" s="37">
        <f t="shared" ca="1" si="172"/>
        <v>-3.2718948769764528E-2</v>
      </c>
    </row>
    <row r="3592" spans="2:11">
      <c r="B3592" s="22" t="s">
        <v>3587</v>
      </c>
      <c r="C3592" s="7">
        <f t="shared" ca="1" si="173"/>
        <v>1.5216597502547318</v>
      </c>
      <c r="D3592" s="8">
        <f t="shared" ca="1" si="173"/>
        <v>-0.34799114246489998</v>
      </c>
      <c r="E3592" s="9">
        <f t="shared" ca="1" si="173"/>
        <v>9.8369613680858628E-2</v>
      </c>
      <c r="F3592" s="1" t="s">
        <v>14</v>
      </c>
      <c r="G3592" s="37">
        <f t="shared" ca="1" si="171"/>
        <v>2.254058537996404</v>
      </c>
      <c r="K3592" s="37">
        <f t="shared" ca="1" si="172"/>
        <v>-0.48820882814815281</v>
      </c>
    </row>
    <row r="3593" spans="2:11">
      <c r="B3593" s="22" t="s">
        <v>3588</v>
      </c>
      <c r="C3593" s="7">
        <f t="shared" ca="1" si="173"/>
        <v>0.14457512724941174</v>
      </c>
      <c r="D3593" s="8">
        <f t="shared" ca="1" si="173"/>
        <v>-0.56236300830817432</v>
      </c>
      <c r="E3593" s="9">
        <f t="shared" ca="1" si="173"/>
        <v>0.61140809276258834</v>
      </c>
      <c r="F3593" s="1" t="s">
        <v>14</v>
      </c>
      <c r="G3593" s="37">
        <f t="shared" ca="1" si="171"/>
        <v>1.5442439759760694E-2</v>
      </c>
      <c r="K3593" s="37">
        <f t="shared" ca="1" si="172"/>
        <v>-6.7048748875969497E-2</v>
      </c>
    </row>
    <row r="3594" spans="2:11">
      <c r="B3594" s="22" t="s">
        <v>3589</v>
      </c>
      <c r="C3594" s="7">
        <f t="shared" ca="1" si="173"/>
        <v>0.45178238956501771</v>
      </c>
      <c r="D3594" s="8">
        <f t="shared" ca="1" si="173"/>
        <v>0.51061950780648357</v>
      </c>
      <c r="E3594" s="9">
        <f t="shared" ca="1" si="173"/>
        <v>-1.2601541905472873</v>
      </c>
      <c r="F3594" s="1" t="s">
        <v>14</v>
      </c>
      <c r="G3594" s="37">
        <f t="shared" ca="1" si="171"/>
        <v>0.18617056844195173</v>
      </c>
      <c r="K3594" s="37">
        <f t="shared" ca="1" si="172"/>
        <v>0.23016217995562951</v>
      </c>
    </row>
    <row r="3595" spans="2:11">
      <c r="B3595" s="22" t="s">
        <v>3590</v>
      </c>
      <c r="C3595" s="7">
        <f t="shared" ca="1" si="173"/>
        <v>0.68667912040897272</v>
      </c>
      <c r="D3595" s="8">
        <f t="shared" ca="1" si="173"/>
        <v>0.24318381375627512</v>
      </c>
      <c r="E3595" s="9">
        <f t="shared" ca="1" si="173"/>
        <v>-1.1825388894788313</v>
      </c>
      <c r="F3595" s="1" t="s">
        <v>14</v>
      </c>
      <c r="G3595" s="37">
        <f t="shared" ca="1" si="171"/>
        <v>0.44405111813402776</v>
      </c>
      <c r="K3595" s="37">
        <f t="shared" ca="1" si="172"/>
        <v>0.17725188229655039</v>
      </c>
    </row>
    <row r="3596" spans="2:11">
      <c r="B3596" s="22" t="s">
        <v>3591</v>
      </c>
      <c r="C3596" s="7">
        <f t="shared" ca="1" si="173"/>
        <v>-0.38654650068866908</v>
      </c>
      <c r="D3596" s="8">
        <f t="shared" ca="1" si="173"/>
        <v>0.19702034629056636</v>
      </c>
      <c r="E3596" s="9">
        <f t="shared" ca="1" si="173"/>
        <v>1.6809252516209185</v>
      </c>
      <c r="F3596" s="1" t="s">
        <v>14</v>
      </c>
      <c r="G3596" s="37">
        <f t="shared" ca="1" si="171"/>
        <v>0.16553018908148778</v>
      </c>
      <c r="K3596" s="37">
        <f t="shared" ca="1" si="172"/>
        <v>-8.9439565459590559E-2</v>
      </c>
    </row>
    <row r="3597" spans="2:11">
      <c r="B3597" s="22" t="s">
        <v>3592</v>
      </c>
      <c r="C3597" s="7">
        <f t="shared" ca="1" si="173"/>
        <v>-0.48441213287069396</v>
      </c>
      <c r="D3597" s="8">
        <f t="shared" ca="1" si="173"/>
        <v>-0.35077884459257397</v>
      </c>
      <c r="E3597" s="9">
        <f t="shared" ca="1" si="173"/>
        <v>-0.63084693833205463</v>
      </c>
      <c r="F3597" s="1" t="s">
        <v>14</v>
      </c>
      <c r="G3597" s="37">
        <f t="shared" ca="1" si="171"/>
        <v>0.25474192170554477</v>
      </c>
      <c r="K3597" s="37">
        <f t="shared" ca="1" si="172"/>
        <v>0.16553144282037377</v>
      </c>
    </row>
    <row r="3598" spans="2:11">
      <c r="B3598" s="22" t="s">
        <v>3593</v>
      </c>
      <c r="C3598" s="7">
        <f t="shared" ca="1" si="173"/>
        <v>0.71081419291292736</v>
      </c>
      <c r="D3598" s="8">
        <f t="shared" ca="1" si="173"/>
        <v>-0.30078565719403405</v>
      </c>
      <c r="E3598" s="9">
        <f t="shared" ca="1" si="173"/>
        <v>-0.45964839955211068</v>
      </c>
      <c r="F3598" s="1" t="s">
        <v>14</v>
      </c>
      <c r="G3598" s="37">
        <f t="shared" ca="1" si="171"/>
        <v>0.47679947394039468</v>
      </c>
      <c r="K3598" s="37">
        <f t="shared" ca="1" si="172"/>
        <v>-0.19194284874896875</v>
      </c>
    </row>
    <row r="3599" spans="2:11">
      <c r="B3599" s="22" t="s">
        <v>3594</v>
      </c>
      <c r="C3599" s="7">
        <f t="shared" ca="1" si="173"/>
        <v>-7.1926057600292498E-2</v>
      </c>
      <c r="D3599" s="8">
        <f t="shared" ca="1" si="173"/>
        <v>0.3374986195469688</v>
      </c>
      <c r="E3599" s="9">
        <f t="shared" ca="1" si="173"/>
        <v>1.7990242889392096</v>
      </c>
      <c r="F3599" s="1" t="s">
        <v>14</v>
      </c>
      <c r="G3599" s="37">
        <f t="shared" ca="1" si="171"/>
        <v>8.5070316877988352E-3</v>
      </c>
      <c r="K3599" s="37">
        <f t="shared" ca="1" si="172"/>
        <v>-3.3232710955789821E-2</v>
      </c>
    </row>
    <row r="3600" spans="2:11">
      <c r="B3600" s="22" t="s">
        <v>3595</v>
      </c>
      <c r="C3600" s="7">
        <f t="shared" ca="1" si="173"/>
        <v>-0.91607696254969673</v>
      </c>
      <c r="D3600" s="8">
        <f t="shared" ca="1" si="173"/>
        <v>0.22395328755275462</v>
      </c>
      <c r="E3600" s="9">
        <f t="shared" ca="1" si="173"/>
        <v>-1.2132946393451924</v>
      </c>
      <c r="F3600" s="1" t="s">
        <v>14</v>
      </c>
      <c r="G3600" s="37">
        <f t="shared" ca="1" si="171"/>
        <v>0.87681588749332473</v>
      </c>
      <c r="K3600" s="37">
        <f t="shared" ca="1" si="172"/>
        <v>-0.23106693798135716</v>
      </c>
    </row>
    <row r="3601" spans="2:11">
      <c r="B3601" s="22" t="s">
        <v>3596</v>
      </c>
      <c r="C3601" s="7">
        <f t="shared" ca="1" si="173"/>
        <v>0.28766137496987232</v>
      </c>
      <c r="D3601" s="8">
        <f t="shared" ca="1" si="173"/>
        <v>-1.5080389648416945</v>
      </c>
      <c r="E3601" s="9">
        <f t="shared" ca="1" si="173"/>
        <v>-3.7133625145067212E-2</v>
      </c>
      <c r="F3601" s="1" t="s">
        <v>14</v>
      </c>
      <c r="G3601" s="37">
        <f t="shared" ca="1" si="171"/>
        <v>7.147808709824871E-2</v>
      </c>
      <c r="K3601" s="37">
        <f t="shared" ca="1" si="172"/>
        <v>-0.39708123421012553</v>
      </c>
    </row>
    <row r="3602" spans="2:11">
      <c r="B3602" s="22" t="s">
        <v>3597</v>
      </c>
      <c r="C3602" s="7">
        <f t="shared" ca="1" si="173"/>
        <v>0.35905467601799135</v>
      </c>
      <c r="D3602" s="8">
        <f t="shared" ca="1" si="173"/>
        <v>-1.7299077614196803</v>
      </c>
      <c r="E3602" s="9">
        <f t="shared" ca="1" si="173"/>
        <v>-0.2211726126905646</v>
      </c>
      <c r="F3602" s="1" t="s">
        <v>14</v>
      </c>
      <c r="G3602" s="37">
        <f t="shared" ca="1" si="171"/>
        <v>0.11474963993077317</v>
      </c>
      <c r="K3602" s="37">
        <f t="shared" ca="1" si="172"/>
        <v>-0.57827393406789285</v>
      </c>
    </row>
    <row r="3603" spans="2:11">
      <c r="B3603" s="22" t="s">
        <v>3598</v>
      </c>
      <c r="C3603" s="7">
        <f t="shared" ca="1" si="173"/>
        <v>0.66023362776231065</v>
      </c>
      <c r="D3603" s="8">
        <f t="shared" ca="1" si="173"/>
        <v>1.419149631508376</v>
      </c>
      <c r="E3603" s="9">
        <f t="shared" ca="1" si="173"/>
        <v>0.46108486642481278</v>
      </c>
      <c r="F3603" s="1" t="s">
        <v>14</v>
      </c>
      <c r="G3603" s="37">
        <f t="shared" ca="1" si="171"/>
        <v>0.40950543136874479</v>
      </c>
      <c r="K3603" s="37">
        <f t="shared" ca="1" si="172"/>
        <v>0.9227487348650778</v>
      </c>
    </row>
    <row r="3604" spans="2:11">
      <c r="B3604" s="22" t="s">
        <v>3599</v>
      </c>
      <c r="C3604" s="7">
        <f t="shared" ca="1" si="173"/>
        <v>-7.9093402967106485E-2</v>
      </c>
      <c r="D3604" s="8">
        <f t="shared" ca="1" si="173"/>
        <v>-0.29709252218175264</v>
      </c>
      <c r="E3604" s="9">
        <f t="shared" ca="1" si="173"/>
        <v>-0.6309516054246439</v>
      </c>
      <c r="F3604" s="1" t="s">
        <v>14</v>
      </c>
      <c r="G3604" s="37">
        <f t="shared" ref="G3604:G3667" ca="1" si="174">(C3604-$C$5)^2</f>
        <v>9.8805422482633881E-3</v>
      </c>
      <c r="K3604" s="37">
        <f t="shared" ref="K3604:K3667" ca="1" si="175">(C3604-$C$5)*(D3604-$D$5)</f>
        <v>2.7263761523317435E-2</v>
      </c>
    </row>
    <row r="3605" spans="2:11">
      <c r="B3605" s="22" t="s">
        <v>3600</v>
      </c>
      <c r="C3605" s="7">
        <f t="shared" ca="1" si="173"/>
        <v>-1.3866603815211322</v>
      </c>
      <c r="D3605" s="8">
        <f t="shared" ca="1" si="173"/>
        <v>2.854249899460725E-2</v>
      </c>
      <c r="E3605" s="9">
        <f t="shared" ca="1" si="173"/>
        <v>-3.2427551095481695</v>
      </c>
      <c r="F3605" s="1" t="s">
        <v>14</v>
      </c>
      <c r="G3605" s="37">
        <f t="shared" ca="1" si="174"/>
        <v>1.9795586583811786</v>
      </c>
      <c r="K3605" s="37">
        <f t="shared" ca="1" si="175"/>
        <v>-7.2253760867953751E-2</v>
      </c>
    </row>
    <row r="3606" spans="2:11">
      <c r="B3606" s="22" t="s">
        <v>3601</v>
      </c>
      <c r="C3606" s="7">
        <f t="shared" ca="1" si="173"/>
        <v>-0.29079283788835036</v>
      </c>
      <c r="D3606" s="8">
        <f t="shared" ca="1" si="173"/>
        <v>-1.0520935096571828E-4</v>
      </c>
      <c r="E3606" s="9">
        <f t="shared" ca="1" si="173"/>
        <v>-0.73633118032706713</v>
      </c>
      <c r="F3606" s="1" t="s">
        <v>14</v>
      </c>
      <c r="G3606" s="37">
        <f t="shared" ca="1" si="174"/>
        <v>9.6783428802219088E-2</v>
      </c>
      <c r="K3606" s="37">
        <f t="shared" ca="1" si="175"/>
        <v>-7.0640086340371649E-3</v>
      </c>
    </row>
    <row r="3607" spans="2:11">
      <c r="B3607" s="22" t="s">
        <v>3602</v>
      </c>
      <c r="C3607" s="7">
        <f t="shared" ca="1" si="173"/>
        <v>-0.15683666139241073</v>
      </c>
      <c r="D3607" s="8">
        <f t="shared" ca="1" si="173"/>
        <v>0.56493523038630467</v>
      </c>
      <c r="E3607" s="9">
        <f t="shared" ca="1" si="173"/>
        <v>0.96117734686779999</v>
      </c>
      <c r="F3607" s="1" t="s">
        <v>14</v>
      </c>
      <c r="G3607" s="37">
        <f t="shared" ca="1" si="174"/>
        <v>3.1380058794124498E-2</v>
      </c>
      <c r="K3607" s="37">
        <f t="shared" ca="1" si="175"/>
        <v>-0.1041159516837299</v>
      </c>
    </row>
    <row r="3608" spans="2:11">
      <c r="B3608" s="22" t="s">
        <v>3603</v>
      </c>
      <c r="C3608" s="7">
        <f t="shared" ca="1" si="173"/>
        <v>-0.51863656257716617</v>
      </c>
      <c r="D3608" s="8">
        <f t="shared" ca="1" si="173"/>
        <v>1.1400784045848247</v>
      </c>
      <c r="E3608" s="9">
        <f t="shared" ca="1" si="173"/>
        <v>-0.12609833564177866</v>
      </c>
      <c r="F3608" s="1" t="s">
        <v>14</v>
      </c>
      <c r="G3608" s="37">
        <f t="shared" ca="1" si="174"/>
        <v>0.2904607174301676</v>
      </c>
      <c r="K3608" s="37">
        <f t="shared" ca="1" si="175"/>
        <v>-0.62673275307254672</v>
      </c>
    </row>
    <row r="3609" spans="2:11">
      <c r="B3609" s="22" t="s">
        <v>3604</v>
      </c>
      <c r="C3609" s="7">
        <f t="shared" ca="1" si="173"/>
        <v>8.2523672984922122E-2</v>
      </c>
      <c r="D3609" s="8">
        <f t="shared" ca="1" si="173"/>
        <v>1.7870168379550395</v>
      </c>
      <c r="E3609" s="9">
        <f t="shared" ca="1" si="173"/>
        <v>-1.3455699806142605</v>
      </c>
      <c r="F3609" s="1" t="s">
        <v>14</v>
      </c>
      <c r="G3609" s="37">
        <f t="shared" ca="1" si="174"/>
        <v>3.8708504674025775E-3</v>
      </c>
      <c r="K3609" s="37">
        <f t="shared" ca="1" si="175"/>
        <v>0.11260058274982933</v>
      </c>
    </row>
    <row r="3610" spans="2:11">
      <c r="B3610" s="22" t="s">
        <v>3605</v>
      </c>
      <c r="C3610" s="7">
        <f t="shared" ca="1" si="173"/>
        <v>-1.0198442405366135</v>
      </c>
      <c r="D3610" s="8">
        <f t="shared" ca="1" si="173"/>
        <v>0.19889710740335068</v>
      </c>
      <c r="E3610" s="9">
        <f t="shared" ca="1" si="173"/>
        <v>0.53625688480670086</v>
      </c>
      <c r="F3610" s="1" t="s">
        <v>14</v>
      </c>
      <c r="G3610" s="37">
        <f t="shared" ca="1" si="174"/>
        <v>1.0819156719880276</v>
      </c>
      <c r="K3610" s="37">
        <f t="shared" ca="1" si="175"/>
        <v>-0.23061084310873736</v>
      </c>
    </row>
    <row r="3611" spans="2:11">
      <c r="B3611" s="22" t="s">
        <v>3606</v>
      </c>
      <c r="C3611" s="7">
        <f t="shared" ca="1" si="173"/>
        <v>0.32758209631232343</v>
      </c>
      <c r="D3611" s="8">
        <f t="shared" ca="1" si="173"/>
        <v>-1.9683020815692962</v>
      </c>
      <c r="E3611" s="9">
        <f t="shared" ca="1" si="173"/>
        <v>-1.1757692100365496</v>
      </c>
      <c r="F3611" s="1" t="s">
        <v>14</v>
      </c>
      <c r="G3611" s="37">
        <f t="shared" ca="1" si="174"/>
        <v>9.4417669076292635E-2</v>
      </c>
      <c r="K3611" s="37">
        <f t="shared" ca="1" si="175"/>
        <v>-0.59779973356807425</v>
      </c>
    </row>
    <row r="3612" spans="2:11">
      <c r="B3612" s="22" t="s">
        <v>3607</v>
      </c>
      <c r="C3612" s="7">
        <f t="shared" ca="1" si="173"/>
        <v>0.78632365231207813</v>
      </c>
      <c r="D3612" s="8">
        <f t="shared" ca="1" si="173"/>
        <v>-1.1026772108483318</v>
      </c>
      <c r="E3612" s="9">
        <f t="shared" ca="1" si="173"/>
        <v>-9.5591554021955502E-2</v>
      </c>
      <c r="F3612" s="1" t="s">
        <v>14</v>
      </c>
      <c r="G3612" s="37">
        <f t="shared" ca="1" si="174"/>
        <v>0.58678072450625174</v>
      </c>
      <c r="K3612" s="37">
        <f t="shared" ca="1" si="175"/>
        <v>-0.82719438067419315</v>
      </c>
    </row>
    <row r="3613" spans="2:11">
      <c r="B3613" s="22" t="s">
        <v>3608</v>
      </c>
      <c r="C3613" s="7">
        <f t="shared" ca="1" si="173"/>
        <v>0.30309836854181538</v>
      </c>
      <c r="D3613" s="8">
        <f t="shared" ca="1" si="173"/>
        <v>-1.6187873017452186</v>
      </c>
      <c r="E3613" s="9">
        <f t="shared" ca="1" si="173"/>
        <v>-0.11181075551207602</v>
      </c>
      <c r="F3613" s="1" t="s">
        <v>14</v>
      </c>
      <c r="G3613" s="37">
        <f t="shared" ca="1" si="174"/>
        <v>7.9970667542328705E-2</v>
      </c>
      <c r="K3613" s="37">
        <f t="shared" ca="1" si="175"/>
        <v>-0.45132729424173657</v>
      </c>
    </row>
    <row r="3614" spans="2:11">
      <c r="B3614" s="22" t="s">
        <v>3609</v>
      </c>
      <c r="C3614" s="7">
        <f t="shared" ca="1" si="173"/>
        <v>0.52913473432069758</v>
      </c>
      <c r="D3614" s="8">
        <f t="shared" ca="1" si="173"/>
        <v>-0.36737884454914105</v>
      </c>
      <c r="E3614" s="9">
        <f t="shared" ca="1" si="173"/>
        <v>0.96382831927609014</v>
      </c>
      <c r="F3614" s="1" t="s">
        <v>14</v>
      </c>
      <c r="G3614" s="37">
        <f t="shared" ca="1" si="174"/>
        <v>0.25890514037290696</v>
      </c>
      <c r="K3614" s="37">
        <f t="shared" ca="1" si="175"/>
        <v>-0.17532512379496415</v>
      </c>
    </row>
    <row r="3615" spans="2:11">
      <c r="B3615" s="22" t="s">
        <v>3610</v>
      </c>
      <c r="C3615" s="7">
        <f t="shared" ca="1" si="173"/>
        <v>-0.78861472931713195</v>
      </c>
      <c r="D3615" s="8">
        <f t="shared" ca="1" si="173"/>
        <v>1.6063593735402779</v>
      </c>
      <c r="E3615" s="9">
        <f t="shared" ca="1" si="173"/>
        <v>-0.62998657354549914</v>
      </c>
      <c r="F3615" s="1" t="s">
        <v>14</v>
      </c>
      <c r="G3615" s="37">
        <f t="shared" ca="1" si="174"/>
        <v>0.65435519536181852</v>
      </c>
      <c r="K3615" s="37">
        <f t="shared" ca="1" si="175"/>
        <v>-1.3178727488451105</v>
      </c>
    </row>
    <row r="3616" spans="2:11">
      <c r="B3616" s="22" t="s">
        <v>3611</v>
      </c>
      <c r="C3616" s="7">
        <f t="shared" ca="1" si="173"/>
        <v>0.95280691347268764</v>
      </c>
      <c r="D3616" s="8">
        <f t="shared" ca="1" si="173"/>
        <v>-0.51368571831883092</v>
      </c>
      <c r="E3616" s="9">
        <f t="shared" ca="1" si="173"/>
        <v>-0.91632787931688853</v>
      </c>
      <c r="F3616" s="1" t="s">
        <v>14</v>
      </c>
      <c r="G3616" s="37">
        <f t="shared" ca="1" si="174"/>
        <v>0.86955513044506394</v>
      </c>
      <c r="K3616" s="37">
        <f t="shared" ca="1" si="175"/>
        <v>-0.45773969321658292</v>
      </c>
    </row>
    <row r="3617" spans="2:11">
      <c r="B3617" s="22" t="s">
        <v>3612</v>
      </c>
      <c r="C3617" s="7">
        <f t="shared" ca="1" si="173"/>
        <v>0.71357585133356616</v>
      </c>
      <c r="D3617" s="8">
        <f t="shared" ca="1" si="173"/>
        <v>-0.2975990220068942</v>
      </c>
      <c r="E3617" s="9">
        <f t="shared" ca="1" si="173"/>
        <v>4.131092487982279E-2</v>
      </c>
      <c r="F3617" s="1" t="s">
        <v>14</v>
      </c>
      <c r="G3617" s="37">
        <f t="shared" ca="1" si="174"/>
        <v>0.48062098786754953</v>
      </c>
      <c r="K3617" s="37">
        <f t="shared" ca="1" si="175"/>
        <v>-0.19050132448869214</v>
      </c>
    </row>
    <row r="3618" spans="2:11">
      <c r="B3618" s="22" t="s">
        <v>3613</v>
      </c>
      <c r="C3618" s="7">
        <f t="shared" ca="1" si="173"/>
        <v>0.74790137405233492</v>
      </c>
      <c r="D3618" s="8">
        <f t="shared" ca="1" si="173"/>
        <v>-1.6373816106521926</v>
      </c>
      <c r="E3618" s="9">
        <f t="shared" ca="1" si="173"/>
        <v>0.46643111906349299</v>
      </c>
      <c r="F3618" s="1" t="s">
        <v>14</v>
      </c>
      <c r="G3618" s="37">
        <f t="shared" ca="1" si="174"/>
        <v>0.52939282551991873</v>
      </c>
      <c r="K3618" s="37">
        <f t="shared" ca="1" si="175"/>
        <v>-1.1747511273052487</v>
      </c>
    </row>
    <row r="3619" spans="2:11">
      <c r="B3619" s="22" t="s">
        <v>3614</v>
      </c>
      <c r="C3619" s="7">
        <f t="shared" ca="1" si="173"/>
        <v>-1.6871483622156778</v>
      </c>
      <c r="D3619" s="8">
        <f t="shared" ca="1" si="173"/>
        <v>0.94038719631823953</v>
      </c>
      <c r="E3619" s="9">
        <f t="shared" ca="1" si="173"/>
        <v>1.0403131530589478</v>
      </c>
      <c r="F3619" s="1" t="s">
        <v>14</v>
      </c>
      <c r="G3619" s="37">
        <f t="shared" ca="1" si="174"/>
        <v>2.9154055684394988</v>
      </c>
      <c r="K3619" s="37">
        <f t="shared" ca="1" si="175"/>
        <v>-1.6446196778750677</v>
      </c>
    </row>
    <row r="3620" spans="2:11">
      <c r="B3620" s="22" t="s">
        <v>3615</v>
      </c>
      <c r="C3620" s="7">
        <f t="shared" ca="1" si="173"/>
        <v>1.8455826666610831</v>
      </c>
      <c r="D3620" s="8">
        <f t="shared" ca="1" si="173"/>
        <v>-6.6511733562043499E-2</v>
      </c>
      <c r="E3620" s="9">
        <f t="shared" ca="1" si="173"/>
        <v>0.48675218802392978</v>
      </c>
      <c r="F3620" s="1" t="s">
        <v>14</v>
      </c>
      <c r="G3620" s="37">
        <f t="shared" ca="1" si="174"/>
        <v>3.3316293837599837</v>
      </c>
      <c r="K3620" s="37">
        <f t="shared" ca="1" si="175"/>
        <v>-7.9764518507648777E-2</v>
      </c>
    </row>
    <row r="3621" spans="2:11">
      <c r="B3621" s="22" t="s">
        <v>3616</v>
      </c>
      <c r="C3621" s="7">
        <f t="shared" ca="1" si="173"/>
        <v>-3.1013984215690249E-3</v>
      </c>
      <c r="D3621" s="8">
        <f t="shared" ca="1" si="173"/>
        <v>-0.2447335718432157</v>
      </c>
      <c r="E3621" s="9">
        <f t="shared" ca="1" si="173"/>
        <v>-1.0549669571359668</v>
      </c>
      <c r="F3621" s="1" t="s">
        <v>14</v>
      </c>
      <c r="G3621" s="37">
        <f t="shared" ca="1" si="174"/>
        <v>5.4797717001289195E-4</v>
      </c>
      <c r="K3621" s="37">
        <f t="shared" ca="1" si="175"/>
        <v>5.1949487530476802E-3</v>
      </c>
    </row>
    <row r="3622" spans="2:11">
      <c r="B3622" s="22" t="s">
        <v>3617</v>
      </c>
      <c r="C3622" s="7">
        <f t="shared" ca="1" si="173"/>
        <v>-0.70727634564461006</v>
      </c>
      <c r="D3622" s="8">
        <f t="shared" ca="1" si="173"/>
        <v>-0.44441461706474716</v>
      </c>
      <c r="E3622" s="9">
        <f t="shared" ca="1" si="173"/>
        <v>-4.5548426407350434E-2</v>
      </c>
      <c r="F3622" s="1" t="s">
        <v>14</v>
      </c>
      <c r="G3622" s="37">
        <f t="shared" ca="1" si="174"/>
        <v>0.52937827248128999</v>
      </c>
      <c r="K3622" s="37">
        <f t="shared" ca="1" si="175"/>
        <v>0.30675145085779154</v>
      </c>
    </row>
    <row r="3623" spans="2:11">
      <c r="B3623" s="22" t="s">
        <v>3618</v>
      </c>
      <c r="C3623" s="7">
        <f t="shared" ca="1" si="173"/>
        <v>-7.8077761649781294E-2</v>
      </c>
      <c r="D3623" s="8">
        <f t="shared" ca="1" si="173"/>
        <v>2.4359875146900287</v>
      </c>
      <c r="E3623" s="9">
        <f t="shared" ca="1" si="173"/>
        <v>-0.95117773164976549</v>
      </c>
      <c r="F3623" s="1" t="s">
        <v>14</v>
      </c>
      <c r="G3623" s="37">
        <f t="shared" ca="1" si="174"/>
        <v>9.6796624195115526E-3</v>
      </c>
      <c r="K3623" s="37">
        <f t="shared" ca="1" si="175"/>
        <v>-0.24190964154811773</v>
      </c>
    </row>
    <row r="3624" spans="2:11">
      <c r="B3624" s="22" t="s">
        <v>3619</v>
      </c>
      <c r="C3624" s="7">
        <f t="shared" ca="1" si="173"/>
        <v>0.72581081575212192</v>
      </c>
      <c r="D3624" s="8">
        <f t="shared" ca="1" si="173"/>
        <v>2.2015675609177162E-2</v>
      </c>
      <c r="E3624" s="9">
        <f t="shared" ca="1" si="173"/>
        <v>0.88176384095291982</v>
      </c>
      <c r="F3624" s="1" t="s">
        <v>14</v>
      </c>
      <c r="G3624" s="37">
        <f t="shared" ca="1" si="174"/>
        <v>0.4977349091070653</v>
      </c>
      <c r="K3624" s="37">
        <f t="shared" ca="1" si="175"/>
        <v>3.162588738256196E-2</v>
      </c>
    </row>
    <row r="3625" spans="2:11">
      <c r="B3625" s="22" t="s">
        <v>3620</v>
      </c>
      <c r="C3625" s="7">
        <f t="shared" ca="1" si="173"/>
        <v>1.8795760468692855</v>
      </c>
      <c r="D3625" s="8">
        <f t="shared" ca="1" si="173"/>
        <v>-0.74378239704284044</v>
      </c>
      <c r="E3625" s="9">
        <f t="shared" ca="1" si="173"/>
        <v>-2.0254863261820972</v>
      </c>
      <c r="F3625" s="1" t="s">
        <v>14</v>
      </c>
      <c r="G3625" s="37">
        <f t="shared" ca="1" si="174"/>
        <v>3.4568794781715564</v>
      </c>
      <c r="K3625" s="37">
        <f t="shared" ca="1" si="175"/>
        <v>-1.34047806211791</v>
      </c>
    </row>
    <row r="3626" spans="2:11">
      <c r="B3626" s="22" t="s">
        <v>3621</v>
      </c>
      <c r="C3626" s="7">
        <f t="shared" ca="1" si="173"/>
        <v>0.2074687957640538</v>
      </c>
      <c r="D3626" s="8">
        <f t="shared" ca="1" si="173"/>
        <v>-0.23081577017617419</v>
      </c>
      <c r="E3626" s="9">
        <f t="shared" ca="1" si="173"/>
        <v>1.5836414182928682</v>
      </c>
      <c r="F3626" s="1" t="s">
        <v>14</v>
      </c>
      <c r="G3626" s="37">
        <f t="shared" ca="1" si="174"/>
        <v>3.5029345477495401E-2</v>
      </c>
      <c r="K3626" s="37">
        <f t="shared" ca="1" si="175"/>
        <v>-3.8930301570777773E-2</v>
      </c>
    </row>
    <row r="3627" spans="2:11">
      <c r="B3627" s="22" t="s">
        <v>3622</v>
      </c>
      <c r="C3627" s="7">
        <f t="shared" ca="1" si="173"/>
        <v>0.3728480037024775</v>
      </c>
      <c r="D3627" s="8">
        <f t="shared" ca="1" si="173"/>
        <v>-1.818540543922694</v>
      </c>
      <c r="E3627" s="9">
        <f t="shared" ca="1" si="173"/>
        <v>1.1743862093605979</v>
      </c>
      <c r="F3627" s="1" t="s">
        <v>14</v>
      </c>
      <c r="G3627" s="37">
        <f t="shared" ca="1" si="174"/>
        <v>0.12428479704152551</v>
      </c>
      <c r="K3627" s="37">
        <f t="shared" ca="1" si="175"/>
        <v>-0.63306711349379563</v>
      </c>
    </row>
    <row r="3628" spans="2:11">
      <c r="B3628" s="22" t="s">
        <v>3623</v>
      </c>
      <c r="C3628" s="7">
        <f t="shared" ca="1" si="173"/>
        <v>-7.6133254746757098E-2</v>
      </c>
      <c r="D3628" s="8">
        <f t="shared" ca="1" si="173"/>
        <v>-0.43491938783214579</v>
      </c>
      <c r="E3628" s="9">
        <f t="shared" ca="1" si="173"/>
        <v>-0.30253502753618322</v>
      </c>
      <c r="F3628" s="1" t="s">
        <v>14</v>
      </c>
      <c r="G3628" s="37">
        <f t="shared" ca="1" si="174"/>
        <v>9.3008218321863727E-3</v>
      </c>
      <c r="K3628" s="37">
        <f t="shared" ca="1" si="175"/>
        <v>3.9743978589849599E-2</v>
      </c>
    </row>
    <row r="3629" spans="2:11">
      <c r="B3629" s="22" t="s">
        <v>3624</v>
      </c>
      <c r="C3629" s="7">
        <f t="shared" ca="1" si="173"/>
        <v>-1.3402281722828366</v>
      </c>
      <c r="D3629" s="8">
        <f t="shared" ca="1" si="173"/>
        <v>1.2374929338398157</v>
      </c>
      <c r="E3629" s="9">
        <f t="shared" ca="1" si="173"/>
        <v>1.4982202456465177</v>
      </c>
      <c r="F3629" s="1" t="s">
        <v>14</v>
      </c>
      <c r="G3629" s="37">
        <f t="shared" ca="1" si="174"/>
        <v>1.8510573530244427</v>
      </c>
      <c r="K3629" s="37">
        <f t="shared" ca="1" si="175"/>
        <v>-1.7146894795288068</v>
      </c>
    </row>
    <row r="3630" spans="2:11">
      <c r="B3630" s="22" t="s">
        <v>3625</v>
      </c>
      <c r="C3630" s="7">
        <f t="shared" ref="C3630:E3693" ca="1" si="176">+NORMINV(RAND(),0,1)</f>
        <v>-0.1176919831021697</v>
      </c>
      <c r="D3630" s="8">
        <f t="shared" ca="1" si="176"/>
        <v>-1.3555479765486982E-2</v>
      </c>
      <c r="E3630" s="9">
        <f t="shared" ca="1" si="176"/>
        <v>1.0174465980227019</v>
      </c>
      <c r="F3630" s="1" t="s">
        <v>14</v>
      </c>
      <c r="G3630" s="37">
        <f t="shared" ca="1" si="174"/>
        <v>1.904386113709167E-2</v>
      </c>
      <c r="K3630" s="37">
        <f t="shared" ca="1" si="175"/>
        <v>-1.2773587958066022E-3</v>
      </c>
    </row>
    <row r="3631" spans="2:11">
      <c r="B3631" s="22" t="s">
        <v>3626</v>
      </c>
      <c r="C3631" s="7">
        <f t="shared" ca="1" si="176"/>
        <v>2.4177045498885146E-2</v>
      </c>
      <c r="D3631" s="8">
        <f t="shared" ca="1" si="176"/>
        <v>1.8634985060891709</v>
      </c>
      <c r="E3631" s="9">
        <f t="shared" ca="1" si="176"/>
        <v>-0.11452782280662722</v>
      </c>
      <c r="F3631" s="1" t="s">
        <v>14</v>
      </c>
      <c r="G3631" s="37">
        <f t="shared" ca="1" si="174"/>
        <v>1.4973275797492742E-5</v>
      </c>
      <c r="K3631" s="37">
        <f t="shared" ca="1" si="175"/>
        <v>7.2991373340613253E-3</v>
      </c>
    </row>
    <row r="3632" spans="2:11">
      <c r="B3632" s="22" t="s">
        <v>3627</v>
      </c>
      <c r="C3632" s="7">
        <f t="shared" ca="1" si="176"/>
        <v>-1.4271933863945336E-2</v>
      </c>
      <c r="D3632" s="8">
        <f t="shared" ca="1" si="176"/>
        <v>-0.95307993122038914</v>
      </c>
      <c r="E3632" s="9">
        <f t="shared" ca="1" si="176"/>
        <v>-1.2224685687515073</v>
      </c>
      <c r="F3632" s="1" t="s">
        <v>14</v>
      </c>
      <c r="G3632" s="37">
        <f t="shared" ca="1" si="174"/>
        <v>1.1957381986987588E-3</v>
      </c>
      <c r="K3632" s="37">
        <f t="shared" ca="1" si="175"/>
        <v>3.2168160319368373E-2</v>
      </c>
    </row>
    <row r="3633" spans="2:11">
      <c r="B3633" s="22" t="s">
        <v>3628</v>
      </c>
      <c r="C3633" s="7">
        <f t="shared" ca="1" si="176"/>
        <v>7.991921869918199E-2</v>
      </c>
      <c r="D3633" s="8">
        <f t="shared" ca="1" si="176"/>
        <v>-0.34148685042543164</v>
      </c>
      <c r="E3633" s="9">
        <f t="shared" ca="1" si="176"/>
        <v>0.32762268284192803</v>
      </c>
      <c r="F3633" s="1" t="s">
        <v>14</v>
      </c>
      <c r="G3633" s="37">
        <f t="shared" ca="1" si="174"/>
        <v>3.5535553645121578E-3</v>
      </c>
      <c r="K3633" s="37">
        <f t="shared" ca="1" si="175"/>
        <v>-1.8996766849298075E-2</v>
      </c>
    </row>
    <row r="3634" spans="2:11">
      <c r="B3634" s="22" t="s">
        <v>3629</v>
      </c>
      <c r="C3634" s="7">
        <f t="shared" ca="1" si="176"/>
        <v>-1.2561573291575878</v>
      </c>
      <c r="D3634" s="8">
        <f t="shared" ca="1" si="176"/>
        <v>0.55516378378090347</v>
      </c>
      <c r="E3634" s="9">
        <f t="shared" ca="1" si="176"/>
        <v>-0.92618879925264874</v>
      </c>
      <c r="F3634" s="1" t="s">
        <v>14</v>
      </c>
      <c r="G3634" s="37">
        <f t="shared" ca="1" si="174"/>
        <v>1.6293624952312584</v>
      </c>
      <c r="K3634" s="37">
        <f t="shared" ca="1" si="175"/>
        <v>-0.73776543192916122</v>
      </c>
    </row>
    <row r="3635" spans="2:11">
      <c r="B3635" s="22" t="s">
        <v>3630</v>
      </c>
      <c r="C3635" s="7">
        <f t="shared" ca="1" si="176"/>
        <v>-0.91599730698547288</v>
      </c>
      <c r="D3635" s="8">
        <f t="shared" ca="1" si="176"/>
        <v>-0.34877358346617815</v>
      </c>
      <c r="E3635" s="9">
        <f t="shared" ca="1" si="176"/>
        <v>1.8531257517230157</v>
      </c>
      <c r="F3635" s="1" t="s">
        <v>14</v>
      </c>
      <c r="G3635" s="37">
        <f t="shared" ca="1" si="174"/>
        <v>0.87666671737075041</v>
      </c>
      <c r="K3635" s="37">
        <f t="shared" ca="1" si="175"/>
        <v>0.3051996485373511</v>
      </c>
    </row>
    <row r="3636" spans="2:11">
      <c r="B3636" s="22" t="s">
        <v>3631</v>
      </c>
      <c r="C3636" s="7">
        <f t="shared" ca="1" si="176"/>
        <v>-7.4335515418886819E-2</v>
      </c>
      <c r="D3636" s="8">
        <f t="shared" ca="1" si="176"/>
        <v>-1.1610498732322709</v>
      </c>
      <c r="E3636" s="9">
        <f t="shared" ca="1" si="176"/>
        <v>-1.7049796935123553</v>
      </c>
      <c r="F3636" s="1" t="s">
        <v>14</v>
      </c>
      <c r="G3636" s="37">
        <f t="shared" ca="1" si="174"/>
        <v>8.9573029741305682E-3</v>
      </c>
      <c r="K3636" s="37">
        <f t="shared" ca="1" si="175"/>
        <v>0.10772630518301944</v>
      </c>
    </row>
    <row r="3637" spans="2:11">
      <c r="B3637" s="22" t="s">
        <v>3632</v>
      </c>
      <c r="C3637" s="7">
        <f t="shared" ca="1" si="176"/>
        <v>1.8833169075704366</v>
      </c>
      <c r="D3637" s="8">
        <f t="shared" ca="1" si="176"/>
        <v>0.82752326203357807</v>
      </c>
      <c r="E3637" s="9">
        <f t="shared" ca="1" si="176"/>
        <v>1.1280580567870648</v>
      </c>
      <c r="F3637" s="1" t="s">
        <v>14</v>
      </c>
      <c r="G3637" s="37">
        <f t="shared" ca="1" si="174"/>
        <v>3.4708040013870547</v>
      </c>
      <c r="K3637" s="37">
        <f t="shared" ca="1" si="175"/>
        <v>1.5841820904624926</v>
      </c>
    </row>
    <row r="3638" spans="2:11">
      <c r="B3638" s="22" t="s">
        <v>3633</v>
      </c>
      <c r="C3638" s="7">
        <f t="shared" ca="1" si="176"/>
        <v>2.9541353033587958E-2</v>
      </c>
      <c r="D3638" s="8">
        <f t="shared" ca="1" si="176"/>
        <v>-0.67310782270530012</v>
      </c>
      <c r="E3638" s="9">
        <f t="shared" ca="1" si="176"/>
        <v>1.5792382795673172</v>
      </c>
      <c r="F3638" s="1" t="s">
        <v>14</v>
      </c>
      <c r="G3638" s="37">
        <f t="shared" ca="1" si="174"/>
        <v>8.5263787537769901E-5</v>
      </c>
      <c r="K3638" s="37">
        <f t="shared" ca="1" si="175"/>
        <v>-6.0047295319042883E-3</v>
      </c>
    </row>
    <row r="3639" spans="2:11">
      <c r="B3639" s="22" t="s">
        <v>3634</v>
      </c>
      <c r="C3639" s="7">
        <f t="shared" ca="1" si="176"/>
        <v>1.224620969163732</v>
      </c>
      <c r="D3639" s="8">
        <f t="shared" ca="1" si="176"/>
        <v>-0.17418816915857868</v>
      </c>
      <c r="E3639" s="9">
        <f t="shared" ca="1" si="176"/>
        <v>-0.74660614429381245</v>
      </c>
      <c r="F3639" s="1" t="s">
        <v>14</v>
      </c>
      <c r="G3639" s="37">
        <f t="shared" ca="1" si="174"/>
        <v>1.450370898841346</v>
      </c>
      <c r="K3639" s="37">
        <f t="shared" ca="1" si="175"/>
        <v>-0.18230467447490478</v>
      </c>
    </row>
    <row r="3640" spans="2:11">
      <c r="B3640" s="22" t="s">
        <v>3635</v>
      </c>
      <c r="C3640" s="7">
        <f t="shared" ca="1" si="176"/>
        <v>0.11695435925121199</v>
      </c>
      <c r="D3640" s="8">
        <f t="shared" ca="1" si="176"/>
        <v>-0.78349915149148774</v>
      </c>
      <c r="E3640" s="9">
        <f t="shared" ca="1" si="176"/>
        <v>-1.2347679241377312</v>
      </c>
      <c r="F3640" s="1" t="s">
        <v>14</v>
      </c>
      <c r="G3640" s="37">
        <f t="shared" ca="1" si="174"/>
        <v>9.3406127413854425E-3</v>
      </c>
      <c r="K3640" s="37">
        <f t="shared" ca="1" si="175"/>
        <v>-7.3518039039382865E-2</v>
      </c>
    </row>
    <row r="3641" spans="2:11">
      <c r="B3641" s="22" t="s">
        <v>3636</v>
      </c>
      <c r="C3641" s="7">
        <f t="shared" ca="1" si="176"/>
        <v>0.93643438099226362</v>
      </c>
      <c r="D3641" s="8">
        <f t="shared" ca="1" si="176"/>
        <v>0.62180357708418976</v>
      </c>
      <c r="E3641" s="9">
        <f t="shared" ca="1" si="176"/>
        <v>-0.7836966115288887</v>
      </c>
      <c r="F3641" s="1" t="s">
        <v>14</v>
      </c>
      <c r="G3641" s="37">
        <f t="shared" ca="1" si="174"/>
        <v>0.83928843684568433</v>
      </c>
      <c r="K3641" s="37">
        <f t="shared" ca="1" si="175"/>
        <v>0.59054940795324273</v>
      </c>
    </row>
    <row r="3642" spans="2:11">
      <c r="B3642" s="22" t="s">
        <v>3637</v>
      </c>
      <c r="C3642" s="7">
        <f t="shared" ca="1" si="176"/>
        <v>0.67004462925104724</v>
      </c>
      <c r="D3642" s="8">
        <f t="shared" ca="1" si="176"/>
        <v>-2.7988376088121133E-3</v>
      </c>
      <c r="E3642" s="9">
        <f t="shared" ca="1" si="176"/>
        <v>0.89777993270838252</v>
      </c>
      <c r="F3642" s="1" t="s">
        <v>14</v>
      </c>
      <c r="G3642" s="37">
        <f t="shared" ca="1" si="174"/>
        <v>0.42215831923306812</v>
      </c>
      <c r="K3642" s="37">
        <f t="shared" ca="1" si="175"/>
        <v>1.3003123308704543E-2</v>
      </c>
    </row>
    <row r="3643" spans="2:11">
      <c r="B3643" s="22" t="s">
        <v>3638</v>
      </c>
      <c r="C3643" s="7">
        <f t="shared" ca="1" si="176"/>
        <v>1.3575635306960296</v>
      </c>
      <c r="D3643" s="8">
        <f t="shared" ca="1" si="176"/>
        <v>0.2587075413989528</v>
      </c>
      <c r="E3643" s="9">
        <f t="shared" ca="1" si="176"/>
        <v>-2.283020253583365</v>
      </c>
      <c r="F3643" s="1" t="s">
        <v>14</v>
      </c>
      <c r="G3643" s="37">
        <f t="shared" ca="1" si="174"/>
        <v>1.78825365480371</v>
      </c>
      <c r="K3643" s="37">
        <f t="shared" ca="1" si="175"/>
        <v>0.37646334847884094</v>
      </c>
    </row>
    <row r="3644" spans="2:11">
      <c r="B3644" s="22" t="s">
        <v>3639</v>
      </c>
      <c r="C3644" s="7">
        <f t="shared" ca="1" si="176"/>
        <v>-1.636263714331488</v>
      </c>
      <c r="D3644" s="8">
        <f t="shared" ca="1" si="176"/>
        <v>2.3121233579993592</v>
      </c>
      <c r="E3644" s="9">
        <f t="shared" ca="1" si="176"/>
        <v>1.1140620355225193</v>
      </c>
      <c r="F3644" s="1" t="s">
        <v>14</v>
      </c>
      <c r="G3644" s="37">
        <f t="shared" ca="1" si="174"/>
        <v>2.7442282337751087</v>
      </c>
      <c r="K3644" s="37">
        <f t="shared" ca="1" si="175"/>
        <v>-3.86798629731542</v>
      </c>
    </row>
    <row r="3645" spans="2:11">
      <c r="B3645" s="22" t="s">
        <v>3640</v>
      </c>
      <c r="C3645" s="7">
        <f t="shared" ca="1" si="176"/>
        <v>-0.49394983992645453</v>
      </c>
      <c r="D3645" s="8">
        <f t="shared" ca="1" si="176"/>
        <v>0.88670433185302233</v>
      </c>
      <c r="E3645" s="9">
        <f t="shared" ca="1" si="176"/>
        <v>-1.6247952519634494</v>
      </c>
      <c r="F3645" s="1" t="s">
        <v>14</v>
      </c>
      <c r="G3645" s="37">
        <f t="shared" ca="1" si="174"/>
        <v>0.26446062583132635</v>
      </c>
      <c r="K3645" s="37">
        <f t="shared" ca="1" si="175"/>
        <v>-0.4677253265436716</v>
      </c>
    </row>
    <row r="3646" spans="2:11">
      <c r="B3646" s="22" t="s">
        <v>3641</v>
      </c>
      <c r="C3646" s="7">
        <f t="shared" ca="1" si="176"/>
        <v>-1.081056627077507</v>
      </c>
      <c r="D3646" s="8">
        <f t="shared" ca="1" si="176"/>
        <v>-1.291429663750393</v>
      </c>
      <c r="E3646" s="9">
        <f t="shared" ca="1" si="176"/>
        <v>-0.6553122893909733</v>
      </c>
      <c r="F3646" s="1" t="s">
        <v>14</v>
      </c>
      <c r="G3646" s="37">
        <f t="shared" ca="1" si="174"/>
        <v>1.2130029707457224</v>
      </c>
      <c r="K3646" s="37">
        <f t="shared" ca="1" si="175"/>
        <v>1.3972102933227117</v>
      </c>
    </row>
    <row r="3647" spans="2:11">
      <c r="B3647" s="22" t="s">
        <v>3642</v>
      </c>
      <c r="C3647" s="7">
        <f t="shared" ca="1" si="176"/>
        <v>-1.2120928172876775</v>
      </c>
      <c r="D3647" s="8">
        <f t="shared" ca="1" si="176"/>
        <v>0.78069539371018959</v>
      </c>
      <c r="E3647" s="9">
        <f t="shared" ca="1" si="176"/>
        <v>-1.4884016219520304</v>
      </c>
      <c r="F3647" s="1" t="s">
        <v>14</v>
      </c>
      <c r="G3647" s="37">
        <f t="shared" ca="1" si="174"/>
        <v>1.5188105759921418</v>
      </c>
      <c r="K3647" s="37">
        <f t="shared" ca="1" si="175"/>
        <v>-0.99024245348863649</v>
      </c>
    </row>
    <row r="3648" spans="2:11">
      <c r="B3648" s="22" t="s">
        <v>3643</v>
      </c>
      <c r="C3648" s="7">
        <f t="shared" ca="1" si="176"/>
        <v>-0.16876282578961005</v>
      </c>
      <c r="D3648" s="8">
        <f t="shared" ca="1" si="176"/>
        <v>1.3463856069933677</v>
      </c>
      <c r="E3648" s="9">
        <f t="shared" ca="1" si="176"/>
        <v>0.71351323522266874</v>
      </c>
      <c r="F3648" s="1" t="s">
        <v>14</v>
      </c>
      <c r="G3648" s="37">
        <f t="shared" ca="1" si="174"/>
        <v>3.5747593301350231E-2</v>
      </c>
      <c r="K3648" s="37">
        <f t="shared" ca="1" si="175"/>
        <v>-0.25887460669122536</v>
      </c>
    </row>
    <row r="3649" spans="2:11">
      <c r="B3649" s="22" t="s">
        <v>3644</v>
      </c>
      <c r="C3649" s="7">
        <f t="shared" ca="1" si="176"/>
        <v>-0.99298281675421984</v>
      </c>
      <c r="D3649" s="8">
        <f t="shared" ca="1" si="176"/>
        <v>-1.3176757002122563</v>
      </c>
      <c r="E3649" s="9">
        <f t="shared" ca="1" si="176"/>
        <v>0.28153757898575743</v>
      </c>
      <c r="F3649" s="1" t="s">
        <v>14</v>
      </c>
      <c r="G3649" s="37">
        <f t="shared" ca="1" si="174"/>
        <v>1.0267572939347613</v>
      </c>
      <c r="K3649" s="37">
        <f t="shared" ca="1" si="175"/>
        <v>1.3120731336017533</v>
      </c>
    </row>
    <row r="3650" spans="2:11">
      <c r="B3650" s="22" t="s">
        <v>3645</v>
      </c>
      <c r="C3650" s="7">
        <f t="shared" ca="1" si="176"/>
        <v>-0.54988286226228644</v>
      </c>
      <c r="D3650" s="8">
        <f t="shared" ca="1" si="176"/>
        <v>0.8578063192938109</v>
      </c>
      <c r="E3650" s="9">
        <f t="shared" ca="1" si="176"/>
        <v>1.6281799891909716</v>
      </c>
      <c r="F3650" s="1" t="s">
        <v>14</v>
      </c>
      <c r="G3650" s="37">
        <f t="shared" ca="1" si="174"/>
        <v>0.32511706492033471</v>
      </c>
      <c r="K3650" s="37">
        <f t="shared" ca="1" si="175"/>
        <v>-0.50211994047145714</v>
      </c>
    </row>
    <row r="3651" spans="2:11">
      <c r="B3651" s="22" t="s">
        <v>3646</v>
      </c>
      <c r="C3651" s="7">
        <f t="shared" ca="1" si="176"/>
        <v>0.91272270851191872</v>
      </c>
      <c r="D3651" s="8">
        <f t="shared" ca="1" si="176"/>
        <v>-0.97466221074079529</v>
      </c>
      <c r="E3651" s="9">
        <f t="shared" ca="1" si="176"/>
        <v>-0.9416117158067856</v>
      </c>
      <c r="F3651" s="1" t="s">
        <v>14</v>
      </c>
      <c r="G3651" s="37">
        <f t="shared" ca="1" si="174"/>
        <v>0.7964048798054828</v>
      </c>
      <c r="K3651" s="37">
        <f t="shared" ca="1" si="175"/>
        <v>-0.84944582618227416</v>
      </c>
    </row>
    <row r="3652" spans="2:11">
      <c r="B3652" s="22" t="s">
        <v>3647</v>
      </c>
      <c r="C3652" s="7">
        <f t="shared" ca="1" si="176"/>
        <v>-0.47968342709153666</v>
      </c>
      <c r="D3652" s="8">
        <f t="shared" ca="1" si="176"/>
        <v>0.39373987459170534</v>
      </c>
      <c r="E3652" s="9">
        <f t="shared" ca="1" si="176"/>
        <v>1.5982738089604231</v>
      </c>
      <c r="F3652" s="1" t="s">
        <v>14</v>
      </c>
      <c r="G3652" s="37">
        <f t="shared" ca="1" si="174"/>
        <v>0.24999094094403831</v>
      </c>
      <c r="K3652" s="37">
        <f t="shared" ca="1" si="175"/>
        <v>-0.20827203203252806</v>
      </c>
    </row>
    <row r="3653" spans="2:11">
      <c r="B3653" s="22" t="s">
        <v>3648</v>
      </c>
      <c r="C3653" s="7">
        <f t="shared" ca="1" si="176"/>
        <v>0.80343732688516079</v>
      </c>
      <c r="D3653" s="8">
        <f t="shared" ca="1" si="176"/>
        <v>-8.054535786942256E-2</v>
      </c>
      <c r="E3653" s="9">
        <f t="shared" ca="1" si="176"/>
        <v>0.94967891298634655</v>
      </c>
      <c r="F3653" s="1" t="s">
        <v>14</v>
      </c>
      <c r="G3653" s="37">
        <f t="shared" ca="1" si="174"/>
        <v>0.6132923041891073</v>
      </c>
      <c r="K3653" s="37">
        <f t="shared" ca="1" si="175"/>
        <v>-4.5212919979998357E-2</v>
      </c>
    </row>
    <row r="3654" spans="2:11">
      <c r="B3654" s="22" t="s">
        <v>3649</v>
      </c>
      <c r="C3654" s="7">
        <f t="shared" ca="1" si="176"/>
        <v>-0.64032285558911206</v>
      </c>
      <c r="D3654" s="8">
        <f t="shared" ca="1" si="176"/>
        <v>-1.9475270960354827</v>
      </c>
      <c r="E3654" s="9">
        <f t="shared" ca="1" si="176"/>
        <v>-1.1626908722617975</v>
      </c>
      <c r="F3654" s="1" t="s">
        <v>14</v>
      </c>
      <c r="G3654" s="37">
        <f t="shared" ca="1" si="174"/>
        <v>0.43643248492012976</v>
      </c>
      <c r="K3654" s="37">
        <f t="shared" ca="1" si="175"/>
        <v>1.271525418769321</v>
      </c>
    </row>
    <row r="3655" spans="2:11">
      <c r="B3655" s="22" t="s">
        <v>3650</v>
      </c>
      <c r="C3655" s="7">
        <f t="shared" ca="1" si="176"/>
        <v>-0.50318890765823043</v>
      </c>
      <c r="D3655" s="8">
        <f t="shared" ca="1" si="176"/>
        <v>0.39691598761144864</v>
      </c>
      <c r="E3655" s="9">
        <f t="shared" ca="1" si="176"/>
        <v>-1.1778911008123396</v>
      </c>
      <c r="F3655" s="1" t="s">
        <v>14</v>
      </c>
      <c r="G3655" s="37">
        <f t="shared" ca="1" si="174"/>
        <v>0.27404850324861751</v>
      </c>
      <c r="K3655" s="37">
        <f t="shared" ca="1" si="175"/>
        <v>-0.21972596163596392</v>
      </c>
    </row>
    <row r="3656" spans="2:11">
      <c r="B3656" s="22" t="s">
        <v>3651</v>
      </c>
      <c r="C3656" s="7">
        <f t="shared" ca="1" si="176"/>
        <v>0.24893817107035418</v>
      </c>
      <c r="D3656" s="8">
        <f t="shared" ca="1" si="176"/>
        <v>-0.17926967227432822</v>
      </c>
      <c r="E3656" s="9">
        <f t="shared" ca="1" si="176"/>
        <v>-1.8387488863821375</v>
      </c>
      <c r="F3656" s="1" t="s">
        <v>14</v>
      </c>
      <c r="G3656" s="37">
        <f t="shared" ca="1" si="174"/>
        <v>5.2271977457393703E-2</v>
      </c>
      <c r="K3656" s="37">
        <f t="shared" ca="1" si="175"/>
        <v>-3.5771080656906387E-2</v>
      </c>
    </row>
    <row r="3657" spans="2:11">
      <c r="B3657" s="22" t="s">
        <v>3652</v>
      </c>
      <c r="C3657" s="7">
        <f t="shared" ca="1" si="176"/>
        <v>-1.1012464753881133</v>
      </c>
      <c r="D3657" s="8">
        <f t="shared" ca="1" si="176"/>
        <v>0.83525222413637901</v>
      </c>
      <c r="E3657" s="9">
        <f t="shared" ca="1" si="176"/>
        <v>-1.5627027283027639</v>
      </c>
      <c r="F3657" s="1" t="s">
        <v>14</v>
      </c>
      <c r="G3657" s="37">
        <f t="shared" ca="1" si="174"/>
        <v>1.2578833505974498</v>
      </c>
      <c r="K3657" s="37">
        <f t="shared" ca="1" si="175"/>
        <v>-0.96236505819606699</v>
      </c>
    </row>
    <row r="3658" spans="2:11">
      <c r="B3658" s="22" t="s">
        <v>3653</v>
      </c>
      <c r="C3658" s="7">
        <f t="shared" ca="1" si="176"/>
        <v>0.13787557710398665</v>
      </c>
      <c r="D3658" s="8">
        <f t="shared" ca="1" si="176"/>
        <v>0.11496790700992111</v>
      </c>
      <c r="E3658" s="9">
        <f t="shared" ca="1" si="176"/>
        <v>0.23944270419181743</v>
      </c>
      <c r="F3658" s="1" t="s">
        <v>14</v>
      </c>
      <c r="G3658" s="37">
        <f t="shared" ca="1" si="174"/>
        <v>1.3822249516002328E-2</v>
      </c>
      <c r="K3658" s="37">
        <f t="shared" ca="1" si="175"/>
        <v>1.6198485874286656E-2</v>
      </c>
    </row>
    <row r="3659" spans="2:11">
      <c r="B3659" s="22" t="s">
        <v>3654</v>
      </c>
      <c r="C3659" s="7">
        <f t="shared" ca="1" si="176"/>
        <v>0.56316498117686797</v>
      </c>
      <c r="D3659" s="8">
        <f t="shared" ca="1" si="176"/>
        <v>0.23616457221763879</v>
      </c>
      <c r="E3659" s="9">
        <f t="shared" ca="1" si="176"/>
        <v>0.72826875124985513</v>
      </c>
      <c r="F3659" s="1" t="s">
        <v>14</v>
      </c>
      <c r="G3659" s="37">
        <f t="shared" ca="1" si="174"/>
        <v>0.29469422991892796</v>
      </c>
      <c r="K3659" s="37">
        <f t="shared" ca="1" si="175"/>
        <v>0.14058722316124703</v>
      </c>
    </row>
    <row r="3660" spans="2:11">
      <c r="B3660" s="22" t="s">
        <v>3655</v>
      </c>
      <c r="C3660" s="7">
        <f t="shared" ca="1" si="176"/>
        <v>1.7209406980726036</v>
      </c>
      <c r="D3660" s="8">
        <f t="shared" ca="1" si="176"/>
        <v>1.411641973402501</v>
      </c>
      <c r="E3660" s="9">
        <f t="shared" ca="1" si="176"/>
        <v>1.4290620656090951</v>
      </c>
      <c r="F3660" s="1" t="s">
        <v>14</v>
      </c>
      <c r="G3660" s="37">
        <f t="shared" ca="1" si="174"/>
        <v>2.8921532275497386</v>
      </c>
      <c r="K3660" s="37">
        <f t="shared" ca="1" si="175"/>
        <v>2.4394795806954015</v>
      </c>
    </row>
    <row r="3661" spans="2:11">
      <c r="B3661" s="22" t="s">
        <v>3656</v>
      </c>
      <c r="C3661" s="7">
        <f t="shared" ca="1" si="176"/>
        <v>-1.5604057740752704</v>
      </c>
      <c r="D3661" s="8">
        <f t="shared" ca="1" si="176"/>
        <v>0.81735362202183326</v>
      </c>
      <c r="E3661" s="9">
        <f t="shared" ca="1" si="176"/>
        <v>0.54853732661374599</v>
      </c>
      <c r="F3661" s="1" t="s">
        <v>14</v>
      </c>
      <c r="G3661" s="37">
        <f t="shared" ca="1" si="174"/>
        <v>2.4986544983719754</v>
      </c>
      <c r="K3661" s="37">
        <f t="shared" ca="1" si="175"/>
        <v>-1.328060546472523</v>
      </c>
    </row>
    <row r="3662" spans="2:11">
      <c r="B3662" s="22" t="s">
        <v>3657</v>
      </c>
      <c r="C3662" s="7">
        <f t="shared" ca="1" si="176"/>
        <v>0.74341182619703483</v>
      </c>
      <c r="D3662" s="8">
        <f t="shared" ca="1" si="176"/>
        <v>8.1351435863817601E-2</v>
      </c>
      <c r="E3662" s="9">
        <f t="shared" ca="1" si="176"/>
        <v>1.1491956380590571</v>
      </c>
      <c r="F3662" s="1" t="s">
        <v>14</v>
      </c>
      <c r="G3662" s="37">
        <f t="shared" ca="1" si="174"/>
        <v>0.52287984664994769</v>
      </c>
      <c r="K3662" s="37">
        <f t="shared" ca="1" si="175"/>
        <v>7.5320839255555286E-2</v>
      </c>
    </row>
    <row r="3663" spans="2:11">
      <c r="B3663" s="22" t="s">
        <v>3658</v>
      </c>
      <c r="C3663" s="7">
        <f t="shared" ca="1" si="176"/>
        <v>0.41276150485593682</v>
      </c>
      <c r="D3663" s="8">
        <f t="shared" ca="1" si="176"/>
        <v>0.65938396183902426</v>
      </c>
      <c r="E3663" s="9">
        <f t="shared" ca="1" si="176"/>
        <v>-1.6316800842989783</v>
      </c>
      <c r="F3663" s="1" t="s">
        <v>14</v>
      </c>
      <c r="G3663" s="37">
        <f t="shared" ca="1" si="174"/>
        <v>0.15402013511894019</v>
      </c>
      <c r="K3663" s="37">
        <f t="shared" ca="1" si="175"/>
        <v>0.26773042458140056</v>
      </c>
    </row>
    <row r="3664" spans="2:11">
      <c r="B3664" s="22" t="s">
        <v>3659</v>
      </c>
      <c r="C3664" s="7">
        <f t="shared" ca="1" si="176"/>
        <v>0.17970268216138224</v>
      </c>
      <c r="D3664" s="8">
        <f t="shared" ca="1" si="176"/>
        <v>-0.33950719094437543</v>
      </c>
      <c r="E3664" s="9">
        <f t="shared" ca="1" si="176"/>
        <v>-1.2201076112678379E-2</v>
      </c>
      <c r="F3664" s="1" t="s">
        <v>14</v>
      </c>
      <c r="G3664" s="37">
        <f t="shared" ca="1" si="174"/>
        <v>2.5406819706378855E-2</v>
      </c>
      <c r="K3664" s="37">
        <f t="shared" ca="1" si="175"/>
        <v>-5.0479725262642439E-2</v>
      </c>
    </row>
    <row r="3665" spans="2:11">
      <c r="B3665" s="22" t="s">
        <v>3660</v>
      </c>
      <c r="C3665" s="7">
        <f t="shared" ca="1" si="176"/>
        <v>1.0328190185185502</v>
      </c>
      <c r="D3665" s="8">
        <f t="shared" ca="1" si="176"/>
        <v>0.25178171007427258</v>
      </c>
      <c r="E3665" s="9">
        <f t="shared" ca="1" si="176"/>
        <v>-0.71414446487904859</v>
      </c>
      <c r="F3665" s="1" t="s">
        <v>14</v>
      </c>
      <c r="G3665" s="37">
        <f t="shared" ca="1" si="174"/>
        <v>1.0251795472472953</v>
      </c>
      <c r="K3665" s="37">
        <f t="shared" ca="1" si="175"/>
        <v>0.27802902395745727</v>
      </c>
    </row>
    <row r="3666" spans="2:11">
      <c r="B3666" s="22" t="s">
        <v>3661</v>
      </c>
      <c r="C3666" s="7">
        <f t="shared" ca="1" si="176"/>
        <v>-0.71278735262164106</v>
      </c>
      <c r="D3666" s="8">
        <f t="shared" ca="1" si="176"/>
        <v>-1.8925379436577301</v>
      </c>
      <c r="E3666" s="9">
        <f t="shared" ca="1" si="176"/>
        <v>1.016036536878048</v>
      </c>
      <c r="F3666" s="1" t="s">
        <v>14</v>
      </c>
      <c r="G3666" s="37">
        <f t="shared" ca="1" si="174"/>
        <v>0.53742808313041379</v>
      </c>
      <c r="K3666" s="37">
        <f t="shared" ca="1" si="175"/>
        <v>1.3706866839011105</v>
      </c>
    </row>
    <row r="3667" spans="2:11">
      <c r="B3667" s="22" t="s">
        <v>3662</v>
      </c>
      <c r="C3667" s="7">
        <f t="shared" ca="1" si="176"/>
        <v>-1.7497940008746466</v>
      </c>
      <c r="D3667" s="8">
        <f t="shared" ca="1" si="176"/>
        <v>-2.1244721507086459</v>
      </c>
      <c r="E3667" s="9">
        <f t="shared" ca="1" si="176"/>
        <v>0.42212459306899791</v>
      </c>
      <c r="F3667" s="1" t="s">
        <v>14</v>
      </c>
      <c r="G3667" s="37">
        <f t="shared" ca="1" si="174"/>
        <v>3.1332593721488071</v>
      </c>
      <c r="K3667" s="37">
        <f t="shared" ca="1" si="175"/>
        <v>3.720152282158641</v>
      </c>
    </row>
    <row r="3668" spans="2:11">
      <c r="B3668" s="22" t="s">
        <v>3663</v>
      </c>
      <c r="C3668" s="7">
        <f t="shared" ca="1" si="176"/>
        <v>1.2610783717978862</v>
      </c>
      <c r="D3668" s="8">
        <f t="shared" ca="1" si="176"/>
        <v>-0.16191809080921432</v>
      </c>
      <c r="E3668" s="9">
        <f t="shared" ca="1" si="176"/>
        <v>0.32942510894086213</v>
      </c>
      <c r="F3668" s="1" t="s">
        <v>14</v>
      </c>
      <c r="G3668" s="37">
        <f t="shared" ref="G3668:G3731" ca="1" si="177">(C3668-$C$5)^2</f>
        <v>1.539512322130181</v>
      </c>
      <c r="K3668" s="37">
        <f t="shared" ref="K3668:K3731" ca="1" si="178">(C3668-$C$5)*(D3668-$D$5)</f>
        <v>-0.17259911038184195</v>
      </c>
    </row>
    <row r="3669" spans="2:11">
      <c r="B3669" s="22" t="s">
        <v>3664</v>
      </c>
      <c r="C3669" s="7">
        <f t="shared" ca="1" si="176"/>
        <v>0.46426633196422784</v>
      </c>
      <c r="D3669" s="8">
        <f t="shared" ca="1" si="176"/>
        <v>0.28814367562996446</v>
      </c>
      <c r="E3669" s="9">
        <f t="shared" ca="1" si="176"/>
        <v>0.95953219637516118</v>
      </c>
      <c r="F3669" s="1" t="s">
        <v>14</v>
      </c>
      <c r="G3669" s="37">
        <f t="shared" ca="1" si="177"/>
        <v>0.19709943225203039</v>
      </c>
      <c r="K3669" s="37">
        <f t="shared" ca="1" si="178"/>
        <v>0.13805139735585004</v>
      </c>
    </row>
    <row r="3670" spans="2:11">
      <c r="B3670" s="22" t="s">
        <v>3665</v>
      </c>
      <c r="C3670" s="7">
        <f t="shared" ca="1" si="176"/>
        <v>-0.9345173683608673</v>
      </c>
      <c r="D3670" s="8">
        <f t="shared" ca="1" si="176"/>
        <v>-0.93407008419948345</v>
      </c>
      <c r="E3670" s="9">
        <f t="shared" ca="1" si="176"/>
        <v>1.1149234547215061</v>
      </c>
      <c r="F3670" s="1" t="s">
        <v>14</v>
      </c>
      <c r="G3670" s="37">
        <f t="shared" ca="1" si="177"/>
        <v>0.91169055553705292</v>
      </c>
      <c r="K3670" s="37">
        <f t="shared" ca="1" si="178"/>
        <v>0.87009214427058634</v>
      </c>
    </row>
    <row r="3671" spans="2:11">
      <c r="B3671" s="22" t="s">
        <v>3666</v>
      </c>
      <c r="C3671" s="7">
        <f t="shared" ca="1" si="176"/>
        <v>0.79057020510359033</v>
      </c>
      <c r="D3671" s="8">
        <f t="shared" ca="1" si="176"/>
        <v>0.72686124413280806</v>
      </c>
      <c r="E3671" s="9">
        <f t="shared" ca="1" si="176"/>
        <v>-0.198228614069552</v>
      </c>
      <c r="F3671" s="1" t="s">
        <v>14</v>
      </c>
      <c r="G3671" s="37">
        <f t="shared" ca="1" si="177"/>
        <v>0.59330461365979792</v>
      </c>
      <c r="K3671" s="37">
        <f t="shared" ca="1" si="178"/>
        <v>0.57744512781325719</v>
      </c>
    </row>
    <row r="3672" spans="2:11">
      <c r="B3672" s="22" t="s">
        <v>3667</v>
      </c>
      <c r="C3672" s="7">
        <f t="shared" ca="1" si="176"/>
        <v>-0.64327908565254344</v>
      </c>
      <c r="D3672" s="8">
        <f t="shared" ca="1" si="176"/>
        <v>2.5142453717776401</v>
      </c>
      <c r="E3672" s="9">
        <f t="shared" ca="1" si="176"/>
        <v>1.8027472079018143</v>
      </c>
      <c r="F3672" s="1" t="s">
        <v>14</v>
      </c>
      <c r="G3672" s="37">
        <f t="shared" ca="1" si="177"/>
        <v>0.44034717493375058</v>
      </c>
      <c r="K3672" s="37">
        <f t="shared" ca="1" si="178"/>
        <v>-1.6835570991369502</v>
      </c>
    </row>
    <row r="3673" spans="2:11">
      <c r="B3673" s="22" t="s">
        <v>3668</v>
      </c>
      <c r="C3673" s="7">
        <f t="shared" ca="1" si="176"/>
        <v>-0.95756335477585197</v>
      </c>
      <c r="D3673" s="8">
        <f t="shared" ca="1" si="176"/>
        <v>-1.1227067656545169</v>
      </c>
      <c r="E3673" s="9">
        <f t="shared" ca="1" si="176"/>
        <v>1.0699085343661348</v>
      </c>
      <c r="F3673" s="1" t="s">
        <v>14</v>
      </c>
      <c r="G3673" s="37">
        <f t="shared" ca="1" si="177"/>
        <v>0.95623143555146695</v>
      </c>
      <c r="K3673" s="37">
        <f t="shared" ca="1" si="178"/>
        <v>1.0755553073024047</v>
      </c>
    </row>
    <row r="3674" spans="2:11">
      <c r="B3674" s="22" t="s">
        <v>3669</v>
      </c>
      <c r="C3674" s="7">
        <f t="shared" ca="1" si="176"/>
        <v>-0.19557348890350365</v>
      </c>
      <c r="D3674" s="8">
        <f t="shared" ca="1" si="176"/>
        <v>0.42714942619712493</v>
      </c>
      <c r="E3674" s="9">
        <f t="shared" ca="1" si="176"/>
        <v>0.16095812678332577</v>
      </c>
      <c r="F3674" s="1" t="s">
        <v>14</v>
      </c>
      <c r="G3674" s="37">
        <f t="shared" ca="1" si="177"/>
        <v>4.6604607315504532E-2</v>
      </c>
      <c r="K3674" s="37">
        <f t="shared" ca="1" si="178"/>
        <v>-9.7138067004179984E-2</v>
      </c>
    </row>
    <row r="3675" spans="2:11">
      <c r="B3675" s="22" t="s">
        <v>3670</v>
      </c>
      <c r="C3675" s="7">
        <f t="shared" ca="1" si="176"/>
        <v>0.1834761177968737</v>
      </c>
      <c r="D3675" s="8">
        <f t="shared" ca="1" si="176"/>
        <v>0.33355291620018801</v>
      </c>
      <c r="E3675" s="9">
        <f t="shared" ca="1" si="176"/>
        <v>0.71819136790460303</v>
      </c>
      <c r="F3675" s="1" t="s">
        <v>14</v>
      </c>
      <c r="G3675" s="37">
        <f t="shared" ca="1" si="177"/>
        <v>2.6623993339937185E-2</v>
      </c>
      <c r="K3675" s="37">
        <f t="shared" ca="1" si="178"/>
        <v>5.81475229332667E-2</v>
      </c>
    </row>
    <row r="3676" spans="2:11">
      <c r="B3676" s="22" t="s">
        <v>3671</v>
      </c>
      <c r="C3676" s="7">
        <f t="shared" ca="1" si="176"/>
        <v>0.87602564800392624</v>
      </c>
      <c r="D3676" s="8">
        <f t="shared" ca="1" si="176"/>
        <v>-1.1213331673364579</v>
      </c>
      <c r="E3676" s="9">
        <f t="shared" ca="1" si="176"/>
        <v>-1.0003959555850592</v>
      </c>
      <c r="F3676" s="1" t="s">
        <v>14</v>
      </c>
      <c r="G3676" s="37">
        <f t="shared" ca="1" si="177"/>
        <v>0.73225352525604948</v>
      </c>
      <c r="K3676" s="37">
        <f t="shared" ca="1" si="178"/>
        <v>-0.94002470906503477</v>
      </c>
    </row>
    <row r="3677" spans="2:11">
      <c r="B3677" s="22" t="s">
        <v>3672</v>
      </c>
      <c r="C3677" s="7">
        <f t="shared" ca="1" si="176"/>
        <v>-0.10636479986902729</v>
      </c>
      <c r="D3677" s="8">
        <f t="shared" ca="1" si="176"/>
        <v>2.078211146147821</v>
      </c>
      <c r="E3677" s="9">
        <f t="shared" ca="1" si="176"/>
        <v>0.45284824341229468</v>
      </c>
      <c r="F3677" s="1" t="s">
        <v>14</v>
      </c>
      <c r="G3677" s="37">
        <f t="shared" ca="1" si="177"/>
        <v>1.604587504277397E-2</v>
      </c>
      <c r="K3677" s="37">
        <f t="shared" ca="1" si="178"/>
        <v>-0.26614142957603876</v>
      </c>
    </row>
    <row r="3678" spans="2:11">
      <c r="B3678" s="22" t="s">
        <v>3673</v>
      </c>
      <c r="C3678" s="7">
        <f t="shared" ca="1" si="176"/>
        <v>-4.7725023957874346E-3</v>
      </c>
      <c r="D3678" s="8">
        <f t="shared" ca="1" si="176"/>
        <v>-2.1544351262758683</v>
      </c>
      <c r="E3678" s="9">
        <f t="shared" ca="1" si="176"/>
        <v>9.1743332176992924E-3</v>
      </c>
      <c r="F3678" s="1" t="s">
        <v>14</v>
      </c>
      <c r="G3678" s="37">
        <f t="shared" ca="1" si="177"/>
        <v>6.2900721089791155E-4</v>
      </c>
      <c r="K3678" s="37">
        <f t="shared" ca="1" si="178"/>
        <v>5.346114907159924E-2</v>
      </c>
    </row>
    <row r="3679" spans="2:11">
      <c r="B3679" s="22" t="s">
        <v>3674</v>
      </c>
      <c r="C3679" s="7">
        <f t="shared" ca="1" si="176"/>
        <v>0.91856269849572469</v>
      </c>
      <c r="D3679" s="8">
        <f t="shared" ca="1" si="176"/>
        <v>0.46995653629784273</v>
      </c>
      <c r="E3679" s="9">
        <f t="shared" ca="1" si="176"/>
        <v>2.2964743209530694</v>
      </c>
      <c r="F3679" s="1" t="s">
        <v>14</v>
      </c>
      <c r="G3679" s="37">
        <f t="shared" ca="1" si="177"/>
        <v>0.80686237688586682</v>
      </c>
      <c r="K3679" s="37">
        <f t="shared" ca="1" si="178"/>
        <v>0.44263165606188437</v>
      </c>
    </row>
    <row r="3680" spans="2:11">
      <c r="B3680" s="22" t="s">
        <v>3675</v>
      </c>
      <c r="C3680" s="7">
        <f t="shared" ca="1" si="176"/>
        <v>0.10516548510810821</v>
      </c>
      <c r="D3680" s="8">
        <f t="shared" ca="1" si="176"/>
        <v>1.1381898661261198</v>
      </c>
      <c r="E3680" s="9">
        <f t="shared" ca="1" si="176"/>
        <v>1.0742114256816842</v>
      </c>
      <c r="F3680" s="1" t="s">
        <v>14</v>
      </c>
      <c r="G3680" s="37">
        <f t="shared" ca="1" si="177"/>
        <v>7.2008752995455947E-3</v>
      </c>
      <c r="K3680" s="37">
        <f t="shared" ca="1" si="178"/>
        <v>9.8520240733104392E-2</v>
      </c>
    </row>
    <row r="3681" spans="2:11">
      <c r="B3681" s="22" t="s">
        <v>3676</v>
      </c>
      <c r="C3681" s="7">
        <f t="shared" ca="1" si="176"/>
        <v>-0.25016057514474271</v>
      </c>
      <c r="D3681" s="8">
        <f t="shared" ca="1" si="176"/>
        <v>1.7070146272231084</v>
      </c>
      <c r="E3681" s="9">
        <f t="shared" ca="1" si="176"/>
        <v>0.57890685981145973</v>
      </c>
      <c r="F3681" s="1" t="s">
        <v>14</v>
      </c>
      <c r="G3681" s="37">
        <f t="shared" ca="1" si="177"/>
        <v>7.3152987121427759E-2</v>
      </c>
      <c r="K3681" s="37">
        <f t="shared" ca="1" si="178"/>
        <v>-0.46786283079737556</v>
      </c>
    </row>
    <row r="3682" spans="2:11">
      <c r="B3682" s="22" t="s">
        <v>3677</v>
      </c>
      <c r="C3682" s="7">
        <f t="shared" ca="1" si="176"/>
        <v>-1.0385385887347978</v>
      </c>
      <c r="D3682" s="8">
        <f t="shared" ca="1" si="176"/>
        <v>0.33997022712483993</v>
      </c>
      <c r="E3682" s="9">
        <f t="shared" ca="1" si="176"/>
        <v>0.50501056739509709</v>
      </c>
      <c r="F3682" s="1" t="s">
        <v>14</v>
      </c>
      <c r="G3682" s="37">
        <f t="shared" ca="1" si="177"/>
        <v>1.121155068790519</v>
      </c>
      <c r="K3682" s="37">
        <f t="shared" ca="1" si="178"/>
        <v>-0.38413026842382247</v>
      </c>
    </row>
    <row r="3683" spans="2:11">
      <c r="B3683" s="22" t="s">
        <v>3678</v>
      </c>
      <c r="C3683" s="7">
        <f t="shared" ca="1" si="176"/>
        <v>-2.808168936046985</v>
      </c>
      <c r="D3683" s="8">
        <f t="shared" ca="1" si="176"/>
        <v>-4.0226315682029253E-3</v>
      </c>
      <c r="E3683" s="9">
        <f t="shared" ca="1" si="176"/>
        <v>0.97880562019248996</v>
      </c>
      <c r="F3683" s="1" t="s">
        <v>14</v>
      </c>
      <c r="G3683" s="37">
        <f t="shared" ca="1" si="177"/>
        <v>8.0002790271717483</v>
      </c>
      <c r="K3683" s="37">
        <f t="shared" ca="1" si="178"/>
        <v>-5.314454129481213E-2</v>
      </c>
    </row>
    <row r="3684" spans="2:11">
      <c r="B3684" s="22" t="s">
        <v>3679</v>
      </c>
      <c r="C3684" s="7">
        <f t="shared" ca="1" si="176"/>
        <v>-4.1885988575704899E-2</v>
      </c>
      <c r="D3684" s="8">
        <f t="shared" ca="1" si="176"/>
        <v>1.7268006943996452</v>
      </c>
      <c r="E3684" s="9">
        <f t="shared" ca="1" si="176"/>
        <v>-1.7653242427684339E-2</v>
      </c>
      <c r="F3684" s="1" t="s">
        <v>14</v>
      </c>
      <c r="G3684" s="37">
        <f t="shared" ca="1" si="177"/>
        <v>3.8680317340791426E-3</v>
      </c>
      <c r="K3684" s="37">
        <f t="shared" ca="1" si="178"/>
        <v>-0.10881452483659032</v>
      </c>
    </row>
    <row r="3685" spans="2:11">
      <c r="B3685" s="22" t="s">
        <v>3680</v>
      </c>
      <c r="C3685" s="7">
        <f t="shared" ca="1" si="176"/>
        <v>-0.13392065876979273</v>
      </c>
      <c r="D3685" s="8">
        <f t="shared" ca="1" si="176"/>
        <v>-0.72537957221123428</v>
      </c>
      <c r="E3685" s="9">
        <f t="shared" ca="1" si="176"/>
        <v>0.9962463898308348</v>
      </c>
      <c r="F3685" s="1" t="s">
        <v>14</v>
      </c>
      <c r="G3685" s="37">
        <f t="shared" ca="1" si="177"/>
        <v>2.378632920509784E-2</v>
      </c>
      <c r="K3685" s="37">
        <f t="shared" ca="1" si="178"/>
        <v>0.10835575336099955</v>
      </c>
    </row>
    <row r="3686" spans="2:11">
      <c r="B3686" s="22" t="s">
        <v>3681</v>
      </c>
      <c r="C3686" s="7">
        <f t="shared" ca="1" si="176"/>
        <v>-1.3973083610957342</v>
      </c>
      <c r="D3686" s="8">
        <f t="shared" ca="1" si="176"/>
        <v>-0.72741089810221349</v>
      </c>
      <c r="E3686" s="9">
        <f t="shared" ca="1" si="176"/>
        <v>-0.58149408634274469</v>
      </c>
      <c r="F3686" s="1" t="s">
        <v>14</v>
      </c>
      <c r="G3686" s="37">
        <f t="shared" ca="1" si="177"/>
        <v>2.0096347686725702</v>
      </c>
      <c r="K3686" s="37">
        <f t="shared" ca="1" si="178"/>
        <v>0.99885095666307666</v>
      </c>
    </row>
    <row r="3687" spans="2:11">
      <c r="B3687" s="22" t="s">
        <v>3682</v>
      </c>
      <c r="C3687" s="7">
        <f t="shared" ca="1" si="176"/>
        <v>0.98286933131721665</v>
      </c>
      <c r="D3687" s="8">
        <f t="shared" ca="1" si="176"/>
        <v>0.14762984855875325</v>
      </c>
      <c r="E3687" s="9">
        <f t="shared" ca="1" si="176"/>
        <v>-0.1128449403817888</v>
      </c>
      <c r="F3687" s="1" t="s">
        <v>14</v>
      </c>
      <c r="G3687" s="37">
        <f t="shared" ca="1" si="177"/>
        <v>0.92652525259896623</v>
      </c>
      <c r="K3687" s="37">
        <f t="shared" ca="1" si="178"/>
        <v>0.16406056206376385</v>
      </c>
    </row>
    <row r="3688" spans="2:11">
      <c r="B3688" s="22" t="s">
        <v>3683</v>
      </c>
      <c r="C3688" s="7">
        <f t="shared" ca="1" si="176"/>
        <v>-0.89458886207420973</v>
      </c>
      <c r="D3688" s="8">
        <f t="shared" ca="1" si="176"/>
        <v>-0.39838606107018676</v>
      </c>
      <c r="E3688" s="9">
        <f t="shared" ca="1" si="176"/>
        <v>-1.1476829544377334</v>
      </c>
      <c r="F3688" s="1" t="s">
        <v>14</v>
      </c>
      <c r="G3688" s="37">
        <f t="shared" ca="1" si="177"/>
        <v>0.83703537853366283</v>
      </c>
      <c r="K3688" s="37">
        <f t="shared" ca="1" si="178"/>
        <v>0.34361158825363186</v>
      </c>
    </row>
    <row r="3689" spans="2:11">
      <c r="B3689" s="22" t="s">
        <v>3684</v>
      </c>
      <c r="C3689" s="7">
        <f t="shared" ca="1" si="176"/>
        <v>4.4312720166855592E-2</v>
      </c>
      <c r="D3689" s="8">
        <f t="shared" ca="1" si="176"/>
        <v>-0.42469800137602159</v>
      </c>
      <c r="E3689" s="9">
        <f t="shared" ca="1" si="176"/>
        <v>0.69034046072427924</v>
      </c>
      <c r="F3689" s="1" t="s">
        <v>14</v>
      </c>
      <c r="G3689" s="37">
        <f t="shared" ca="1" si="177"/>
        <v>5.7624993413481641E-4</v>
      </c>
      <c r="K3689" s="37">
        <f t="shared" ca="1" si="178"/>
        <v>-9.6473627321446275E-3</v>
      </c>
    </row>
    <row r="3690" spans="2:11">
      <c r="B3690" s="22" t="s">
        <v>3685</v>
      </c>
      <c r="C3690" s="7">
        <f t="shared" ca="1" si="176"/>
        <v>-0.10087263979584722</v>
      </c>
      <c r="D3690" s="8">
        <f t="shared" ca="1" si="176"/>
        <v>-0.14047044242040357</v>
      </c>
      <c r="E3690" s="9">
        <f t="shared" ca="1" si="176"/>
        <v>0.29694674075606597</v>
      </c>
      <c r="F3690" s="1" t="s">
        <v>14</v>
      </c>
      <c r="G3690" s="37">
        <f t="shared" ca="1" si="177"/>
        <v>1.4684629618347418E-2</v>
      </c>
      <c r="K3690" s="37">
        <f t="shared" ca="1" si="178"/>
        <v>1.4257900031190859E-2</v>
      </c>
    </row>
    <row r="3691" spans="2:11">
      <c r="B3691" s="22" t="s">
        <v>3686</v>
      </c>
      <c r="C3691" s="7">
        <f t="shared" ca="1" si="176"/>
        <v>-2.0740919972719221</v>
      </c>
      <c r="D3691" s="8">
        <f t="shared" ca="1" si="176"/>
        <v>-1.3831834550934741</v>
      </c>
      <c r="E3691" s="9">
        <f t="shared" ca="1" si="176"/>
        <v>0.14184242554088375</v>
      </c>
      <c r="F3691" s="1" t="s">
        <v>14</v>
      </c>
      <c r="G3691" s="37">
        <f t="shared" ca="1" si="177"/>
        <v>4.3865093118544589</v>
      </c>
      <c r="K3691" s="37">
        <f t="shared" ca="1" si="178"/>
        <v>2.849161861901059</v>
      </c>
    </row>
    <row r="3692" spans="2:11">
      <c r="B3692" s="22" t="s">
        <v>3687</v>
      </c>
      <c r="C3692" s="7">
        <f t="shared" ca="1" si="176"/>
        <v>0.24228436815340212</v>
      </c>
      <c r="D3692" s="8">
        <f t="shared" ca="1" si="176"/>
        <v>0.89252785200774754</v>
      </c>
      <c r="E3692" s="9">
        <f t="shared" ca="1" si="176"/>
        <v>-1.4064529308559257</v>
      </c>
      <c r="F3692" s="1" t="s">
        <v>14</v>
      </c>
      <c r="G3692" s="37">
        <f t="shared" ca="1" si="177"/>
        <v>4.9273723881757589E-2</v>
      </c>
      <c r="K3692" s="37">
        <f t="shared" ca="1" si="178"/>
        <v>0.20318420258698353</v>
      </c>
    </row>
    <row r="3693" spans="2:11">
      <c r="B3693" s="22" t="s">
        <v>3688</v>
      </c>
      <c r="C3693" s="7">
        <f t="shared" ca="1" si="176"/>
        <v>-0.6283677856829939</v>
      </c>
      <c r="D3693" s="8">
        <f t="shared" ca="1" si="176"/>
        <v>1.0400080060304795</v>
      </c>
      <c r="E3693" s="9">
        <f t="shared" ca="1" si="176"/>
        <v>0.31367740055377485</v>
      </c>
      <c r="F3693" s="1" t="s">
        <v>14</v>
      </c>
      <c r="G3693" s="37">
        <f t="shared" ca="1" si="177"/>
        <v>0.42077964412099383</v>
      </c>
      <c r="K3693" s="37">
        <f t="shared" ca="1" si="178"/>
        <v>-0.68942491486153146</v>
      </c>
    </row>
    <row r="3694" spans="2:11">
      <c r="B3694" s="22" t="s">
        <v>3689</v>
      </c>
      <c r="C3694" s="7">
        <f t="shared" ref="C3694:E3757" ca="1" si="179">+NORMINV(RAND(),0,1)</f>
        <v>1.4887176343245636</v>
      </c>
      <c r="D3694" s="8">
        <f t="shared" ca="1" si="179"/>
        <v>-0.48285223546327088</v>
      </c>
      <c r="E3694" s="9">
        <f t="shared" ca="1" si="179"/>
        <v>-0.97275247208542159</v>
      </c>
      <c r="F3694" s="1" t="s">
        <v>14</v>
      </c>
      <c r="G3694" s="37">
        <f t="shared" ca="1" si="177"/>
        <v>2.1562282821457948</v>
      </c>
      <c r="K3694" s="37">
        <f t="shared" ca="1" si="178"/>
        <v>-0.67552812429216791</v>
      </c>
    </row>
    <row r="3695" spans="2:11">
      <c r="B3695" s="22" t="s">
        <v>3690</v>
      </c>
      <c r="C3695" s="7">
        <f t="shared" ca="1" si="179"/>
        <v>-0.37343871288003366</v>
      </c>
      <c r="D3695" s="8">
        <f t="shared" ca="1" si="179"/>
        <v>-1.5843385084592196</v>
      </c>
      <c r="E3695" s="9">
        <f t="shared" ca="1" si="179"/>
        <v>0.51031301459659772</v>
      </c>
      <c r="F3695" s="1" t="s">
        <v>14</v>
      </c>
      <c r="G3695" s="37">
        <f t="shared" ca="1" si="177"/>
        <v>0.15503609100148119</v>
      </c>
      <c r="K3695" s="37">
        <f t="shared" ca="1" si="178"/>
        <v>0.61484527420551871</v>
      </c>
    </row>
    <row r="3696" spans="2:11">
      <c r="B3696" s="22" t="s">
        <v>3691</v>
      </c>
      <c r="C3696" s="7">
        <f t="shared" ca="1" si="179"/>
        <v>2.575425450196192</v>
      </c>
      <c r="D3696" s="8">
        <f t="shared" ca="1" si="179"/>
        <v>7.2621735616614405E-2</v>
      </c>
      <c r="E3696" s="9">
        <f t="shared" ca="1" si="179"/>
        <v>-0.47321583813501095</v>
      </c>
      <c r="F3696" s="1" t="s">
        <v>14</v>
      </c>
      <c r="G3696" s="37">
        <f t="shared" ca="1" si="177"/>
        <v>6.5286276690446261</v>
      </c>
      <c r="K3696" s="37">
        <f t="shared" ca="1" si="178"/>
        <v>0.24384377677603444</v>
      </c>
    </row>
    <row r="3697" spans="2:11">
      <c r="B3697" s="22" t="s">
        <v>3692</v>
      </c>
      <c r="C3697" s="7">
        <f t="shared" ca="1" si="179"/>
        <v>0.26318581350632875</v>
      </c>
      <c r="D3697" s="8">
        <f t="shared" ca="1" si="179"/>
        <v>0.33754362453285519</v>
      </c>
      <c r="E3697" s="9">
        <f t="shared" ca="1" si="179"/>
        <v>5.7813915041870556E-2</v>
      </c>
      <c r="F3697" s="1" t="s">
        <v>14</v>
      </c>
      <c r="G3697" s="37">
        <f t="shared" ca="1" si="177"/>
        <v>5.8989868482599295E-2</v>
      </c>
      <c r="K3697" s="37">
        <f t="shared" ca="1" si="178"/>
        <v>8.7522497429769835E-2</v>
      </c>
    </row>
    <row r="3698" spans="2:11">
      <c r="B3698" s="22" t="s">
        <v>3693</v>
      </c>
      <c r="C3698" s="7">
        <f t="shared" ca="1" si="179"/>
        <v>1.771708591875879</v>
      </c>
      <c r="D3698" s="8">
        <f t="shared" ca="1" si="179"/>
        <v>1.801210769203448</v>
      </c>
      <c r="E3698" s="9">
        <f t="shared" ca="1" si="179"/>
        <v>1.264703716014892</v>
      </c>
      <c r="F3698" s="1" t="s">
        <v>14</v>
      </c>
      <c r="G3698" s="37">
        <f t="shared" ca="1" si="177"/>
        <v>3.0674057363889164</v>
      </c>
      <c r="K3698" s="37">
        <f t="shared" ca="1" si="178"/>
        <v>3.1945949832761178</v>
      </c>
    </row>
    <row r="3699" spans="2:11">
      <c r="B3699" s="22" t="s">
        <v>3694</v>
      </c>
      <c r="C3699" s="7">
        <f t="shared" ca="1" si="179"/>
        <v>-0.28896351637462236</v>
      </c>
      <c r="D3699" s="8">
        <f t="shared" ca="1" si="179"/>
        <v>-0.97988297667793389</v>
      </c>
      <c r="E3699" s="9">
        <f t="shared" ca="1" si="179"/>
        <v>0.84296395605483099</v>
      </c>
      <c r="F3699" s="1" t="s">
        <v>14</v>
      </c>
      <c r="G3699" s="37">
        <f t="shared" ca="1" si="177"/>
        <v>9.5648570086984158E-2</v>
      </c>
      <c r="K3699" s="37">
        <f t="shared" ca="1" si="178"/>
        <v>0.29599440831932483</v>
      </c>
    </row>
    <row r="3700" spans="2:11">
      <c r="B3700" s="22" t="s">
        <v>3695</v>
      </c>
      <c r="C3700" s="7">
        <f t="shared" ca="1" si="179"/>
        <v>-0.43857869091219998</v>
      </c>
      <c r="D3700" s="8">
        <f t="shared" ca="1" si="179"/>
        <v>-0.5741556257385344</v>
      </c>
      <c r="E3700" s="9">
        <f t="shared" ca="1" si="179"/>
        <v>-0.8940281446591799</v>
      </c>
      <c r="F3700" s="1" t="s">
        <v>14</v>
      </c>
      <c r="G3700" s="37">
        <f t="shared" ca="1" si="177"/>
        <v>0.21057654884803192</v>
      </c>
      <c r="K3700" s="37">
        <f t="shared" ca="1" si="178"/>
        <v>0.25300410472942242</v>
      </c>
    </row>
    <row r="3701" spans="2:11">
      <c r="B3701" s="22" t="s">
        <v>3696</v>
      </c>
      <c r="C3701" s="7">
        <f t="shared" ca="1" si="179"/>
        <v>0.35532164729007421</v>
      </c>
      <c r="D3701" s="8">
        <f t="shared" ca="1" si="179"/>
        <v>0.29938153118386729</v>
      </c>
      <c r="E3701" s="9">
        <f t="shared" ca="1" si="179"/>
        <v>-0.68608747615455601</v>
      </c>
      <c r="F3701" s="1" t="s">
        <v>14</v>
      </c>
      <c r="G3701" s="37">
        <f t="shared" ca="1" si="177"/>
        <v>0.11223446965791554</v>
      </c>
      <c r="K3701" s="37">
        <f t="shared" ca="1" si="178"/>
        <v>0.10793929845607106</v>
      </c>
    </row>
    <row r="3702" spans="2:11">
      <c r="B3702" s="22" t="s">
        <v>3697</v>
      </c>
      <c r="C3702" s="7">
        <f t="shared" ca="1" si="179"/>
        <v>0.67067677912488588</v>
      </c>
      <c r="D3702" s="8">
        <f t="shared" ca="1" si="179"/>
        <v>0.9765318392154424</v>
      </c>
      <c r="E3702" s="9">
        <f t="shared" ca="1" si="179"/>
        <v>-1.628459813259389</v>
      </c>
      <c r="F3702" s="1" t="s">
        <v>14</v>
      </c>
      <c r="G3702" s="37">
        <f t="shared" ca="1" si="177"/>
        <v>0.42298018131768983</v>
      </c>
      <c r="K3702" s="37">
        <f t="shared" ca="1" si="178"/>
        <v>0.64994234728559031</v>
      </c>
    </row>
    <row r="3703" spans="2:11">
      <c r="B3703" s="22" t="s">
        <v>3698</v>
      </c>
      <c r="C3703" s="7">
        <f t="shared" ca="1" si="179"/>
        <v>0.96922251336464837</v>
      </c>
      <c r="D3703" s="8">
        <f t="shared" ca="1" si="179"/>
        <v>-0.54086258536290255</v>
      </c>
      <c r="E3703" s="9">
        <f t="shared" ca="1" si="179"/>
        <v>0.74711047042195955</v>
      </c>
      <c r="F3703" s="1" t="s">
        <v>14</v>
      </c>
      <c r="G3703" s="37">
        <f t="shared" ca="1" si="177"/>
        <v>0.90043967645488865</v>
      </c>
      <c r="K3703" s="37">
        <f t="shared" ca="1" si="178"/>
        <v>-0.49158622087679399</v>
      </c>
    </row>
    <row r="3704" spans="2:11">
      <c r="B3704" s="22" t="s">
        <v>3699</v>
      </c>
      <c r="C3704" s="7">
        <f t="shared" ca="1" si="179"/>
        <v>0.37012117157795238</v>
      </c>
      <c r="D3704" s="8">
        <f t="shared" ca="1" si="179"/>
        <v>1.8614296238313899E-2</v>
      </c>
      <c r="E3704" s="9">
        <f t="shared" ca="1" si="179"/>
        <v>0.53647375509133322</v>
      </c>
      <c r="F3704" s="1" t="s">
        <v>14</v>
      </c>
      <c r="G3704" s="37">
        <f t="shared" ca="1" si="177"/>
        <v>0.12236959518867579</v>
      </c>
      <c r="K3704" s="37">
        <f t="shared" ca="1" si="178"/>
        <v>1.4491392100264639E-2</v>
      </c>
    </row>
    <row r="3705" spans="2:11">
      <c r="B3705" s="22" t="s">
        <v>3700</v>
      </c>
      <c r="C3705" s="7">
        <f t="shared" ca="1" si="179"/>
        <v>-1.6608843949024092</v>
      </c>
      <c r="D3705" s="8">
        <f t="shared" ca="1" si="179"/>
        <v>0.23228995631942032</v>
      </c>
      <c r="E3705" s="9">
        <f t="shared" ca="1" si="179"/>
        <v>-2.2023897614176495</v>
      </c>
      <c r="F3705" s="1" t="s">
        <v>14</v>
      </c>
      <c r="G3705" s="37">
        <f t="shared" ca="1" si="177"/>
        <v>2.8264062337870364</v>
      </c>
      <c r="K3705" s="37">
        <f t="shared" ca="1" si="178"/>
        <v>-0.42887490214329099</v>
      </c>
    </row>
    <row r="3706" spans="2:11">
      <c r="B3706" s="22" t="s">
        <v>3701</v>
      </c>
      <c r="C3706" s="7">
        <f t="shared" ca="1" si="179"/>
        <v>-0.86227311269655815</v>
      </c>
      <c r="D3706" s="8">
        <f t="shared" ca="1" si="179"/>
        <v>0.9576990053669685</v>
      </c>
      <c r="E3706" s="9">
        <f t="shared" ca="1" si="179"/>
        <v>-0.42235752172943131</v>
      </c>
      <c r="F3706" s="1" t="s">
        <v>14</v>
      </c>
      <c r="G3706" s="37">
        <f t="shared" ca="1" si="177"/>
        <v>0.77894856221486763</v>
      </c>
      <c r="K3706" s="37">
        <f t="shared" ca="1" si="178"/>
        <v>-0.86537978496498791</v>
      </c>
    </row>
    <row r="3707" spans="2:11">
      <c r="B3707" s="22" t="s">
        <v>3702</v>
      </c>
      <c r="C3707" s="7">
        <f t="shared" ca="1" si="179"/>
        <v>3.6963410082676771</v>
      </c>
      <c r="D3707" s="8">
        <f t="shared" ca="1" si="179"/>
        <v>0.40126552039983626</v>
      </c>
      <c r="E3707" s="9">
        <f t="shared" ca="1" si="179"/>
        <v>0.23841562931834578</v>
      </c>
      <c r="F3707" s="1" t="s">
        <v>14</v>
      </c>
      <c r="G3707" s="37">
        <f t="shared" ca="1" si="177"/>
        <v>13.513222252665615</v>
      </c>
      <c r="K3707" s="37">
        <f t="shared" ca="1" si="178"/>
        <v>1.5589222012448409</v>
      </c>
    </row>
    <row r="3708" spans="2:11">
      <c r="B3708" s="22" t="s">
        <v>3703</v>
      </c>
      <c r="C3708" s="7">
        <f t="shared" ca="1" si="179"/>
        <v>-0.91808898500711622</v>
      </c>
      <c r="D3708" s="8">
        <f t="shared" ca="1" si="179"/>
        <v>-1.2388286582051715</v>
      </c>
      <c r="E3708" s="9">
        <f t="shared" ca="1" si="179"/>
        <v>-0.46369271112978777</v>
      </c>
      <c r="F3708" s="1" t="s">
        <v>14</v>
      </c>
      <c r="G3708" s="37">
        <f t="shared" ca="1" si="177"/>
        <v>0.8805879889179643</v>
      </c>
      <c r="K3708" s="37">
        <f t="shared" ca="1" si="178"/>
        <v>1.14110602162245</v>
      </c>
    </row>
    <row r="3709" spans="2:11">
      <c r="B3709" s="22" t="s">
        <v>3704</v>
      </c>
      <c r="C3709" s="7">
        <f t="shared" ca="1" si="179"/>
        <v>1.4783549922441719</v>
      </c>
      <c r="D3709" s="8">
        <f t="shared" ca="1" si="179"/>
        <v>8.0495144896127538E-2</v>
      </c>
      <c r="E3709" s="9">
        <f t="shared" ca="1" si="179"/>
        <v>-1.6132005902105828</v>
      </c>
      <c r="F3709" s="1" t="s">
        <v>14</v>
      </c>
      <c r="G3709" s="37">
        <f t="shared" ca="1" si="177"/>
        <v>2.1259024494836263</v>
      </c>
      <c r="K3709" s="37">
        <f t="shared" ca="1" si="178"/>
        <v>0.15062633817711388</v>
      </c>
    </row>
    <row r="3710" spans="2:11">
      <c r="B3710" s="22" t="s">
        <v>3705</v>
      </c>
      <c r="C3710" s="7">
        <f t="shared" ca="1" si="179"/>
        <v>-0.6838568199458207</v>
      </c>
      <c r="D3710" s="8">
        <f t="shared" ca="1" si="179"/>
        <v>-1.2845331373337182E-2</v>
      </c>
      <c r="E3710" s="9">
        <f t="shared" ca="1" si="179"/>
        <v>-1.693570474802065</v>
      </c>
      <c r="F3710" s="1" t="s">
        <v>14</v>
      </c>
      <c r="G3710" s="37">
        <f t="shared" ca="1" si="177"/>
        <v>0.49584740887805651</v>
      </c>
      <c r="K3710" s="37">
        <f t="shared" ca="1" si="178"/>
        <v>-7.0179871455781292E-3</v>
      </c>
    </row>
    <row r="3711" spans="2:11">
      <c r="B3711" s="22" t="s">
        <v>3706</v>
      </c>
      <c r="C3711" s="7">
        <f t="shared" ca="1" si="179"/>
        <v>1.3381006750791107</v>
      </c>
      <c r="D3711" s="8">
        <f t="shared" ca="1" si="179"/>
        <v>2.0106008915839824</v>
      </c>
      <c r="E3711" s="9">
        <f t="shared" ca="1" si="179"/>
        <v>0.6357290045164028</v>
      </c>
      <c r="F3711" s="1" t="s">
        <v>14</v>
      </c>
      <c r="G3711" s="37">
        <f t="shared" ca="1" si="177"/>
        <v>1.7365788159919171</v>
      </c>
      <c r="K3711" s="37">
        <f t="shared" ca="1" si="178"/>
        <v>2.6796172556323765</v>
      </c>
    </row>
    <row r="3712" spans="2:11">
      <c r="B3712" s="22" t="s">
        <v>3707</v>
      </c>
      <c r="C3712" s="7">
        <f t="shared" ca="1" si="179"/>
        <v>0.53849696316287232</v>
      </c>
      <c r="D3712" s="8">
        <f t="shared" ca="1" si="179"/>
        <v>-0.61167627959560467</v>
      </c>
      <c r="E3712" s="9">
        <f t="shared" ca="1" si="179"/>
        <v>0.24300227168618799</v>
      </c>
      <c r="F3712" s="1" t="s">
        <v>14</v>
      </c>
      <c r="G3712" s="37">
        <f t="shared" ca="1" si="177"/>
        <v>0.26852030546163869</v>
      </c>
      <c r="K3712" s="37">
        <f t="shared" ca="1" si="178"/>
        <v>-0.30514339326512291</v>
      </c>
    </row>
    <row r="3713" spans="2:11">
      <c r="B3713" s="22" t="s">
        <v>3708</v>
      </c>
      <c r="C3713" s="7">
        <f t="shared" ca="1" si="179"/>
        <v>-8.0540681840870224E-2</v>
      </c>
      <c r="D3713" s="8">
        <f t="shared" ca="1" si="179"/>
        <v>2.229591838851571</v>
      </c>
      <c r="E3713" s="9">
        <f t="shared" ca="1" si="179"/>
        <v>4.3902344737861081E-2</v>
      </c>
      <c r="F3713" s="1" t="s">
        <v>14</v>
      </c>
      <c r="G3713" s="37">
        <f t="shared" ca="1" si="177"/>
        <v>1.0170358558055813E-2</v>
      </c>
      <c r="K3713" s="37">
        <f t="shared" ca="1" si="178"/>
        <v>-0.22715083637984371</v>
      </c>
    </row>
    <row r="3714" spans="2:11">
      <c r="B3714" s="22" t="s">
        <v>3709</v>
      </c>
      <c r="C3714" s="7">
        <f t="shared" ca="1" si="179"/>
        <v>-1.5434287041512822</v>
      </c>
      <c r="D3714" s="8">
        <f t="shared" ca="1" si="179"/>
        <v>1.5533742178385574</v>
      </c>
      <c r="E3714" s="9">
        <f t="shared" ca="1" si="179"/>
        <v>0.67435478158107331</v>
      </c>
      <c r="F3714" s="1" t="s">
        <v>14</v>
      </c>
      <c r="G3714" s="37">
        <f t="shared" ca="1" si="177"/>
        <v>2.4452709592401121</v>
      </c>
      <c r="K3714" s="37">
        <f t="shared" ca="1" si="178"/>
        <v>-2.464739063245224</v>
      </c>
    </row>
    <row r="3715" spans="2:11">
      <c r="B3715" s="22" t="s">
        <v>3710</v>
      </c>
      <c r="C3715" s="7">
        <f t="shared" ca="1" si="179"/>
        <v>0.13330187532727539</v>
      </c>
      <c r="D3715" s="8">
        <f t="shared" ca="1" si="179"/>
        <v>-1.2118178569596429</v>
      </c>
      <c r="E3715" s="9">
        <f t="shared" ca="1" si="179"/>
        <v>1.379525845097497</v>
      </c>
      <c r="F3715" s="1" t="s">
        <v>14</v>
      </c>
      <c r="G3715" s="37">
        <f t="shared" ca="1" si="177"/>
        <v>1.2767725743638271E-2</v>
      </c>
      <c r="K3715" s="37">
        <f t="shared" ca="1" si="178"/>
        <v>-0.13435098744925622</v>
      </c>
    </row>
    <row r="3716" spans="2:11">
      <c r="B3716" s="22" t="s">
        <v>3711</v>
      </c>
      <c r="C3716" s="7">
        <f t="shared" ca="1" si="179"/>
        <v>0.64826398481002001</v>
      </c>
      <c r="D3716" s="8">
        <f t="shared" ca="1" si="179"/>
        <v>-0.91158984161343837</v>
      </c>
      <c r="E3716" s="9">
        <f t="shared" ca="1" si="179"/>
        <v>0.2525383336684574</v>
      </c>
      <c r="F3716" s="1" t="s">
        <v>14</v>
      </c>
      <c r="G3716" s="37">
        <f t="shared" ca="1" si="177"/>
        <v>0.39432932952049093</v>
      </c>
      <c r="K3716" s="37">
        <f t="shared" ca="1" si="178"/>
        <v>-0.55811396231725863</v>
      </c>
    </row>
    <row r="3717" spans="2:11">
      <c r="B3717" s="22" t="s">
        <v>3712</v>
      </c>
      <c r="C3717" s="7">
        <f t="shared" ca="1" si="179"/>
        <v>-1.1425171824311844</v>
      </c>
      <c r="D3717" s="8">
        <f t="shared" ca="1" si="179"/>
        <v>0.80748039859302956</v>
      </c>
      <c r="E3717" s="9">
        <f t="shared" ca="1" si="179"/>
        <v>-1.035508332691448</v>
      </c>
      <c r="F3717" s="1" t="s">
        <v>14</v>
      </c>
      <c r="G3717" s="37">
        <f t="shared" ca="1" si="177"/>
        <v>1.3521612740963851</v>
      </c>
      <c r="K3717" s="37">
        <f t="shared" ca="1" si="178"/>
        <v>-0.96548419994633272</v>
      </c>
    </row>
    <row r="3718" spans="2:11">
      <c r="B3718" s="22" t="s">
        <v>3713</v>
      </c>
      <c r="C3718" s="7">
        <f t="shared" ca="1" si="179"/>
        <v>1.4557530311120095</v>
      </c>
      <c r="D3718" s="8">
        <f t="shared" ca="1" si="179"/>
        <v>-0.48532124690733774</v>
      </c>
      <c r="E3718" s="9">
        <f t="shared" ca="1" si="179"/>
        <v>-0.58810791467428414</v>
      </c>
      <c r="F3718" s="1" t="s">
        <v>14</v>
      </c>
      <c r="G3718" s="37">
        <f t="shared" ca="1" si="177"/>
        <v>2.0605038332560244</v>
      </c>
      <c r="K3718" s="37">
        <f t="shared" ca="1" si="178"/>
        <v>-0.66390720319740748</v>
      </c>
    </row>
    <row r="3719" spans="2:11">
      <c r="B3719" s="22" t="s">
        <v>3714</v>
      </c>
      <c r="C3719" s="7">
        <f t="shared" ca="1" si="179"/>
        <v>-8.1492066619769168E-2</v>
      </c>
      <c r="D3719" s="8">
        <f t="shared" ca="1" si="179"/>
        <v>-0.73031622374679916</v>
      </c>
      <c r="E3719" s="9">
        <f t="shared" ca="1" si="179"/>
        <v>0.91052750798963311</v>
      </c>
      <c r="F3719" s="1" t="s">
        <v>14</v>
      </c>
      <c r="G3719" s="37">
        <f t="shared" ca="1" si="177"/>
        <v>1.0363154567621368E-2</v>
      </c>
      <c r="K3719" s="37">
        <f t="shared" ca="1" si="178"/>
        <v>7.2023659908559398E-2</v>
      </c>
    </row>
    <row r="3720" spans="2:11">
      <c r="B3720" s="22" t="s">
        <v>3715</v>
      </c>
      <c r="C3720" s="7">
        <f t="shared" ca="1" si="179"/>
        <v>0.25882188075561491</v>
      </c>
      <c r="D3720" s="8">
        <f t="shared" ca="1" si="179"/>
        <v>0.25992285657344333</v>
      </c>
      <c r="E3720" s="9">
        <f t="shared" ca="1" si="179"/>
        <v>-7.7999150912162016E-2</v>
      </c>
      <c r="F3720" s="1" t="s">
        <v>14</v>
      </c>
      <c r="G3720" s="37">
        <f t="shared" ca="1" si="177"/>
        <v>5.6889103258341719E-2</v>
      </c>
      <c r="K3720" s="37">
        <f t="shared" ca="1" si="178"/>
        <v>6.7436262532376709E-2</v>
      </c>
    </row>
    <row r="3721" spans="2:11">
      <c r="B3721" s="22" t="s">
        <v>3716</v>
      </c>
      <c r="C3721" s="7">
        <f t="shared" ca="1" si="179"/>
        <v>0.37792985228462045</v>
      </c>
      <c r="D3721" s="8">
        <f t="shared" ca="1" si="179"/>
        <v>-0.60347679449207725</v>
      </c>
      <c r="E3721" s="9">
        <f t="shared" ca="1" si="179"/>
        <v>-0.89828511390202126</v>
      </c>
      <c r="F3721" s="1" t="s">
        <v>14</v>
      </c>
      <c r="G3721" s="37">
        <f t="shared" ca="1" si="177"/>
        <v>0.12789373700435561</v>
      </c>
      <c r="K3721" s="37">
        <f t="shared" ca="1" si="178"/>
        <v>-0.20765879587165062</v>
      </c>
    </row>
    <row r="3722" spans="2:11">
      <c r="B3722" s="22" t="s">
        <v>3717</v>
      </c>
      <c r="C3722" s="7">
        <f t="shared" ca="1" si="179"/>
        <v>0.23021246058810593</v>
      </c>
      <c r="D3722" s="8">
        <f t="shared" ca="1" si="179"/>
        <v>-1.7138785702523431</v>
      </c>
      <c r="E3722" s="9">
        <f t="shared" ca="1" si="179"/>
        <v>-0.19328798605833408</v>
      </c>
      <c r="F3722" s="1" t="s">
        <v>14</v>
      </c>
      <c r="G3722" s="37">
        <f t="shared" ca="1" si="177"/>
        <v>4.4060086698529823E-2</v>
      </c>
      <c r="K3722" s="37">
        <f t="shared" ca="1" si="178"/>
        <v>-0.35496329376813957</v>
      </c>
    </row>
    <row r="3723" spans="2:11">
      <c r="B3723" s="22" t="s">
        <v>3718</v>
      </c>
      <c r="C3723" s="7">
        <f t="shared" ca="1" si="179"/>
        <v>0.36145459741983221</v>
      </c>
      <c r="D3723" s="8">
        <f t="shared" ca="1" si="179"/>
        <v>-3.2272107057572788E-2</v>
      </c>
      <c r="E3723" s="9">
        <f t="shared" ca="1" si="179"/>
        <v>2.0905674791459397E-2</v>
      </c>
      <c r="F3723" s="1" t="s">
        <v>14</v>
      </c>
      <c r="G3723" s="37">
        <f t="shared" ca="1" si="177"/>
        <v>0.11638133268248974</v>
      </c>
      <c r="K3723" s="37">
        <f t="shared" ca="1" si="178"/>
        <v>-3.2273777678146569E-3</v>
      </c>
    </row>
    <row r="3724" spans="2:11">
      <c r="B3724" s="22" t="s">
        <v>3719</v>
      </c>
      <c r="C3724" s="7">
        <f t="shared" ca="1" si="179"/>
        <v>0.50630452905058743</v>
      </c>
      <c r="D3724" s="8">
        <f t="shared" ca="1" si="179"/>
        <v>6.8445897443358925E-2</v>
      </c>
      <c r="E3724" s="9">
        <f t="shared" ca="1" si="179"/>
        <v>0.72230961271712146</v>
      </c>
      <c r="F3724" s="1" t="s">
        <v>14</v>
      </c>
      <c r="G3724" s="37">
        <f t="shared" ca="1" si="177"/>
        <v>0.236193098861218</v>
      </c>
      <c r="K3724" s="37">
        <f t="shared" ca="1" si="178"/>
        <v>4.4350937800832942E-2</v>
      </c>
    </row>
    <row r="3725" spans="2:11">
      <c r="B3725" s="22" t="s">
        <v>3720</v>
      </c>
      <c r="C3725" s="7">
        <f t="shared" ca="1" si="179"/>
        <v>-2.2435821010870942</v>
      </c>
      <c r="D3725" s="8">
        <f t="shared" ca="1" si="179"/>
        <v>-0.24335981617928107</v>
      </c>
      <c r="E3725" s="9">
        <f t="shared" ca="1" si="179"/>
        <v>0.44034715184971956</v>
      </c>
      <c r="F3725" s="1" t="s">
        <v>14</v>
      </c>
      <c r="G3725" s="37">
        <f t="shared" ca="1" si="177"/>
        <v>5.1251961882597659</v>
      </c>
      <c r="K3725" s="37">
        <f t="shared" ca="1" si="178"/>
        <v>0.49929650677684539</v>
      </c>
    </row>
    <row r="3726" spans="2:11">
      <c r="B3726" s="22" t="s">
        <v>3721</v>
      </c>
      <c r="C3726" s="7">
        <f t="shared" ca="1" si="179"/>
        <v>-1.7535081659693339</v>
      </c>
      <c r="D3726" s="8">
        <f t="shared" ca="1" si="179"/>
        <v>1.2808555256387988</v>
      </c>
      <c r="E3726" s="9">
        <f t="shared" ca="1" si="179"/>
        <v>1.5430813517148496</v>
      </c>
      <c r="F3726" s="1" t="s">
        <v>14</v>
      </c>
      <c r="G3726" s="37">
        <f t="shared" ca="1" si="177"/>
        <v>3.1464220656906536</v>
      </c>
      <c r="K3726" s="37">
        <f t="shared" ca="1" si="178"/>
        <v>-2.3124654310475381</v>
      </c>
    </row>
    <row r="3727" spans="2:11">
      <c r="B3727" s="22" t="s">
        <v>3722</v>
      </c>
      <c r="C3727" s="7">
        <f t="shared" ca="1" si="179"/>
        <v>0.2894958038906888</v>
      </c>
      <c r="D3727" s="8">
        <f t="shared" ca="1" si="179"/>
        <v>-0.55924614513961279</v>
      </c>
      <c r="E3727" s="9">
        <f t="shared" ca="1" si="179"/>
        <v>-0.45042221189408638</v>
      </c>
      <c r="F3727" s="1" t="s">
        <v>14</v>
      </c>
      <c r="G3727" s="37">
        <f t="shared" ca="1" si="177"/>
        <v>7.2462335537866643E-2</v>
      </c>
      <c r="K3727" s="37">
        <f t="shared" ca="1" si="178"/>
        <v>-0.14440186117748807</v>
      </c>
    </row>
    <row r="3728" spans="2:11">
      <c r="B3728" s="22" t="s">
        <v>3723</v>
      </c>
      <c r="C3728" s="7">
        <f t="shared" ca="1" si="179"/>
        <v>0.58858951905843004</v>
      </c>
      <c r="D3728" s="8">
        <f t="shared" ca="1" si="179"/>
        <v>-0.10042533717572739</v>
      </c>
      <c r="E3728" s="9">
        <f t="shared" ca="1" si="179"/>
        <v>-1.8892658960390636</v>
      </c>
      <c r="F3728" s="1" t="s">
        <v>14</v>
      </c>
      <c r="G3728" s="37">
        <f t="shared" ca="1" si="177"/>
        <v>0.32294443753414642</v>
      </c>
      <c r="K3728" s="37">
        <f t="shared" ca="1" si="178"/>
        <v>-4.4106412532768133E-2</v>
      </c>
    </row>
    <row r="3729" spans="2:11">
      <c r="B3729" s="22" t="s">
        <v>3724</v>
      </c>
      <c r="C3729" s="7">
        <f t="shared" ca="1" si="179"/>
        <v>0.93072038555426906</v>
      </c>
      <c r="D3729" s="8">
        <f t="shared" ca="1" si="179"/>
        <v>-0.12708472694974757</v>
      </c>
      <c r="E3729" s="9">
        <f t="shared" ca="1" si="179"/>
        <v>1.7277185813005662</v>
      </c>
      <c r="F3729" s="1" t="s">
        <v>14</v>
      </c>
      <c r="G3729" s="37">
        <f t="shared" ca="1" si="177"/>
        <v>0.82885159710969025</v>
      </c>
      <c r="K3729" s="37">
        <f t="shared" ca="1" si="178"/>
        <v>-9.4931472529675487E-2</v>
      </c>
    </row>
    <row r="3730" spans="2:11">
      <c r="B3730" s="22" t="s">
        <v>3725</v>
      </c>
      <c r="C3730" s="7">
        <f t="shared" ca="1" si="179"/>
        <v>2.1883470995110175</v>
      </c>
      <c r="D3730" s="8">
        <f t="shared" ca="1" si="179"/>
        <v>8.5595127928018225E-2</v>
      </c>
      <c r="E3730" s="9">
        <f t="shared" ca="1" si="179"/>
        <v>0.38828651252272878</v>
      </c>
      <c r="F3730" s="1" t="s">
        <v>14</v>
      </c>
      <c r="G3730" s="37">
        <f t="shared" ca="1" si="177"/>
        <v>4.7003956453382028</v>
      </c>
      <c r="K3730" s="37">
        <f t="shared" ca="1" si="178"/>
        <v>0.23503037381546946</v>
      </c>
    </row>
    <row r="3731" spans="2:11">
      <c r="B3731" s="22" t="s">
        <v>3726</v>
      </c>
      <c r="C3731" s="7">
        <f t="shared" ca="1" si="179"/>
        <v>0.12146600466314586</v>
      </c>
      <c r="D3731" s="8">
        <f t="shared" ca="1" si="179"/>
        <v>9.5255287256096305E-2</v>
      </c>
      <c r="E3731" s="9">
        <f t="shared" ca="1" si="179"/>
        <v>-0.58178721602847538</v>
      </c>
      <c r="F3731" s="1" t="s">
        <v>14</v>
      </c>
      <c r="G3731" s="37">
        <f t="shared" ca="1" si="177"/>
        <v>1.0233040279690938E-2</v>
      </c>
      <c r="K3731" s="37">
        <f t="shared" ca="1" si="178"/>
        <v>1.1943481964601807E-2</v>
      </c>
    </row>
    <row r="3732" spans="2:11">
      <c r="B3732" s="22" t="s">
        <v>3727</v>
      </c>
      <c r="C3732" s="7">
        <f t="shared" ca="1" si="179"/>
        <v>6.3818805602878448E-2</v>
      </c>
      <c r="D3732" s="8">
        <f t="shared" ca="1" si="179"/>
        <v>-0.62383690247190904</v>
      </c>
      <c r="E3732" s="9">
        <f t="shared" ca="1" si="179"/>
        <v>0.92607589139770019</v>
      </c>
      <c r="F3732" s="1" t="s">
        <v>14</v>
      </c>
      <c r="G3732" s="37">
        <f t="shared" ref="G3732:G3795" ca="1" si="180">(C3732-$C$5)^2</f>
        <v>1.8932325169281764E-3</v>
      </c>
      <c r="K3732" s="37">
        <f t="shared" ref="K3732:K3795" ca="1" si="181">(C3732-$C$5)*(D3732-$D$5)</f>
        <v>-2.6151381387831383E-2</v>
      </c>
    </row>
    <row r="3733" spans="2:11">
      <c r="B3733" s="22" t="s">
        <v>3728</v>
      </c>
      <c r="C3733" s="7">
        <f t="shared" ca="1" si="179"/>
        <v>0.76833825464471728</v>
      </c>
      <c r="D3733" s="8">
        <f t="shared" ca="1" si="179"/>
        <v>1.2645138435528627</v>
      </c>
      <c r="E3733" s="9">
        <f t="shared" ca="1" si="179"/>
        <v>-0.57388250730727752</v>
      </c>
      <c r="F3733" s="1" t="s">
        <v>14</v>
      </c>
      <c r="G3733" s="37">
        <f t="shared" ca="1" si="180"/>
        <v>0.55954998929292976</v>
      </c>
      <c r="K3733" s="37">
        <f t="shared" ca="1" si="181"/>
        <v>0.96295910752085168</v>
      </c>
    </row>
    <row r="3734" spans="2:11">
      <c r="B3734" s="22" t="s">
        <v>3729</v>
      </c>
      <c r="C3734" s="7">
        <f t="shared" ca="1" si="179"/>
        <v>0.52511517694962129</v>
      </c>
      <c r="D3734" s="8">
        <f t="shared" ca="1" si="179"/>
        <v>-0.57592398990357874</v>
      </c>
      <c r="E3734" s="9">
        <f t="shared" ca="1" si="179"/>
        <v>-1.0159794228328503</v>
      </c>
      <c r="F3734" s="1" t="s">
        <v>14</v>
      </c>
      <c r="G3734" s="37">
        <f t="shared" ca="1" si="180"/>
        <v>0.25483077680443211</v>
      </c>
      <c r="K3734" s="37">
        <f t="shared" ca="1" si="181"/>
        <v>-0.27921530403039752</v>
      </c>
    </row>
    <row r="3735" spans="2:11">
      <c r="B3735" s="22" t="s">
        <v>3730</v>
      </c>
      <c r="C3735" s="7">
        <f t="shared" ca="1" si="179"/>
        <v>0.19482003845136503</v>
      </c>
      <c r="D3735" s="8">
        <f t="shared" ca="1" si="179"/>
        <v>-0.45859623258723292</v>
      </c>
      <c r="E3735" s="9">
        <f t="shared" ca="1" si="179"/>
        <v>0.41896507687753265</v>
      </c>
      <c r="F3735" s="1" t="s">
        <v>14</v>
      </c>
      <c r="G3735" s="37">
        <f t="shared" ca="1" si="180"/>
        <v>3.0454621270512679E-2</v>
      </c>
      <c r="K3735" s="37">
        <f t="shared" ca="1" si="181"/>
        <v>-7.6049852599247153E-2</v>
      </c>
    </row>
    <row r="3736" spans="2:11">
      <c r="B3736" s="22" t="s">
        <v>3731</v>
      </c>
      <c r="C3736" s="7">
        <f t="shared" ca="1" si="179"/>
        <v>-0.57382331394836883</v>
      </c>
      <c r="D3736" s="8">
        <f t="shared" ca="1" si="179"/>
        <v>0.61869098390956734</v>
      </c>
      <c r="E3736" s="9">
        <f t="shared" ca="1" si="179"/>
        <v>0.57084672718397944</v>
      </c>
      <c r="F3736" s="1" t="s">
        <v>14</v>
      </c>
      <c r="G3736" s="37">
        <f t="shared" ca="1" si="180"/>
        <v>0.35299144044582931</v>
      </c>
      <c r="K3736" s="37">
        <f t="shared" ca="1" si="181"/>
        <v>-0.38113654236206135</v>
      </c>
    </row>
    <row r="3737" spans="2:11">
      <c r="B3737" s="22" t="s">
        <v>3732</v>
      </c>
      <c r="C3737" s="7">
        <f t="shared" ca="1" si="179"/>
        <v>-1.7562656198340783</v>
      </c>
      <c r="D3737" s="8">
        <f t="shared" ca="1" si="179"/>
        <v>1.3440594695580679</v>
      </c>
      <c r="E3737" s="9">
        <f t="shared" ca="1" si="179"/>
        <v>1.2943500262372294</v>
      </c>
      <c r="F3737" s="1" t="s">
        <v>14</v>
      </c>
      <c r="G3737" s="37">
        <f t="shared" ca="1" si="180"/>
        <v>3.1562120990453546</v>
      </c>
      <c r="K3737" s="37">
        <f t="shared" ca="1" si="181"/>
        <v>-2.4283466620831531</v>
      </c>
    </row>
    <row r="3738" spans="2:11">
      <c r="B3738" s="22" t="s">
        <v>3733</v>
      </c>
      <c r="C3738" s="7">
        <f t="shared" ca="1" si="179"/>
        <v>0.5517480671003262</v>
      </c>
      <c r="D3738" s="8">
        <f t="shared" ca="1" si="179"/>
        <v>-3.66279582314935E-2</v>
      </c>
      <c r="E3738" s="9">
        <f t="shared" ca="1" si="179"/>
        <v>1.4869504642086404</v>
      </c>
      <c r="F3738" s="1" t="s">
        <v>14</v>
      </c>
      <c r="G3738" s="37">
        <f t="shared" ca="1" si="180"/>
        <v>0.28242906172358229</v>
      </c>
      <c r="K3738" s="37">
        <f t="shared" ca="1" si="181"/>
        <v>-7.3425004313364935E-3</v>
      </c>
    </row>
    <row r="3739" spans="2:11">
      <c r="B3739" s="22" t="s">
        <v>3734</v>
      </c>
      <c r="C3739" s="7">
        <f t="shared" ca="1" si="179"/>
        <v>8.9457057000699683E-2</v>
      </c>
      <c r="D3739" s="8">
        <f t="shared" ca="1" si="179"/>
        <v>0.22773438402665924</v>
      </c>
      <c r="E3739" s="9">
        <f t="shared" ca="1" si="179"/>
        <v>-0.13934684406303477</v>
      </c>
      <c r="F3739" s="1" t="s">
        <v>14</v>
      </c>
      <c r="G3739" s="37">
        <f t="shared" ca="1" si="180"/>
        <v>4.7816593289544294E-3</v>
      </c>
      <c r="K3739" s="37">
        <f t="shared" ca="1" si="181"/>
        <v>1.7325149804319276E-2</v>
      </c>
    </row>
    <row r="3740" spans="2:11">
      <c r="B3740" s="22" t="s">
        <v>3735</v>
      </c>
      <c r="C3740" s="7">
        <f t="shared" ca="1" si="179"/>
        <v>1.761955870270798</v>
      </c>
      <c r="D3740" s="8">
        <f t="shared" ca="1" si="179"/>
        <v>0.79169554092833316</v>
      </c>
      <c r="E3740" s="9">
        <f t="shared" ca="1" si="179"/>
        <v>0.83396672535235028</v>
      </c>
      <c r="F3740" s="1" t="s">
        <v>14</v>
      </c>
      <c r="G3740" s="37">
        <f t="shared" ca="1" si="180"/>
        <v>3.0333389977004206</v>
      </c>
      <c r="K3740" s="37">
        <f t="shared" ca="1" si="181"/>
        <v>1.4185852613874834</v>
      </c>
    </row>
    <row r="3741" spans="2:11">
      <c r="B3741" s="22" t="s">
        <v>3736</v>
      </c>
      <c r="C3741" s="7">
        <f t="shared" ca="1" si="179"/>
        <v>-0.72865768444593426</v>
      </c>
      <c r="D3741" s="8">
        <f t="shared" ca="1" si="179"/>
        <v>9.3322731292523747E-2</v>
      </c>
      <c r="E3741" s="9">
        <f t="shared" ca="1" si="179"/>
        <v>-0.90702384982945783</v>
      </c>
      <c r="F3741" s="1" t="s">
        <v>14</v>
      </c>
      <c r="G3741" s="37">
        <f t="shared" ca="1" si="180"/>
        <v>0.56094886813928324</v>
      </c>
      <c r="K3741" s="37">
        <f t="shared" ca="1" si="181"/>
        <v>-8.6980674817630985E-2</v>
      </c>
    </row>
    <row r="3742" spans="2:11">
      <c r="B3742" s="22" t="s">
        <v>3737</v>
      </c>
      <c r="C3742" s="7">
        <f t="shared" ca="1" si="179"/>
        <v>-0.36053130193696326</v>
      </c>
      <c r="D3742" s="8">
        <f t="shared" ca="1" si="179"/>
        <v>-0.73052506068836465</v>
      </c>
      <c r="E3742" s="9">
        <f t="shared" ca="1" si="179"/>
        <v>-0.43938919372899921</v>
      </c>
      <c r="F3742" s="1" t="s">
        <v>14</v>
      </c>
      <c r="G3742" s="37">
        <f t="shared" ca="1" si="180"/>
        <v>0.14503820354941263</v>
      </c>
      <c r="K3742" s="37">
        <f t="shared" ca="1" si="181"/>
        <v>0.269524704179333</v>
      </c>
    </row>
    <row r="3743" spans="2:11">
      <c r="B3743" s="22" t="s">
        <v>3738</v>
      </c>
      <c r="C3743" s="7">
        <f t="shared" ca="1" si="179"/>
        <v>0.40290947153839818</v>
      </c>
      <c r="D3743" s="8">
        <f t="shared" ca="1" si="179"/>
        <v>1.3151212459955761</v>
      </c>
      <c r="E3743" s="9">
        <f t="shared" ca="1" si="179"/>
        <v>0.43508592152531489</v>
      </c>
      <c r="F3743" s="1" t="s">
        <v>14</v>
      </c>
      <c r="G3743" s="37">
        <f t="shared" ca="1" si="180"/>
        <v>0.1463842580878793</v>
      </c>
      <c r="K3743" s="37">
        <f t="shared" ca="1" si="181"/>
        <v>0.51189577853034862</v>
      </c>
    </row>
    <row r="3744" spans="2:11">
      <c r="B3744" s="22" t="s">
        <v>3739</v>
      </c>
      <c r="C3744" s="7">
        <f t="shared" ca="1" si="179"/>
        <v>1.3801382740720334</v>
      </c>
      <c r="D3744" s="8">
        <f t="shared" ca="1" si="179"/>
        <v>0.67731402189336065</v>
      </c>
      <c r="E3744" s="9">
        <f t="shared" ca="1" si="179"/>
        <v>2.1023098478640025</v>
      </c>
      <c r="F3744" s="1" t="s">
        <v>14</v>
      </c>
      <c r="G3744" s="37">
        <f t="shared" ca="1" si="180"/>
        <v>1.8491396966624269</v>
      </c>
      <c r="K3744" s="37">
        <f t="shared" ca="1" si="181"/>
        <v>0.95205254257454264</v>
      </c>
    </row>
    <row r="3745" spans="2:11">
      <c r="B3745" s="22" t="s">
        <v>3740</v>
      </c>
      <c r="C3745" s="7">
        <f t="shared" ca="1" si="179"/>
        <v>-1.2062770704650048</v>
      </c>
      <c r="D3745" s="8">
        <f t="shared" ca="1" si="179"/>
        <v>0.24947392680495009</v>
      </c>
      <c r="E3745" s="9">
        <f t="shared" ca="1" si="179"/>
        <v>5.923172884354292E-2</v>
      </c>
      <c r="F3745" s="1" t="s">
        <v>14</v>
      </c>
      <c r="G3745" s="37">
        <f t="shared" ca="1" si="180"/>
        <v>1.5045097422840232</v>
      </c>
      <c r="K3745" s="37">
        <f t="shared" ca="1" si="181"/>
        <v>-0.33398139732722759</v>
      </c>
    </row>
    <row r="3746" spans="2:11">
      <c r="B3746" s="22" t="s">
        <v>3741</v>
      </c>
      <c r="C3746" s="7">
        <f t="shared" ca="1" si="179"/>
        <v>-2.01366464253474</v>
      </c>
      <c r="D3746" s="8">
        <f t="shared" ca="1" si="179"/>
        <v>-0.4035899316689861</v>
      </c>
      <c r="E3746" s="9">
        <f t="shared" ca="1" si="179"/>
        <v>2.0135233047249086</v>
      </c>
      <c r="F3746" s="1" t="s">
        <v>14</v>
      </c>
      <c r="G3746" s="37">
        <f t="shared" ca="1" si="180"/>
        <v>4.1370427326247174</v>
      </c>
      <c r="K3746" s="37">
        <f t="shared" ca="1" si="181"/>
        <v>0.77449224635519165</v>
      </c>
    </row>
    <row r="3747" spans="2:11">
      <c r="B3747" s="22" t="s">
        <v>3742</v>
      </c>
      <c r="C3747" s="7">
        <f t="shared" ca="1" si="179"/>
        <v>0.41437991527650964</v>
      </c>
      <c r="D3747" s="8">
        <f t="shared" ca="1" si="179"/>
        <v>-1.3611050256106658</v>
      </c>
      <c r="E3747" s="9">
        <f t="shared" ca="1" si="179"/>
        <v>1.2153863186903622</v>
      </c>
      <c r="F3747" s="1" t="s">
        <v>14</v>
      </c>
      <c r="G3747" s="37">
        <f t="shared" ca="1" si="180"/>
        <v>0.15529305762876594</v>
      </c>
      <c r="K3747" s="37">
        <f t="shared" ca="1" si="181"/>
        <v>-0.52738445029214098</v>
      </c>
    </row>
    <row r="3748" spans="2:11">
      <c r="B3748" s="22" t="s">
        <v>3743</v>
      </c>
      <c r="C3748" s="7">
        <f t="shared" ca="1" si="179"/>
        <v>0.94285807668084787</v>
      </c>
      <c r="D3748" s="8">
        <f t="shared" ca="1" si="179"/>
        <v>0.61463551507295211</v>
      </c>
      <c r="E3748" s="9">
        <f t="shared" ca="1" si="179"/>
        <v>-0.37829290541644817</v>
      </c>
      <c r="F3748" s="1" t="s">
        <v>14</v>
      </c>
      <c r="G3748" s="37">
        <f t="shared" ca="1" si="180"/>
        <v>0.85109954112632225</v>
      </c>
      <c r="K3748" s="37">
        <f t="shared" ca="1" si="181"/>
        <v>0.58807732092155973</v>
      </c>
    </row>
    <row r="3749" spans="2:11">
      <c r="B3749" s="22" t="s">
        <v>3744</v>
      </c>
      <c r="C3749" s="7">
        <f t="shared" ca="1" si="179"/>
        <v>0.46818488846098127</v>
      </c>
      <c r="D3749" s="8">
        <f t="shared" ca="1" si="179"/>
        <v>-0.30216469769521798</v>
      </c>
      <c r="E3749" s="9">
        <f t="shared" ca="1" si="179"/>
        <v>-1.9150990047066119</v>
      </c>
      <c r="F3749" s="1" t="s">
        <v>14</v>
      </c>
      <c r="G3749" s="37">
        <f t="shared" ca="1" si="180"/>
        <v>0.20059414275969717</v>
      </c>
      <c r="K3749" s="37">
        <f t="shared" ca="1" si="181"/>
        <v>-0.12511587079580996</v>
      </c>
    </row>
    <row r="3750" spans="2:11">
      <c r="B3750" s="22" t="s">
        <v>3745</v>
      </c>
      <c r="C3750" s="7">
        <f t="shared" ca="1" si="179"/>
        <v>-0.40695817387718564</v>
      </c>
      <c r="D3750" s="8">
        <f t="shared" ca="1" si="179"/>
        <v>-0.1153587571026885</v>
      </c>
      <c r="E3750" s="9">
        <f t="shared" ca="1" si="179"/>
        <v>-0.93882336610407169</v>
      </c>
      <c r="F3750" s="1" t="s">
        <v>14</v>
      </c>
      <c r="G3750" s="37">
        <f t="shared" ca="1" si="180"/>
        <v>0.18255596784099298</v>
      </c>
      <c r="K3750" s="37">
        <f t="shared" ca="1" si="181"/>
        <v>3.9542166324724404E-2</v>
      </c>
    </row>
    <row r="3751" spans="2:11">
      <c r="B3751" s="22" t="s">
        <v>3746</v>
      </c>
      <c r="C3751" s="7">
        <f t="shared" ca="1" si="179"/>
        <v>0.59668784959801857</v>
      </c>
      <c r="D3751" s="8">
        <f t="shared" ca="1" si="179"/>
        <v>-0.91042545603431579</v>
      </c>
      <c r="E3751" s="9">
        <f t="shared" ca="1" si="179"/>
        <v>1.4944097362082784</v>
      </c>
      <c r="F3751" s="1" t="s">
        <v>14</v>
      </c>
      <c r="G3751" s="37">
        <f t="shared" ca="1" si="180"/>
        <v>0.33221429152871962</v>
      </c>
      <c r="K3751" s="37">
        <f t="shared" ca="1" si="181"/>
        <v>-0.51160309365212442</v>
      </c>
    </row>
    <row r="3752" spans="2:11">
      <c r="B3752" s="22" t="s">
        <v>3747</v>
      </c>
      <c r="C3752" s="7">
        <f t="shared" ca="1" si="179"/>
        <v>-1.6349226183979275</v>
      </c>
      <c r="D3752" s="8">
        <f t="shared" ca="1" si="179"/>
        <v>0.23010611022508459</v>
      </c>
      <c r="E3752" s="9">
        <f t="shared" ca="1" si="179"/>
        <v>0.58754704541186564</v>
      </c>
      <c r="F3752" s="1" t="s">
        <v>14</v>
      </c>
      <c r="G3752" s="37">
        <f t="shared" ca="1" si="180"/>
        <v>2.7397867904380901</v>
      </c>
      <c r="K3752" s="37">
        <f t="shared" ca="1" si="181"/>
        <v>-0.41863724114461082</v>
      </c>
    </row>
    <row r="3753" spans="2:11">
      <c r="B3753" s="22" t="s">
        <v>3748</v>
      </c>
      <c r="C3753" s="7">
        <f t="shared" ca="1" si="179"/>
        <v>0.90926963811141337</v>
      </c>
      <c r="D3753" s="8">
        <f t="shared" ca="1" si="179"/>
        <v>0.85149567316020081</v>
      </c>
      <c r="E3753" s="9">
        <f t="shared" ca="1" si="179"/>
        <v>0.89334191860133672</v>
      </c>
      <c r="F3753" s="1" t="s">
        <v>14</v>
      </c>
      <c r="G3753" s="37">
        <f t="shared" ca="1" si="180"/>
        <v>0.79025365851282758</v>
      </c>
      <c r="K3753" s="37">
        <f t="shared" ca="1" si="181"/>
        <v>0.77722617237010305</v>
      </c>
    </row>
    <row r="3754" spans="2:11">
      <c r="B3754" s="22" t="s">
        <v>3749</v>
      </c>
      <c r="C3754" s="7">
        <f t="shared" ca="1" si="179"/>
        <v>-0.6036122214682802</v>
      </c>
      <c r="D3754" s="8">
        <f t="shared" ca="1" si="179"/>
        <v>-1.6615447224939843</v>
      </c>
      <c r="E3754" s="9">
        <f t="shared" ca="1" si="179"/>
        <v>-1.5384999697746462</v>
      </c>
      <c r="F3754" s="1" t="s">
        <v>14</v>
      </c>
      <c r="G3754" s="37">
        <f t="shared" ca="1" si="180"/>
        <v>0.38927583602034671</v>
      </c>
      <c r="K3754" s="37">
        <f t="shared" ca="1" si="181"/>
        <v>1.0224378506419749</v>
      </c>
    </row>
    <row r="3755" spans="2:11">
      <c r="B3755" s="22" t="s">
        <v>3750</v>
      </c>
      <c r="C3755" s="7">
        <f t="shared" ca="1" si="179"/>
        <v>2.0322764464813763</v>
      </c>
      <c r="D3755" s="8">
        <f t="shared" ca="1" si="179"/>
        <v>0.40662245162977212</v>
      </c>
      <c r="E3755" s="9">
        <f t="shared" ca="1" si="179"/>
        <v>1.3254525259312124</v>
      </c>
      <c r="F3755" s="1" t="s">
        <v>14</v>
      </c>
      <c r="G3755" s="37">
        <f t="shared" ca="1" si="180"/>
        <v>4.0480189861940099</v>
      </c>
      <c r="K3755" s="37">
        <f t="shared" ca="1" si="181"/>
        <v>0.86400824550396083</v>
      </c>
    </row>
    <row r="3756" spans="2:11">
      <c r="B3756" s="22" t="s">
        <v>3751</v>
      </c>
      <c r="C3756" s="7">
        <f t="shared" ca="1" si="179"/>
        <v>-0.20479572538941387</v>
      </c>
      <c r="D3756" s="8">
        <f t="shared" ca="1" si="179"/>
        <v>-0.20547873685361481</v>
      </c>
      <c r="E3756" s="9">
        <f t="shared" ca="1" si="179"/>
        <v>-0.29754566842773</v>
      </c>
      <c r="F3756" s="1" t="s">
        <v>14</v>
      </c>
      <c r="G3756" s="37">
        <f t="shared" ca="1" si="180"/>
        <v>5.0671468280255517E-2</v>
      </c>
      <c r="K3756" s="37">
        <f t="shared" ca="1" si="181"/>
        <v>4.1118933428845886E-2</v>
      </c>
    </row>
    <row r="3757" spans="2:11">
      <c r="B3757" s="22" t="s">
        <v>3752</v>
      </c>
      <c r="C3757" s="7">
        <f t="shared" ca="1" si="179"/>
        <v>1.4054514686354376</v>
      </c>
      <c r="D3757" s="8">
        <f t="shared" ca="1" si="179"/>
        <v>-1.0673734985491727</v>
      </c>
      <c r="E3757" s="9">
        <f t="shared" ca="1" si="179"/>
        <v>-1.1235557831072511</v>
      </c>
      <c r="F3757" s="1" t="s">
        <v>14</v>
      </c>
      <c r="G3757" s="37">
        <f t="shared" ca="1" si="180"/>
        <v>1.9186237756990641</v>
      </c>
      <c r="K3757" s="37">
        <f t="shared" ca="1" si="181"/>
        <v>-1.4468684099494691</v>
      </c>
    </row>
    <row r="3758" spans="2:11">
      <c r="B3758" s="22" t="s">
        <v>3753</v>
      </c>
      <c r="C3758" s="7">
        <f t="shared" ref="C3758:E3821" ca="1" si="182">+NORMINV(RAND(),0,1)</f>
        <v>1.1054702037942237</v>
      </c>
      <c r="D3758" s="8">
        <f t="shared" ca="1" si="182"/>
        <v>-0.32124622796743407</v>
      </c>
      <c r="E3758" s="9">
        <f t="shared" ca="1" si="182"/>
        <v>0.26368897354304582</v>
      </c>
      <c r="F3758" s="1" t="s">
        <v>14</v>
      </c>
      <c r="G3758" s="37">
        <f t="shared" ca="1" si="180"/>
        <v>1.1775780638196682</v>
      </c>
      <c r="K3758" s="37">
        <f t="shared" ca="1" si="181"/>
        <v>-0.32384997537173116</v>
      </c>
    </row>
    <row r="3759" spans="2:11">
      <c r="B3759" s="22" t="s">
        <v>3754</v>
      </c>
      <c r="C3759" s="7">
        <f t="shared" ca="1" si="182"/>
        <v>-0.75635534273315175</v>
      </c>
      <c r="D3759" s="8">
        <f t="shared" ca="1" si="182"/>
        <v>0.11527630559664769</v>
      </c>
      <c r="E3759" s="9">
        <f t="shared" ca="1" si="182"/>
        <v>1.039530129421715</v>
      </c>
      <c r="F3759" s="1" t="s">
        <v>14</v>
      </c>
      <c r="G3759" s="37">
        <f t="shared" ca="1" si="180"/>
        <v>0.60320519267230877</v>
      </c>
      <c r="K3759" s="37">
        <f t="shared" ca="1" si="181"/>
        <v>-0.10724785335614147</v>
      </c>
    </row>
    <row r="3760" spans="2:11">
      <c r="B3760" s="22" t="s">
        <v>3755</v>
      </c>
      <c r="C3760" s="7">
        <f t="shared" ca="1" si="182"/>
        <v>-1.1512483316600359</v>
      </c>
      <c r="D3760" s="8">
        <f t="shared" ca="1" si="182"/>
        <v>-0.84274801799943089</v>
      </c>
      <c r="E3760" s="9">
        <f t="shared" ca="1" si="182"/>
        <v>-0.37531023227494553</v>
      </c>
      <c r="F3760" s="1" t="s">
        <v>14</v>
      </c>
      <c r="G3760" s="37">
        <f t="shared" ca="1" si="180"/>
        <v>1.3725430989623022</v>
      </c>
      <c r="K3760" s="37">
        <f t="shared" ca="1" si="181"/>
        <v>0.96060114327150525</v>
      </c>
    </row>
    <row r="3761" spans="2:11">
      <c r="B3761" s="22" t="s">
        <v>3756</v>
      </c>
      <c r="C3761" s="7">
        <f t="shared" ca="1" si="182"/>
        <v>-0.40811995430206549</v>
      </c>
      <c r="D3761" s="8">
        <f t="shared" ca="1" si="182"/>
        <v>-1.278454990204096</v>
      </c>
      <c r="E3761" s="9">
        <f t="shared" ca="1" si="182"/>
        <v>-0.57945258284927204</v>
      </c>
      <c r="F3761" s="1" t="s">
        <v>14</v>
      </c>
      <c r="G3761" s="37">
        <f t="shared" ca="1" si="180"/>
        <v>0.18355009539901229</v>
      </c>
      <c r="K3761" s="37">
        <f t="shared" ca="1" si="181"/>
        <v>0.53795205991374084</v>
      </c>
    </row>
    <row r="3762" spans="2:11">
      <c r="B3762" s="22" t="s">
        <v>3757</v>
      </c>
      <c r="C3762" s="7">
        <f t="shared" ca="1" si="182"/>
        <v>-1.3059090883041113</v>
      </c>
      <c r="D3762" s="8">
        <f t="shared" ca="1" si="182"/>
        <v>-0.56520235345721415</v>
      </c>
      <c r="E3762" s="9">
        <f t="shared" ca="1" si="182"/>
        <v>0.12966624415139977</v>
      </c>
      <c r="F3762" s="1" t="s">
        <v>14</v>
      </c>
      <c r="G3762" s="37">
        <f t="shared" ca="1" si="180"/>
        <v>1.758850475618152</v>
      </c>
      <c r="K3762" s="37">
        <f t="shared" ca="1" si="181"/>
        <v>0.71932744079207678</v>
      </c>
    </row>
    <row r="3763" spans="2:11">
      <c r="B3763" s="22" t="s">
        <v>3758</v>
      </c>
      <c r="C3763" s="7">
        <f t="shared" ca="1" si="182"/>
        <v>-0.17972494271500222</v>
      </c>
      <c r="D3763" s="8">
        <f t="shared" ca="1" si="182"/>
        <v>1.8402363511205047</v>
      </c>
      <c r="E3763" s="9">
        <f t="shared" ca="1" si="182"/>
        <v>-0.13695551261581293</v>
      </c>
      <c r="F3763" s="1" t="s">
        <v>14</v>
      </c>
      <c r="G3763" s="37">
        <f t="shared" ca="1" si="180"/>
        <v>4.0012983647597797E-2</v>
      </c>
      <c r="K3763" s="37">
        <f t="shared" ca="1" si="181"/>
        <v>-0.37267008555131598</v>
      </c>
    </row>
    <row r="3764" spans="2:11">
      <c r="B3764" s="22" t="s">
        <v>3759</v>
      </c>
      <c r="C3764" s="7">
        <f t="shared" ca="1" si="182"/>
        <v>-9.3850397160280652E-2</v>
      </c>
      <c r="D3764" s="8">
        <f t="shared" ca="1" si="182"/>
        <v>6.8733101801459834E-2</v>
      </c>
      <c r="E3764" s="9">
        <f t="shared" ca="1" si="182"/>
        <v>0.11678563827530376</v>
      </c>
      <c r="F3764" s="1" t="s">
        <v>14</v>
      </c>
      <c r="G3764" s="37">
        <f t="shared" ca="1" si="180"/>
        <v>1.3032028628064901E-2</v>
      </c>
      <c r="K3764" s="37">
        <f t="shared" ca="1" si="181"/>
        <v>-1.0450567516441377E-2</v>
      </c>
    </row>
    <row r="3765" spans="2:11">
      <c r="B3765" s="22" t="s">
        <v>3760</v>
      </c>
      <c r="C3765" s="7">
        <f t="shared" ca="1" si="182"/>
        <v>0.10773718542532244</v>
      </c>
      <c r="D3765" s="8">
        <f t="shared" ca="1" si="182"/>
        <v>-1.1821760738687026</v>
      </c>
      <c r="E3765" s="9">
        <f t="shared" ca="1" si="182"/>
        <v>-0.93441087534714773</v>
      </c>
      <c r="F3765" s="1" t="s">
        <v>14</v>
      </c>
      <c r="G3765" s="37">
        <f t="shared" ca="1" si="180"/>
        <v>7.6439474856816632E-3</v>
      </c>
      <c r="K3765" s="37">
        <f t="shared" ca="1" si="181"/>
        <v>-0.10136284332963216</v>
      </c>
    </row>
    <row r="3766" spans="2:11">
      <c r="B3766" s="22" t="s">
        <v>3761</v>
      </c>
      <c r="C3766" s="7">
        <f t="shared" ca="1" si="182"/>
        <v>-1.491752869587962</v>
      </c>
      <c r="D3766" s="8">
        <f t="shared" ca="1" si="182"/>
        <v>0.31519073924104646</v>
      </c>
      <c r="E3766" s="9">
        <f t="shared" ca="1" si="182"/>
        <v>-0.38086822312762098</v>
      </c>
      <c r="F3766" s="1" t="s">
        <v>14</v>
      </c>
      <c r="G3766" s="37">
        <f t="shared" ca="1" si="180"/>
        <v>2.2863266029219385</v>
      </c>
      <c r="K3766" s="37">
        <f t="shared" ca="1" si="181"/>
        <v>-0.51108015330280387</v>
      </c>
    </row>
    <row r="3767" spans="2:11">
      <c r="B3767" s="22" t="s">
        <v>3762</v>
      </c>
      <c r="C3767" s="7">
        <f t="shared" ca="1" si="182"/>
        <v>0.21286143012452829</v>
      </c>
      <c r="D3767" s="8">
        <f t="shared" ca="1" si="182"/>
        <v>-1.0522029031134832</v>
      </c>
      <c r="E3767" s="9">
        <f t="shared" ca="1" si="182"/>
        <v>-1.5613074050506961</v>
      </c>
      <c r="F3767" s="1" t="s">
        <v>14</v>
      </c>
      <c r="G3767" s="37">
        <f t="shared" ca="1" si="180"/>
        <v>3.7077010703299676E-2</v>
      </c>
      <c r="K3767" s="37">
        <f t="shared" ca="1" si="181"/>
        <v>-0.19821330055891831</v>
      </c>
    </row>
    <row r="3768" spans="2:11">
      <c r="B3768" s="22" t="s">
        <v>3763</v>
      </c>
      <c r="C3768" s="7">
        <f t="shared" ca="1" si="182"/>
        <v>1.559613547863693</v>
      </c>
      <c r="D3768" s="8">
        <f t="shared" ca="1" si="182"/>
        <v>-0.14471033490106402</v>
      </c>
      <c r="E3768" s="9">
        <f t="shared" ca="1" si="182"/>
        <v>2.4694919443853638</v>
      </c>
      <c r="F3768" s="1" t="s">
        <v>14</v>
      </c>
      <c r="G3768" s="37">
        <f t="shared" ca="1" si="180"/>
        <v>2.3694630665959187</v>
      </c>
      <c r="K3768" s="37">
        <f t="shared" ca="1" si="181"/>
        <v>-0.18763924780391478</v>
      </c>
    </row>
    <row r="3769" spans="2:11">
      <c r="B3769" s="22" t="s">
        <v>3764</v>
      </c>
      <c r="C3769" s="7">
        <f t="shared" ca="1" si="182"/>
        <v>0.10884933042337369</v>
      </c>
      <c r="D3769" s="8">
        <f t="shared" ca="1" si="182"/>
        <v>0.45938150337703149</v>
      </c>
      <c r="E3769" s="9">
        <f t="shared" ca="1" si="182"/>
        <v>0.20135605879206162</v>
      </c>
      <c r="F3769" s="1" t="s">
        <v>14</v>
      </c>
      <c r="G3769" s="37">
        <f t="shared" ca="1" si="180"/>
        <v>7.839653296202849E-3</v>
      </c>
      <c r="K3769" s="37">
        <f t="shared" ca="1" si="181"/>
        <v>4.269426545157002E-2</v>
      </c>
    </row>
    <row r="3770" spans="2:11">
      <c r="B3770" s="22" t="s">
        <v>3765</v>
      </c>
      <c r="C3770" s="7">
        <f t="shared" ca="1" si="182"/>
        <v>-1.1791570344235038</v>
      </c>
      <c r="D3770" s="8">
        <f t="shared" ca="1" si="182"/>
        <v>1.8974725608015861E-2</v>
      </c>
      <c r="E3770" s="9">
        <f t="shared" ca="1" si="182"/>
        <v>-1.0434909988057322</v>
      </c>
      <c r="F3770" s="1" t="s">
        <v>14</v>
      </c>
      <c r="G3770" s="37">
        <f t="shared" ca="1" si="180"/>
        <v>1.4387152023740866</v>
      </c>
      <c r="K3770" s="37">
        <f t="shared" ca="1" si="181"/>
        <v>-5.012138009744694E-2</v>
      </c>
    </row>
    <row r="3771" spans="2:11">
      <c r="B3771" s="22" t="s">
        <v>3766</v>
      </c>
      <c r="C3771" s="7">
        <f t="shared" ca="1" si="182"/>
        <v>-0.75459047465965812</v>
      </c>
      <c r="D3771" s="8">
        <f t="shared" ca="1" si="182"/>
        <v>-1.1806759886473788</v>
      </c>
      <c r="E3771" s="9">
        <f t="shared" ca="1" si="182"/>
        <v>-1.3824768298052486</v>
      </c>
      <c r="F3771" s="1" t="s">
        <v>14</v>
      </c>
      <c r="G3771" s="37">
        <f t="shared" ca="1" si="180"/>
        <v>0.60046689247300256</v>
      </c>
      <c r="K3771" s="37">
        <f t="shared" ca="1" si="181"/>
        <v>0.8972266797320454</v>
      </c>
    </row>
    <row r="3772" spans="2:11">
      <c r="B3772" s="22" t="s">
        <v>3767</v>
      </c>
      <c r="C3772" s="7">
        <f t="shared" ca="1" si="182"/>
        <v>2.1615514532380375</v>
      </c>
      <c r="D3772" s="8">
        <f t="shared" ca="1" si="182"/>
        <v>0.92735625632202945</v>
      </c>
      <c r="E3772" s="9">
        <f t="shared" ca="1" si="182"/>
        <v>0.73117570618488326</v>
      </c>
      <c r="F3772" s="1" t="s">
        <v>14</v>
      </c>
      <c r="G3772" s="37">
        <f t="shared" ca="1" si="180"/>
        <v>4.5849256083067438</v>
      </c>
      <c r="K3772" s="37">
        <f t="shared" ca="1" si="181"/>
        <v>2.0345414564712145</v>
      </c>
    </row>
    <row r="3773" spans="2:11">
      <c r="B3773" s="22" t="s">
        <v>3768</v>
      </c>
      <c r="C3773" s="7">
        <f t="shared" ca="1" si="182"/>
        <v>1.4948368638695497</v>
      </c>
      <c r="D3773" s="8">
        <f t="shared" ca="1" si="182"/>
        <v>-0.17145543586762382</v>
      </c>
      <c r="E3773" s="9">
        <f t="shared" ca="1" si="182"/>
        <v>0.79693999418449746</v>
      </c>
      <c r="F3773" s="1" t="s">
        <v>14</v>
      </c>
      <c r="G3773" s="37">
        <f t="shared" ca="1" si="180"/>
        <v>2.1742368043037219</v>
      </c>
      <c r="K3773" s="37">
        <f t="shared" ca="1" si="181"/>
        <v>-0.21917949717355703</v>
      </c>
    </row>
    <row r="3774" spans="2:11">
      <c r="B3774" s="22" t="s">
        <v>3769</v>
      </c>
      <c r="C3774" s="7">
        <f t="shared" ca="1" si="182"/>
        <v>-0.92052054081105739</v>
      </c>
      <c r="D3774" s="8">
        <f t="shared" ca="1" si="182"/>
        <v>1.0523087975812802</v>
      </c>
      <c r="E3774" s="9">
        <f t="shared" ca="1" si="182"/>
        <v>0.47854419186655411</v>
      </c>
      <c r="F3774" s="1" t="s">
        <v>14</v>
      </c>
      <c r="G3774" s="37">
        <f t="shared" ca="1" si="180"/>
        <v>0.88515742828759325</v>
      </c>
      <c r="K3774" s="37">
        <f t="shared" ca="1" si="181"/>
        <v>-1.0115035606806559</v>
      </c>
    </row>
    <row r="3775" spans="2:11">
      <c r="B3775" s="22" t="s">
        <v>3770</v>
      </c>
      <c r="C3775" s="7">
        <f t="shared" ca="1" si="182"/>
        <v>1.5398476867457425</v>
      </c>
      <c r="D3775" s="8">
        <f t="shared" ca="1" si="182"/>
        <v>0.90496208263064337</v>
      </c>
      <c r="E3775" s="9">
        <f t="shared" ca="1" si="182"/>
        <v>1.1953607062747247</v>
      </c>
      <c r="F3775" s="1" t="s">
        <v>14</v>
      </c>
      <c r="G3775" s="37">
        <f t="shared" ca="1" si="180"/>
        <v>2.3090023372858317</v>
      </c>
      <c r="K3775" s="37">
        <f t="shared" ca="1" si="181"/>
        <v>1.409789589862726</v>
      </c>
    </row>
    <row r="3776" spans="2:11">
      <c r="B3776" s="22" t="s">
        <v>3771</v>
      </c>
      <c r="C3776" s="7">
        <f t="shared" ca="1" si="182"/>
        <v>1.2486210743838664</v>
      </c>
      <c r="D3776" s="8">
        <f t="shared" ca="1" si="182"/>
        <v>0.16147273929682687</v>
      </c>
      <c r="E3776" s="9">
        <f t="shared" ca="1" si="182"/>
        <v>0.92787892154438112</v>
      </c>
      <c r="F3776" s="1" t="s">
        <v>14</v>
      </c>
      <c r="G3776" s="37">
        <f t="shared" ca="1" si="180"/>
        <v>1.5087542031868493</v>
      </c>
      <c r="K3776" s="37">
        <f t="shared" ca="1" si="181"/>
        <v>0.22635912084112994</v>
      </c>
    </row>
    <row r="3777" spans="2:11">
      <c r="B3777" s="22" t="s">
        <v>3772</v>
      </c>
      <c r="C3777" s="7">
        <f t="shared" ca="1" si="182"/>
        <v>7.8533252695433212E-3</v>
      </c>
      <c r="D3777" s="8">
        <f t="shared" ca="1" si="182"/>
        <v>-0.11868606478588353</v>
      </c>
      <c r="E3777" s="9">
        <f t="shared" ca="1" si="182"/>
        <v>-0.38640965439088254</v>
      </c>
      <c r="F3777" s="1" t="s">
        <v>14</v>
      </c>
      <c r="G3777" s="37">
        <f t="shared" ca="1" si="180"/>
        <v>1.5510681121570915E-4</v>
      </c>
      <c r="K3777" s="37">
        <f t="shared" ca="1" si="181"/>
        <v>1.1940369547459872E-3</v>
      </c>
    </row>
    <row r="3778" spans="2:11">
      <c r="B3778" s="22" t="s">
        <v>3773</v>
      </c>
      <c r="C3778" s="7">
        <f t="shared" ca="1" si="182"/>
        <v>-9.6177743618454853E-2</v>
      </c>
      <c r="D3778" s="8">
        <f t="shared" ca="1" si="182"/>
        <v>-0.49371351075723779</v>
      </c>
      <c r="E3778" s="9">
        <f t="shared" ca="1" si="182"/>
        <v>0.93720838362716896</v>
      </c>
      <c r="F3778" s="1" t="s">
        <v>14</v>
      </c>
      <c r="G3778" s="37">
        <f t="shared" ca="1" si="180"/>
        <v>1.3568815188955606E-2</v>
      </c>
      <c r="K3778" s="37">
        <f t="shared" ca="1" si="181"/>
        <v>5.4853114359385273E-2</v>
      </c>
    </row>
    <row r="3779" spans="2:11">
      <c r="B3779" s="22" t="s">
        <v>3774</v>
      </c>
      <c r="C3779" s="7">
        <f t="shared" ca="1" si="182"/>
        <v>-0.48866504666295602</v>
      </c>
      <c r="D3779" s="8">
        <f t="shared" ca="1" si="182"/>
        <v>-0.2173076059981697</v>
      </c>
      <c r="E3779" s="9">
        <f t="shared" ca="1" si="182"/>
        <v>2.3937753901440057E-2</v>
      </c>
      <c r="F3779" s="1" t="s">
        <v>14</v>
      </c>
      <c r="G3779" s="37">
        <f t="shared" ca="1" si="180"/>
        <v>0.25905306727412053</v>
      </c>
      <c r="K3779" s="37">
        <f t="shared" ca="1" si="181"/>
        <v>9.8993060605454319E-2</v>
      </c>
    </row>
    <row r="3780" spans="2:11">
      <c r="B3780" s="22" t="s">
        <v>3775</v>
      </c>
      <c r="C3780" s="7">
        <f t="shared" ca="1" si="182"/>
        <v>0.5761226242176064</v>
      </c>
      <c r="D3780" s="8">
        <f t="shared" ca="1" si="182"/>
        <v>-0.31223287885797435</v>
      </c>
      <c r="E3780" s="9">
        <f t="shared" ca="1" si="182"/>
        <v>0.2697016568488031</v>
      </c>
      <c r="F3780" s="1" t="s">
        <v>14</v>
      </c>
      <c r="G3780" s="37">
        <f t="shared" ca="1" si="180"/>
        <v>0.30893043700140277</v>
      </c>
      <c r="K3780" s="37">
        <f t="shared" ca="1" si="181"/>
        <v>-0.16086464411071319</v>
      </c>
    </row>
    <row r="3781" spans="2:11">
      <c r="B3781" s="22" t="s">
        <v>3776</v>
      </c>
      <c r="C3781" s="7">
        <f t="shared" ca="1" si="182"/>
        <v>-1.6762022767784448</v>
      </c>
      <c r="D3781" s="8">
        <f t="shared" ca="1" si="182"/>
        <v>0.34401549301938311</v>
      </c>
      <c r="E3781" s="9">
        <f t="shared" ca="1" si="182"/>
        <v>1.3912621348883341</v>
      </c>
      <c r="F3781" s="1" t="s">
        <v>14</v>
      </c>
      <c r="G3781" s="37">
        <f t="shared" ca="1" si="180"/>
        <v>2.8781454694281994</v>
      </c>
      <c r="K3781" s="37">
        <f t="shared" ca="1" si="181"/>
        <v>-0.62232598660870131</v>
      </c>
    </row>
    <row r="3782" spans="2:11">
      <c r="B3782" s="22" t="s">
        <v>3777</v>
      </c>
      <c r="C3782" s="7">
        <f t="shared" ca="1" si="182"/>
        <v>0.10292217062702259</v>
      </c>
      <c r="D3782" s="8">
        <f t="shared" ca="1" si="182"/>
        <v>-0.28108324514270328</v>
      </c>
      <c r="E3782" s="9">
        <f t="shared" ca="1" si="182"/>
        <v>-0.53792283522491868</v>
      </c>
      <c r="F3782" s="1" t="s">
        <v>14</v>
      </c>
      <c r="G3782" s="37">
        <f t="shared" ca="1" si="180"/>
        <v>6.825181527531937E-3</v>
      </c>
      <c r="K3782" s="37">
        <f t="shared" ca="1" si="181"/>
        <v>-2.1337012048269915E-2</v>
      </c>
    </row>
    <row r="3783" spans="2:11">
      <c r="B3783" s="22" t="s">
        <v>3778</v>
      </c>
      <c r="C3783" s="7">
        <f t="shared" ca="1" si="182"/>
        <v>1.6508392308524866</v>
      </c>
      <c r="D3783" s="8">
        <f t="shared" ca="1" si="182"/>
        <v>-0.76844798186851415</v>
      </c>
      <c r="E3783" s="9">
        <f t="shared" ca="1" si="182"/>
        <v>0.55149997411146046</v>
      </c>
      <c r="F3783" s="1" t="s">
        <v>14</v>
      </c>
      <c r="G3783" s="37">
        <f t="shared" ca="1" si="180"/>
        <v>2.6586336804105484</v>
      </c>
      <c r="K3783" s="37">
        <f t="shared" ca="1" si="181"/>
        <v>-1.2157835472014362</v>
      </c>
    </row>
    <row r="3784" spans="2:11">
      <c r="B3784" s="22" t="s">
        <v>3779</v>
      </c>
      <c r="C3784" s="7">
        <f t="shared" ca="1" si="182"/>
        <v>0.51846534610534178</v>
      </c>
      <c r="D3784" s="8">
        <f t="shared" ca="1" si="182"/>
        <v>-0.23995219181855668</v>
      </c>
      <c r="E3784" s="9">
        <f t="shared" ca="1" si="182"/>
        <v>-0.45011479272105653</v>
      </c>
      <c r="F3784" s="1" t="s">
        <v>14</v>
      </c>
      <c r="G3784" s="37">
        <f t="shared" ca="1" si="180"/>
        <v>0.24816122591661444</v>
      </c>
      <c r="K3784" s="37">
        <f t="shared" ca="1" si="181"/>
        <v>-0.10817021844880285</v>
      </c>
    </row>
    <row r="3785" spans="2:11">
      <c r="B3785" s="22" t="s">
        <v>3780</v>
      </c>
      <c r="C3785" s="7">
        <f t="shared" ca="1" si="182"/>
        <v>0.45899020930803625</v>
      </c>
      <c r="D3785" s="8">
        <f t="shared" ca="1" si="182"/>
        <v>1.5870376020222066</v>
      </c>
      <c r="E3785" s="9">
        <f t="shared" ca="1" si="182"/>
        <v>0.15399013116445545</v>
      </c>
      <c r="F3785" s="1" t="s">
        <v>14</v>
      </c>
      <c r="G3785" s="37">
        <f t="shared" ca="1" si="180"/>
        <v>0.19244250736413693</v>
      </c>
      <c r="K3785" s="37">
        <f t="shared" ca="1" si="181"/>
        <v>0.70621304730711565</v>
      </c>
    </row>
    <row r="3786" spans="2:11">
      <c r="B3786" s="22" t="s">
        <v>3781</v>
      </c>
      <c r="C3786" s="7">
        <f t="shared" ca="1" si="182"/>
        <v>-1.2951217495628615</v>
      </c>
      <c r="D3786" s="8">
        <f t="shared" ca="1" si="182"/>
        <v>0.91155313189599108</v>
      </c>
      <c r="E3786" s="9">
        <f t="shared" ca="1" si="182"/>
        <v>0.61542249148609462</v>
      </c>
      <c r="F3786" s="1" t="s">
        <v>14</v>
      </c>
      <c r="G3786" s="37">
        <f t="shared" ca="1" si="180"/>
        <v>1.7303541468335755</v>
      </c>
      <c r="K3786" s="37">
        <f t="shared" ca="1" si="181"/>
        <v>-1.2290908907428471</v>
      </c>
    </row>
    <row r="3787" spans="2:11">
      <c r="B3787" s="22" t="s">
        <v>3782</v>
      </c>
      <c r="C3787" s="7">
        <f t="shared" ca="1" si="182"/>
        <v>-1.4076907315921787</v>
      </c>
      <c r="D3787" s="8">
        <f t="shared" ca="1" si="182"/>
        <v>-0.14055676033786324</v>
      </c>
      <c r="E3787" s="9">
        <f t="shared" ca="1" si="182"/>
        <v>-0.9267688530081396</v>
      </c>
      <c r="F3787" s="1" t="s">
        <v>14</v>
      </c>
      <c r="G3787" s="37">
        <f t="shared" ca="1" si="180"/>
        <v>2.0391789887586995</v>
      </c>
      <c r="K3787" s="37">
        <f t="shared" ca="1" si="181"/>
        <v>0.16813968719726458</v>
      </c>
    </row>
    <row r="3788" spans="2:11">
      <c r="B3788" s="22" t="s">
        <v>3783</v>
      </c>
      <c r="C3788" s="7">
        <f t="shared" ca="1" si="182"/>
        <v>-4.1941326846844436E-2</v>
      </c>
      <c r="D3788" s="8">
        <f t="shared" ca="1" si="182"/>
        <v>0.89023207365212054</v>
      </c>
      <c r="E3788" s="9">
        <f t="shared" ca="1" si="182"/>
        <v>-1.4886308067401197</v>
      </c>
      <c r="F3788" s="1" t="s">
        <v>14</v>
      </c>
      <c r="G3788" s="37">
        <f t="shared" ca="1" si="180"/>
        <v>3.8749181581952913E-3</v>
      </c>
      <c r="K3788" s="37">
        <f t="shared" ca="1" si="181"/>
        <v>-5.6835918625361151E-2</v>
      </c>
    </row>
    <row r="3789" spans="2:11">
      <c r="B3789" s="22" t="s">
        <v>3784</v>
      </c>
      <c r="C3789" s="7">
        <f t="shared" ca="1" si="182"/>
        <v>-1.7468068690498559</v>
      </c>
      <c r="D3789" s="8">
        <f t="shared" ca="1" si="182"/>
        <v>0.44609134965693659</v>
      </c>
      <c r="E3789" s="9">
        <f t="shared" ca="1" si="182"/>
        <v>1.111539544580403</v>
      </c>
      <c r="F3789" s="1" t="s">
        <v>14</v>
      </c>
      <c r="G3789" s="37">
        <f t="shared" ca="1" si="180"/>
        <v>3.1226932419703326</v>
      </c>
      <c r="K3789" s="37">
        <f t="shared" ca="1" si="181"/>
        <v>-0.82860538799792494</v>
      </c>
    </row>
    <row r="3790" spans="2:11">
      <c r="B3790" s="22" t="s">
        <v>3785</v>
      </c>
      <c r="C3790" s="7">
        <f t="shared" ca="1" si="182"/>
        <v>-3.65081178915425</v>
      </c>
      <c r="D3790" s="8">
        <f t="shared" ca="1" si="182"/>
        <v>-0.17046604054716036</v>
      </c>
      <c r="E3790" s="9">
        <f t="shared" ca="1" si="182"/>
        <v>-0.85634313129402961</v>
      </c>
      <c r="F3790" s="1" t="s">
        <v>14</v>
      </c>
      <c r="G3790" s="37">
        <f t="shared" ca="1" si="180"/>
        <v>13.477116936306215</v>
      </c>
      <c r="K3790" s="37">
        <f t="shared" ca="1" si="181"/>
        <v>0.5420565651217476</v>
      </c>
    </row>
    <row r="3791" spans="2:11">
      <c r="B3791" s="22" t="s">
        <v>3786</v>
      </c>
      <c r="C3791" s="7">
        <f t="shared" ca="1" si="182"/>
        <v>-0.76401095563341526</v>
      </c>
      <c r="D3791" s="8">
        <f t="shared" ca="1" si="182"/>
        <v>0.39230277595697033</v>
      </c>
      <c r="E3791" s="9">
        <f t="shared" ca="1" si="182"/>
        <v>-9.1703628116439184E-3</v>
      </c>
      <c r="F3791" s="1" t="s">
        <v>14</v>
      </c>
      <c r="G3791" s="37">
        <f t="shared" ca="1" si="180"/>
        <v>0.61515546144799638</v>
      </c>
      <c r="K3791" s="37">
        <f t="shared" ca="1" si="181"/>
        <v>-0.32558197917125253</v>
      </c>
    </row>
    <row r="3792" spans="2:11">
      <c r="B3792" s="22" t="s">
        <v>3787</v>
      </c>
      <c r="C3792" s="7">
        <f t="shared" ca="1" si="182"/>
        <v>0.94605303175843281</v>
      </c>
      <c r="D3792" s="8">
        <f t="shared" ca="1" si="182"/>
        <v>0.47626623387804295</v>
      </c>
      <c r="E3792" s="9">
        <f t="shared" ca="1" si="182"/>
        <v>-0.21530373756145729</v>
      </c>
      <c r="F3792" s="1" t="s">
        <v>14</v>
      </c>
      <c r="G3792" s="37">
        <f t="shared" ca="1" si="180"/>
        <v>0.85700476407486892</v>
      </c>
      <c r="K3792" s="37">
        <f t="shared" ca="1" si="181"/>
        <v>0.46201919436180161</v>
      </c>
    </row>
    <row r="3793" spans="2:11">
      <c r="B3793" s="22" t="s">
        <v>3788</v>
      </c>
      <c r="C3793" s="7">
        <f t="shared" ca="1" si="182"/>
        <v>-0.42505641654606113</v>
      </c>
      <c r="D3793" s="8">
        <f t="shared" ca="1" si="182"/>
        <v>-1.1309068756679557</v>
      </c>
      <c r="E3793" s="9">
        <f t="shared" ca="1" si="182"/>
        <v>-0.36549938147029692</v>
      </c>
      <c r="F3793" s="1" t="s">
        <v>14</v>
      </c>
      <c r="G3793" s="37">
        <f t="shared" ca="1" si="180"/>
        <v>0.19834903042695562</v>
      </c>
      <c r="K3793" s="37">
        <f t="shared" ca="1" si="181"/>
        <v>0.49350560626853773</v>
      </c>
    </row>
    <row r="3794" spans="2:11">
      <c r="B3794" s="22" t="s">
        <v>3789</v>
      </c>
      <c r="C3794" s="7">
        <f t="shared" ca="1" si="182"/>
        <v>-0.82511729864594141</v>
      </c>
      <c r="D3794" s="8">
        <f t="shared" ca="1" si="182"/>
        <v>-0.74169505073570263</v>
      </c>
      <c r="E3794" s="9">
        <f t="shared" ca="1" si="182"/>
        <v>-0.14929301844123685</v>
      </c>
      <c r="F3794" s="1" t="s">
        <v>14</v>
      </c>
      <c r="G3794" s="37">
        <f t="shared" ca="1" si="180"/>
        <v>0.71474311344926289</v>
      </c>
      <c r="K3794" s="37">
        <f t="shared" ca="1" si="181"/>
        <v>0.60776179094288962</v>
      </c>
    </row>
    <row r="3795" spans="2:11">
      <c r="B3795" s="22" t="s">
        <v>3790</v>
      </c>
      <c r="C3795" s="7">
        <f t="shared" ca="1" si="182"/>
        <v>-0.58552658430707072</v>
      </c>
      <c r="D3795" s="8">
        <f t="shared" ca="1" si="182"/>
        <v>0.53345490408723861</v>
      </c>
      <c r="E3795" s="9">
        <f t="shared" ca="1" si="182"/>
        <v>1.7948089398890152</v>
      </c>
      <c r="F3795" s="1" t="s">
        <v>14</v>
      </c>
      <c r="G3795" s="37">
        <f t="shared" ca="1" si="180"/>
        <v>0.36703495439338313</v>
      </c>
      <c r="K3795" s="37">
        <f t="shared" ca="1" si="181"/>
        <v>-0.33700529859402922</v>
      </c>
    </row>
    <row r="3796" spans="2:11">
      <c r="B3796" s="22" t="s">
        <v>3791</v>
      </c>
      <c r="C3796" s="7">
        <f t="shared" ca="1" si="182"/>
        <v>2.1193765662131283</v>
      </c>
      <c r="D3796" s="8">
        <f t="shared" ca="1" si="182"/>
        <v>0.39136481131197326</v>
      </c>
      <c r="E3796" s="9">
        <f t="shared" ca="1" si="182"/>
        <v>-0.73908891301892998</v>
      </c>
      <c r="F3796" s="1" t="s">
        <v>14</v>
      </c>
      <c r="G3796" s="37">
        <f t="shared" ref="G3796:G3859" ca="1" si="183">(C3796-$C$5)^2</f>
        <v>4.406090886922672</v>
      </c>
      <c r="K3796" s="37">
        <f t="shared" ref="K3796:K3859" ca="1" si="184">(C3796-$C$5)*(D3796-$D$5)</f>
        <v>0.86938517411742322</v>
      </c>
    </row>
    <row r="3797" spans="2:11">
      <c r="B3797" s="22" t="s">
        <v>3792</v>
      </c>
      <c r="C3797" s="7">
        <f t="shared" ca="1" si="182"/>
        <v>0.83457907812429477</v>
      </c>
      <c r="D3797" s="8">
        <f t="shared" ca="1" si="182"/>
        <v>-0.61752652366733241</v>
      </c>
      <c r="E3797" s="9">
        <f t="shared" ca="1" si="182"/>
        <v>1.6481320830376667</v>
      </c>
      <c r="F3797" s="1" t="s">
        <v>14</v>
      </c>
      <c r="G3797" s="37">
        <f t="shared" ca="1" si="183"/>
        <v>0.66303818051528429</v>
      </c>
      <c r="K3797" s="37">
        <f t="shared" ca="1" si="184"/>
        <v>-0.48425933995233572</v>
      </c>
    </row>
    <row r="3798" spans="2:11">
      <c r="B3798" s="22" t="s">
        <v>3793</v>
      </c>
      <c r="C3798" s="7">
        <f t="shared" ca="1" si="182"/>
        <v>1.4318481060432782</v>
      </c>
      <c r="D3798" s="8">
        <f t="shared" ca="1" si="182"/>
        <v>-1.0209923633595164</v>
      </c>
      <c r="E3798" s="9">
        <f t="shared" ca="1" si="182"/>
        <v>-0.38607293051069858</v>
      </c>
      <c r="F3798" s="1" t="s">
        <v>14</v>
      </c>
      <c r="G3798" s="37">
        <f t="shared" ca="1" si="183"/>
        <v>1.9924468436339728</v>
      </c>
      <c r="K3798" s="37">
        <f t="shared" ca="1" si="184"/>
        <v>-1.4089724729919828</v>
      </c>
    </row>
    <row r="3799" spans="2:11">
      <c r="B3799" s="22" t="s">
        <v>3794</v>
      </c>
      <c r="C3799" s="7">
        <f t="shared" ca="1" si="182"/>
        <v>0.1971852445506557</v>
      </c>
      <c r="D3799" s="8">
        <f t="shared" ca="1" si="182"/>
        <v>-0.7909763149206116</v>
      </c>
      <c r="E3799" s="9">
        <f t="shared" ca="1" si="182"/>
        <v>2.0395048211102253E-2</v>
      </c>
      <c r="F3799" s="1" t="s">
        <v>14</v>
      </c>
      <c r="G3799" s="37">
        <f t="shared" ca="1" si="183"/>
        <v>3.1285731645960706E-2</v>
      </c>
      <c r="K3799" s="37">
        <f t="shared" ca="1" si="184"/>
        <v>-0.13587120746663725</v>
      </c>
    </row>
    <row r="3800" spans="2:11">
      <c r="B3800" s="22" t="s">
        <v>3795</v>
      </c>
      <c r="C3800" s="7">
        <f t="shared" ca="1" si="182"/>
        <v>-0.81705093229933123</v>
      </c>
      <c r="D3800" s="8">
        <f t="shared" ca="1" si="182"/>
        <v>1.4128669880023355</v>
      </c>
      <c r="E3800" s="9">
        <f t="shared" ca="1" si="182"/>
        <v>0.19474631070800441</v>
      </c>
      <c r="F3800" s="1" t="s">
        <v>14</v>
      </c>
      <c r="G3800" s="37">
        <f t="shared" ca="1" si="183"/>
        <v>0.7011691672043715</v>
      </c>
      <c r="K3800" s="37">
        <f t="shared" ca="1" si="184"/>
        <v>-1.2021777059474144</v>
      </c>
    </row>
    <row r="3801" spans="2:11">
      <c r="B3801" s="22" t="s">
        <v>3796</v>
      </c>
      <c r="C3801" s="7">
        <f t="shared" ca="1" si="182"/>
        <v>-1.4668628810583431</v>
      </c>
      <c r="D3801" s="8">
        <f t="shared" ca="1" si="182"/>
        <v>1.6417355089925079</v>
      </c>
      <c r="E3801" s="9">
        <f t="shared" ca="1" si="182"/>
        <v>0.91355184088448793</v>
      </c>
      <c r="F3801" s="1" t="s">
        <v>14</v>
      </c>
      <c r="G3801" s="37">
        <f t="shared" ca="1" si="183"/>
        <v>2.2116757832551794</v>
      </c>
      <c r="K3801" s="37">
        <f t="shared" ca="1" si="184"/>
        <v>-2.4754653845437136</v>
      </c>
    </row>
    <row r="3802" spans="2:11">
      <c r="B3802" s="22" t="s">
        <v>3797</v>
      </c>
      <c r="C3802" s="7">
        <f t="shared" ca="1" si="182"/>
        <v>1.4873002623934901</v>
      </c>
      <c r="D3802" s="8">
        <f t="shared" ca="1" si="182"/>
        <v>-0.52750649155699203</v>
      </c>
      <c r="E3802" s="9">
        <f t="shared" ca="1" si="182"/>
        <v>-0.9160012287471393</v>
      </c>
      <c r="F3802" s="1" t="s">
        <v>14</v>
      </c>
      <c r="G3802" s="37">
        <f t="shared" ca="1" si="183"/>
        <v>2.1520677245126301</v>
      </c>
      <c r="K3802" s="37">
        <f t="shared" ca="1" si="184"/>
        <v>-0.74038354568666775</v>
      </c>
    </row>
    <row r="3803" spans="2:11">
      <c r="B3803" s="22" t="s">
        <v>3798</v>
      </c>
      <c r="C3803" s="7">
        <f t="shared" ca="1" si="182"/>
        <v>0.81938775357972005</v>
      </c>
      <c r="D3803" s="8">
        <f t="shared" ca="1" si="182"/>
        <v>-1.0255039606522742</v>
      </c>
      <c r="E3803" s="9">
        <f t="shared" ca="1" si="182"/>
        <v>-0.10323160722607899</v>
      </c>
      <c r="F3803" s="1" t="s">
        <v>14</v>
      </c>
      <c r="G3803" s="37">
        <f t="shared" ca="1" si="183"/>
        <v>0.63852922965366676</v>
      </c>
      <c r="K3803" s="37">
        <f t="shared" ca="1" si="184"/>
        <v>-0.80123154279431363</v>
      </c>
    </row>
    <row r="3804" spans="2:11">
      <c r="B3804" s="22" t="s">
        <v>3799</v>
      </c>
      <c r="C3804" s="7">
        <f t="shared" ca="1" si="182"/>
        <v>2.6153367079829222</v>
      </c>
      <c r="D3804" s="8">
        <f t="shared" ca="1" si="182"/>
        <v>0.47867444835127521</v>
      </c>
      <c r="E3804" s="9">
        <f t="shared" ca="1" si="182"/>
        <v>-1.4554533292149894</v>
      </c>
      <c r="F3804" s="1" t="s">
        <v>14</v>
      </c>
      <c r="G3804" s="37">
        <f t="shared" ca="1" si="183"/>
        <v>6.7341765188151177</v>
      </c>
      <c r="K3804" s="37">
        <f t="shared" ca="1" si="184"/>
        <v>1.3013712906255874</v>
      </c>
    </row>
    <row r="3805" spans="2:11">
      <c r="B3805" s="22" t="s">
        <v>3800</v>
      </c>
      <c r="C3805" s="7">
        <f t="shared" ca="1" si="182"/>
        <v>0.84009809355015497</v>
      </c>
      <c r="D3805" s="8">
        <f t="shared" ca="1" si="182"/>
        <v>0.69567289671948107</v>
      </c>
      <c r="E3805" s="9">
        <f t="shared" ca="1" si="182"/>
        <v>-1.2317193588655115</v>
      </c>
      <c r="F3805" s="1" t="s">
        <v>14</v>
      </c>
      <c r="G3805" s="37">
        <f t="shared" ca="1" si="183"/>
        <v>0.67205659469557166</v>
      </c>
      <c r="K3805" s="37">
        <f t="shared" ca="1" si="184"/>
        <v>0.58900693416954109</v>
      </c>
    </row>
    <row r="3806" spans="2:11">
      <c r="B3806" s="22" t="s">
        <v>3801</v>
      </c>
      <c r="C3806" s="7">
        <f t="shared" ca="1" si="182"/>
        <v>1.51799011925169</v>
      </c>
      <c r="D3806" s="8">
        <f t="shared" ca="1" si="182"/>
        <v>0.32840620123156711</v>
      </c>
      <c r="E3806" s="9">
        <f t="shared" ca="1" si="182"/>
        <v>0.3830163757408151</v>
      </c>
      <c r="F3806" s="1" t="s">
        <v>14</v>
      </c>
      <c r="G3806" s="37">
        <f t="shared" ca="1" si="183"/>
        <v>2.243053186761125</v>
      </c>
      <c r="K3806" s="37">
        <f t="shared" ca="1" si="184"/>
        <v>0.52601299632882703</v>
      </c>
    </row>
    <row r="3807" spans="2:11">
      <c r="B3807" s="22" t="s">
        <v>3802</v>
      </c>
      <c r="C3807" s="7">
        <f t="shared" ca="1" si="182"/>
        <v>-1.5230160469001726</v>
      </c>
      <c r="D3807" s="8">
        <f t="shared" ca="1" si="182"/>
        <v>-0.78439360974113681</v>
      </c>
      <c r="E3807" s="9">
        <f t="shared" ca="1" si="182"/>
        <v>0.90040653615565713</v>
      </c>
      <c r="F3807" s="1" t="s">
        <v>14</v>
      </c>
      <c r="G3807" s="37">
        <f t="shared" ca="1" si="183"/>
        <v>2.381847612920998</v>
      </c>
      <c r="K3807" s="37">
        <f t="shared" ca="1" si="184"/>
        <v>1.1753672480896626</v>
      </c>
    </row>
    <row r="3808" spans="2:11">
      <c r="B3808" s="22" t="s">
        <v>3803</v>
      </c>
      <c r="C3808" s="7">
        <f t="shared" ca="1" si="182"/>
        <v>1.2993932654824643</v>
      </c>
      <c r="D3808" s="8">
        <f t="shared" ca="1" si="182"/>
        <v>0.7582092997187917</v>
      </c>
      <c r="E3808" s="9">
        <f t="shared" ca="1" si="182"/>
        <v>-0.75274262687074667</v>
      </c>
      <c r="F3808" s="1" t="s">
        <v>14</v>
      </c>
      <c r="G3808" s="37">
        <f t="shared" ca="1" si="183"/>
        <v>1.6360603602327306</v>
      </c>
      <c r="K3808" s="37">
        <f t="shared" ca="1" si="184"/>
        <v>0.99899287943282533</v>
      </c>
    </row>
    <row r="3809" spans="2:11">
      <c r="B3809" s="22" t="s">
        <v>3804</v>
      </c>
      <c r="C3809" s="7">
        <f t="shared" ca="1" si="182"/>
        <v>-0.42803109331816214</v>
      </c>
      <c r="D3809" s="8">
        <f t="shared" ca="1" si="182"/>
        <v>0.85265857730850558</v>
      </c>
      <c r="E3809" s="9">
        <f t="shared" ca="1" si="182"/>
        <v>-0.35711060325066957</v>
      </c>
      <c r="F3809" s="1" t="s">
        <v>14</v>
      </c>
      <c r="G3809" s="37">
        <f t="shared" ca="1" si="183"/>
        <v>0.20100750660614228</v>
      </c>
      <c r="K3809" s="37">
        <f t="shared" ca="1" si="184"/>
        <v>-0.39250714111673451</v>
      </c>
    </row>
    <row r="3810" spans="2:11">
      <c r="B3810" s="22" t="s">
        <v>3805</v>
      </c>
      <c r="C3810" s="7">
        <f t="shared" ca="1" si="182"/>
        <v>0.60167614228022825</v>
      </c>
      <c r="D3810" s="8">
        <f t="shared" ca="1" si="182"/>
        <v>5.7632742527225486E-2</v>
      </c>
      <c r="E3810" s="9">
        <f t="shared" ca="1" si="182"/>
        <v>-0.78775232871357537</v>
      </c>
      <c r="F3810" s="1" t="s">
        <v>14</v>
      </c>
      <c r="G3810" s="37">
        <f t="shared" ca="1" si="183"/>
        <v>0.33798948221535946</v>
      </c>
      <c r="K3810" s="37">
        <f t="shared" ca="1" si="184"/>
        <v>4.6767896542329476E-2</v>
      </c>
    </row>
    <row r="3811" spans="2:11">
      <c r="B3811" s="22" t="s">
        <v>3806</v>
      </c>
      <c r="C3811" s="7">
        <f t="shared" ca="1" si="182"/>
        <v>-1.5295188278953622</v>
      </c>
      <c r="D3811" s="8">
        <f t="shared" ca="1" si="182"/>
        <v>0.28286016593297614</v>
      </c>
      <c r="E3811" s="9">
        <f t="shared" ca="1" si="182"/>
        <v>-0.18369615068216952</v>
      </c>
      <c r="F3811" s="1" t="s">
        <v>14</v>
      </c>
      <c r="G3811" s="37">
        <f t="shared" ca="1" si="183"/>
        <v>2.4019616893211841</v>
      </c>
      <c r="K3811" s="37">
        <f t="shared" ca="1" si="184"/>
        <v>-0.47373836656187057</v>
      </c>
    </row>
    <row r="3812" spans="2:11">
      <c r="B3812" s="22" t="s">
        <v>3807</v>
      </c>
      <c r="C3812" s="7">
        <f t="shared" ca="1" si="182"/>
        <v>1.2222990811430874</v>
      </c>
      <c r="D3812" s="8">
        <f t="shared" ca="1" si="182"/>
        <v>-1.3851842406596813</v>
      </c>
      <c r="E3812" s="9">
        <f t="shared" ca="1" si="182"/>
        <v>1.6103679270209319</v>
      </c>
      <c r="F3812" s="1" t="s">
        <v>14</v>
      </c>
      <c r="G3812" s="37">
        <f t="shared" ca="1" si="183"/>
        <v>1.4447837280349689</v>
      </c>
      <c r="K3812" s="37">
        <f t="shared" ca="1" si="184"/>
        <v>-1.6375602614154392</v>
      </c>
    </row>
    <row r="3813" spans="2:11">
      <c r="B3813" s="22" t="s">
        <v>3808</v>
      </c>
      <c r="C3813" s="7">
        <f t="shared" ca="1" si="182"/>
        <v>0.43160927615811073</v>
      </c>
      <c r="D3813" s="8">
        <f t="shared" ca="1" si="182"/>
        <v>-0.865240621702</v>
      </c>
      <c r="E3813" s="9">
        <f t="shared" ca="1" si="182"/>
        <v>1.0440907921575917</v>
      </c>
      <c r="F3813" s="1" t="s">
        <v>14</v>
      </c>
      <c r="G3813" s="37">
        <f t="shared" ca="1" si="183"/>
        <v>0.16916913974320916</v>
      </c>
      <c r="K3813" s="37">
        <f t="shared" ca="1" si="184"/>
        <v>-0.34649248509976782</v>
      </c>
    </row>
    <row r="3814" spans="2:11">
      <c r="B3814" s="22" t="s">
        <v>3809</v>
      </c>
      <c r="C3814" s="7">
        <f t="shared" ca="1" si="182"/>
        <v>-1.1965856658179554</v>
      </c>
      <c r="D3814" s="8">
        <f t="shared" ca="1" si="182"/>
        <v>0.47196675765817608</v>
      </c>
      <c r="E3814" s="9">
        <f t="shared" ca="1" si="182"/>
        <v>-0.85342076661810695</v>
      </c>
      <c r="F3814" s="1" t="s">
        <v>14</v>
      </c>
      <c r="G3814" s="37">
        <f t="shared" ca="1" si="183"/>
        <v>1.4808290105287394</v>
      </c>
      <c r="K3814" s="37">
        <f t="shared" ca="1" si="184"/>
        <v>-0.60209257515550119</v>
      </c>
    </row>
    <row r="3815" spans="2:11">
      <c r="B3815" s="22" t="s">
        <v>3810</v>
      </c>
      <c r="C3815" s="7">
        <f t="shared" ca="1" si="182"/>
        <v>-0.62392434303933819</v>
      </c>
      <c r="D3815" s="8">
        <f t="shared" ca="1" si="182"/>
        <v>0.80985604086440866</v>
      </c>
      <c r="E3815" s="9">
        <f t="shared" ca="1" si="182"/>
        <v>1.192891187916848</v>
      </c>
      <c r="F3815" s="1" t="s">
        <v>14</v>
      </c>
      <c r="G3815" s="37">
        <f t="shared" ca="1" si="183"/>
        <v>0.4150346853285663</v>
      </c>
      <c r="K3815" s="37">
        <f t="shared" ca="1" si="184"/>
        <v>-0.53643110842693931</v>
      </c>
    </row>
    <row r="3816" spans="2:11">
      <c r="B3816" s="22" t="s">
        <v>3811</v>
      </c>
      <c r="C3816" s="7">
        <f t="shared" ca="1" si="182"/>
        <v>-2.1263770558719393</v>
      </c>
      <c r="D3816" s="8">
        <f t="shared" ca="1" si="182"/>
        <v>0.65613359320545017</v>
      </c>
      <c r="E3816" s="9">
        <f t="shared" ca="1" si="182"/>
        <v>0.8711453627187602</v>
      </c>
      <c r="F3816" s="1" t="s">
        <v>14</v>
      </c>
      <c r="G3816" s="37">
        <f t="shared" ca="1" si="183"/>
        <v>4.6082546415406593</v>
      </c>
      <c r="K3816" s="37">
        <f t="shared" ca="1" si="184"/>
        <v>-1.4574814632753168</v>
      </c>
    </row>
    <row r="3817" spans="2:11">
      <c r="B3817" s="22" t="s">
        <v>3812</v>
      </c>
      <c r="C3817" s="7">
        <f t="shared" ca="1" si="182"/>
        <v>-0.86579059329836872</v>
      </c>
      <c r="D3817" s="8">
        <f t="shared" ca="1" si="182"/>
        <v>-8.7786521045463931E-2</v>
      </c>
      <c r="E3817" s="9">
        <f t="shared" ca="1" si="182"/>
        <v>0.67796712074496246</v>
      </c>
      <c r="F3817" s="1" t="s">
        <v>14</v>
      </c>
      <c r="G3817" s="37">
        <f t="shared" ca="1" si="183"/>
        <v>0.78516985535091466</v>
      </c>
      <c r="K3817" s="37">
        <f t="shared" ca="1" si="184"/>
        <v>5.7574033441915355E-2</v>
      </c>
    </row>
    <row r="3818" spans="2:11">
      <c r="B3818" s="22" t="s">
        <v>3813</v>
      </c>
      <c r="C3818" s="7">
        <f t="shared" ca="1" si="182"/>
        <v>-2.3395277765150508</v>
      </c>
      <c r="D3818" s="8">
        <f t="shared" ca="1" si="182"/>
        <v>-1.1038716087914926</v>
      </c>
      <c r="E3818" s="9">
        <f t="shared" ca="1" si="182"/>
        <v>2.0805564959783696</v>
      </c>
      <c r="F3818" s="1" t="s">
        <v>14</v>
      </c>
      <c r="G3818" s="37">
        <f t="shared" ca="1" si="183"/>
        <v>5.5688225972767764</v>
      </c>
      <c r="K3818" s="37">
        <f t="shared" ca="1" si="184"/>
        <v>2.551123237142781</v>
      </c>
    </row>
    <row r="3819" spans="2:11">
      <c r="B3819" s="22" t="s">
        <v>3814</v>
      </c>
      <c r="C3819" s="7">
        <f t="shared" ca="1" si="182"/>
        <v>1.3887411751001151</v>
      </c>
      <c r="D3819" s="8">
        <f t="shared" ca="1" si="182"/>
        <v>0.50047648288243762</v>
      </c>
      <c r="E3819" s="9">
        <f t="shared" ca="1" si="182"/>
        <v>-0.50674509712085058</v>
      </c>
      <c r="F3819" s="1" t="s">
        <v>14</v>
      </c>
      <c r="G3819" s="37">
        <f t="shared" ca="1" si="183"/>
        <v>1.8726106854601574</v>
      </c>
      <c r="K3819" s="37">
        <f t="shared" ca="1" si="184"/>
        <v>0.71608521421342985</v>
      </c>
    </row>
    <row r="3820" spans="2:11">
      <c r="B3820" s="22" t="s">
        <v>3815</v>
      </c>
      <c r="C3820" s="7">
        <f t="shared" ca="1" si="182"/>
        <v>1.1765585898830213</v>
      </c>
      <c r="D3820" s="8">
        <f t="shared" ca="1" si="182"/>
        <v>1.4190546569422176</v>
      </c>
      <c r="E3820" s="9">
        <f t="shared" ca="1" si="182"/>
        <v>0.61881249875149857</v>
      </c>
      <c r="F3820" s="1" t="s">
        <v>14</v>
      </c>
      <c r="G3820" s="37">
        <f t="shared" ca="1" si="183"/>
        <v>1.3369165510115171</v>
      </c>
      <c r="K3820" s="37">
        <f t="shared" ca="1" si="184"/>
        <v>1.6671595692252072</v>
      </c>
    </row>
    <row r="3821" spans="2:11">
      <c r="B3821" s="22" t="s">
        <v>3816</v>
      </c>
      <c r="C3821" s="7">
        <f t="shared" ca="1" si="182"/>
        <v>-2.1733672416171058E-2</v>
      </c>
      <c r="D3821" s="8">
        <f t="shared" ca="1" si="182"/>
        <v>0.71350496206188307</v>
      </c>
      <c r="E3821" s="9">
        <f t="shared" ca="1" si="182"/>
        <v>0.6773069142809458</v>
      </c>
      <c r="F3821" s="1" t="s">
        <v>14</v>
      </c>
      <c r="G3821" s="37">
        <f t="shared" ca="1" si="183"/>
        <v>1.7674613359767635E-3</v>
      </c>
      <c r="K3821" s="37">
        <f t="shared" ca="1" si="184"/>
        <v>-3.0955627423711586E-2</v>
      </c>
    </row>
    <row r="3822" spans="2:11">
      <c r="B3822" s="22" t="s">
        <v>3817</v>
      </c>
      <c r="C3822" s="7">
        <f t="shared" ref="C3822:E3843" ca="1" si="185">+NORMINV(RAND(),0,1)</f>
        <v>1.3001720267474495</v>
      </c>
      <c r="D3822" s="8">
        <f t="shared" ca="1" si="185"/>
        <v>1.1896875643165092</v>
      </c>
      <c r="E3822" s="9">
        <f t="shared" ca="1" si="185"/>
        <v>0.63045148140661256</v>
      </c>
      <c r="F3822" s="1" t="s">
        <v>14</v>
      </c>
      <c r="G3822" s="37">
        <f t="shared" ca="1" si="183"/>
        <v>1.6380531715778941</v>
      </c>
      <c r="K3822" s="37">
        <f t="shared" ca="1" si="184"/>
        <v>1.5518348273426297</v>
      </c>
    </row>
    <row r="3823" spans="2:11">
      <c r="B3823" s="22" t="s">
        <v>3818</v>
      </c>
      <c r="C3823" s="7">
        <f t="shared" ca="1" si="185"/>
        <v>0.29477610354173589</v>
      </c>
      <c r="D3823" s="8">
        <f t="shared" ca="1" si="185"/>
        <v>-1.1655454850475666</v>
      </c>
      <c r="E3823" s="9">
        <f t="shared" ca="1" si="185"/>
        <v>-1.5722155569965128</v>
      </c>
      <c r="F3823" s="1" t="s">
        <v>14</v>
      </c>
      <c r="G3823" s="37">
        <f t="shared" ca="1" si="183"/>
        <v>7.5333006771047387E-2</v>
      </c>
      <c r="K3823" s="37">
        <f t="shared" ca="1" si="184"/>
        <v>-0.31364452040114499</v>
      </c>
    </row>
    <row r="3824" spans="2:11">
      <c r="B3824" s="22" t="s">
        <v>3819</v>
      </c>
      <c r="C3824" s="7">
        <f t="shared" ca="1" si="185"/>
        <v>0.67249517454341856</v>
      </c>
      <c r="D3824" s="8">
        <f t="shared" ca="1" si="185"/>
        <v>-0.91269167470291757</v>
      </c>
      <c r="E3824" s="9">
        <f t="shared" ca="1" si="185"/>
        <v>-1.3990024765585853</v>
      </c>
      <c r="F3824" s="1" t="s">
        <v>14</v>
      </c>
      <c r="G3824" s="37">
        <f t="shared" ca="1" si="183"/>
        <v>0.42534874486453794</v>
      </c>
      <c r="K3824" s="37">
        <f t="shared" ca="1" si="184"/>
        <v>-0.58036871515421251</v>
      </c>
    </row>
    <row r="3825" spans="2:11">
      <c r="B3825" s="22" t="s">
        <v>3820</v>
      </c>
      <c r="C3825" s="7">
        <f t="shared" ca="1" si="185"/>
        <v>1.6242742591995714</v>
      </c>
      <c r="D3825" s="8">
        <f t="shared" ca="1" si="185"/>
        <v>-0.88690606058616372</v>
      </c>
      <c r="E3825" s="9">
        <f t="shared" ca="1" si="185"/>
        <v>-0.31488675379435166</v>
      </c>
      <c r="F3825" s="1" t="s">
        <v>14</v>
      </c>
      <c r="G3825" s="37">
        <f t="shared" ca="1" si="183"/>
        <v>2.5727093204425402</v>
      </c>
      <c r="K3825" s="37">
        <f t="shared" ca="1" si="184"/>
        <v>-1.3859785604749</v>
      </c>
    </row>
    <row r="3826" spans="2:11">
      <c r="B3826" s="22" t="s">
        <v>3821</v>
      </c>
      <c r="C3826" s="7">
        <f t="shared" ca="1" si="185"/>
        <v>0.36687634061471941</v>
      </c>
      <c r="D3826" s="8">
        <f t="shared" ca="1" si="185"/>
        <v>-0.11273628568158528</v>
      </c>
      <c r="E3826" s="9">
        <f t="shared" ca="1" si="185"/>
        <v>0.52004995936383946</v>
      </c>
      <c r="F3826" s="1" t="s">
        <v>14</v>
      </c>
      <c r="G3826" s="37">
        <f t="shared" ca="1" si="183"/>
        <v>0.12010995174022451</v>
      </c>
      <c r="K3826" s="37">
        <f t="shared" ca="1" si="184"/>
        <v>-3.116504545529529E-2</v>
      </c>
    </row>
    <row r="3827" spans="2:11">
      <c r="B3827" s="22" t="s">
        <v>3822</v>
      </c>
      <c r="C3827" s="7">
        <f t="shared" ca="1" si="185"/>
        <v>-0.43236472552608501</v>
      </c>
      <c r="D3827" s="8">
        <f t="shared" ca="1" si="185"/>
        <v>0.20828930952083766</v>
      </c>
      <c r="E3827" s="9">
        <f t="shared" ca="1" si="185"/>
        <v>4.9905413894368075E-2</v>
      </c>
      <c r="F3827" s="1" t="s">
        <v>14</v>
      </c>
      <c r="G3827" s="37">
        <f t="shared" ca="1" si="183"/>
        <v>0.20491215622972467</v>
      </c>
      <c r="K3827" s="37">
        <f t="shared" ca="1" si="184"/>
        <v>-0.1046130280831723</v>
      </c>
    </row>
    <row r="3828" spans="2:11">
      <c r="B3828" s="22" t="s">
        <v>3823</v>
      </c>
      <c r="C3828" s="7">
        <f t="shared" ca="1" si="185"/>
        <v>-0.46165147804208317</v>
      </c>
      <c r="D3828" s="8">
        <f t="shared" ca="1" si="185"/>
        <v>-0.60955915553025419</v>
      </c>
      <c r="E3828" s="9">
        <f t="shared" ca="1" si="185"/>
        <v>-1.4831649915706286</v>
      </c>
      <c r="F3828" s="1" t="s">
        <v>14</v>
      </c>
      <c r="G3828" s="37">
        <f t="shared" ca="1" si="183"/>
        <v>0.23228446978893766</v>
      </c>
      <c r="K3828" s="37">
        <f t="shared" ca="1" si="184"/>
        <v>0.28278819444227421</v>
      </c>
    </row>
    <row r="3829" spans="2:11">
      <c r="B3829" s="22" t="s">
        <v>3824</v>
      </c>
      <c r="C3829" s="7">
        <f t="shared" ca="1" si="185"/>
        <v>1.7538506381741976</v>
      </c>
      <c r="D3829" s="8">
        <f t="shared" ca="1" si="185"/>
        <v>2.4491947731208366</v>
      </c>
      <c r="E3829" s="9">
        <f t="shared" ca="1" si="185"/>
        <v>-0.19010622576133843</v>
      </c>
      <c r="F3829" s="1" t="s">
        <v>14</v>
      </c>
      <c r="G3829" s="37">
        <f t="shared" ca="1" si="183"/>
        <v>3.0051717641675642</v>
      </c>
      <c r="K3829" s="37">
        <f t="shared" ca="1" si="184"/>
        <v>4.2853298885300077</v>
      </c>
    </row>
    <row r="3830" spans="2:11">
      <c r="B3830" s="22" t="s">
        <v>3825</v>
      </c>
      <c r="C3830" s="7">
        <f t="shared" ca="1" si="185"/>
        <v>0.12725278813162078</v>
      </c>
      <c r="D3830" s="8">
        <f t="shared" ca="1" si="185"/>
        <v>0.67535842950957148</v>
      </c>
      <c r="E3830" s="9">
        <f t="shared" ca="1" si="185"/>
        <v>-0.26942974066827785</v>
      </c>
      <c r="F3830" s="1" t="s">
        <v>14</v>
      </c>
      <c r="G3830" s="37">
        <f t="shared" ca="1" si="183"/>
        <v>1.1437291708189586E-2</v>
      </c>
      <c r="K3830" s="37">
        <f t="shared" ca="1" si="184"/>
        <v>7.4665999972916564E-2</v>
      </c>
    </row>
    <row r="3831" spans="2:11">
      <c r="B3831" s="22" t="s">
        <v>3826</v>
      </c>
      <c r="C3831" s="7">
        <f t="shared" ca="1" si="185"/>
        <v>-0.95830999439281861</v>
      </c>
      <c r="D3831" s="8">
        <f t="shared" ca="1" si="185"/>
        <v>-0.79733054733506747</v>
      </c>
      <c r="E3831" s="9">
        <f t="shared" ca="1" si="185"/>
        <v>1.0726364523083649</v>
      </c>
      <c r="F3831" s="1" t="s">
        <v>14</v>
      </c>
      <c r="G3831" s="37">
        <f t="shared" ca="1" si="183"/>
        <v>0.957692227283653</v>
      </c>
      <c r="K3831" s="37">
        <f t="shared" ca="1" si="184"/>
        <v>0.7579576685181868</v>
      </c>
    </row>
    <row r="3832" spans="2:11">
      <c r="B3832" s="22" t="s">
        <v>3827</v>
      </c>
      <c r="C3832" s="7">
        <f t="shared" ca="1" si="185"/>
        <v>-0.10181721624116595</v>
      </c>
      <c r="D3832" s="8">
        <f t="shared" ca="1" si="185"/>
        <v>-1.2452435801685253</v>
      </c>
      <c r="E3832" s="9">
        <f t="shared" ca="1" si="185"/>
        <v>0.23805375795153425</v>
      </c>
      <c r="F3832" s="1" t="s">
        <v>14</v>
      </c>
      <c r="G3832" s="37">
        <f t="shared" ca="1" si="183"/>
        <v>1.4914449680406099E-2</v>
      </c>
      <c r="K3832" s="37">
        <f t="shared" ca="1" si="184"/>
        <v>0.14928915884478608</v>
      </c>
    </row>
    <row r="3833" spans="2:11">
      <c r="B3833" s="22" t="s">
        <v>3828</v>
      </c>
      <c r="C3833" s="7">
        <f t="shared" ca="1" si="185"/>
        <v>0.33122300141002231</v>
      </c>
      <c r="D3833" s="8">
        <f t="shared" ca="1" si="185"/>
        <v>-0.202994052096821</v>
      </c>
      <c r="E3833" s="9">
        <f t="shared" ca="1" si="185"/>
        <v>0.43056841718683675</v>
      </c>
      <c r="F3833" s="1" t="s">
        <v>14</v>
      </c>
      <c r="G3833" s="37">
        <f t="shared" ca="1" si="183"/>
        <v>9.6668440454163201E-2</v>
      </c>
      <c r="K3833" s="37">
        <f t="shared" ca="1" si="184"/>
        <v>-5.6021472464824494E-2</v>
      </c>
    </row>
    <row r="3834" spans="2:11">
      <c r="B3834" s="22" t="s">
        <v>3829</v>
      </c>
      <c r="C3834" s="7">
        <f t="shared" ca="1" si="185"/>
        <v>-0.63327476161554785</v>
      </c>
      <c r="D3834" s="8">
        <f t="shared" ca="1" si="185"/>
        <v>-0.9267907104276526</v>
      </c>
      <c r="E3834" s="9">
        <f t="shared" ca="1" si="185"/>
        <v>0.48867899664927311</v>
      </c>
      <c r="F3834" s="1" t="s">
        <v>14</v>
      </c>
      <c r="G3834" s="37">
        <f t="shared" ca="1" si="183"/>
        <v>0.42716979069871691</v>
      </c>
      <c r="K3834" s="37">
        <f t="shared" ca="1" si="184"/>
        <v>0.59082463456932566</v>
      </c>
    </row>
    <row r="3835" spans="2:11">
      <c r="B3835" s="22" t="s">
        <v>3830</v>
      </c>
      <c r="C3835" s="7">
        <f t="shared" ca="1" si="185"/>
        <v>1.6159280477268272</v>
      </c>
      <c r="D3835" s="8">
        <f t="shared" ca="1" si="185"/>
        <v>-0.79432073309153606</v>
      </c>
      <c r="E3835" s="9">
        <f t="shared" ca="1" si="185"/>
        <v>-0.30543937751209166</v>
      </c>
      <c r="F3835" s="1" t="s">
        <v>14</v>
      </c>
      <c r="G3835" s="37">
        <f t="shared" ca="1" si="183"/>
        <v>2.5460048883832864</v>
      </c>
      <c r="K3835" s="37">
        <f t="shared" ca="1" si="184"/>
        <v>-1.231035596821596</v>
      </c>
    </row>
    <row r="3836" spans="2:11">
      <c r="B3836" s="22" t="s">
        <v>3831</v>
      </c>
      <c r="C3836" s="7">
        <f t="shared" ca="1" si="185"/>
        <v>1.2508455952296564</v>
      </c>
      <c r="D3836" s="8">
        <f t="shared" ca="1" si="185"/>
        <v>-1.3957805928481346</v>
      </c>
      <c r="E3836" s="9">
        <f t="shared" ca="1" si="185"/>
        <v>2.3773735016218445</v>
      </c>
      <c r="F3836" s="1" t="s">
        <v>14</v>
      </c>
      <c r="G3836" s="37">
        <f t="shared" ca="1" si="183"/>
        <v>1.5142239699213449</v>
      </c>
      <c r="K3836" s="37">
        <f t="shared" ca="1" si="184"/>
        <v>-1.6894904621841682</v>
      </c>
    </row>
    <row r="3837" spans="2:11">
      <c r="B3837" s="22" t="s">
        <v>3832</v>
      </c>
      <c r="C3837" s="7">
        <f t="shared" ca="1" si="185"/>
        <v>-2.4378046709283012</v>
      </c>
      <c r="D3837" s="8">
        <f t="shared" ca="1" si="185"/>
        <v>0.92198370969757737</v>
      </c>
      <c r="E3837" s="9">
        <f t="shared" ca="1" si="185"/>
        <v>-0.47350646782896899</v>
      </c>
      <c r="F3837" s="1" t="s">
        <v>14</v>
      </c>
      <c r="G3837" s="37">
        <f t="shared" ca="1" si="183"/>
        <v>6.0423155125643868</v>
      </c>
      <c r="K3837" s="37">
        <f t="shared" ca="1" si="184"/>
        <v>-2.3224131987650951</v>
      </c>
    </row>
    <row r="3838" spans="2:11">
      <c r="B3838" s="22" t="s">
        <v>3833</v>
      </c>
      <c r="C3838" s="7">
        <f t="shared" ca="1" si="185"/>
        <v>0.9253724413892167</v>
      </c>
      <c r="D3838" s="8">
        <f t="shared" ca="1" si="185"/>
        <v>0.52049865393048989</v>
      </c>
      <c r="E3838" s="9">
        <f t="shared" ca="1" si="185"/>
        <v>0.49977582096635043</v>
      </c>
      <c r="F3838" s="1" t="s">
        <v>14</v>
      </c>
      <c r="G3838" s="37">
        <f t="shared" ca="1" si="183"/>
        <v>0.81914252320559289</v>
      </c>
      <c r="K3838" s="37">
        <f t="shared" ca="1" si="184"/>
        <v>0.49173117934376021</v>
      </c>
    </row>
    <row r="3839" spans="2:11">
      <c r="B3839" s="22" t="s">
        <v>3834</v>
      </c>
      <c r="C3839" s="7">
        <f t="shared" ca="1" si="185"/>
        <v>-0.9577216422507473</v>
      </c>
      <c r="D3839" s="8">
        <f t="shared" ca="1" si="185"/>
        <v>0.20451337047057708</v>
      </c>
      <c r="E3839" s="9">
        <f t="shared" ca="1" si="185"/>
        <v>5.6695059229850013E-2</v>
      </c>
      <c r="F3839" s="1" t="s">
        <v>14</v>
      </c>
      <c r="G3839" s="37">
        <f t="shared" ca="1" si="183"/>
        <v>0.95654103002750346</v>
      </c>
      <c r="K3839" s="37">
        <f t="shared" ca="1" si="184"/>
        <v>-0.22233058267955011</v>
      </c>
    </row>
    <row r="3840" spans="2:11">
      <c r="B3840" s="22" t="s">
        <v>3835</v>
      </c>
      <c r="C3840" s="7">
        <f t="shared" ca="1" si="185"/>
        <v>0.99831019738064264</v>
      </c>
      <c r="D3840" s="8">
        <f t="shared" ca="1" si="185"/>
        <v>1.8144704366353996</v>
      </c>
      <c r="E3840" s="9">
        <f t="shared" ca="1" si="185"/>
        <v>0.85765939062112928</v>
      </c>
      <c r="F3840" s="1" t="s">
        <v>14</v>
      </c>
      <c r="G3840" s="37">
        <f t="shared" ca="1" si="183"/>
        <v>0.95648924914877043</v>
      </c>
      <c r="K3840" s="37">
        <f t="shared" ca="1" si="184"/>
        <v>1.7968668960423049</v>
      </c>
    </row>
    <row r="3841" spans="2:11">
      <c r="B3841" s="22" t="s">
        <v>3836</v>
      </c>
      <c r="C3841" s="7">
        <f t="shared" ca="1" si="185"/>
        <v>0.78020381879715117</v>
      </c>
      <c r="D3841" s="8">
        <f t="shared" ca="1" si="185"/>
        <v>0.5487676927047449</v>
      </c>
      <c r="E3841" s="9">
        <f t="shared" ca="1" si="185"/>
        <v>2.0707437060651809E-2</v>
      </c>
      <c r="F3841" s="1" t="s">
        <v>14</v>
      </c>
      <c r="G3841" s="37">
        <f t="shared" ca="1" si="183"/>
        <v>0.57744239439325817</v>
      </c>
      <c r="K3841" s="37">
        <f t="shared" ca="1" si="184"/>
        <v>0.43434109641148005</v>
      </c>
    </row>
    <row r="3842" spans="2:11">
      <c r="B3842" s="22" t="s">
        <v>3837</v>
      </c>
      <c r="C3842" s="7">
        <f t="shared" ca="1" si="185"/>
        <v>-3.2050985167659994E-2</v>
      </c>
      <c r="D3842" s="8">
        <f t="shared" ca="1" si="185"/>
        <v>0.18671775729217407</v>
      </c>
      <c r="E3842" s="9">
        <f t="shared" ca="1" si="185"/>
        <v>0.30986194988214533</v>
      </c>
      <c r="F3842" s="1" t="s">
        <v>14</v>
      </c>
      <c r="G3842" s="37">
        <f t="shared" ca="1" si="183"/>
        <v>2.7414124110503543E-3</v>
      </c>
      <c r="K3842" s="37">
        <f t="shared" ca="1" si="184"/>
        <v>-1.097064978714065E-2</v>
      </c>
    </row>
    <row r="3843" spans="2:11">
      <c r="B3843" s="22" t="s">
        <v>3838</v>
      </c>
      <c r="C3843" s="7">
        <f t="shared" ca="1" si="185"/>
        <v>-0.76355459335255715</v>
      </c>
      <c r="D3843" s="8">
        <f t="shared" ca="1" si="185"/>
        <v>0.17487062283844179</v>
      </c>
      <c r="E3843" s="9">
        <f t="shared" ca="1" si="185"/>
        <v>-1.3506217544155517</v>
      </c>
      <c r="F3843" s="1" t="s">
        <v>14</v>
      </c>
      <c r="G3843" s="37">
        <f t="shared" ca="1" si="183"/>
        <v>0.61443980298329504</v>
      </c>
      <c r="K3843" s="37">
        <f t="shared" ca="1" si="184"/>
        <v>-0.15495571086567397</v>
      </c>
    </row>
    <row r="3844" spans="2:11">
      <c r="B3844" s="22" t="s">
        <v>3839</v>
      </c>
      <c r="C3844" s="23">
        <f ca="1">+NORMINV(RAND(),0,1)</f>
        <v>-1.5849023217273652</v>
      </c>
      <c r="D3844" s="24">
        <f t="shared" ref="D3844:E3859" ca="1" si="186">+NORMINV(RAND(),0,1)</f>
        <v>-0.45138122746098014</v>
      </c>
      <c r="E3844" s="25">
        <f t="shared" ca="1" si="186"/>
        <v>-3.5070939446449532E-2</v>
      </c>
      <c r="F3844" s="1" t="s">
        <v>14</v>
      </c>
      <c r="G3844" s="37">
        <f t="shared" ca="1" si="183"/>
        <v>2.5766986159788705</v>
      </c>
      <c r="K3844" s="37">
        <f t="shared" ca="1" si="184"/>
        <v>0.68794396181126383</v>
      </c>
    </row>
    <row r="3845" spans="2:11">
      <c r="B3845" s="22" t="s">
        <v>3840</v>
      </c>
      <c r="C3845" s="7">
        <f t="shared" ref="C3845:E3908" ca="1" si="187">+NORMINV(RAND(),0,1)</f>
        <v>0.2726865140346863</v>
      </c>
      <c r="D3845" s="8">
        <f t="shared" ca="1" si="186"/>
        <v>0.37967719117831922</v>
      </c>
      <c r="E3845" s="9">
        <f t="shared" ca="1" si="186"/>
        <v>-0.3209376633740319</v>
      </c>
      <c r="F3845" s="1" t="s">
        <v>14</v>
      </c>
      <c r="G3845" s="37">
        <f t="shared" ca="1" si="183"/>
        <v>6.3695159774383628E-2</v>
      </c>
      <c r="K3845" s="37">
        <f t="shared" ca="1" si="184"/>
        <v>0.1015797532278999</v>
      </c>
    </row>
    <row r="3846" spans="2:11">
      <c r="B3846" s="22" t="s">
        <v>3841</v>
      </c>
      <c r="C3846" s="7">
        <f t="shared" ca="1" si="187"/>
        <v>-2.4616292714056925E-3</v>
      </c>
      <c r="D3846" s="8">
        <f t="shared" ca="1" si="186"/>
        <v>0.63410104211948848</v>
      </c>
      <c r="E3846" s="9">
        <f t="shared" ca="1" si="186"/>
        <v>-0.74534347792375155</v>
      </c>
      <c r="F3846" s="1" t="s">
        <v>14</v>
      </c>
      <c r="G3846" s="37">
        <f t="shared" ca="1" si="183"/>
        <v>5.184338748597414E-4</v>
      </c>
      <c r="K3846" s="37">
        <f t="shared" ca="1" si="184"/>
        <v>-1.4957341026279975E-2</v>
      </c>
    </row>
    <row r="3847" spans="2:11">
      <c r="B3847" s="22" t="s">
        <v>3842</v>
      </c>
      <c r="C3847" s="7">
        <f t="shared" ca="1" si="187"/>
        <v>0.24928330739735591</v>
      </c>
      <c r="D3847" s="8">
        <f t="shared" ca="1" si="186"/>
        <v>-0.65731624231294417</v>
      </c>
      <c r="E3847" s="9">
        <f t="shared" ca="1" si="186"/>
        <v>1.0093368523296375</v>
      </c>
      <c r="F3847" s="1" t="s">
        <v>14</v>
      </c>
      <c r="G3847" s="37">
        <f t="shared" ca="1" si="183"/>
        <v>5.2429914067078885E-2</v>
      </c>
      <c r="K3847" s="37">
        <f t="shared" ca="1" si="184"/>
        <v>-0.14528617273935115</v>
      </c>
    </row>
    <row r="3848" spans="2:11">
      <c r="B3848" s="22" t="s">
        <v>3843</v>
      </c>
      <c r="C3848" s="7">
        <f t="shared" ca="1" si="187"/>
        <v>0.22023582768678307</v>
      </c>
      <c r="D3848" s="8">
        <f t="shared" ca="1" si="186"/>
        <v>-0.50861870271902321</v>
      </c>
      <c r="E3848" s="9">
        <f t="shared" ca="1" si="186"/>
        <v>1.29403356909727</v>
      </c>
      <c r="F3848" s="1" t="s">
        <v>14</v>
      </c>
      <c r="G3848" s="37">
        <f t="shared" ca="1" si="183"/>
        <v>3.9971330705434356E-2</v>
      </c>
      <c r="K3848" s="37">
        <f t="shared" ca="1" si="184"/>
        <v>-9.7126567610911124E-2</v>
      </c>
    </row>
    <row r="3849" spans="2:11">
      <c r="B3849" s="22" t="s">
        <v>3844</v>
      </c>
      <c r="C3849" s="7">
        <f t="shared" ca="1" si="187"/>
        <v>0.16561334349079279</v>
      </c>
      <c r="D3849" s="8">
        <f t="shared" ca="1" si="186"/>
        <v>0.88988216724026015</v>
      </c>
      <c r="E3849" s="9">
        <f t="shared" ca="1" si="186"/>
        <v>1.8502145158531553</v>
      </c>
      <c r="F3849" s="1" t="s">
        <v>14</v>
      </c>
      <c r="G3849" s="37">
        <f t="shared" ca="1" si="183"/>
        <v>2.1113784150722004E-2</v>
      </c>
      <c r="K3849" s="37">
        <f t="shared" ca="1" si="184"/>
        <v>0.13261974498845752</v>
      </c>
    </row>
    <row r="3850" spans="2:11">
      <c r="B3850" s="22" t="s">
        <v>3845</v>
      </c>
      <c r="C3850" s="7">
        <f t="shared" ca="1" si="187"/>
        <v>0.50424514858850222</v>
      </c>
      <c r="D3850" s="8">
        <f t="shared" ca="1" si="186"/>
        <v>-5.3653425933325442E-2</v>
      </c>
      <c r="E3850" s="9">
        <f t="shared" ca="1" si="186"/>
        <v>-0.69056118237167718</v>
      </c>
      <c r="F3850" s="1" t="s">
        <v>14</v>
      </c>
      <c r="G3850" s="37">
        <f t="shared" ca="1" si="183"/>
        <v>0.23419563439330629</v>
      </c>
      <c r="K3850" s="37">
        <f t="shared" ca="1" si="184"/>
        <v>-1.4925454155676268E-2</v>
      </c>
    </row>
    <row r="3851" spans="2:11">
      <c r="B3851" s="22" t="s">
        <v>3846</v>
      </c>
      <c r="C3851" s="7">
        <f t="shared" ca="1" si="187"/>
        <v>0.21865361087517796</v>
      </c>
      <c r="D3851" s="8">
        <f t="shared" ca="1" si="186"/>
        <v>-4.660575239420725E-2</v>
      </c>
      <c r="E3851" s="9">
        <f t="shared" ca="1" si="186"/>
        <v>-0.25219665747779135</v>
      </c>
      <c r="F3851" s="1" t="s">
        <v>14</v>
      </c>
      <c r="G3851" s="37">
        <f t="shared" ca="1" si="183"/>
        <v>3.9341174236684651E-2</v>
      </c>
      <c r="K3851" s="37">
        <f t="shared" ca="1" si="184"/>
        <v>-4.7194501532588345E-3</v>
      </c>
    </row>
    <row r="3852" spans="2:11">
      <c r="B3852" s="22" t="s">
        <v>3847</v>
      </c>
      <c r="C3852" s="7">
        <f t="shared" ca="1" si="187"/>
        <v>-1.0858997740026821</v>
      </c>
      <c r="D3852" s="8">
        <f t="shared" ca="1" si="186"/>
        <v>3.4049204167199469E-2</v>
      </c>
      <c r="E3852" s="9">
        <f t="shared" ca="1" si="186"/>
        <v>-0.98517319492245581</v>
      </c>
      <c r="F3852" s="1" t="s">
        <v>14</v>
      </c>
      <c r="G3852" s="37">
        <f t="shared" ca="1" si="183"/>
        <v>1.2236945635223528</v>
      </c>
      <c r="K3852" s="37">
        <f t="shared" ca="1" si="184"/>
        <v>-6.2899987144228953E-2</v>
      </c>
    </row>
    <row r="3853" spans="2:11">
      <c r="B3853" s="22" t="s">
        <v>3848</v>
      </c>
      <c r="C3853" s="7">
        <f t="shared" ca="1" si="187"/>
        <v>0.34990608128962764</v>
      </c>
      <c r="D3853" s="8">
        <f t="shared" ca="1" si="186"/>
        <v>0.13281373714569364</v>
      </c>
      <c r="E3853" s="9">
        <f t="shared" ca="1" si="186"/>
        <v>-0.30116259461076633</v>
      </c>
      <c r="F3853" s="1" t="s">
        <v>14</v>
      </c>
      <c r="G3853" s="37">
        <f t="shared" ca="1" si="183"/>
        <v>0.10863521571070467</v>
      </c>
      <c r="K3853" s="37">
        <f t="shared" ca="1" si="184"/>
        <v>5.1293933239292343E-2</v>
      </c>
    </row>
    <row r="3854" spans="2:11">
      <c r="B3854" s="22" t="s">
        <v>3849</v>
      </c>
      <c r="C3854" s="7">
        <f t="shared" ca="1" si="187"/>
        <v>0.93392512787236592</v>
      </c>
      <c r="D3854" s="8">
        <f t="shared" ca="1" si="186"/>
        <v>-0.94258609543010607</v>
      </c>
      <c r="E3854" s="9">
        <f t="shared" ca="1" si="186"/>
        <v>0.31000351827088801</v>
      </c>
      <c r="F3854" s="1" t="s">
        <v>14</v>
      </c>
      <c r="G3854" s="37">
        <f t="shared" ca="1" si="183"/>
        <v>0.83469714479730728</v>
      </c>
      <c r="K3854" s="37">
        <f t="shared" ca="1" si="184"/>
        <v>-0.84032205516214398</v>
      </c>
    </row>
    <row r="3855" spans="2:11">
      <c r="B3855" s="22" t="s">
        <v>3850</v>
      </c>
      <c r="C3855" s="7">
        <f t="shared" ca="1" si="187"/>
        <v>-0.44252581957350584</v>
      </c>
      <c r="D3855" s="8">
        <f t="shared" ca="1" si="186"/>
        <v>6.2765497690393302E-2</v>
      </c>
      <c r="E3855" s="9">
        <f t="shared" ca="1" si="186"/>
        <v>-0.34596709129421627</v>
      </c>
      <c r="F3855" s="1" t="s">
        <v>14</v>
      </c>
      <c r="G3855" s="37">
        <f t="shared" ca="1" si="183"/>
        <v>0.21421469445426222</v>
      </c>
      <c r="K3855" s="37">
        <f t="shared" ca="1" si="184"/>
        <v>-3.9607996637578399E-2</v>
      </c>
    </row>
    <row r="3856" spans="2:11">
      <c r="B3856" s="22" t="s">
        <v>3851</v>
      </c>
      <c r="C3856" s="7">
        <f t="shared" ca="1" si="187"/>
        <v>1.5349314946255339</v>
      </c>
      <c r="D3856" s="8">
        <f t="shared" ca="1" si="186"/>
        <v>-0.14931962319058756</v>
      </c>
      <c r="E3856" s="9">
        <f t="shared" ca="1" si="186"/>
        <v>-0.39573027679161171</v>
      </c>
      <c r="F3856" s="1" t="s">
        <v>14</v>
      </c>
      <c r="G3856" s="37">
        <f t="shared" ca="1" si="183"/>
        <v>2.2940858033813512</v>
      </c>
      <c r="K3856" s="37">
        <f t="shared" ca="1" si="184"/>
        <v>-0.19161187869071639</v>
      </c>
    </row>
    <row r="3857" spans="2:11">
      <c r="B3857" s="22" t="s">
        <v>3852</v>
      </c>
      <c r="C3857" s="7">
        <f t="shared" ca="1" si="187"/>
        <v>-0.27281074842903419</v>
      </c>
      <c r="D3857" s="8">
        <f t="shared" ca="1" si="186"/>
        <v>0.96970080845532702</v>
      </c>
      <c r="E3857" s="9">
        <f t="shared" ca="1" si="186"/>
        <v>0.69742711639131327</v>
      </c>
      <c r="F3857" s="1" t="s">
        <v>14</v>
      </c>
      <c r="G3857" s="37">
        <f t="shared" ca="1" si="183"/>
        <v>8.5918315634835984E-2</v>
      </c>
      <c r="K3857" s="37">
        <f t="shared" ca="1" si="184"/>
        <v>-0.29092355243843476</v>
      </c>
    </row>
    <row r="3858" spans="2:11">
      <c r="B3858" s="22" t="s">
        <v>3853</v>
      </c>
      <c r="C3858" s="7">
        <f t="shared" ca="1" si="187"/>
        <v>1.2445951241260886</v>
      </c>
      <c r="D3858" s="8">
        <f t="shared" ca="1" si="186"/>
        <v>-1.5343486862818414</v>
      </c>
      <c r="E3858" s="9">
        <f t="shared" ca="1" si="186"/>
        <v>0.7086176898867893</v>
      </c>
      <c r="F3858" s="1" t="s">
        <v>14</v>
      </c>
      <c r="G3858" s="37">
        <f t="shared" ca="1" si="183"/>
        <v>1.4988801528703601</v>
      </c>
      <c r="K3858" s="37">
        <f t="shared" ca="1" si="184"/>
        <v>-1.8505559600040229</v>
      </c>
    </row>
    <row r="3859" spans="2:11">
      <c r="B3859" s="22" t="s">
        <v>3854</v>
      </c>
      <c r="C3859" s="7">
        <f t="shared" ca="1" si="187"/>
        <v>-0.74139436166348383</v>
      </c>
      <c r="D3859" s="8">
        <f t="shared" ca="1" si="186"/>
        <v>-0.14473775200798658</v>
      </c>
      <c r="E3859" s="9">
        <f t="shared" ca="1" si="186"/>
        <v>0.64548137478119383</v>
      </c>
      <c r="F3859" s="1" t="s">
        <v>14</v>
      </c>
      <c r="G3859" s="37">
        <f t="shared" ca="1" si="183"/>
        <v>0.58018974703954729</v>
      </c>
      <c r="K3859" s="37">
        <f t="shared" ca="1" si="184"/>
        <v>9.2871274546796445E-2</v>
      </c>
    </row>
    <row r="3860" spans="2:11">
      <c r="B3860" s="22" t="s">
        <v>3855</v>
      </c>
      <c r="C3860" s="7">
        <f t="shared" ca="1" si="187"/>
        <v>0.68001135482811015</v>
      </c>
      <c r="D3860" s="8">
        <f t="shared" ca="1" si="187"/>
        <v>0.68862741875679756</v>
      </c>
      <c r="E3860" s="9">
        <f t="shared" ca="1" si="187"/>
        <v>1.367134657945607</v>
      </c>
      <c r="F3860" s="1" t="s">
        <v>14</v>
      </c>
      <c r="G3860" s="37">
        <f t="shared" ref="G3860:G3923" ca="1" si="188">(C3860-$C$5)^2</f>
        <v>0.43520915790625214</v>
      </c>
      <c r="K3860" s="37">
        <f t="shared" ref="K3860:K3923" ca="1" si="189">(C3860-$C$5)*(D3860-$D$5)</f>
        <v>0.46933914351417572</v>
      </c>
    </row>
    <row r="3861" spans="2:11">
      <c r="B3861" s="22" t="s">
        <v>3856</v>
      </c>
      <c r="C3861" s="7">
        <f t="shared" ca="1" si="187"/>
        <v>-0.18789827275626342</v>
      </c>
      <c r="D3861" s="8">
        <f t="shared" ca="1" si="187"/>
        <v>0.94531300910048843</v>
      </c>
      <c r="E3861" s="9">
        <f t="shared" ca="1" si="187"/>
        <v>-1.2104822408134364</v>
      </c>
      <c r="F3861" s="1" t="s">
        <v>14</v>
      </c>
      <c r="G3861" s="37">
        <f t="shared" ca="1" si="188"/>
        <v>4.3349649543200558E-2</v>
      </c>
      <c r="K3861" s="37">
        <f t="shared" ca="1" si="189"/>
        <v>-0.20156917414919409</v>
      </c>
    </row>
    <row r="3862" spans="2:11">
      <c r="B3862" s="22" t="s">
        <v>3857</v>
      </c>
      <c r="C3862" s="7">
        <f t="shared" ca="1" si="187"/>
        <v>1.0845782309044054</v>
      </c>
      <c r="D3862" s="8">
        <f t="shared" ca="1" si="187"/>
        <v>-0.3441532313265741</v>
      </c>
      <c r="E3862" s="9">
        <f t="shared" ca="1" si="187"/>
        <v>-0.43989171694145923</v>
      </c>
      <c r="F3862" s="1" t="s">
        <v>14</v>
      </c>
      <c r="G3862" s="37">
        <f t="shared" ca="1" si="188"/>
        <v>1.1326721593488587</v>
      </c>
      <c r="K3862" s="37">
        <f t="shared" ca="1" si="189"/>
        <v>-0.34199434296258985</v>
      </c>
    </row>
    <row r="3863" spans="2:11">
      <c r="B3863" s="22" t="s">
        <v>3858</v>
      </c>
      <c r="C3863" s="7">
        <f t="shared" ca="1" si="187"/>
        <v>-0.95856978695397099</v>
      </c>
      <c r="D3863" s="8">
        <f t="shared" ca="1" si="187"/>
        <v>0.12250672195689652</v>
      </c>
      <c r="E3863" s="9">
        <f t="shared" ca="1" si="187"/>
        <v>-0.25414674694594985</v>
      </c>
      <c r="F3863" s="1" t="s">
        <v>14</v>
      </c>
      <c r="G3863" s="37">
        <f t="shared" ca="1" si="188"/>
        <v>0.95820076987349667</v>
      </c>
      <c r="K3863" s="37">
        <f t="shared" ca="1" si="189"/>
        <v>-0.1422489405265549</v>
      </c>
    </row>
    <row r="3864" spans="2:11">
      <c r="B3864" s="22" t="s">
        <v>3859</v>
      </c>
      <c r="C3864" s="7">
        <f t="shared" ca="1" si="187"/>
        <v>-2.2057002603332365</v>
      </c>
      <c r="D3864" s="8">
        <f t="shared" ca="1" si="187"/>
        <v>-2.0308293750308208</v>
      </c>
      <c r="E3864" s="9">
        <f t="shared" ca="1" si="187"/>
        <v>-2.9967675887591055E-2</v>
      </c>
      <c r="F3864" s="1" t="s">
        <v>14</v>
      </c>
      <c r="G3864" s="37">
        <f t="shared" ca="1" si="188"/>
        <v>4.9551106103699762</v>
      </c>
      <c r="K3864" s="37">
        <f t="shared" ca="1" si="189"/>
        <v>4.4698628735275072</v>
      </c>
    </row>
    <row r="3865" spans="2:11">
      <c r="B3865" s="22" t="s">
        <v>3860</v>
      </c>
      <c r="C3865" s="7">
        <f t="shared" ca="1" si="187"/>
        <v>-0.9097464565313762</v>
      </c>
      <c r="D3865" s="8">
        <f t="shared" ca="1" si="187"/>
        <v>-0.82228066071865913</v>
      </c>
      <c r="E3865" s="9">
        <f t="shared" ca="1" si="187"/>
        <v>0.39633601113553873</v>
      </c>
      <c r="F3865" s="1" t="s">
        <v>14</v>
      </c>
      <c r="G3865" s="37">
        <f t="shared" ca="1" si="188"/>
        <v>0.86500038767415977</v>
      </c>
      <c r="K3865" s="37">
        <f t="shared" ca="1" si="189"/>
        <v>0.7435492469439654</v>
      </c>
    </row>
    <row r="3866" spans="2:11">
      <c r="B3866" s="22" t="s">
        <v>3861</v>
      </c>
      <c r="C3866" s="7">
        <f t="shared" ca="1" si="187"/>
        <v>-0.19303833798193454</v>
      </c>
      <c r="D3866" s="8">
        <f t="shared" ca="1" si="187"/>
        <v>-0.33972825929981265</v>
      </c>
      <c r="E3866" s="9">
        <f t="shared" ca="1" si="187"/>
        <v>-0.24926219361600688</v>
      </c>
      <c r="F3866" s="1" t="s">
        <v>14</v>
      </c>
      <c r="G3866" s="37">
        <f t="shared" ca="1" si="188"/>
        <v>4.5516452459943471E-2</v>
      </c>
      <c r="K3866" s="37">
        <f t="shared" ca="1" si="189"/>
        <v>6.7612825454762909E-2</v>
      </c>
    </row>
    <row r="3867" spans="2:11">
      <c r="B3867" s="22" t="s">
        <v>3862</v>
      </c>
      <c r="C3867" s="7">
        <f t="shared" ca="1" si="187"/>
        <v>0.5016124540981115</v>
      </c>
      <c r="D3867" s="8">
        <f t="shared" ca="1" si="187"/>
        <v>-0.24813433749475064</v>
      </c>
      <c r="E3867" s="9">
        <f t="shared" ca="1" si="187"/>
        <v>-0.21593403686807616</v>
      </c>
      <c r="F3867" s="1" t="s">
        <v>14</v>
      </c>
      <c r="G3867" s="37">
        <f t="shared" ca="1" si="188"/>
        <v>0.23165444558382953</v>
      </c>
      <c r="K3867" s="37">
        <f t="shared" ca="1" si="189"/>
        <v>-0.10844888094422366</v>
      </c>
    </row>
    <row r="3868" spans="2:11">
      <c r="B3868" s="22" t="s">
        <v>3863</v>
      </c>
      <c r="C3868" s="7">
        <f t="shared" ca="1" si="187"/>
        <v>-0.85905096151757043</v>
      </c>
      <c r="D3868" s="8">
        <f t="shared" ca="1" si="187"/>
        <v>-0.69870639334956597</v>
      </c>
      <c r="E3868" s="9">
        <f t="shared" ca="1" si="187"/>
        <v>0.4656847233646334</v>
      </c>
      <c r="F3868" s="1" t="s">
        <v>14</v>
      </c>
      <c r="G3868" s="37">
        <f t="shared" ca="1" si="188"/>
        <v>0.77327132806084342</v>
      </c>
      <c r="K3868" s="37">
        <f t="shared" ca="1" si="189"/>
        <v>0.5943536947526683</v>
      </c>
    </row>
    <row r="3869" spans="2:11">
      <c r="B3869" s="22" t="s">
        <v>3864</v>
      </c>
      <c r="C3869" s="7">
        <f t="shared" ca="1" si="187"/>
        <v>-0.21821631017959919</v>
      </c>
      <c r="D3869" s="8">
        <f t="shared" ca="1" si="187"/>
        <v>-0.44760114108157784</v>
      </c>
      <c r="E3869" s="9">
        <f t="shared" ca="1" si="187"/>
        <v>1.0381480070709144</v>
      </c>
      <c r="F3869" s="1" t="s">
        <v>14</v>
      </c>
      <c r="G3869" s="37">
        <f t="shared" ca="1" si="188"/>
        <v>5.6893614591746265E-2</v>
      </c>
      <c r="K3869" s="37">
        <f t="shared" ca="1" si="189"/>
        <v>0.10132239311360237</v>
      </c>
    </row>
    <row r="3870" spans="2:11">
      <c r="B3870" s="22" t="s">
        <v>3865</v>
      </c>
      <c r="C3870" s="7">
        <f t="shared" ca="1" si="187"/>
        <v>0.15027549803026322</v>
      </c>
      <c r="D3870" s="8">
        <f t="shared" ca="1" si="187"/>
        <v>0.31885330857667893</v>
      </c>
      <c r="E3870" s="9">
        <f t="shared" ca="1" si="187"/>
        <v>-0.47431467193280669</v>
      </c>
      <c r="F3870" s="1" t="s">
        <v>14</v>
      </c>
      <c r="G3870" s="37">
        <f t="shared" ca="1" si="188"/>
        <v>1.6891676932563302E-2</v>
      </c>
      <c r="K3870" s="37">
        <f t="shared" ca="1" si="189"/>
        <v>4.440551722281106E-2</v>
      </c>
    </row>
    <row r="3871" spans="2:11">
      <c r="B3871" s="22" t="s">
        <v>3866</v>
      </c>
      <c r="C3871" s="7">
        <f t="shared" ca="1" si="187"/>
        <v>0.56835822906790479</v>
      </c>
      <c r="D3871" s="8">
        <f t="shared" ca="1" si="187"/>
        <v>2.7121171791784162</v>
      </c>
      <c r="E3871" s="9">
        <f t="shared" ca="1" si="187"/>
        <v>3.4767662315702073E-2</v>
      </c>
      <c r="F3871" s="1" t="s">
        <v>14</v>
      </c>
      <c r="G3871" s="37">
        <f t="shared" ca="1" si="188"/>
        <v>0.30035958653806982</v>
      </c>
      <c r="K3871" s="37">
        <f t="shared" ca="1" si="189"/>
        <v>1.4988797486187011</v>
      </c>
    </row>
    <row r="3872" spans="2:11">
      <c r="B3872" s="22" t="s">
        <v>3867</v>
      </c>
      <c r="C3872" s="7">
        <f t="shared" ca="1" si="187"/>
        <v>-1.9202508082322944E-2</v>
      </c>
      <c r="D3872" s="8">
        <f t="shared" ca="1" si="187"/>
        <v>-0.30487743097036263</v>
      </c>
      <c r="E3872" s="9">
        <f t="shared" ca="1" si="187"/>
        <v>-1.2190371168528886</v>
      </c>
      <c r="F3872" s="1" t="s">
        <v>14</v>
      </c>
      <c r="G3872" s="37">
        <f t="shared" ca="1" si="188"/>
        <v>1.5610418268053048E-3</v>
      </c>
      <c r="K3872" s="37">
        <f t="shared" ca="1" si="189"/>
        <v>1.1144421745703044E-2</v>
      </c>
    </row>
    <row r="3873" spans="2:11">
      <c r="B3873" s="22" t="s">
        <v>3868</v>
      </c>
      <c r="C3873" s="7">
        <f t="shared" ca="1" si="187"/>
        <v>-1.3873943862673459</v>
      </c>
      <c r="D3873" s="8">
        <f t="shared" ca="1" si="187"/>
        <v>-0.40575068135080411</v>
      </c>
      <c r="E3873" s="9">
        <f t="shared" ca="1" si="187"/>
        <v>-8.6225778887148643E-4</v>
      </c>
      <c r="F3873" s="1" t="s">
        <v>14</v>
      </c>
      <c r="G3873" s="37">
        <f t="shared" ca="1" si="188"/>
        <v>1.9816246393699746</v>
      </c>
      <c r="K3873" s="37">
        <f t="shared" ca="1" si="189"/>
        <v>0.53906388002501548</v>
      </c>
    </row>
    <row r="3874" spans="2:11">
      <c r="B3874" s="22" t="s">
        <v>3869</v>
      </c>
      <c r="C3874" s="7">
        <f t="shared" ca="1" si="187"/>
        <v>1.0591134499993307</v>
      </c>
      <c r="D3874" s="8">
        <f t="shared" ca="1" si="187"/>
        <v>1.529317823815584</v>
      </c>
      <c r="E3874" s="9">
        <f t="shared" ca="1" si="187"/>
        <v>-1.5702846104264425</v>
      </c>
      <c r="F3874" s="1" t="s">
        <v>14</v>
      </c>
      <c r="G3874" s="37">
        <f t="shared" ca="1" si="188"/>
        <v>1.0791177731443953</v>
      </c>
      <c r="K3874" s="37">
        <f t="shared" ca="1" si="189"/>
        <v>1.6123614012292271</v>
      </c>
    </row>
    <row r="3875" spans="2:11">
      <c r="B3875" s="22" t="s">
        <v>3870</v>
      </c>
      <c r="C3875" s="7">
        <f t="shared" ca="1" si="187"/>
        <v>-1.5577216184205347</v>
      </c>
      <c r="D3875" s="8">
        <f t="shared" ca="1" si="187"/>
        <v>0.16805794146372302</v>
      </c>
      <c r="E3875" s="9">
        <f t="shared" ca="1" si="187"/>
        <v>-0.23357744579667722</v>
      </c>
      <c r="F3875" s="1" t="s">
        <v>14</v>
      </c>
      <c r="G3875" s="37">
        <f t="shared" ca="1" si="188"/>
        <v>2.4901759420433804</v>
      </c>
      <c r="K3875" s="37">
        <f t="shared" ca="1" si="189"/>
        <v>-0.3011979125476173</v>
      </c>
    </row>
    <row r="3876" spans="2:11">
      <c r="B3876" s="22" t="s">
        <v>3871</v>
      </c>
      <c r="C3876" s="7">
        <f t="shared" ca="1" si="187"/>
        <v>-0.44702848969681769</v>
      </c>
      <c r="D3876" s="8">
        <f t="shared" ca="1" si="187"/>
        <v>-4.1620822145657987E-2</v>
      </c>
      <c r="E3876" s="9">
        <f t="shared" ca="1" si="187"/>
        <v>-0.55742317405835884</v>
      </c>
      <c r="F3876" s="1" t="s">
        <v>14</v>
      </c>
      <c r="G3876" s="37">
        <f t="shared" ca="1" si="188"/>
        <v>0.21840294013674277</v>
      </c>
      <c r="K3876" s="37">
        <f t="shared" ca="1" si="189"/>
        <v>8.7901628348639096E-3</v>
      </c>
    </row>
    <row r="3877" spans="2:11">
      <c r="B3877" s="22" t="s">
        <v>3872</v>
      </c>
      <c r="C3877" s="7">
        <f t="shared" ca="1" si="187"/>
        <v>-3.2892742707648734E-2</v>
      </c>
      <c r="D3877" s="8">
        <f t="shared" ca="1" si="187"/>
        <v>-2.8798267642998737E-2</v>
      </c>
      <c r="E3877" s="9">
        <f t="shared" ca="1" si="187"/>
        <v>0.41667698238371464</v>
      </c>
      <c r="F3877" s="1" t="s">
        <v>14</v>
      </c>
      <c r="G3877" s="37">
        <f t="shared" ca="1" si="188"/>
        <v>2.830267289333748E-3</v>
      </c>
      <c r="K3877" s="37">
        <f t="shared" ca="1" si="189"/>
        <v>3.1848498315429204E-4</v>
      </c>
    </row>
    <row r="3878" spans="2:11">
      <c r="B3878" s="22" t="s">
        <v>3873</v>
      </c>
      <c r="C3878" s="7">
        <f t="shared" ca="1" si="187"/>
        <v>-0.46278941922478034</v>
      </c>
      <c r="D3878" s="8">
        <f t="shared" ca="1" si="187"/>
        <v>-0.16960936195525214</v>
      </c>
      <c r="E3878" s="9">
        <f t="shared" ca="1" si="187"/>
        <v>-0.77818694180358405</v>
      </c>
      <c r="F3878" s="1" t="s">
        <v>14</v>
      </c>
      <c r="G3878" s="37">
        <f t="shared" ca="1" si="188"/>
        <v>0.2333826466693823</v>
      </c>
      <c r="K3878" s="37">
        <f t="shared" ca="1" si="189"/>
        <v>7.0917482546075078E-2</v>
      </c>
    </row>
    <row r="3879" spans="2:11">
      <c r="B3879" s="22" t="s">
        <v>3874</v>
      </c>
      <c r="C3879" s="7">
        <f t="shared" ca="1" si="187"/>
        <v>-0.26976608187337314</v>
      </c>
      <c r="D3879" s="8">
        <f t="shared" ca="1" si="187"/>
        <v>0.67195549642281138</v>
      </c>
      <c r="E3879" s="9">
        <f t="shared" ca="1" si="187"/>
        <v>1.8804050209463163</v>
      </c>
      <c r="F3879" s="1" t="s">
        <v>14</v>
      </c>
      <c r="G3879" s="37">
        <f t="shared" ca="1" si="188"/>
        <v>8.4142690889726729E-2</v>
      </c>
      <c r="K3879" s="37">
        <f t="shared" ca="1" si="189"/>
        <v>-0.20153362943885728</v>
      </c>
    </row>
    <row r="3880" spans="2:11">
      <c r="B3880" s="22" t="s">
        <v>3875</v>
      </c>
      <c r="C3880" s="7">
        <f t="shared" ca="1" si="187"/>
        <v>-0.24598000682786988</v>
      </c>
      <c r="D3880" s="8">
        <f t="shared" ca="1" si="187"/>
        <v>-0.75536068467157325</v>
      </c>
      <c r="E3880" s="9">
        <f t="shared" ca="1" si="187"/>
        <v>-1.8725909855884091</v>
      </c>
      <c r="F3880" s="1" t="s">
        <v>14</v>
      </c>
      <c r="G3880" s="37">
        <f t="shared" ca="1" si="188"/>
        <v>7.0909043626391915E-2</v>
      </c>
      <c r="K3880" s="37">
        <f t="shared" ca="1" si="189"/>
        <v>0.19506864308011826</v>
      </c>
    </row>
    <row r="3881" spans="2:11">
      <c r="B3881" s="22" t="s">
        <v>3876</v>
      </c>
      <c r="C3881" s="7">
        <f t="shared" ca="1" si="187"/>
        <v>-0.20698187113661301</v>
      </c>
      <c r="D3881" s="8">
        <f t="shared" ca="1" si="187"/>
        <v>0.30511294705971864</v>
      </c>
      <c r="E3881" s="9">
        <f t="shared" ca="1" si="187"/>
        <v>1.0069991703965568</v>
      </c>
      <c r="F3881" s="1" t="s">
        <v>14</v>
      </c>
      <c r="G3881" s="37">
        <f t="shared" ca="1" si="188"/>
        <v>5.1660464491423613E-2</v>
      </c>
      <c r="K3881" s="37">
        <f t="shared" ca="1" si="189"/>
        <v>-7.4533799660864791E-2</v>
      </c>
    </row>
    <row r="3882" spans="2:11">
      <c r="B3882" s="22" t="s">
        <v>3877</v>
      </c>
      <c r="C3882" s="7">
        <f t="shared" ca="1" si="187"/>
        <v>-2.0246708189895579</v>
      </c>
      <c r="D3882" s="8">
        <f t="shared" ca="1" si="187"/>
        <v>1.2575787869420152</v>
      </c>
      <c r="E3882" s="9">
        <f t="shared" ca="1" si="187"/>
        <v>1.4489473944440261</v>
      </c>
      <c r="F3882" s="1" t="s">
        <v>14</v>
      </c>
      <c r="G3882" s="37">
        <f t="shared" ca="1" si="188"/>
        <v>4.1819363814578345</v>
      </c>
      <c r="K3882" s="37">
        <f t="shared" ca="1" si="189"/>
        <v>-2.6183708782586841</v>
      </c>
    </row>
    <row r="3883" spans="2:11">
      <c r="B3883" s="22" t="s">
        <v>3878</v>
      </c>
      <c r="C3883" s="7">
        <f t="shared" ca="1" si="187"/>
        <v>-9.002269876800259E-2</v>
      </c>
      <c r="D3883" s="8">
        <f t="shared" ca="1" si="187"/>
        <v>-2.397141134826444E-2</v>
      </c>
      <c r="E3883" s="9">
        <f t="shared" ca="1" si="187"/>
        <v>-0.27551098211582614</v>
      </c>
      <c r="F3883" s="1" t="s">
        <v>14</v>
      </c>
      <c r="G3883" s="37">
        <f t="shared" ca="1" si="188"/>
        <v>1.2172755798776516E-2</v>
      </c>
      <c r="K3883" s="37">
        <f t="shared" ca="1" si="189"/>
        <v>1.2794715368019297E-4</v>
      </c>
    </row>
    <row r="3884" spans="2:11">
      <c r="B3884" s="22" t="s">
        <v>3879</v>
      </c>
      <c r="C3884" s="7">
        <f t="shared" ca="1" si="187"/>
        <v>-0.67823547384742644</v>
      </c>
      <c r="D3884" s="8">
        <f t="shared" ca="1" si="187"/>
        <v>-2.3102473443435607</v>
      </c>
      <c r="E3884" s="9">
        <f t="shared" ca="1" si="187"/>
        <v>1.1574605842241628</v>
      </c>
      <c r="F3884" s="1" t="s">
        <v>14</v>
      </c>
      <c r="G3884" s="37">
        <f t="shared" ca="1" si="188"/>
        <v>0.48796230555008591</v>
      </c>
      <c r="K3884" s="37">
        <f t="shared" ca="1" si="189"/>
        <v>1.5978721033674597</v>
      </c>
    </row>
    <row r="3885" spans="2:11">
      <c r="B3885" s="22" t="s">
        <v>3880</v>
      </c>
      <c r="C3885" s="7">
        <f t="shared" ca="1" si="187"/>
        <v>-0.92049236041592342</v>
      </c>
      <c r="D3885" s="8">
        <f t="shared" ca="1" si="187"/>
        <v>0.60631356944778603</v>
      </c>
      <c r="E3885" s="9">
        <f t="shared" ca="1" si="187"/>
        <v>-1.6945997011524059</v>
      </c>
      <c r="F3885" s="1" t="s">
        <v>14</v>
      </c>
      <c r="G3885" s="37">
        <f t="shared" ca="1" si="188"/>
        <v>0.88510440326906525</v>
      </c>
      <c r="K3885" s="37">
        <f t="shared" ca="1" si="189"/>
        <v>-0.59188100884347716</v>
      </c>
    </row>
    <row r="3886" spans="2:11">
      <c r="B3886" s="22" t="s">
        <v>3881</v>
      </c>
      <c r="C3886" s="7">
        <f t="shared" ca="1" si="187"/>
        <v>0.45179449588751414</v>
      </c>
      <c r="D3886" s="8">
        <f t="shared" ca="1" si="187"/>
        <v>1.9412252174350642</v>
      </c>
      <c r="E3886" s="9">
        <f t="shared" ca="1" si="187"/>
        <v>1.6084688806028062</v>
      </c>
      <c r="F3886" s="1" t="s">
        <v>14</v>
      </c>
      <c r="G3886" s="37">
        <f t="shared" ca="1" si="188"/>
        <v>0.18618101573650572</v>
      </c>
      <c r="K3886" s="37">
        <f t="shared" ca="1" si="189"/>
        <v>0.84745637809340535</v>
      </c>
    </row>
    <row r="3887" spans="2:11">
      <c r="B3887" s="22" t="s">
        <v>3882</v>
      </c>
      <c r="C3887" s="7">
        <f t="shared" ca="1" si="187"/>
        <v>6.0624519529224902E-2</v>
      </c>
      <c r="D3887" s="8">
        <f t="shared" ca="1" si="187"/>
        <v>-0.19249775057921292</v>
      </c>
      <c r="E3887" s="9">
        <f t="shared" ca="1" si="187"/>
        <v>-1.4944340334978556</v>
      </c>
      <c r="F3887" s="1" t="s">
        <v>14</v>
      </c>
      <c r="G3887" s="37">
        <f t="shared" ca="1" si="188"/>
        <v>1.6254609533544061E-3</v>
      </c>
      <c r="K3887" s="37">
        <f t="shared" ca="1" si="189"/>
        <v>-6.8412319999464673E-3</v>
      </c>
    </row>
    <row r="3888" spans="2:11">
      <c r="B3888" s="22" t="s">
        <v>3883</v>
      </c>
      <c r="C3888" s="7">
        <f t="shared" ca="1" si="187"/>
        <v>-1.3395128030244867</v>
      </c>
      <c r="D3888" s="8">
        <f t="shared" ca="1" si="187"/>
        <v>0.1734396086748424</v>
      </c>
      <c r="E3888" s="9">
        <f t="shared" ca="1" si="187"/>
        <v>-0.43968478533910388</v>
      </c>
      <c r="F3888" s="1" t="s">
        <v>14</v>
      </c>
      <c r="G3888" s="37">
        <f t="shared" ca="1" si="188"/>
        <v>1.8491112939682375</v>
      </c>
      <c r="K3888" s="37">
        <f t="shared" ca="1" si="189"/>
        <v>-0.26686656659884656</v>
      </c>
    </row>
    <row r="3889" spans="2:11">
      <c r="B3889" s="22" t="s">
        <v>3884</v>
      </c>
      <c r="C3889" s="7">
        <f t="shared" ca="1" si="187"/>
        <v>-1.1660903274268497</v>
      </c>
      <c r="D3889" s="8">
        <f t="shared" ca="1" si="187"/>
        <v>0.51587234686119521</v>
      </c>
      <c r="E3889" s="9">
        <f t="shared" ca="1" si="187"/>
        <v>1.812221600101255</v>
      </c>
      <c r="F3889" s="1" t="s">
        <v>14</v>
      </c>
      <c r="G3889" s="37">
        <f t="shared" ca="1" si="188"/>
        <v>1.4075398375975743</v>
      </c>
      <c r="K3889" s="37">
        <f t="shared" ca="1" si="189"/>
        <v>-0.63909363378926498</v>
      </c>
    </row>
    <row r="3890" spans="2:11">
      <c r="B3890" s="22" t="s">
        <v>3885</v>
      </c>
      <c r="C3890" s="7">
        <f t="shared" ca="1" si="187"/>
        <v>0.21448304636462354</v>
      </c>
      <c r="D3890" s="8">
        <f t="shared" ca="1" si="187"/>
        <v>-2.8529198003737659</v>
      </c>
      <c r="E3890" s="9">
        <f t="shared" ca="1" si="187"/>
        <v>-0.25468735865571762</v>
      </c>
      <c r="F3890" s="1" t="s">
        <v>14</v>
      </c>
      <c r="G3890" s="37">
        <f t="shared" ca="1" si="188"/>
        <v>3.7704137458237294E-2</v>
      </c>
      <c r="K3890" s="37">
        <f t="shared" ca="1" si="189"/>
        <v>-0.54953774056870541</v>
      </c>
    </row>
    <row r="3891" spans="2:11">
      <c r="B3891" s="22" t="s">
        <v>3886</v>
      </c>
      <c r="C3891" s="7">
        <f t="shared" ca="1" si="187"/>
        <v>-0.30967435851997327</v>
      </c>
      <c r="D3891" s="8">
        <f t="shared" ca="1" si="187"/>
        <v>-1.4219737405064921</v>
      </c>
      <c r="E3891" s="9">
        <f t="shared" ca="1" si="187"/>
        <v>0.34133424930254941</v>
      </c>
      <c r="F3891" s="1" t="s">
        <v>14</v>
      </c>
      <c r="G3891" s="37">
        <f t="shared" ca="1" si="188"/>
        <v>0.10888803604028242</v>
      </c>
      <c r="K3891" s="37">
        <f t="shared" ca="1" si="189"/>
        <v>0.46169809766341913</v>
      </c>
    </row>
    <row r="3892" spans="2:11">
      <c r="B3892" s="22" t="s">
        <v>3887</v>
      </c>
      <c r="C3892" s="7">
        <f t="shared" ca="1" si="187"/>
        <v>8.6822401753700484E-2</v>
      </c>
      <c r="D3892" s="8">
        <f t="shared" ca="1" si="187"/>
        <v>2.4851117258020037</v>
      </c>
      <c r="E3892" s="9">
        <f t="shared" ca="1" si="187"/>
        <v>-9.8348100922308043E-2</v>
      </c>
      <c r="F3892" s="1" t="s">
        <v>14</v>
      </c>
      <c r="G3892" s="37">
        <f t="shared" ca="1" si="188"/>
        <v>4.4242303234265333E-3</v>
      </c>
      <c r="K3892" s="37">
        <f t="shared" ca="1" si="189"/>
        <v>0.16681424817696103</v>
      </c>
    </row>
    <row r="3893" spans="2:11">
      <c r="B3893" s="22" t="s">
        <v>3888</v>
      </c>
      <c r="C3893" s="7">
        <f t="shared" ca="1" si="187"/>
        <v>0.94189309367926921</v>
      </c>
      <c r="D3893" s="8">
        <f t="shared" ca="1" si="187"/>
        <v>-1.8865993938966827</v>
      </c>
      <c r="E3893" s="9">
        <f t="shared" ca="1" si="187"/>
        <v>-1.8406588633947907</v>
      </c>
      <c r="F3893" s="1" t="s">
        <v>14</v>
      </c>
      <c r="G3893" s="37">
        <f t="shared" ca="1" si="188"/>
        <v>0.84931998109590456</v>
      </c>
      <c r="K3893" s="37">
        <f t="shared" ca="1" si="189"/>
        <v>-1.71763982891178</v>
      </c>
    </row>
    <row r="3894" spans="2:11">
      <c r="B3894" s="22" t="s">
        <v>3889</v>
      </c>
      <c r="C3894" s="7">
        <f t="shared" ca="1" si="187"/>
        <v>-0.99816678532901293</v>
      </c>
      <c r="D3894" s="8">
        <f t="shared" ca="1" si="187"/>
        <v>5.1309852502188419E-2</v>
      </c>
      <c r="E3894" s="9">
        <f t="shared" ca="1" si="187"/>
        <v>0.33131340409708215</v>
      </c>
      <c r="F3894" s="1" t="s">
        <v>14</v>
      </c>
      <c r="G3894" s="37">
        <f t="shared" ca="1" si="188"/>
        <v>1.0372898979261092</v>
      </c>
      <c r="K3894" s="37">
        <f t="shared" ca="1" si="189"/>
        <v>-7.5490933580726352E-2</v>
      </c>
    </row>
    <row r="3895" spans="2:11">
      <c r="B3895" s="22" t="s">
        <v>3890</v>
      </c>
      <c r="C3895" s="7">
        <f t="shared" ca="1" si="187"/>
        <v>-0.29299913585116588</v>
      </c>
      <c r="D3895" s="8">
        <f t="shared" ca="1" si="187"/>
        <v>0.11236875561860132</v>
      </c>
      <c r="E3895" s="9">
        <f t="shared" ca="1" si="187"/>
        <v>0.29699468215662345</v>
      </c>
      <c r="F3895" s="1" t="s">
        <v>14</v>
      </c>
      <c r="G3895" s="37">
        <f t="shared" ca="1" si="188"/>
        <v>9.816105669711174E-2</v>
      </c>
      <c r="K3895" s="37">
        <f t="shared" ca="1" si="189"/>
        <v>-4.2352947133276933E-2</v>
      </c>
    </row>
    <row r="3896" spans="2:11">
      <c r="B3896" s="22" t="s">
        <v>3891</v>
      </c>
      <c r="C3896" s="7">
        <f t="shared" ca="1" si="187"/>
        <v>6.3799737197143422E-2</v>
      </c>
      <c r="D3896" s="8">
        <f t="shared" ca="1" si="187"/>
        <v>-0.46608828732239516</v>
      </c>
      <c r="E3896" s="9">
        <f t="shared" ca="1" si="187"/>
        <v>0.58587080723418949</v>
      </c>
      <c r="F3896" s="1" t="s">
        <v>14</v>
      </c>
      <c r="G3896" s="37">
        <f t="shared" ca="1" si="188"/>
        <v>1.8915734985988414E-3</v>
      </c>
      <c r="K3896" s="37">
        <f t="shared" ca="1" si="189"/>
        <v>-1.9279082780776211E-2</v>
      </c>
    </row>
    <row r="3897" spans="2:11">
      <c r="B3897" s="22" t="s">
        <v>3892</v>
      </c>
      <c r="C3897" s="7">
        <f t="shared" ca="1" si="187"/>
        <v>-0.5421280491493603</v>
      </c>
      <c r="D3897" s="8">
        <f t="shared" ca="1" si="187"/>
        <v>-0.848687563048801</v>
      </c>
      <c r="E3897" s="9">
        <f t="shared" ca="1" si="187"/>
        <v>-8.0617659147920375E-3</v>
      </c>
      <c r="F3897" s="1" t="s">
        <v>14</v>
      </c>
      <c r="G3897" s="37">
        <f t="shared" ca="1" si="188"/>
        <v>0.31633376243690547</v>
      </c>
      <c r="K3897" s="37">
        <f t="shared" ca="1" si="189"/>
        <v>0.4645019353109654</v>
      </c>
    </row>
    <row r="3898" spans="2:11">
      <c r="B3898" s="22" t="s">
        <v>3893</v>
      </c>
      <c r="C3898" s="7">
        <f t="shared" ca="1" si="187"/>
        <v>-1.3716508334992576</v>
      </c>
      <c r="D3898" s="8">
        <f t="shared" ca="1" si="187"/>
        <v>-0.43824510815579765</v>
      </c>
      <c r="E3898" s="9">
        <f t="shared" ca="1" si="187"/>
        <v>-0.6466161603710886</v>
      </c>
      <c r="F3898" s="1" t="s">
        <v>14</v>
      </c>
      <c r="G3898" s="37">
        <f t="shared" ca="1" si="188"/>
        <v>1.9375480405337704</v>
      </c>
      <c r="K3898" s="37">
        <f t="shared" ca="1" si="189"/>
        <v>0.57826594917343888</v>
      </c>
    </row>
    <row r="3899" spans="2:11">
      <c r="B3899" s="22" t="s">
        <v>3894</v>
      </c>
      <c r="C3899" s="7">
        <f t="shared" ca="1" si="187"/>
        <v>-2.1156545383487297</v>
      </c>
      <c r="D3899" s="8">
        <f t="shared" ca="1" si="187"/>
        <v>0.83632604229338536</v>
      </c>
      <c r="E3899" s="9">
        <f t="shared" ca="1" si="187"/>
        <v>1.0586595899115638</v>
      </c>
      <c r="F3899" s="1" t="s">
        <v>14</v>
      </c>
      <c r="G3899" s="37">
        <f t="shared" ca="1" si="188"/>
        <v>4.5623338880931072</v>
      </c>
      <c r="K3899" s="37">
        <f t="shared" ca="1" si="189"/>
        <v>-1.8350856934086652</v>
      </c>
    </row>
    <row r="3900" spans="2:11">
      <c r="B3900" s="22" t="s">
        <v>3895</v>
      </c>
      <c r="C3900" s="7">
        <f t="shared" ca="1" si="187"/>
        <v>-1.5668810066309682</v>
      </c>
      <c r="D3900" s="8">
        <f t="shared" ca="1" si="187"/>
        <v>0.47446315850761045</v>
      </c>
      <c r="E3900" s="9">
        <f t="shared" ca="1" si="187"/>
        <v>0.65003999726804562</v>
      </c>
      <c r="F3900" s="1" t="s">
        <v>14</v>
      </c>
      <c r="G3900" s="37">
        <f t="shared" ca="1" si="188"/>
        <v>2.5191673992939911</v>
      </c>
      <c r="K3900" s="37">
        <f t="shared" ca="1" si="189"/>
        <v>-0.78926900511040665</v>
      </c>
    </row>
    <row r="3901" spans="2:11">
      <c r="B3901" s="22" t="s">
        <v>3896</v>
      </c>
      <c r="C3901" s="7">
        <f t="shared" ca="1" si="187"/>
        <v>-2.6363221058798973E-3</v>
      </c>
      <c r="D3901" s="8">
        <f t="shared" ca="1" si="187"/>
        <v>1.3111632250041485</v>
      </c>
      <c r="E3901" s="9">
        <f t="shared" ca="1" si="187"/>
        <v>1.2569788506966717</v>
      </c>
      <c r="F3901" s="1" t="s">
        <v>14</v>
      </c>
      <c r="G3901" s="37">
        <f t="shared" ca="1" si="188"/>
        <v>5.2641960471921316E-4</v>
      </c>
      <c r="K3901" s="37">
        <f t="shared" ca="1" si="189"/>
        <v>-3.060650258377335E-2</v>
      </c>
    </row>
    <row r="3902" spans="2:11">
      <c r="B3902" s="22" t="s">
        <v>3897</v>
      </c>
      <c r="C3902" s="7">
        <f t="shared" ca="1" si="187"/>
        <v>-0.79706507343838984</v>
      </c>
      <c r="D3902" s="8">
        <f t="shared" ca="1" si="187"/>
        <v>-1.5635065338995786</v>
      </c>
      <c r="E3902" s="9">
        <f t="shared" ca="1" si="187"/>
        <v>-0.26139618567705636</v>
      </c>
      <c r="F3902" s="1" t="s">
        <v>14</v>
      </c>
      <c r="G3902" s="37">
        <f t="shared" ca="1" si="188"/>
        <v>0.66809794632044583</v>
      </c>
      <c r="K3902" s="37">
        <f t="shared" ca="1" si="189"/>
        <v>1.2593216925103576</v>
      </c>
    </row>
    <row r="3903" spans="2:11">
      <c r="B3903" s="22" t="s">
        <v>3898</v>
      </c>
      <c r="C3903" s="7">
        <f t="shared" ca="1" si="187"/>
        <v>-0.67060084816098364</v>
      </c>
      <c r="D3903" s="8">
        <f t="shared" ca="1" si="187"/>
        <v>1.1644863672793206</v>
      </c>
      <c r="E3903" s="9">
        <f t="shared" ca="1" si="187"/>
        <v>0.98210505526962788</v>
      </c>
      <c r="F3903" s="1" t="s">
        <v>14</v>
      </c>
      <c r="G3903" s="37">
        <f t="shared" ca="1" si="188"/>
        <v>0.4773543645867544</v>
      </c>
      <c r="K3903" s="37">
        <f t="shared" ca="1" si="189"/>
        <v>-0.82031418812420442</v>
      </c>
    </row>
    <row r="3904" spans="2:11">
      <c r="B3904" s="22" t="s">
        <v>3899</v>
      </c>
      <c r="C3904" s="7">
        <f t="shared" ca="1" si="187"/>
        <v>1.761105614195287</v>
      </c>
      <c r="D3904" s="8">
        <f t="shared" ca="1" si="187"/>
        <v>3.1596539123130291E-2</v>
      </c>
      <c r="E3904" s="9">
        <f t="shared" ca="1" si="187"/>
        <v>0.21123233605486313</v>
      </c>
      <c r="F3904" s="1" t="s">
        <v>14</v>
      </c>
      <c r="G3904" s="37">
        <f t="shared" ca="1" si="188"/>
        <v>3.030378026442778</v>
      </c>
      <c r="K3904" s="37">
        <f t="shared" ca="1" si="189"/>
        <v>9.4713823148832699E-2</v>
      </c>
    </row>
    <row r="3905" spans="2:11">
      <c r="B3905" s="22" t="s">
        <v>3900</v>
      </c>
      <c r="C3905" s="7">
        <f t="shared" ca="1" si="187"/>
        <v>1.2931284522480659</v>
      </c>
      <c r="D3905" s="8">
        <f t="shared" ca="1" si="187"/>
        <v>-2.0260197409865066</v>
      </c>
      <c r="E3905" s="9">
        <f t="shared" ca="1" si="187"/>
        <v>-0.67398159805700975</v>
      </c>
      <c r="F3905" s="1" t="s">
        <v>14</v>
      </c>
      <c r="G3905" s="37">
        <f t="shared" ca="1" si="188"/>
        <v>1.6200731414270808</v>
      </c>
      <c r="K3905" s="37">
        <f t="shared" ca="1" si="189"/>
        <v>-2.5497250920194854</v>
      </c>
    </row>
    <row r="3906" spans="2:11">
      <c r="B3906" s="22" t="s">
        <v>3901</v>
      </c>
      <c r="C3906" s="7">
        <f t="shared" ca="1" si="187"/>
        <v>0.46154984634645241</v>
      </c>
      <c r="D3906" s="8">
        <f t="shared" ca="1" si="187"/>
        <v>0.55928867893784562</v>
      </c>
      <c r="E3906" s="9">
        <f t="shared" ca="1" si="187"/>
        <v>0.84264825015559008</v>
      </c>
      <c r="F3906" s="1" t="s">
        <v>14</v>
      </c>
      <c r="G3906" s="37">
        <f t="shared" ca="1" si="188"/>
        <v>0.19469479605712595</v>
      </c>
      <c r="K3906" s="37">
        <f t="shared" ca="1" si="189"/>
        <v>0.2568473451764684</v>
      </c>
    </row>
    <row r="3907" spans="2:11">
      <c r="B3907" s="22" t="s">
        <v>3902</v>
      </c>
      <c r="C3907" s="7">
        <f t="shared" ca="1" si="187"/>
        <v>-1.2706996110760422</v>
      </c>
      <c r="D3907" s="8">
        <f t="shared" ca="1" si="187"/>
        <v>-0.56066856056450876</v>
      </c>
      <c r="E3907" s="9">
        <f t="shared" ca="1" si="187"/>
        <v>-3.6660883018313453E-2</v>
      </c>
      <c r="F3907" s="1" t="s">
        <v>14</v>
      </c>
      <c r="G3907" s="37">
        <f t="shared" ca="1" si="188"/>
        <v>1.6666993964043642</v>
      </c>
      <c r="K3907" s="37">
        <f t="shared" ca="1" si="189"/>
        <v>0.69437699179454337</v>
      </c>
    </row>
    <row r="3908" spans="2:11">
      <c r="B3908" s="22" t="s">
        <v>3903</v>
      </c>
      <c r="C3908" s="7">
        <f t="shared" ca="1" si="187"/>
        <v>-0.51701200384499757</v>
      </c>
      <c r="D3908" s="8">
        <f t="shared" ca="1" si="187"/>
        <v>-0.69802570827558919</v>
      </c>
      <c r="E3908" s="9">
        <f t="shared" ca="1" si="187"/>
        <v>-0.26245795087797463</v>
      </c>
      <c r="F3908" s="1" t="s">
        <v>14</v>
      </c>
      <c r="G3908" s="37">
        <f t="shared" ca="1" si="188"/>
        <v>0.28871226401047978</v>
      </c>
      <c r="K3908" s="37">
        <f t="shared" ca="1" si="189"/>
        <v>0.3628056455100801</v>
      </c>
    </row>
    <row r="3909" spans="2:11">
      <c r="B3909" s="22" t="s">
        <v>3904</v>
      </c>
      <c r="C3909" s="7">
        <f t="shared" ref="C3909:E3944" ca="1" si="190">+NORMINV(RAND(),0,1)</f>
        <v>-0.22595398498620195</v>
      </c>
      <c r="D3909" s="8">
        <f t="shared" ca="1" si="190"/>
        <v>-0.46011391816077862</v>
      </c>
      <c r="E3909" s="9">
        <f t="shared" ca="1" si="190"/>
        <v>0.33646382450715456</v>
      </c>
      <c r="F3909" s="1" t="s">
        <v>14</v>
      </c>
      <c r="G3909" s="37">
        <f t="shared" ca="1" si="188"/>
        <v>6.064472576986444E-2</v>
      </c>
      <c r="K3909" s="37">
        <f t="shared" ca="1" si="189"/>
        <v>0.10769069062335791</v>
      </c>
    </row>
    <row r="3910" spans="2:11">
      <c r="B3910" s="22" t="s">
        <v>3905</v>
      </c>
      <c r="C3910" s="7">
        <f t="shared" ca="1" si="190"/>
        <v>1.1649125938002429</v>
      </c>
      <c r="D3910" s="8">
        <f t="shared" ca="1" si="190"/>
        <v>1.0335011354833605</v>
      </c>
      <c r="E3910" s="9">
        <f t="shared" ca="1" si="190"/>
        <v>-0.55621631752330702</v>
      </c>
      <c r="F3910" s="1" t="s">
        <v>14</v>
      </c>
      <c r="G3910" s="37">
        <f t="shared" ca="1" si="188"/>
        <v>1.3101207892300462</v>
      </c>
      <c r="K3910" s="37">
        <f t="shared" ca="1" si="189"/>
        <v>1.2090610795681147</v>
      </c>
    </row>
    <row r="3911" spans="2:11">
      <c r="B3911" s="22" t="s">
        <v>3906</v>
      </c>
      <c r="C3911" s="7">
        <f t="shared" ca="1" si="190"/>
        <v>-4.4764034586307191E-2</v>
      </c>
      <c r="D3911" s="8">
        <f t="shared" ca="1" si="190"/>
        <v>0.84107040160610813</v>
      </c>
      <c r="E3911" s="9">
        <f t="shared" ca="1" si="190"/>
        <v>0.77418181635209959</v>
      </c>
      <c r="F3911" s="1" t="s">
        <v>14</v>
      </c>
      <c r="G3911" s="37">
        <f t="shared" ca="1" si="188"/>
        <v>4.2343064055436631E-3</v>
      </c>
      <c r="K3911" s="37">
        <f t="shared" ca="1" si="189"/>
        <v>-5.6214148335386863E-2</v>
      </c>
    </row>
    <row r="3912" spans="2:11">
      <c r="B3912" s="22" t="s">
        <v>3907</v>
      </c>
      <c r="C3912" s="7">
        <f t="shared" ca="1" si="190"/>
        <v>-0.52294568810938968</v>
      </c>
      <c r="D3912" s="8">
        <f t="shared" ca="1" si="190"/>
        <v>4.5557259321441931E-2</v>
      </c>
      <c r="E3912" s="9">
        <f t="shared" ca="1" si="190"/>
        <v>0.82849602874524897</v>
      </c>
      <c r="F3912" s="1" t="s">
        <v>14</v>
      </c>
      <c r="G3912" s="37">
        <f t="shared" ca="1" si="188"/>
        <v>0.29512404135268006</v>
      </c>
      <c r="K3912" s="37">
        <f t="shared" ca="1" si="189"/>
        <v>-3.7141675981896792E-2</v>
      </c>
    </row>
    <row r="3913" spans="2:11">
      <c r="B3913" s="22" t="s">
        <v>3908</v>
      </c>
      <c r="C3913" s="7">
        <f t="shared" ca="1" si="190"/>
        <v>-0.34681686827846359</v>
      </c>
      <c r="D3913" s="8">
        <f t="shared" ca="1" si="190"/>
        <v>-0.74096521400812654</v>
      </c>
      <c r="E3913" s="9">
        <f t="shared" ca="1" si="190"/>
        <v>3.5586380092790353E-2</v>
      </c>
      <c r="F3913" s="1" t="s">
        <v>14</v>
      </c>
      <c r="G3913" s="37">
        <f t="shared" ca="1" si="188"/>
        <v>0.13478031189478468</v>
      </c>
      <c r="K3913" s="37">
        <f t="shared" ca="1" si="189"/>
        <v>0.26365165158386616</v>
      </c>
    </row>
    <row r="3914" spans="2:11">
      <c r="B3914" s="22" t="s">
        <v>3909</v>
      </c>
      <c r="C3914" s="7">
        <f t="shared" ca="1" si="190"/>
        <v>0.87599149388857633</v>
      </c>
      <c r="D3914" s="8">
        <f t="shared" ca="1" si="190"/>
        <v>-0.58623149264861996</v>
      </c>
      <c r="E3914" s="9">
        <f t="shared" ca="1" si="190"/>
        <v>1.0366364942129385</v>
      </c>
      <c r="F3914" s="1" t="s">
        <v>14</v>
      </c>
      <c r="G3914" s="37">
        <f t="shared" ca="1" si="188"/>
        <v>0.73219507383082594</v>
      </c>
      <c r="K3914" s="37">
        <f t="shared" ca="1" si="189"/>
        <v>-0.48210925927260462</v>
      </c>
    </row>
    <row r="3915" spans="2:11">
      <c r="B3915" s="22" t="s">
        <v>3910</v>
      </c>
      <c r="C3915" s="7">
        <f t="shared" ca="1" si="190"/>
        <v>2.1245265318799702</v>
      </c>
      <c r="D3915" s="8">
        <f t="shared" ca="1" si="190"/>
        <v>-1.6208485828285935</v>
      </c>
      <c r="E3915" s="9">
        <f t="shared" ca="1" si="190"/>
        <v>-1.713557180633033</v>
      </c>
      <c r="F3915" s="1" t="s">
        <v>14</v>
      </c>
      <c r="G3915" s="37">
        <f t="shared" ca="1" si="188"/>
        <v>4.4277376761738623</v>
      </c>
      <c r="K3915" s="37">
        <f t="shared" ca="1" si="189"/>
        <v>-3.3626195233257774</v>
      </c>
    </row>
    <row r="3916" spans="2:11">
      <c r="B3916" s="22" t="s">
        <v>3911</v>
      </c>
      <c r="C3916" s="7">
        <f t="shared" ca="1" si="190"/>
        <v>-1.0645691824554935</v>
      </c>
      <c r="D3916" s="8">
        <f t="shared" ca="1" si="190"/>
        <v>-1.8855278830152797</v>
      </c>
      <c r="E3916" s="9">
        <f t="shared" ca="1" si="190"/>
        <v>0.8234872606217547</v>
      </c>
      <c r="F3916" s="1" t="s">
        <v>14</v>
      </c>
      <c r="G3916" s="37">
        <f t="shared" ca="1" si="188"/>
        <v>1.1769574460140824</v>
      </c>
      <c r="K3916" s="37">
        <f t="shared" ca="1" si="189"/>
        <v>2.0208173388532842</v>
      </c>
    </row>
    <row r="3917" spans="2:11">
      <c r="B3917" s="22" t="s">
        <v>3912</v>
      </c>
      <c r="C3917" s="7">
        <f t="shared" ca="1" si="190"/>
        <v>-0.43376079817151392</v>
      </c>
      <c r="D3917" s="8">
        <f t="shared" ca="1" si="190"/>
        <v>0.72931613683070962</v>
      </c>
      <c r="E3917" s="9">
        <f t="shared" ca="1" si="190"/>
        <v>0.28493082899440653</v>
      </c>
      <c r="F3917" s="1" t="s">
        <v>14</v>
      </c>
      <c r="G3917" s="37">
        <f t="shared" ca="1" si="188"/>
        <v>0.20617803190980982</v>
      </c>
      <c r="K3917" s="37">
        <f t="shared" ca="1" si="189"/>
        <v>-0.34151743388515216</v>
      </c>
    </row>
    <row r="3918" spans="2:11">
      <c r="B3918" s="22" t="s">
        <v>3913</v>
      </c>
      <c r="C3918" s="7">
        <f t="shared" ca="1" si="190"/>
        <v>-0.19690286808087668</v>
      </c>
      <c r="D3918" s="8">
        <f t="shared" ca="1" si="190"/>
        <v>-3.2043548630983562E-2</v>
      </c>
      <c r="E3918" s="9">
        <f t="shared" ca="1" si="190"/>
        <v>0.52603000473121564</v>
      </c>
      <c r="F3918" s="1" t="s">
        <v>14</v>
      </c>
      <c r="G3918" s="37">
        <f t="shared" ca="1" si="188"/>
        <v>4.7180349983992044E-2</v>
      </c>
      <c r="K3918" s="37">
        <f t="shared" ca="1" si="189"/>
        <v>2.0052454011299089E-3</v>
      </c>
    </row>
    <row r="3919" spans="2:11">
      <c r="B3919" s="22" t="s">
        <v>3914</v>
      </c>
      <c r="C3919" s="7">
        <f t="shared" ca="1" si="190"/>
        <v>-1.0994944847935328</v>
      </c>
      <c r="D3919" s="8">
        <f t="shared" ca="1" si="190"/>
        <v>0.28337902198925691</v>
      </c>
      <c r="E3919" s="9">
        <f t="shared" ca="1" si="190"/>
        <v>0.41912154931729806</v>
      </c>
      <c r="F3919" s="1" t="s">
        <v>14</v>
      </c>
      <c r="G3919" s="37">
        <f t="shared" ca="1" si="188"/>
        <v>1.2539565159878536</v>
      </c>
      <c r="K3919" s="37">
        <f t="shared" ca="1" si="189"/>
        <v>-0.34287302348894189</v>
      </c>
    </row>
    <row r="3920" spans="2:11">
      <c r="B3920" s="22" t="s">
        <v>3915</v>
      </c>
      <c r="C3920" s="7">
        <f t="shared" ca="1" si="190"/>
        <v>-1.8301668472097073E-2</v>
      </c>
      <c r="D3920" s="8">
        <f t="shared" ca="1" si="190"/>
        <v>0.48452497897094132</v>
      </c>
      <c r="E3920" s="9">
        <f t="shared" ca="1" si="190"/>
        <v>-1.1799883667187918</v>
      </c>
      <c r="F3920" s="1" t="s">
        <v>14</v>
      </c>
      <c r="G3920" s="37">
        <f t="shared" ca="1" si="188"/>
        <v>1.4906689534369508E-3</v>
      </c>
      <c r="K3920" s="37">
        <f t="shared" ca="1" si="189"/>
        <v>-1.958785571252495E-2</v>
      </c>
    </row>
    <row r="3921" spans="2:11">
      <c r="B3921" s="22" t="s">
        <v>3916</v>
      </c>
      <c r="C3921" s="7">
        <f t="shared" ca="1" si="190"/>
        <v>0.95015228184467337</v>
      </c>
      <c r="D3921" s="8">
        <f t="shared" ca="1" si="190"/>
        <v>1.4533218158674315</v>
      </c>
      <c r="E3921" s="9">
        <f t="shared" ca="1" si="190"/>
        <v>8.3359403315435426E-2</v>
      </c>
      <c r="F3921" s="1" t="s">
        <v>14</v>
      </c>
      <c r="G3921" s="37">
        <f t="shared" ca="1" si="188"/>
        <v>0.86461129271503656</v>
      </c>
      <c r="K3921" s="37">
        <f t="shared" ca="1" si="189"/>
        <v>1.3725750608061773</v>
      </c>
    </row>
    <row r="3922" spans="2:11">
      <c r="B3922" s="22" t="s">
        <v>3917</v>
      </c>
      <c r="C3922" s="7">
        <f t="shared" ca="1" si="190"/>
        <v>-0.24573297402202571</v>
      </c>
      <c r="D3922" s="8">
        <f t="shared" ca="1" si="190"/>
        <v>-0.26947862738801615</v>
      </c>
      <c r="E3922" s="9">
        <f t="shared" ca="1" si="190"/>
        <v>-0.33367740674893803</v>
      </c>
      <c r="F3922" s="1" t="s">
        <v>14</v>
      </c>
      <c r="G3922" s="37">
        <f t="shared" ca="1" si="188"/>
        <v>7.0777541144849729E-2</v>
      </c>
      <c r="K3922" s="37">
        <f t="shared" ca="1" si="189"/>
        <v>6.5623379928754139E-2</v>
      </c>
    </row>
    <row r="3923" spans="2:11">
      <c r="B3923" s="22" t="s">
        <v>3918</v>
      </c>
      <c r="C3923" s="7">
        <f t="shared" ca="1" si="190"/>
        <v>-8.009971233628102E-2</v>
      </c>
      <c r="D3923" s="8">
        <f t="shared" ca="1" si="190"/>
        <v>0.65071143370294404</v>
      </c>
      <c r="E3923" s="9">
        <f t="shared" ca="1" si="190"/>
        <v>0.37366615814908438</v>
      </c>
      <c r="F3923" s="1" t="s">
        <v>14</v>
      </c>
      <c r="G3923" s="37">
        <f t="shared" ca="1" si="188"/>
        <v>1.0081611054444927E-2</v>
      </c>
      <c r="K3923" s="37">
        <f t="shared" ca="1" si="189"/>
        <v>-6.7626593255791345E-2</v>
      </c>
    </row>
    <row r="3924" spans="2:11">
      <c r="B3924" s="22" t="s">
        <v>3919</v>
      </c>
      <c r="C3924" s="7">
        <f t="shared" ca="1" si="190"/>
        <v>-0.9442985621680906</v>
      </c>
      <c r="D3924" s="8">
        <f t="shared" ca="1" si="190"/>
        <v>-0.40897943979084012</v>
      </c>
      <c r="E3924" s="9">
        <f t="shared" ca="1" si="190"/>
        <v>9.6043026330253981E-2</v>
      </c>
      <c r="F3924" s="1" t="s">
        <v>14</v>
      </c>
      <c r="G3924" s="37">
        <f t="shared" ref="G3924:G3987" ca="1" si="191">(C3924-$C$5)^2</f>
        <v>0.93046488173751796</v>
      </c>
      <c r="K3924" s="37">
        <f t="shared" ref="K3924:K3987" ca="1" si="192">(C3924-$C$5)*(D3924-$D$5)</f>
        <v>0.37249971276116545</v>
      </c>
    </row>
    <row r="3925" spans="2:11">
      <c r="B3925" s="22" t="s">
        <v>3920</v>
      </c>
      <c r="C3925" s="7">
        <f t="shared" ca="1" si="190"/>
        <v>-1.2926292645326614</v>
      </c>
      <c r="D3925" s="8">
        <f t="shared" ca="1" si="190"/>
        <v>-1.0929124165288699</v>
      </c>
      <c r="E3925" s="9">
        <f t="shared" ca="1" si="190"/>
        <v>-0.53460706693586246</v>
      </c>
      <c r="F3925" s="1" t="s">
        <v>14</v>
      </c>
      <c r="G3925" s="37">
        <f t="shared" ca="1" si="191"/>
        <v>1.7238029838209104</v>
      </c>
      <c r="K3925" s="37">
        <f t="shared" ca="1" si="192"/>
        <v>1.4049745390732831</v>
      </c>
    </row>
    <row r="3926" spans="2:11">
      <c r="B3926" s="22" t="s">
        <v>3921</v>
      </c>
      <c r="C3926" s="7">
        <f t="shared" ca="1" si="190"/>
        <v>-0.16479954345229109</v>
      </c>
      <c r="D3926" s="8">
        <f t="shared" ca="1" si="190"/>
        <v>-0.24506623868339067</v>
      </c>
      <c r="E3926" s="9">
        <f t="shared" ca="1" si="190"/>
        <v>-0.72908253308787097</v>
      </c>
      <c r="F3926" s="1" t="s">
        <v>14</v>
      </c>
      <c r="G3926" s="37">
        <f t="shared" ca="1" si="191"/>
        <v>3.4264622633657094E-2</v>
      </c>
      <c r="K3926" s="37">
        <f t="shared" ca="1" si="192"/>
        <v>4.1140876822120087E-2</v>
      </c>
    </row>
    <row r="3927" spans="2:11">
      <c r="B3927" s="22" t="s">
        <v>3922</v>
      </c>
      <c r="C3927" s="7">
        <f t="shared" ca="1" si="190"/>
        <v>2.4669356506237854E-2</v>
      </c>
      <c r="D3927" s="8">
        <f t="shared" ca="1" si="190"/>
        <v>-0.69711808585527069</v>
      </c>
      <c r="E3927" s="9">
        <f t="shared" ca="1" si="190"/>
        <v>0.76238537523506766</v>
      </c>
      <c r="F3927" s="1" t="s">
        <v>14</v>
      </c>
      <c r="G3927" s="37">
        <f t="shared" ca="1" si="191"/>
        <v>1.9025672051887808E-5</v>
      </c>
      <c r="K3927" s="37">
        <f t="shared" ca="1" si="192"/>
        <v>-2.9412182508985144E-3</v>
      </c>
    </row>
    <row r="3928" spans="2:11">
      <c r="B3928" s="22" t="s">
        <v>3923</v>
      </c>
      <c r="C3928" s="7">
        <f t="shared" ca="1" si="190"/>
        <v>0.86958118307714438</v>
      </c>
      <c r="D3928" s="8">
        <f t="shared" ca="1" si="190"/>
        <v>-0.20048813437416521</v>
      </c>
      <c r="E3928" s="9">
        <f t="shared" ca="1" si="190"/>
        <v>1.5101697830674607</v>
      </c>
      <c r="F3928" s="1" t="s">
        <v>14</v>
      </c>
      <c r="G3928" s="37">
        <f t="shared" ca="1" si="191"/>
        <v>0.72126576537768416</v>
      </c>
      <c r="K3928" s="37">
        <f t="shared" ca="1" si="192"/>
        <v>-0.15089588622704406</v>
      </c>
    </row>
    <row r="3929" spans="2:11">
      <c r="B3929" s="22" t="s">
        <v>3924</v>
      </c>
      <c r="C3929" s="7">
        <f t="shared" ca="1" si="190"/>
        <v>0.84955934870114447</v>
      </c>
      <c r="D3929" s="8">
        <f t="shared" ca="1" si="190"/>
        <v>-1.5943583259676335</v>
      </c>
      <c r="E3929" s="9">
        <f t="shared" ca="1" si="190"/>
        <v>-1.1415569223964323E-2</v>
      </c>
      <c r="F3929" s="1" t="s">
        <v>14</v>
      </c>
      <c r="G3929" s="37">
        <f t="shared" ca="1" si="191"/>
        <v>0.68765860573595072</v>
      </c>
      <c r="K3929" s="37">
        <f t="shared" ca="1" si="192"/>
        <v>-1.3032078928538007</v>
      </c>
    </row>
    <row r="3930" spans="2:11">
      <c r="B3930" s="22" t="s">
        <v>3925</v>
      </c>
      <c r="C3930" s="7">
        <f t="shared" ca="1" si="190"/>
        <v>0.13459363896516299</v>
      </c>
      <c r="D3930" s="8">
        <f t="shared" ca="1" si="190"/>
        <v>0.53969544658821123</v>
      </c>
      <c r="E3930" s="9">
        <f t="shared" ca="1" si="190"/>
        <v>-2.2990301984105272</v>
      </c>
      <c r="F3930" s="1" t="s">
        <v>14</v>
      </c>
      <c r="G3930" s="37">
        <f t="shared" ca="1" si="191"/>
        <v>1.3061318412025347E-2</v>
      </c>
      <c r="K3930" s="37">
        <f t="shared" ca="1" si="192"/>
        <v>6.4286766368832376E-2</v>
      </c>
    </row>
    <row r="3931" spans="2:11">
      <c r="B3931" s="22" t="s">
        <v>3926</v>
      </c>
      <c r="C3931" s="7">
        <f t="shared" ca="1" si="190"/>
        <v>-0.63313037385665216</v>
      </c>
      <c r="D3931" s="8">
        <f t="shared" ca="1" si="190"/>
        <v>-0.13131610050301196</v>
      </c>
      <c r="E3931" s="9">
        <f t="shared" ca="1" si="190"/>
        <v>0.94764970251330127</v>
      </c>
      <c r="F3931" s="1" t="s">
        <v>14</v>
      </c>
      <c r="G3931" s="37">
        <f t="shared" ca="1" si="191"/>
        <v>0.42698107298654814</v>
      </c>
      <c r="K3931" s="37">
        <f t="shared" ca="1" si="192"/>
        <v>7.0900862301078851E-2</v>
      </c>
    </row>
    <row r="3932" spans="2:11">
      <c r="B3932" s="22" t="s">
        <v>3927</v>
      </c>
      <c r="C3932" s="7">
        <f t="shared" ca="1" si="190"/>
        <v>2.7006557388410717</v>
      </c>
      <c r="D3932" s="8">
        <f t="shared" ca="1" si="190"/>
        <v>0.65174605662482099</v>
      </c>
      <c r="E3932" s="9">
        <f t="shared" ca="1" si="190"/>
        <v>-0.7254590124891549</v>
      </c>
      <c r="F3932" s="1" t="s">
        <v>14</v>
      </c>
      <c r="G3932" s="37">
        <f t="shared" ca="1" si="191"/>
        <v>7.1842666076393202</v>
      </c>
      <c r="K3932" s="37">
        <f t="shared" ca="1" si="192"/>
        <v>1.8080497839665099</v>
      </c>
    </row>
    <row r="3933" spans="2:11">
      <c r="B3933" s="22" t="s">
        <v>3928</v>
      </c>
      <c r="C3933" s="7">
        <f t="shared" ca="1" si="190"/>
        <v>1.207671808985181</v>
      </c>
      <c r="D3933" s="8">
        <f t="shared" ca="1" si="190"/>
        <v>0.25967951401057743</v>
      </c>
      <c r="E3933" s="9">
        <f t="shared" ca="1" si="190"/>
        <v>-0.66767305133142374</v>
      </c>
      <c r="F3933" s="1" t="s">
        <v>14</v>
      </c>
      <c r="G3933" s="37">
        <f t="shared" ca="1" si="191"/>
        <v>1.4098339695508137</v>
      </c>
      <c r="K3933" s="37">
        <f t="shared" ca="1" si="192"/>
        <v>0.33542002476919469</v>
      </c>
    </row>
    <row r="3934" spans="2:11">
      <c r="B3934" s="22" t="s">
        <v>3929</v>
      </c>
      <c r="C3934" s="7">
        <f t="shared" ca="1" si="190"/>
        <v>1.9666369011152045</v>
      </c>
      <c r="D3934" s="8">
        <f t="shared" ca="1" si="190"/>
        <v>-6.1713466515592097E-3</v>
      </c>
      <c r="E3934" s="9">
        <f t="shared" ca="1" si="190"/>
        <v>-0.47901800549477819</v>
      </c>
      <c r="F3934" s="1" t="s">
        <v>14</v>
      </c>
      <c r="G3934" s="37">
        <f t="shared" ca="1" si="191"/>
        <v>3.7881980840418712</v>
      </c>
      <c r="K3934" s="37">
        <f t="shared" ca="1" si="192"/>
        <v>3.2387680110619585E-2</v>
      </c>
    </row>
    <row r="3935" spans="2:11">
      <c r="B3935" s="22" t="s">
        <v>3930</v>
      </c>
      <c r="C3935" s="7">
        <f t="shared" ca="1" si="190"/>
        <v>-0.63872858556018519</v>
      </c>
      <c r="D3935" s="8">
        <f t="shared" ca="1" si="190"/>
        <v>-0.68605550275388305</v>
      </c>
      <c r="E3935" s="9">
        <f t="shared" ca="1" si="190"/>
        <v>0.83221906540814106</v>
      </c>
      <c r="F3935" s="1" t="s">
        <v>14</v>
      </c>
      <c r="G3935" s="37">
        <f t="shared" ca="1" si="191"/>
        <v>0.43432858022091725</v>
      </c>
      <c r="K3935" s="37">
        <f t="shared" ca="1" si="192"/>
        <v>0.43710158450498393</v>
      </c>
    </row>
    <row r="3936" spans="2:11">
      <c r="B3936" s="22" t="s">
        <v>3931</v>
      </c>
      <c r="C3936" s="7">
        <f t="shared" ca="1" si="190"/>
        <v>-0.42246414989731995</v>
      </c>
      <c r="D3936" s="8">
        <f t="shared" ca="1" si="190"/>
        <v>-0.69487302578495003</v>
      </c>
      <c r="E3936" s="9">
        <f t="shared" ca="1" si="190"/>
        <v>-0.33577448328247866</v>
      </c>
      <c r="F3936" s="1" t="s">
        <v>14</v>
      </c>
      <c r="G3936" s="37">
        <f t="shared" ca="1" si="191"/>
        <v>0.19604674614711032</v>
      </c>
      <c r="K3936" s="37">
        <f t="shared" ca="1" si="192"/>
        <v>0.2975696950679283</v>
      </c>
    </row>
    <row r="3937" spans="2:11">
      <c r="B3937" s="22" t="s">
        <v>3932</v>
      </c>
      <c r="C3937" s="7">
        <f t="shared" ca="1" si="190"/>
        <v>-0.59767054591145252</v>
      </c>
      <c r="D3937" s="8">
        <f t="shared" ca="1" si="190"/>
        <v>-1.0768562263313695</v>
      </c>
      <c r="E3937" s="9">
        <f t="shared" ca="1" si="190"/>
        <v>-0.39197402415531524</v>
      </c>
      <c r="F3937" s="1" t="s">
        <v>14</v>
      </c>
      <c r="G3937" s="37">
        <f t="shared" ca="1" si="191"/>
        <v>0.38189688224818896</v>
      </c>
      <c r="K3937" s="37">
        <f t="shared" ca="1" si="192"/>
        <v>0.65137636853904735</v>
      </c>
    </row>
    <row r="3938" spans="2:11">
      <c r="B3938" s="22" t="s">
        <v>3933</v>
      </c>
      <c r="C3938" s="7">
        <f t="shared" ca="1" si="190"/>
        <v>-0.78534187391275223</v>
      </c>
      <c r="D3938" s="8">
        <f t="shared" ca="1" si="190"/>
        <v>-3.1183301785664867E-2</v>
      </c>
      <c r="E3938" s="9">
        <f t="shared" ca="1" si="190"/>
        <v>-1.6379213727836424</v>
      </c>
      <c r="F3938" s="1" t="s">
        <v>14</v>
      </c>
      <c r="G3938" s="37">
        <f t="shared" ca="1" si="191"/>
        <v>0.64907093587429232</v>
      </c>
      <c r="K3938" s="37">
        <f t="shared" ca="1" si="192"/>
        <v>6.7445463090336074E-3</v>
      </c>
    </row>
    <row r="3939" spans="2:11">
      <c r="B3939" s="22" t="s">
        <v>3934</v>
      </c>
      <c r="C3939" s="7">
        <f t="shared" ca="1" si="190"/>
        <v>0.10066368318677554</v>
      </c>
      <c r="D3939" s="8">
        <f t="shared" ca="1" si="190"/>
        <v>-0.89350276749167457</v>
      </c>
      <c r="E3939" s="9">
        <f t="shared" ca="1" si="190"/>
        <v>1.0173056542950301</v>
      </c>
      <c r="F3939" s="1" t="s">
        <v>14</v>
      </c>
      <c r="G3939" s="37">
        <f t="shared" ca="1" si="191"/>
        <v>6.4571139632678383E-3</v>
      </c>
      <c r="K3939" s="37">
        <f t="shared" ca="1" si="192"/>
        <v>-6.9965395981960748E-2</v>
      </c>
    </row>
    <row r="3940" spans="2:11">
      <c r="B3940" s="22" t="s">
        <v>3935</v>
      </c>
      <c r="C3940" s="7">
        <f t="shared" ca="1" si="190"/>
        <v>-1.4951638912602807E-2</v>
      </c>
      <c r="D3940" s="8">
        <f t="shared" ca="1" si="190"/>
        <v>0.45013616412867985</v>
      </c>
      <c r="E3940" s="9">
        <f t="shared" ca="1" si="190"/>
        <v>1.1809384074269413</v>
      </c>
      <c r="F3940" s="1" t="s">
        <v>14</v>
      </c>
      <c r="G3940" s="37">
        <f t="shared" ca="1" si="191"/>
        <v>1.2432078479256779E-3</v>
      </c>
      <c r="K3940" s="37">
        <f t="shared" ca="1" si="192"/>
        <v>-1.6675742245397633E-2</v>
      </c>
    </row>
    <row r="3941" spans="2:11">
      <c r="B3941" s="22" t="s">
        <v>3936</v>
      </c>
      <c r="C3941" s="7">
        <f t="shared" ca="1" si="190"/>
        <v>-5.0134696534224719E-2</v>
      </c>
      <c r="D3941" s="8">
        <f t="shared" ca="1" si="190"/>
        <v>0.87669193337262485</v>
      </c>
      <c r="E3941" s="9">
        <f t="shared" ca="1" si="190"/>
        <v>-0.21352216897444967</v>
      </c>
      <c r="F3941" s="1" t="s">
        <v>14</v>
      </c>
      <c r="G3941" s="37">
        <f t="shared" ca="1" si="191"/>
        <v>4.96210499260572E-3</v>
      </c>
      <c r="K3941" s="37">
        <f t="shared" ca="1" si="192"/>
        <v>-6.3363026694985378E-2</v>
      </c>
    </row>
    <row r="3942" spans="2:11">
      <c r="B3942" s="22" t="s">
        <v>3937</v>
      </c>
      <c r="C3942" s="7">
        <f t="shared" ca="1" si="190"/>
        <v>-0.60051034577945006</v>
      </c>
      <c r="D3942" s="8">
        <f t="shared" ca="1" si="190"/>
        <v>0.19698215437476452</v>
      </c>
      <c r="E3942" s="9">
        <f t="shared" ca="1" si="190"/>
        <v>-0.78917460140382345</v>
      </c>
      <c r="F3942" s="1" t="s">
        <v>14</v>
      </c>
      <c r="G3942" s="37">
        <f t="shared" ca="1" si="191"/>
        <v>0.38541481473609907</v>
      </c>
      <c r="K3942" s="37">
        <f t="shared" ca="1" si="192"/>
        <v>-0.13645197298082207</v>
      </c>
    </row>
    <row r="3943" spans="2:11">
      <c r="B3943" s="22" t="s">
        <v>3938</v>
      </c>
      <c r="C3943" s="7">
        <f t="shared" ca="1" si="190"/>
        <v>0.21519117935986404</v>
      </c>
      <c r="D3943" s="8">
        <f t="shared" ca="1" si="190"/>
        <v>-0.28413392628566497</v>
      </c>
      <c r="E3943" s="9">
        <f t="shared" ca="1" si="190"/>
        <v>-0.6004771034709363</v>
      </c>
      <c r="F3943" s="1" t="s">
        <v>14</v>
      </c>
      <c r="G3943" s="37">
        <f t="shared" ca="1" si="191"/>
        <v>3.7979643113572929E-2</v>
      </c>
      <c r="K3943" s="37">
        <f t="shared" ca="1" si="192"/>
        <v>-5.0927426212071886E-2</v>
      </c>
    </row>
    <row r="3944" spans="2:11">
      <c r="B3944" s="22" t="s">
        <v>3939</v>
      </c>
      <c r="C3944" s="7">
        <f t="shared" ca="1" si="190"/>
        <v>-1.0203989140001466</v>
      </c>
      <c r="D3944" s="8">
        <f t="shared" ca="1" si="190"/>
        <v>1.0787255375939981</v>
      </c>
      <c r="E3944" s="9">
        <f t="shared" ca="1" si="190"/>
        <v>-0.9156613497583822</v>
      </c>
      <c r="F3944" s="1" t="s">
        <v>14</v>
      </c>
      <c r="G3944" s="37">
        <f t="shared" ca="1" si="191"/>
        <v>1.0830698688030018</v>
      </c>
      <c r="K3944" s="37">
        <f t="shared" ca="1" si="192"/>
        <v>-1.1463769217558817</v>
      </c>
    </row>
    <row r="3945" spans="2:11">
      <c r="B3945" s="22" t="s">
        <v>3940</v>
      </c>
      <c r="C3945" s="7">
        <f t="shared" ref="C3945:E4008" ca="1" si="193">+NORMINV(RAND(),0,1)</f>
        <v>3.8687756261720921E-3</v>
      </c>
      <c r="D3945" s="8">
        <f t="shared" ca="1" si="193"/>
        <v>-1.5474269789108529E-2</v>
      </c>
      <c r="E3945" s="9">
        <f t="shared" ca="1" si="193"/>
        <v>-4.3995376372180234E-2</v>
      </c>
      <c r="F3945" s="1" t="s">
        <v>14</v>
      </c>
      <c r="G3945" s="37">
        <f t="shared" ca="1" si="191"/>
        <v>2.702321117756003E-4</v>
      </c>
      <c r="K3945" s="37">
        <f t="shared" ca="1" si="192"/>
        <v>-1.2061869670434301E-4</v>
      </c>
    </row>
    <row r="3946" spans="2:11">
      <c r="B3946" s="22" t="s">
        <v>3941</v>
      </c>
      <c r="C3946" s="7">
        <f t="shared" ca="1" si="193"/>
        <v>0.53142835909789432</v>
      </c>
      <c r="D3946" s="8">
        <f t="shared" ca="1" si="193"/>
        <v>-0.68088280519627831</v>
      </c>
      <c r="E3946" s="9">
        <f t="shared" ca="1" si="193"/>
        <v>0.66813746196912216</v>
      </c>
      <c r="F3946" s="1" t="s">
        <v>14</v>
      </c>
      <c r="G3946" s="37">
        <f t="shared" ca="1" si="191"/>
        <v>0.26124451852825803</v>
      </c>
      <c r="K3946" s="37">
        <f t="shared" ca="1" si="192"/>
        <v>-0.33635384083047354</v>
      </c>
    </row>
    <row r="3947" spans="2:11">
      <c r="B3947" s="22" t="s">
        <v>3942</v>
      </c>
      <c r="C3947" s="7">
        <f t="shared" ca="1" si="193"/>
        <v>1.4211554008719438</v>
      </c>
      <c r="D3947" s="8">
        <f t="shared" ca="1" si="193"/>
        <v>0.7808648167968727</v>
      </c>
      <c r="E3947" s="9">
        <f t="shared" ca="1" si="193"/>
        <v>-0.33593036055958647</v>
      </c>
      <c r="F3947" s="1" t="s">
        <v>14</v>
      </c>
      <c r="G3947" s="37">
        <f t="shared" ca="1" si="191"/>
        <v>1.9623748027967656</v>
      </c>
      <c r="K3947" s="37">
        <f t="shared" ca="1" si="192"/>
        <v>1.1258286018377042</v>
      </c>
    </row>
    <row r="3948" spans="2:11">
      <c r="B3948" s="22" t="s">
        <v>3943</v>
      </c>
      <c r="C3948" s="7">
        <f t="shared" ca="1" si="193"/>
        <v>-0.8613253811498327</v>
      </c>
      <c r="D3948" s="8">
        <f t="shared" ca="1" si="193"/>
        <v>2.5844557168714251</v>
      </c>
      <c r="E3948" s="9">
        <f t="shared" ca="1" si="193"/>
        <v>0.15027874135695687</v>
      </c>
      <c r="F3948" s="1" t="s">
        <v>14</v>
      </c>
      <c r="G3948" s="37">
        <f t="shared" ca="1" si="191"/>
        <v>0.77727656140548929</v>
      </c>
      <c r="K3948" s="37">
        <f t="shared" ca="1" si="192"/>
        <v>-2.2986527528975023</v>
      </c>
    </row>
    <row r="3949" spans="2:11">
      <c r="B3949" s="22" t="s">
        <v>3944</v>
      </c>
      <c r="C3949" s="7">
        <f t="shared" ca="1" si="193"/>
        <v>0.77101519248328021</v>
      </c>
      <c r="D3949" s="8">
        <f t="shared" ca="1" si="193"/>
        <v>-0.81939443652864108</v>
      </c>
      <c r="E3949" s="9">
        <f t="shared" ca="1" si="193"/>
        <v>0.18804715664151606</v>
      </c>
      <c r="F3949" s="1" t="s">
        <v>14</v>
      </c>
      <c r="G3949" s="37">
        <f t="shared" ca="1" si="191"/>
        <v>0.56356201887843049</v>
      </c>
      <c r="K3949" s="37">
        <f t="shared" ca="1" si="192"/>
        <v>-0.5980007495133649</v>
      </c>
    </row>
    <row r="3950" spans="2:11">
      <c r="B3950" s="22" t="s">
        <v>3945</v>
      </c>
      <c r="C3950" s="7">
        <f t="shared" ca="1" si="193"/>
        <v>-0.79814238233612356</v>
      </c>
      <c r="D3950" s="8">
        <f t="shared" ca="1" si="193"/>
        <v>-0.8093805357696392</v>
      </c>
      <c r="E3950" s="9">
        <f t="shared" ca="1" si="193"/>
        <v>-0.43194610855835147</v>
      </c>
      <c r="F3950" s="1" t="s">
        <v>14</v>
      </c>
      <c r="G3950" s="37">
        <f t="shared" ca="1" si="191"/>
        <v>0.66986023243683424</v>
      </c>
      <c r="K3950" s="37">
        <f t="shared" ca="1" si="192"/>
        <v>0.64376715190340184</v>
      </c>
    </row>
    <row r="3951" spans="2:11">
      <c r="B3951" s="22" t="s">
        <v>3946</v>
      </c>
      <c r="C3951" s="7">
        <f t="shared" ca="1" si="193"/>
        <v>0.13879811793762831</v>
      </c>
      <c r="D3951" s="8">
        <f t="shared" ca="1" si="193"/>
        <v>0.45991767925816734</v>
      </c>
      <c r="E3951" s="9">
        <f t="shared" ca="1" si="193"/>
        <v>0.58565509158920281</v>
      </c>
      <c r="F3951" s="1" t="s">
        <v>14</v>
      </c>
      <c r="G3951" s="37">
        <f t="shared" ca="1" si="191"/>
        <v>1.4040023275906805E-2</v>
      </c>
      <c r="K3951" s="37">
        <f t="shared" ca="1" si="192"/>
        <v>5.7198900142657272E-2</v>
      </c>
    </row>
    <row r="3952" spans="2:11">
      <c r="B3952" s="22" t="s">
        <v>3947</v>
      </c>
      <c r="C3952" s="7">
        <f t="shared" ca="1" si="193"/>
        <v>0.4787189401949184</v>
      </c>
      <c r="D3952" s="8">
        <f t="shared" ca="1" si="193"/>
        <v>0.45834150326656775</v>
      </c>
      <c r="E3952" s="9">
        <f t="shared" ca="1" si="193"/>
        <v>-0.1557462298453976</v>
      </c>
      <c r="F3952" s="1" t="s">
        <v>14</v>
      </c>
      <c r="G3952" s="37">
        <f t="shared" ca="1" si="191"/>
        <v>0.2101410358765308</v>
      </c>
      <c r="K3952" s="37">
        <f t="shared" ca="1" si="192"/>
        <v>0.22056614304828451</v>
      </c>
    </row>
    <row r="3953" spans="2:11">
      <c r="B3953" s="22" t="s">
        <v>3948</v>
      </c>
      <c r="C3953" s="7">
        <f t="shared" ca="1" si="193"/>
        <v>1.1071973382345361</v>
      </c>
      <c r="D3953" s="8">
        <f t="shared" ca="1" si="193"/>
        <v>-0.22521608541441249</v>
      </c>
      <c r="E3953" s="9">
        <f t="shared" ca="1" si="193"/>
        <v>-1.1255669349577881</v>
      </c>
      <c r="F3953" s="1" t="s">
        <v>14</v>
      </c>
      <c r="G3953" s="37">
        <f t="shared" ca="1" si="191"/>
        <v>1.1813294905236076</v>
      </c>
      <c r="K3953" s="37">
        <f t="shared" ca="1" si="192"/>
        <v>-0.21999122707711097</v>
      </c>
    </row>
    <row r="3954" spans="2:11">
      <c r="B3954" s="22" t="s">
        <v>3949</v>
      </c>
      <c r="C3954" s="7">
        <f t="shared" ca="1" si="193"/>
        <v>0.43292539659303442</v>
      </c>
      <c r="D3954" s="8">
        <f t="shared" ca="1" si="193"/>
        <v>0.94155338351843809</v>
      </c>
      <c r="E3954" s="9">
        <f t="shared" ca="1" si="193"/>
        <v>-1.0402783998359444</v>
      </c>
      <c r="F3954" s="1" t="s">
        <v>14</v>
      </c>
      <c r="G3954" s="37">
        <f t="shared" ca="1" si="191"/>
        <v>0.17025351722500548</v>
      </c>
      <c r="K3954" s="37">
        <f t="shared" ca="1" si="192"/>
        <v>0.39791429416029639</v>
      </c>
    </row>
    <row r="3955" spans="2:11">
      <c r="B3955" s="22" t="s">
        <v>3950</v>
      </c>
      <c r="C3955" s="7">
        <f t="shared" ca="1" si="193"/>
        <v>1.517880849349283</v>
      </c>
      <c r="D3955" s="8">
        <f t="shared" ca="1" si="193"/>
        <v>-1.1608283645728448</v>
      </c>
      <c r="E3955" s="9">
        <f t="shared" ca="1" si="193"/>
        <v>-3.3487169300354829</v>
      </c>
      <c r="F3955" s="1" t="s">
        <v>14</v>
      </c>
      <c r="G3955" s="37">
        <f t="shared" ca="1" si="191"/>
        <v>2.2427258954367613</v>
      </c>
      <c r="K3955" s="37">
        <f t="shared" ca="1" si="192"/>
        <v>-1.7042633573920039</v>
      </c>
    </row>
    <row r="3956" spans="2:11">
      <c r="B3956" s="22" t="s">
        <v>3951</v>
      </c>
      <c r="C3956" s="7">
        <f t="shared" ca="1" si="193"/>
        <v>9.9334330223451534E-2</v>
      </c>
      <c r="D3956" s="8">
        <f t="shared" ca="1" si="193"/>
        <v>5.1688449820008878E-2</v>
      </c>
      <c r="E3956" s="9">
        <f t="shared" ca="1" si="193"/>
        <v>0.52479985610298885</v>
      </c>
      <c r="F3956" s="1" t="s">
        <v>14</v>
      </c>
      <c r="G3956" s="37">
        <f t="shared" ca="1" si="191"/>
        <v>6.245237718698976E-3</v>
      </c>
      <c r="K3956" s="37">
        <f t="shared" ca="1" si="192"/>
        <v>5.8875125634960329E-3</v>
      </c>
    </row>
    <row r="3957" spans="2:11">
      <c r="B3957" s="22" t="s">
        <v>3952</v>
      </c>
      <c r="C3957" s="7">
        <f t="shared" ca="1" si="193"/>
        <v>-0.81253537722896674</v>
      </c>
      <c r="D3957" s="8">
        <f t="shared" ca="1" si="193"/>
        <v>7.3424036572550783E-2</v>
      </c>
      <c r="E3957" s="9">
        <f t="shared" ca="1" si="193"/>
        <v>0.73598303062080317</v>
      </c>
      <c r="F3957" s="1" t="s">
        <v>14</v>
      </c>
      <c r="G3957" s="37">
        <f t="shared" ca="1" si="191"/>
        <v>0.69362728108823901</v>
      </c>
      <c r="K3957" s="37">
        <f t="shared" ca="1" si="192"/>
        <v>-8.014927960525231E-2</v>
      </c>
    </row>
    <row r="3958" spans="2:11">
      <c r="B3958" s="22" t="s">
        <v>3953</v>
      </c>
      <c r="C3958" s="7">
        <f t="shared" ca="1" si="193"/>
        <v>-2.6876396268820029E-2</v>
      </c>
      <c r="D3958" s="8">
        <f t="shared" ca="1" si="193"/>
        <v>0.39362546848236868</v>
      </c>
      <c r="E3958" s="9">
        <f t="shared" ca="1" si="193"/>
        <v>1.1713965461572082</v>
      </c>
      <c r="F3958" s="1" t="s">
        <v>14</v>
      </c>
      <c r="G3958" s="37">
        <f t="shared" ca="1" si="191"/>
        <v>2.2263213665923856E-3</v>
      </c>
      <c r="K3958" s="37">
        <f t="shared" ca="1" si="192"/>
        <v>-1.9649135624928198E-2</v>
      </c>
    </row>
    <row r="3959" spans="2:11">
      <c r="B3959" s="22" t="s">
        <v>3954</v>
      </c>
      <c r="C3959" s="7">
        <f t="shared" ca="1" si="193"/>
        <v>1.3193974138041225</v>
      </c>
      <c r="D3959" s="8">
        <f t="shared" ca="1" si="193"/>
        <v>-1.33860715947607</v>
      </c>
      <c r="E3959" s="9">
        <f t="shared" ca="1" si="193"/>
        <v>1.4316032672916439</v>
      </c>
      <c r="F3959" s="1" t="s">
        <v>14</v>
      </c>
      <c r="G3959" s="37">
        <f t="shared" ca="1" si="191"/>
        <v>1.6876345683695397</v>
      </c>
      <c r="K3959" s="37">
        <f t="shared" ca="1" si="192"/>
        <v>-1.7093365442773556</v>
      </c>
    </row>
    <row r="3960" spans="2:11">
      <c r="B3960" s="22" t="s">
        <v>3955</v>
      </c>
      <c r="C3960" s="7">
        <f t="shared" ca="1" si="193"/>
        <v>-1.1248892362068703</v>
      </c>
      <c r="D3960" s="8">
        <f t="shared" ca="1" si="193"/>
        <v>-1.202154821947812</v>
      </c>
      <c r="E3960" s="9">
        <f t="shared" ca="1" si="193"/>
        <v>-1.197300624243407</v>
      </c>
      <c r="F3960" s="1" t="s">
        <v>14</v>
      </c>
      <c r="G3960" s="37">
        <f t="shared" ca="1" si="191"/>
        <v>1.3114755961585796</v>
      </c>
      <c r="K3960" s="37">
        <f t="shared" ca="1" si="192"/>
        <v>1.3505798683678567</v>
      </c>
    </row>
    <row r="3961" spans="2:11">
      <c r="B3961" s="22" t="s">
        <v>3956</v>
      </c>
      <c r="C3961" s="7">
        <f t="shared" ca="1" si="193"/>
        <v>1.0180627697409164</v>
      </c>
      <c r="D3961" s="8">
        <f t="shared" ca="1" si="193"/>
        <v>1.0083509610297985</v>
      </c>
      <c r="E3961" s="9">
        <f t="shared" ca="1" si="193"/>
        <v>-1.2237469924690751</v>
      </c>
      <c r="F3961" s="1" t="s">
        <v>14</v>
      </c>
      <c r="G3961" s="37">
        <f t="shared" ca="1" si="191"/>
        <v>0.9955155508167236</v>
      </c>
      <c r="K3961" s="37">
        <f t="shared" ca="1" si="192"/>
        <v>1.0288480013911117</v>
      </c>
    </row>
    <row r="3962" spans="2:11">
      <c r="B3962" s="22" t="s">
        <v>3957</v>
      </c>
      <c r="C3962" s="7">
        <f t="shared" ca="1" si="193"/>
        <v>0.49639908392206394</v>
      </c>
      <c r="D3962" s="8">
        <f t="shared" ca="1" si="193"/>
        <v>1.1085767911208519</v>
      </c>
      <c r="E3962" s="9">
        <f t="shared" ca="1" si="193"/>
        <v>0.18693849116610212</v>
      </c>
      <c r="F3962" s="1" t="s">
        <v>14</v>
      </c>
      <c r="G3962" s="37">
        <f t="shared" ca="1" si="191"/>
        <v>0.2266631831694447</v>
      </c>
      <c r="K3962" s="37">
        <f t="shared" ca="1" si="192"/>
        <v>0.53864454064769596</v>
      </c>
    </row>
    <row r="3963" spans="2:11">
      <c r="B3963" s="22" t="s">
        <v>3958</v>
      </c>
      <c r="C3963" s="7">
        <f t="shared" ca="1" si="193"/>
        <v>0.3706620287499266</v>
      </c>
      <c r="D3963" s="8">
        <f t="shared" ca="1" si="193"/>
        <v>0.63689064211429469</v>
      </c>
      <c r="E3963" s="9">
        <f t="shared" ca="1" si="193"/>
        <v>0.96817522666357081</v>
      </c>
      <c r="F3963" s="1" t="s">
        <v>14</v>
      </c>
      <c r="G3963" s="37">
        <f t="shared" ca="1" si="191"/>
        <v>0.12274828616651574</v>
      </c>
      <c r="K3963" s="37">
        <f t="shared" ca="1" si="192"/>
        <v>0.23112970694994225</v>
      </c>
    </row>
    <row r="3964" spans="2:11">
      <c r="B3964" s="22" t="s">
        <v>3959</v>
      </c>
      <c r="C3964" s="7">
        <f t="shared" ca="1" si="193"/>
        <v>-1.0221453836217402</v>
      </c>
      <c r="D3964" s="8">
        <f t="shared" ca="1" si="193"/>
        <v>0.1825337552747367</v>
      </c>
      <c r="E3964" s="9">
        <f t="shared" ca="1" si="193"/>
        <v>1.1806181293482749</v>
      </c>
      <c r="F3964" s="1" t="s">
        <v>14</v>
      </c>
      <c r="G3964" s="37">
        <f t="shared" ca="1" si="191"/>
        <v>1.0867080432813381</v>
      </c>
      <c r="K3964" s="37">
        <f t="shared" ca="1" si="192"/>
        <v>-0.21406300304466716</v>
      </c>
    </row>
    <row r="3965" spans="2:11">
      <c r="B3965" s="22" t="s">
        <v>3960</v>
      </c>
      <c r="C3965" s="7">
        <f t="shared" ca="1" si="193"/>
        <v>1.3387238704457787</v>
      </c>
      <c r="D3965" s="8">
        <f t="shared" ca="1" si="193"/>
        <v>-0.51736559012923933</v>
      </c>
      <c r="E3965" s="9">
        <f t="shared" ca="1" si="193"/>
        <v>-1.441095868323363</v>
      </c>
      <c r="F3965" s="1" t="s">
        <v>14</v>
      </c>
      <c r="G3965" s="37">
        <f t="shared" ca="1" si="191"/>
        <v>1.7382216895490907</v>
      </c>
      <c r="K3965" s="37">
        <f t="shared" ca="1" si="192"/>
        <v>-0.65202788965690728</v>
      </c>
    </row>
    <row r="3966" spans="2:11">
      <c r="B3966" s="22" t="s">
        <v>3961</v>
      </c>
      <c r="C3966" s="7">
        <f t="shared" ca="1" si="193"/>
        <v>-9.8085588553523076E-2</v>
      </c>
      <c r="D3966" s="8">
        <f t="shared" ca="1" si="193"/>
        <v>-0.28198060531364516</v>
      </c>
      <c r="E3966" s="9">
        <f t="shared" ca="1" si="193"/>
        <v>-0.44291240845550384</v>
      </c>
      <c r="F3966" s="1" t="s">
        <v>14</v>
      </c>
      <c r="G3966" s="37">
        <f t="shared" ca="1" si="191"/>
        <v>1.401692667789089E-2</v>
      </c>
      <c r="K3966" s="37">
        <f t="shared" ca="1" si="192"/>
        <v>3.0683806384459496E-2</v>
      </c>
    </row>
    <row r="3967" spans="2:11">
      <c r="B3967" s="22" t="s">
        <v>3962</v>
      </c>
      <c r="C3967" s="7">
        <f t="shared" ca="1" si="193"/>
        <v>0.28034501018338165</v>
      </c>
      <c r="D3967" s="8">
        <f t="shared" ca="1" si="193"/>
        <v>1.40259296717485</v>
      </c>
      <c r="E3967" s="9">
        <f t="shared" ca="1" si="193"/>
        <v>-0.79766475098068246</v>
      </c>
      <c r="F3967" s="1" t="s">
        <v>14</v>
      </c>
      <c r="G3967" s="37">
        <f t="shared" ca="1" si="191"/>
        <v>6.7619499540713932E-2</v>
      </c>
      <c r="K3967" s="37">
        <f t="shared" ca="1" si="192"/>
        <v>0.37065867056316792</v>
      </c>
    </row>
    <row r="3968" spans="2:11">
      <c r="B3968" s="22" t="s">
        <v>3963</v>
      </c>
      <c r="C3968" s="7">
        <f t="shared" ca="1" si="193"/>
        <v>-1.2600162410185036</v>
      </c>
      <c r="D3968" s="8">
        <f t="shared" ca="1" si="193"/>
        <v>-0.12182711941137686</v>
      </c>
      <c r="E3968" s="9">
        <f t="shared" ca="1" si="193"/>
        <v>-0.53579714105494403</v>
      </c>
      <c r="F3968" s="1" t="s">
        <v>14</v>
      </c>
      <c r="G3968" s="37">
        <f t="shared" ca="1" si="191"/>
        <v>1.6392289170768426</v>
      </c>
      <c r="K3968" s="37">
        <f t="shared" ca="1" si="192"/>
        <v>0.12677174661274443</v>
      </c>
    </row>
    <row r="3969" spans="2:11">
      <c r="B3969" s="22" t="s">
        <v>3964</v>
      </c>
      <c r="C3969" s="7">
        <f t="shared" ca="1" si="193"/>
        <v>-1.3396207264080746</v>
      </c>
      <c r="D3969" s="8">
        <f t="shared" ca="1" si="193"/>
        <v>-0.46956702342238504</v>
      </c>
      <c r="E3969" s="9">
        <f t="shared" ca="1" si="193"/>
        <v>-1.1380626402741907</v>
      </c>
      <c r="F3969" s="1" t="s">
        <v>14</v>
      </c>
      <c r="G3969" s="37">
        <f t="shared" ca="1" si="191"/>
        <v>1.8494048184350143</v>
      </c>
      <c r="K3969" s="37">
        <f t="shared" ca="1" si="192"/>
        <v>0.60755513090302204</v>
      </c>
    </row>
    <row r="3970" spans="2:11">
      <c r="B3970" s="22" t="s">
        <v>3965</v>
      </c>
      <c r="C3970" s="7">
        <f t="shared" ca="1" si="193"/>
        <v>1.2486961919970283</v>
      </c>
      <c r="D3970" s="8">
        <f t="shared" ca="1" si="193"/>
        <v>-1.2614357205857076</v>
      </c>
      <c r="E3970" s="9">
        <f t="shared" ca="1" si="193"/>
        <v>1.1530383083382845</v>
      </c>
      <c r="F3970" s="1" t="s">
        <v>14</v>
      </c>
      <c r="G3970" s="37">
        <f t="shared" ca="1" si="191"/>
        <v>1.5089387447952805</v>
      </c>
      <c r="K3970" s="37">
        <f t="shared" ca="1" si="192"/>
        <v>-1.5215116784214386</v>
      </c>
    </row>
    <row r="3971" spans="2:11">
      <c r="B3971" s="22" t="s">
        <v>3966</v>
      </c>
      <c r="C3971" s="7">
        <f t="shared" ca="1" si="193"/>
        <v>-1.9816210047032465</v>
      </c>
      <c r="D3971" s="8">
        <f t="shared" ca="1" si="193"/>
        <v>-0.2982312140572812</v>
      </c>
      <c r="E3971" s="9">
        <f t="shared" ca="1" si="193"/>
        <v>1.029225008869272</v>
      </c>
      <c r="F3971" s="1" t="s">
        <v>14</v>
      </c>
      <c r="G3971" s="37">
        <f t="shared" ca="1" si="191"/>
        <v>4.0077177930782248</v>
      </c>
      <c r="K3971" s="37">
        <f t="shared" ca="1" si="192"/>
        <v>0.5513701063238412</v>
      </c>
    </row>
    <row r="3972" spans="2:11">
      <c r="B3972" s="22" t="s">
        <v>3967</v>
      </c>
      <c r="C3972" s="7">
        <f t="shared" ca="1" si="193"/>
        <v>0.55196867796370375</v>
      </c>
      <c r="D3972" s="8">
        <f t="shared" ca="1" si="193"/>
        <v>0.64821119257082849</v>
      </c>
      <c r="E3972" s="9">
        <f t="shared" ca="1" si="193"/>
        <v>-0.66584270657648514</v>
      </c>
      <c r="F3972" s="1" t="s">
        <v>14</v>
      </c>
      <c r="G3972" s="37">
        <f t="shared" ca="1" si="191"/>
        <v>0.28266359351134324</v>
      </c>
      <c r="K3972" s="37">
        <f t="shared" ca="1" si="192"/>
        <v>0.35675683176078926</v>
      </c>
    </row>
    <row r="3973" spans="2:11">
      <c r="B3973" s="22" t="s">
        <v>3968</v>
      </c>
      <c r="C3973" s="7">
        <f t="shared" ca="1" si="193"/>
        <v>0.6649882976621051</v>
      </c>
      <c r="D3973" s="8">
        <f t="shared" ca="1" si="193"/>
        <v>-0.33662522621656293</v>
      </c>
      <c r="E3973" s="9">
        <f t="shared" ca="1" si="193"/>
        <v>-0.52125438559959769</v>
      </c>
      <c r="F3973" s="1" t="s">
        <v>14</v>
      </c>
      <c r="G3973" s="37">
        <f t="shared" ca="1" si="191"/>
        <v>0.41561331311918004</v>
      </c>
      <c r="K3973" s="37">
        <f t="shared" ca="1" si="192"/>
        <v>-0.20230952643637762</v>
      </c>
    </row>
    <row r="3974" spans="2:11">
      <c r="B3974" s="22" t="s">
        <v>3969</v>
      </c>
      <c r="C3974" s="7">
        <f t="shared" ca="1" si="193"/>
        <v>-0.33170131542773068</v>
      </c>
      <c r="D3974" s="8">
        <f t="shared" ca="1" si="193"/>
        <v>1.8905006651107732</v>
      </c>
      <c r="E3974" s="9">
        <f t="shared" ca="1" si="193"/>
        <v>-0.23220845513194174</v>
      </c>
      <c r="F3974" s="1" t="s">
        <v>14</v>
      </c>
      <c r="G3974" s="37">
        <f t="shared" ca="1" si="191"/>
        <v>0.12391021583346244</v>
      </c>
      <c r="K3974" s="37">
        <f t="shared" ca="1" si="192"/>
        <v>-0.67350285844133151</v>
      </c>
    </row>
    <row r="3975" spans="2:11">
      <c r="B3975" s="22" t="s">
        <v>3970</v>
      </c>
      <c r="C3975" s="7">
        <f t="shared" ca="1" si="193"/>
        <v>-0.63231609755382567</v>
      </c>
      <c r="D3975" s="8">
        <f t="shared" ca="1" si="193"/>
        <v>0.65004622333438311</v>
      </c>
      <c r="E3975" s="9">
        <f t="shared" ca="1" si="193"/>
        <v>1.0219529945845838</v>
      </c>
      <c r="F3975" s="1" t="s">
        <v>14</v>
      </c>
      <c r="G3975" s="37">
        <f t="shared" ca="1" si="191"/>
        <v>0.42591757805791797</v>
      </c>
      <c r="K3975" s="37">
        <f t="shared" ca="1" si="192"/>
        <v>-0.43912299176661951</v>
      </c>
    </row>
    <row r="3976" spans="2:11">
      <c r="B3976" s="22" t="s">
        <v>3971</v>
      </c>
      <c r="C3976" s="7">
        <f t="shared" ca="1" si="193"/>
        <v>3.3251012388220333</v>
      </c>
      <c r="D3976" s="8">
        <f t="shared" ca="1" si="193"/>
        <v>0.6094700424294448</v>
      </c>
      <c r="E3976" s="9">
        <f t="shared" ca="1" si="193"/>
        <v>-0.34467635822149623</v>
      </c>
      <c r="F3976" s="1" t="s">
        <v>14</v>
      </c>
      <c r="G3976" s="37">
        <f t="shared" ca="1" si="191"/>
        <v>10.921661565140429</v>
      </c>
      <c r="K3976" s="37">
        <f t="shared" ca="1" si="192"/>
        <v>2.0895608560337497</v>
      </c>
    </row>
    <row r="3977" spans="2:11">
      <c r="B3977" s="22" t="s">
        <v>3972</v>
      </c>
      <c r="C3977" s="7">
        <f t="shared" ca="1" si="193"/>
        <v>1.2765523656288997</v>
      </c>
      <c r="D3977" s="8">
        <f t="shared" ca="1" si="193"/>
        <v>8.2774280334257017E-2</v>
      </c>
      <c r="E3977" s="9">
        <f t="shared" ca="1" si="193"/>
        <v>0.47201810733705113</v>
      </c>
      <c r="F3977" s="1" t="s">
        <v>14</v>
      </c>
      <c r="G3977" s="37">
        <f t="shared" ca="1" si="191"/>
        <v>1.5781511278208995</v>
      </c>
      <c r="K3977" s="37">
        <f t="shared" ca="1" si="192"/>
        <v>0.13264189029038675</v>
      </c>
    </row>
    <row r="3978" spans="2:11">
      <c r="B3978" s="22" t="s">
        <v>3973</v>
      </c>
      <c r="C3978" s="7">
        <f t="shared" ca="1" si="193"/>
        <v>0.83638536468376778</v>
      </c>
      <c r="D3978" s="8">
        <f t="shared" ca="1" si="193"/>
        <v>-0.99332710452596695</v>
      </c>
      <c r="E3978" s="9">
        <f t="shared" ca="1" si="193"/>
        <v>0.22781063636205109</v>
      </c>
      <c r="F3978" s="1" t="s">
        <v>14</v>
      </c>
      <c r="G3978" s="37">
        <f t="shared" ca="1" si="191"/>
        <v>0.66598305875132613</v>
      </c>
      <c r="K3978" s="37">
        <f t="shared" ca="1" si="192"/>
        <v>-0.79201609567790521</v>
      </c>
    </row>
    <row r="3979" spans="2:11">
      <c r="B3979" s="22" t="s">
        <v>3974</v>
      </c>
      <c r="C3979" s="7">
        <f t="shared" ca="1" si="193"/>
        <v>1.1787930012576429</v>
      </c>
      <c r="D3979" s="8">
        <f t="shared" ca="1" si="193"/>
        <v>-0.84946813977432734</v>
      </c>
      <c r="E3979" s="9">
        <f t="shared" ca="1" si="193"/>
        <v>-1.7952957763224509</v>
      </c>
      <c r="F3979" s="1" t="s">
        <v>14</v>
      </c>
      <c r="G3979" s="37">
        <f t="shared" ca="1" si="191"/>
        <v>1.3420886247184769</v>
      </c>
      <c r="K3979" s="37">
        <f t="shared" ca="1" si="192"/>
        <v>-0.95766944613423388</v>
      </c>
    </row>
    <row r="3980" spans="2:11">
      <c r="B3980" s="22" t="s">
        <v>3975</v>
      </c>
      <c r="C3980" s="7">
        <f t="shared" ca="1" si="193"/>
        <v>0.26176453077452622</v>
      </c>
      <c r="D3980" s="8">
        <f t="shared" ca="1" si="193"/>
        <v>-1.1256361797079506</v>
      </c>
      <c r="E3980" s="9">
        <f t="shared" ca="1" si="193"/>
        <v>-0.33641490510088573</v>
      </c>
      <c r="F3980" s="1" t="s">
        <v>14</v>
      </c>
      <c r="G3980" s="37">
        <f t="shared" ca="1" si="191"/>
        <v>5.8301491060514639E-2</v>
      </c>
      <c r="K3980" s="37">
        <f t="shared" ca="1" si="192"/>
        <v>-0.26628470029503792</v>
      </c>
    </row>
    <row r="3981" spans="2:11">
      <c r="B3981" s="22" t="s">
        <v>3976</v>
      </c>
      <c r="C3981" s="7">
        <f t="shared" ca="1" si="193"/>
        <v>1.6508875681247448</v>
      </c>
      <c r="D3981" s="8">
        <f t="shared" ca="1" si="193"/>
        <v>-4.1340378776770909E-2</v>
      </c>
      <c r="E3981" s="9">
        <f t="shared" ca="1" si="193"/>
        <v>-1.2965386493506912</v>
      </c>
      <c r="F3981" s="1" t="s">
        <v>14</v>
      </c>
      <c r="G3981" s="37">
        <f t="shared" ca="1" si="191"/>
        <v>2.6587913136581083</v>
      </c>
      <c r="K3981" s="37">
        <f t="shared" ca="1" si="192"/>
        <v>-3.0212434252858248E-2</v>
      </c>
    </row>
    <row r="3982" spans="2:11">
      <c r="B3982" s="22" t="s">
        <v>3977</v>
      </c>
      <c r="C3982" s="7">
        <f t="shared" ca="1" si="193"/>
        <v>-1.2874565675310239</v>
      </c>
      <c r="D3982" s="8">
        <f t="shared" ca="1" si="193"/>
        <v>0.62694905120360755</v>
      </c>
      <c r="E3982" s="9">
        <f t="shared" ca="1" si="193"/>
        <v>-0.30826280530065958</v>
      </c>
      <c r="F3982" s="1" t="s">
        <v>14</v>
      </c>
      <c r="G3982" s="37">
        <f t="shared" ca="1" si="191"/>
        <v>1.7102468923422451</v>
      </c>
      <c r="K3982" s="37">
        <f t="shared" ca="1" si="192"/>
        <v>-0.84973381981981055</v>
      </c>
    </row>
    <row r="3983" spans="2:11">
      <c r="B3983" s="22" t="s">
        <v>3978</v>
      </c>
      <c r="C3983" s="7">
        <f t="shared" ca="1" si="193"/>
        <v>0.12985400066117719</v>
      </c>
      <c r="D3983" s="8">
        <f t="shared" ca="1" si="193"/>
        <v>-0.24688849713550062</v>
      </c>
      <c r="E3983" s="9">
        <f t="shared" ca="1" si="193"/>
        <v>-2.78886576695019</v>
      </c>
      <c r="F3983" s="1" t="s">
        <v>14</v>
      </c>
      <c r="G3983" s="37">
        <f t="shared" ca="1" si="191"/>
        <v>1.2000432790103845E-2</v>
      </c>
      <c r="K3983" s="37">
        <f t="shared" ca="1" si="192"/>
        <v>-2.454682190280642E-2</v>
      </c>
    </row>
    <row r="3984" spans="2:11">
      <c r="B3984" s="22" t="s">
        <v>3979</v>
      </c>
      <c r="C3984" s="7">
        <f t="shared" ca="1" si="193"/>
        <v>-0.82984868387480393</v>
      </c>
      <c r="D3984" s="8">
        <f t="shared" ca="1" si="193"/>
        <v>-1.3603845904730196</v>
      </c>
      <c r="E3984" s="9">
        <f t="shared" ca="1" si="193"/>
        <v>0.53262726465312105</v>
      </c>
      <c r="F3984" s="1" t="s">
        <v>14</v>
      </c>
      <c r="G3984" s="37">
        <f t="shared" ca="1" si="191"/>
        <v>0.72276556039460838</v>
      </c>
      <c r="K3984" s="37">
        <f t="shared" ca="1" si="192"/>
        <v>1.1371458514622934</v>
      </c>
    </row>
    <row r="3985" spans="2:11">
      <c r="B3985" s="22" t="s">
        <v>3980</v>
      </c>
      <c r="C3985" s="7">
        <f t="shared" ca="1" si="193"/>
        <v>0.89115718341929762</v>
      </c>
      <c r="D3985" s="8">
        <f t="shared" ca="1" si="193"/>
        <v>1.057680262626896</v>
      </c>
      <c r="E3985" s="9">
        <f t="shared" ca="1" si="193"/>
        <v>1.1042675625710694</v>
      </c>
      <c r="F3985" s="1" t="s">
        <v>14</v>
      </c>
      <c r="G3985" s="37">
        <f t="shared" ca="1" si="191"/>
        <v>0.7583791471275354</v>
      </c>
      <c r="K3985" s="37">
        <f t="shared" ca="1" si="192"/>
        <v>0.94094610064632256</v>
      </c>
    </row>
    <row r="3986" spans="2:11">
      <c r="B3986" s="22" t="s">
        <v>3981</v>
      </c>
      <c r="C3986" s="7">
        <f t="shared" ca="1" si="193"/>
        <v>-2.5617610567954521</v>
      </c>
      <c r="D3986" s="8">
        <f t="shared" ca="1" si="193"/>
        <v>1.3273566834859531</v>
      </c>
      <c r="E3986" s="9">
        <f t="shared" ca="1" si="193"/>
        <v>0.61461725143519319</v>
      </c>
      <c r="F3986" s="1" t="s">
        <v>14</v>
      </c>
      <c r="G3986" s="37">
        <f t="shared" ca="1" si="191"/>
        <v>6.6670781031041564</v>
      </c>
      <c r="K3986" s="37">
        <f t="shared" ca="1" si="192"/>
        <v>-3.4862274426564093</v>
      </c>
    </row>
    <row r="3987" spans="2:11">
      <c r="B3987" s="22" t="s">
        <v>3982</v>
      </c>
      <c r="C3987" s="7">
        <f t="shared" ca="1" si="193"/>
        <v>-0.61241381911544623</v>
      </c>
      <c r="D3987" s="8">
        <f t="shared" ca="1" si="193"/>
        <v>0.30850078156236826</v>
      </c>
      <c r="E3987" s="9">
        <f t="shared" ca="1" si="193"/>
        <v>0.40991755440047517</v>
      </c>
      <c r="F3987" s="1" t="s">
        <v>14</v>
      </c>
      <c r="G3987" s="37">
        <f t="shared" ca="1" si="191"/>
        <v>0.40033628508888436</v>
      </c>
      <c r="K3987" s="37">
        <f t="shared" ca="1" si="192"/>
        <v>-0.20962849813803763</v>
      </c>
    </row>
    <row r="3988" spans="2:11">
      <c r="B3988" s="22" t="s">
        <v>3983</v>
      </c>
      <c r="C3988" s="7">
        <f t="shared" ca="1" si="193"/>
        <v>-1.2103482122256746</v>
      </c>
      <c r="D3988" s="8">
        <f t="shared" ca="1" si="193"/>
        <v>0.34121665279244534</v>
      </c>
      <c r="E3988" s="9">
        <f t="shared" ca="1" si="193"/>
        <v>-1.4317471059845861</v>
      </c>
      <c r="F3988" s="1" t="s">
        <v>14</v>
      </c>
      <c r="G3988" s="37">
        <f t="shared" ref="G3988:G4051" ca="1" si="194">(C3988-$C$5)^2</f>
        <v>1.514513515927008</v>
      </c>
      <c r="K3988" s="37">
        <f t="shared" ref="K3988:K4051" ca="1" si="195">(C3988-$C$5)*(D3988-$D$5)</f>
        <v>-0.44799362191763697</v>
      </c>
    </row>
    <row r="3989" spans="2:11">
      <c r="B3989" s="22" t="s">
        <v>3984</v>
      </c>
      <c r="C3989" s="7">
        <f t="shared" ca="1" si="193"/>
        <v>-1.0650798290568617</v>
      </c>
      <c r="D3989" s="8">
        <f t="shared" ca="1" si="193"/>
        <v>0.42579030177093125</v>
      </c>
      <c r="E3989" s="9">
        <f t="shared" ca="1" si="193"/>
        <v>2.3692407279831396</v>
      </c>
      <c r="F3989" s="1" t="s">
        <v>14</v>
      </c>
      <c r="G3989" s="37">
        <f t="shared" ca="1" si="194"/>
        <v>1.1780656839696968</v>
      </c>
      <c r="K3989" s="37">
        <f t="shared" ca="1" si="195"/>
        <v>-0.48690697449078441</v>
      </c>
    </row>
    <row r="3990" spans="2:11">
      <c r="B3990" s="22" t="s">
        <v>3985</v>
      </c>
      <c r="C3990" s="7">
        <f t="shared" ca="1" si="193"/>
        <v>-4.489695229221187E-2</v>
      </c>
      <c r="D3990" s="8">
        <f t="shared" ca="1" si="193"/>
        <v>1.1294551212173414</v>
      </c>
      <c r="E3990" s="9">
        <f t="shared" ca="1" si="193"/>
        <v>-1.3612953257125691</v>
      </c>
      <c r="F3990" s="1" t="s">
        <v>14</v>
      </c>
      <c r="G3990" s="37">
        <f t="shared" ca="1" si="194"/>
        <v>4.2516223945146927E-3</v>
      </c>
      <c r="K3990" s="37">
        <f t="shared" ca="1" si="195"/>
        <v>-7.5132945230254822E-2</v>
      </c>
    </row>
    <row r="3991" spans="2:11">
      <c r="B3991" s="22" t="s">
        <v>3986</v>
      </c>
      <c r="C3991" s="7">
        <f t="shared" ca="1" si="193"/>
        <v>-0.20750125318878079</v>
      </c>
      <c r="D3991" s="8">
        <f t="shared" ca="1" si="193"/>
        <v>0.45726002282621908</v>
      </c>
      <c r="E3991" s="9">
        <f t="shared" ca="1" si="193"/>
        <v>1.1420841953169072</v>
      </c>
      <c r="F3991" s="1" t="s">
        <v>14</v>
      </c>
      <c r="G3991" s="37">
        <f t="shared" ca="1" si="194"/>
        <v>5.1896834303477676E-2</v>
      </c>
      <c r="K3991" s="37">
        <f t="shared" ca="1" si="195"/>
        <v>-0.10936455558287367</v>
      </c>
    </row>
    <row r="3992" spans="2:11">
      <c r="B3992" s="22" t="s">
        <v>3987</v>
      </c>
      <c r="C3992" s="7">
        <f t="shared" ca="1" si="193"/>
        <v>9.4203864393966358E-2</v>
      </c>
      <c r="D3992" s="8">
        <f t="shared" ca="1" si="193"/>
        <v>-0.97595382741944914</v>
      </c>
      <c r="E3992" s="9">
        <f t="shared" ca="1" si="193"/>
        <v>0.678897498450453</v>
      </c>
      <c r="F3992" s="1" t="s">
        <v>14</v>
      </c>
      <c r="G3992" s="37">
        <f t="shared" ca="1" si="194"/>
        <v>5.4606706354760814E-3</v>
      </c>
      <c r="K3992" s="37">
        <f t="shared" ca="1" si="195"/>
        <v>-7.0433722132036053E-2</v>
      </c>
    </row>
    <row r="3993" spans="2:11">
      <c r="B3993" s="22" t="s">
        <v>3988</v>
      </c>
      <c r="C3993" s="7">
        <f t="shared" ca="1" si="193"/>
        <v>-0.68242033974475325</v>
      </c>
      <c r="D3993" s="8">
        <f t="shared" ca="1" si="193"/>
        <v>0.51802544893768709</v>
      </c>
      <c r="E3993" s="9">
        <f t="shared" ca="1" si="193"/>
        <v>1.3189078300428503</v>
      </c>
      <c r="F3993" s="1" t="s">
        <v>14</v>
      </c>
      <c r="G3993" s="37">
        <f t="shared" ca="1" si="194"/>
        <v>0.49382643610606192</v>
      </c>
      <c r="K3993" s="37">
        <f t="shared" ca="1" si="195"/>
        <v>-0.38006135454359147</v>
      </c>
    </row>
    <row r="3994" spans="2:11">
      <c r="B3994" s="22" t="s">
        <v>3989</v>
      </c>
      <c r="C3994" s="7">
        <f t="shared" ca="1" si="193"/>
        <v>-1.4638760100747625</v>
      </c>
      <c r="D3994" s="8">
        <f t="shared" ca="1" si="193"/>
        <v>6.7273697327107709E-2</v>
      </c>
      <c r="E3994" s="9">
        <f t="shared" ca="1" si="193"/>
        <v>-0.59731279716033747</v>
      </c>
      <c r="F3994" s="1" t="s">
        <v>14</v>
      </c>
      <c r="G3994" s="37">
        <f t="shared" ca="1" si="194"/>
        <v>2.2028007324535439</v>
      </c>
      <c r="K3994" s="37">
        <f t="shared" ca="1" si="195"/>
        <v>-0.13370331687759907</v>
      </c>
    </row>
    <row r="3995" spans="2:11">
      <c r="B3995" s="22" t="s">
        <v>3990</v>
      </c>
      <c r="C3995" s="7">
        <f t="shared" ca="1" si="193"/>
        <v>0.6393284940173336</v>
      </c>
      <c r="D3995" s="8">
        <f t="shared" ca="1" si="193"/>
        <v>-2.6150617303512402</v>
      </c>
      <c r="E3995" s="9">
        <f t="shared" ca="1" si="193"/>
        <v>0.28569850738172903</v>
      </c>
      <c r="F3995" s="1" t="s">
        <v>14</v>
      </c>
      <c r="G3995" s="37">
        <f t="shared" ca="1" si="194"/>
        <v>0.38318697398583296</v>
      </c>
      <c r="K3995" s="37">
        <f t="shared" ca="1" si="195"/>
        <v>-1.6046571321333114</v>
      </c>
    </row>
    <row r="3996" spans="2:11">
      <c r="B3996" s="22" t="s">
        <v>3991</v>
      </c>
      <c r="C3996" s="7">
        <f t="shared" ca="1" si="193"/>
        <v>-0.22334036441520405</v>
      </c>
      <c r="D3996" s="8">
        <f t="shared" ca="1" si="193"/>
        <v>0.65058249216814013</v>
      </c>
      <c r="E3996" s="9">
        <f t="shared" ca="1" si="193"/>
        <v>-0.40235794972691735</v>
      </c>
      <c r="F3996" s="1" t="s">
        <v>14</v>
      </c>
      <c r="G3996" s="37">
        <f t="shared" ca="1" si="194"/>
        <v>5.9364288544363354E-2</v>
      </c>
      <c r="K3996" s="37">
        <f t="shared" ca="1" si="195"/>
        <v>-0.16407107503897297</v>
      </c>
    </row>
    <row r="3997" spans="2:11">
      <c r="B3997" s="22" t="s">
        <v>3992</v>
      </c>
      <c r="C3997" s="7">
        <f t="shared" ca="1" si="193"/>
        <v>0.8196592683469317</v>
      </c>
      <c r="D3997" s="8">
        <f t="shared" ca="1" si="193"/>
        <v>1.248017476372844</v>
      </c>
      <c r="E3997" s="9">
        <f t="shared" ca="1" si="193"/>
        <v>-5.7361001201887876E-2</v>
      </c>
      <c r="F3997" s="1" t="s">
        <v>14</v>
      </c>
      <c r="G3997" s="37">
        <f t="shared" ca="1" si="194"/>
        <v>0.63896322754452606</v>
      </c>
      <c r="K3997" s="37">
        <f t="shared" ca="1" si="195"/>
        <v>1.0158395612132167</v>
      </c>
    </row>
    <row r="3998" spans="2:11">
      <c r="B3998" s="22" t="s">
        <v>3993</v>
      </c>
      <c r="C3998" s="7">
        <f t="shared" ca="1" si="193"/>
        <v>2.1154083012116756</v>
      </c>
      <c r="D3998" s="8">
        <f t="shared" ca="1" si="193"/>
        <v>1.507965878250229</v>
      </c>
      <c r="E3998" s="9">
        <f t="shared" ca="1" si="193"/>
        <v>0.53765820194814351</v>
      </c>
      <c r="F3998" s="1" t="s">
        <v>14</v>
      </c>
      <c r="G3998" s="37">
        <f t="shared" ca="1" si="194"/>
        <v>4.3894473095369122</v>
      </c>
      <c r="K3998" s="37">
        <f t="shared" ca="1" si="195"/>
        <v>3.2071333864177127</v>
      </c>
    </row>
    <row r="3999" spans="2:11">
      <c r="B3999" s="22" t="s">
        <v>3994</v>
      </c>
      <c r="C3999" s="7">
        <f t="shared" ca="1" si="193"/>
        <v>1.2614312068917839</v>
      </c>
      <c r="D3999" s="8">
        <f t="shared" ca="1" si="193"/>
        <v>0.55332591685741817</v>
      </c>
      <c r="E3999" s="9">
        <f t="shared" ca="1" si="193"/>
        <v>1.4831924824359008</v>
      </c>
      <c r="F3999" s="1" t="s">
        <v>14</v>
      </c>
      <c r="G3999" s="37">
        <f t="shared" ca="1" si="194"/>
        <v>1.5403880216271797</v>
      </c>
      <c r="K3999" s="37">
        <f t="shared" ca="1" si="195"/>
        <v>0.71505809229275996</v>
      </c>
    </row>
    <row r="4000" spans="2:11">
      <c r="B4000" s="22" t="s">
        <v>3995</v>
      </c>
      <c r="C4000" s="7">
        <f t="shared" ca="1" si="193"/>
        <v>-0.53698805068552025</v>
      </c>
      <c r="D4000" s="8">
        <f t="shared" ca="1" si="193"/>
        <v>-0.2064519422177685</v>
      </c>
      <c r="E4000" s="9">
        <f t="shared" ca="1" si="193"/>
        <v>0.18748159092121491</v>
      </c>
      <c r="F4000" s="1" t="s">
        <v>14</v>
      </c>
      <c r="G4000" s="37">
        <f t="shared" ca="1" si="194"/>
        <v>0.31057834616228019</v>
      </c>
      <c r="K4000" s="37">
        <f t="shared" ca="1" si="195"/>
        <v>0.10234187200730774</v>
      </c>
    </row>
    <row r="4001" spans="2:11">
      <c r="B4001" s="22" t="s">
        <v>3996</v>
      </c>
      <c r="C4001" s="7">
        <f t="shared" ca="1" si="193"/>
        <v>-1.1464298932831702</v>
      </c>
      <c r="D4001" s="8">
        <f t="shared" ca="1" si="193"/>
        <v>1.509817766049897</v>
      </c>
      <c r="E4001" s="9">
        <f t="shared" ca="1" si="193"/>
        <v>0.97756225232977556</v>
      </c>
      <c r="F4001" s="1" t="s">
        <v>14</v>
      </c>
      <c r="G4001" s="37">
        <f t="shared" ca="1" si="194"/>
        <v>1.3612761770181669</v>
      </c>
      <c r="K4001" s="37">
        <f t="shared" ca="1" si="195"/>
        <v>-1.7881761719777762</v>
      </c>
    </row>
    <row r="4002" spans="2:11">
      <c r="B4002" s="22" t="s">
        <v>3997</v>
      </c>
      <c r="C4002" s="7">
        <f t="shared" ca="1" si="193"/>
        <v>2.4580031434154956</v>
      </c>
      <c r="D4002" s="8">
        <f t="shared" ca="1" si="193"/>
        <v>0.11059125047982336</v>
      </c>
      <c r="E4002" s="9">
        <f t="shared" ca="1" si="193"/>
        <v>0.38273775986556263</v>
      </c>
      <c r="F4002" s="1" t="s">
        <v>14</v>
      </c>
      <c r="G4002" s="37">
        <f t="shared" ca="1" si="194"/>
        <v>5.9423599827906353</v>
      </c>
      <c r="K4002" s="37">
        <f t="shared" ca="1" si="195"/>
        <v>0.32519587875778494</v>
      </c>
    </row>
    <row r="4003" spans="2:11">
      <c r="B4003" s="22" t="s">
        <v>3998</v>
      </c>
      <c r="C4003" s="7">
        <f t="shared" ca="1" si="193"/>
        <v>-0.82549735469056706</v>
      </c>
      <c r="D4003" s="8">
        <f t="shared" ca="1" si="193"/>
        <v>1.003794281507042</v>
      </c>
      <c r="E4003" s="9">
        <f t="shared" ca="1" si="193"/>
        <v>-0.14822645279900573</v>
      </c>
      <c r="F4003" s="1" t="s">
        <v>14</v>
      </c>
      <c r="G4003" s="37">
        <f t="shared" ca="1" si="194"/>
        <v>0.71538587551233068</v>
      </c>
      <c r="K4003" s="37">
        <f t="shared" ca="1" si="195"/>
        <v>-0.86830836816587387</v>
      </c>
    </row>
    <row r="4004" spans="2:11">
      <c r="B4004" s="22" t="s">
        <v>3999</v>
      </c>
      <c r="C4004" s="7">
        <f t="shared" ca="1" si="193"/>
        <v>-0.36062836000679926</v>
      </c>
      <c r="D4004" s="8">
        <f t="shared" ca="1" si="193"/>
        <v>0.55781745159250606</v>
      </c>
      <c r="E4004" s="9">
        <f t="shared" ca="1" si="193"/>
        <v>0.38233234087591422</v>
      </c>
      <c r="F4004" s="1" t="s">
        <v>14</v>
      </c>
      <c r="G4004" s="37">
        <f t="shared" ca="1" si="194"/>
        <v>0.14511213993042393</v>
      </c>
      <c r="K4004" s="37">
        <f t="shared" ca="1" si="195"/>
        <v>-0.22118248717150954</v>
      </c>
    </row>
    <row r="4005" spans="2:11">
      <c r="B4005" s="22" t="s">
        <v>4000</v>
      </c>
      <c r="C4005" s="7">
        <f t="shared" ca="1" si="193"/>
        <v>1.0019098564286146</v>
      </c>
      <c r="D4005" s="8">
        <f t="shared" ca="1" si="193"/>
        <v>0.54296966842140848</v>
      </c>
      <c r="E4005" s="9">
        <f t="shared" ca="1" si="193"/>
        <v>1.8730752992244621</v>
      </c>
      <c r="F4005" s="1" t="s">
        <v>14</v>
      </c>
      <c r="G4005" s="37">
        <f t="shared" ca="1" si="194"/>
        <v>0.96354315911202904</v>
      </c>
      <c r="K4005" s="37">
        <f t="shared" ca="1" si="195"/>
        <v>0.55537235267059237</v>
      </c>
    </row>
    <row r="4006" spans="2:11">
      <c r="B4006" s="22" t="s">
        <v>4001</v>
      </c>
      <c r="C4006" s="7">
        <f t="shared" ca="1" si="193"/>
        <v>-0.16777514039730998</v>
      </c>
      <c r="D4006" s="8">
        <f t="shared" ca="1" si="193"/>
        <v>5.5226380306490561E-3</v>
      </c>
      <c r="E4006" s="9">
        <f t="shared" ca="1" si="193"/>
        <v>-0.89451920794960837</v>
      </c>
      <c r="F4006" s="1" t="s">
        <v>14</v>
      </c>
      <c r="G4006" s="37">
        <f t="shared" ca="1" si="194"/>
        <v>3.5375084798783055E-2</v>
      </c>
      <c r="K4006" s="37">
        <f t="shared" ca="1" si="195"/>
        <v>-5.3292043979635498E-3</v>
      </c>
    </row>
    <row r="4007" spans="2:11">
      <c r="B4007" s="22" t="s">
        <v>4002</v>
      </c>
      <c r="C4007" s="7">
        <f t="shared" ca="1" si="193"/>
        <v>-2.0339466408428382</v>
      </c>
      <c r="D4007" s="8">
        <f t="shared" ca="1" si="193"/>
        <v>0.27234996582650289</v>
      </c>
      <c r="E4007" s="9">
        <f t="shared" ca="1" si="193"/>
        <v>0.46234701743105489</v>
      </c>
      <c r="F4007" s="1" t="s">
        <v>14</v>
      </c>
      <c r="G4007" s="37">
        <f t="shared" ca="1" si="194"/>
        <v>4.2199601317458875</v>
      </c>
      <c r="K4007" s="37">
        <f t="shared" ca="1" si="195"/>
        <v>-0.60633715363706442</v>
      </c>
    </row>
    <row r="4008" spans="2:11">
      <c r="B4008" s="22" t="s">
        <v>4003</v>
      </c>
      <c r="C4008" s="7">
        <f t="shared" ca="1" si="193"/>
        <v>7.7300418665809639E-2</v>
      </c>
      <c r="D4008" s="8">
        <f t="shared" ca="1" si="193"/>
        <v>1.6207721117174989</v>
      </c>
      <c r="E4008" s="9">
        <f t="shared" ca="1" si="193"/>
        <v>-1.8815802988937278</v>
      </c>
      <c r="F4008" s="1" t="s">
        <v>14</v>
      </c>
      <c r="G4008" s="37">
        <f t="shared" ca="1" si="194"/>
        <v>3.2481912084133713E-3</v>
      </c>
      <c r="K4008" s="37">
        <f t="shared" ca="1" si="195"/>
        <v>9.3672617958749663E-2</v>
      </c>
    </row>
    <row r="4009" spans="2:11">
      <c r="B4009" s="22" t="s">
        <v>4004</v>
      </c>
      <c r="C4009" s="7">
        <f t="shared" ref="C4009:E4072" ca="1" si="196">+NORMINV(RAND(),0,1)</f>
        <v>-1.3255653854199392</v>
      </c>
      <c r="D4009" s="8">
        <f t="shared" ca="1" si="196"/>
        <v>-0.20379066673744525</v>
      </c>
      <c r="E4009" s="9">
        <f t="shared" ca="1" si="196"/>
        <v>-1.4074236745028255</v>
      </c>
      <c r="F4009" s="1" t="s">
        <v>14</v>
      </c>
      <c r="G4009" s="37">
        <f t="shared" ca="1" si="194"/>
        <v>1.8113738607750993</v>
      </c>
      <c r="K4009" s="37">
        <f t="shared" ca="1" si="195"/>
        <v>0.24357463730165671</v>
      </c>
    </row>
    <row r="4010" spans="2:11">
      <c r="B4010" s="22" t="s">
        <v>4005</v>
      </c>
      <c r="C4010" s="7">
        <f t="shared" ca="1" si="196"/>
        <v>-0.28590455938930059</v>
      </c>
      <c r="D4010" s="8">
        <f t="shared" ca="1" si="196"/>
        <v>-0.20452086497167704</v>
      </c>
      <c r="E4010" s="9">
        <f t="shared" ca="1" si="196"/>
        <v>-0.37625325673102078</v>
      </c>
      <c r="F4010" s="1" t="s">
        <v>14</v>
      </c>
      <c r="G4010" s="37">
        <f t="shared" ca="1" si="194"/>
        <v>9.3765833748782446E-2</v>
      </c>
      <c r="K4010" s="37">
        <f t="shared" ca="1" si="195"/>
        <v>5.5641528889170989E-2</v>
      </c>
    </row>
    <row r="4011" spans="2:11">
      <c r="B4011" s="22" t="s">
        <v>4006</v>
      </c>
      <c r="C4011" s="7">
        <f t="shared" ca="1" si="196"/>
        <v>-0.17697415158022936</v>
      </c>
      <c r="D4011" s="8">
        <f t="shared" ca="1" si="196"/>
        <v>-0.55567409177083149</v>
      </c>
      <c r="E4011" s="9">
        <f t="shared" ca="1" si="196"/>
        <v>-2.4025050677752171</v>
      </c>
      <c r="F4011" s="1" t="s">
        <v>14</v>
      </c>
      <c r="G4011" s="37">
        <f t="shared" ca="1" si="194"/>
        <v>3.8920055483530995E-2</v>
      </c>
      <c r="K4011" s="37">
        <f t="shared" ca="1" si="195"/>
        <v>0.10512397281688228</v>
      </c>
    </row>
    <row r="4012" spans="2:11">
      <c r="B4012" s="22" t="s">
        <v>4007</v>
      </c>
      <c r="C4012" s="7">
        <f t="shared" ca="1" si="196"/>
        <v>0.74331920225555448</v>
      </c>
      <c r="D4012" s="8">
        <f t="shared" ca="1" si="196"/>
        <v>1.1089740785684705</v>
      </c>
      <c r="E4012" s="9">
        <f t="shared" ca="1" si="196"/>
        <v>0.12670418055621879</v>
      </c>
      <c r="F4012" s="1" t="s">
        <v>14</v>
      </c>
      <c r="G4012" s="37">
        <f t="shared" ca="1" si="194"/>
        <v>0.52274590168610535</v>
      </c>
      <c r="K4012" s="37">
        <f t="shared" ca="1" si="195"/>
        <v>0.81829437327939114</v>
      </c>
    </row>
    <row r="4013" spans="2:11">
      <c r="B4013" s="22" t="s">
        <v>4008</v>
      </c>
      <c r="C4013" s="7">
        <f t="shared" ca="1" si="196"/>
        <v>-0.77482641286397336</v>
      </c>
      <c r="D4013" s="8">
        <f t="shared" ca="1" si="196"/>
        <v>-1.2502629041599631</v>
      </c>
      <c r="E4013" s="9">
        <f t="shared" ca="1" si="196"/>
        <v>3.2159207330374272E-2</v>
      </c>
      <c r="F4013" s="1" t="s">
        <v>14</v>
      </c>
      <c r="G4013" s="37">
        <f t="shared" ca="1" si="194"/>
        <v>0.63223796128505061</v>
      </c>
      <c r="K4013" s="37">
        <f t="shared" ca="1" si="195"/>
        <v>0.97598806655793446</v>
      </c>
    </row>
    <row r="4014" spans="2:11">
      <c r="B4014" s="22" t="s">
        <v>4009</v>
      </c>
      <c r="C4014" s="7">
        <f t="shared" ca="1" si="196"/>
        <v>1.0734027526855436E-2</v>
      </c>
      <c r="D4014" s="8">
        <f t="shared" ca="1" si="196"/>
        <v>1.0875376279096003</v>
      </c>
      <c r="E4014" s="9">
        <f t="shared" ca="1" si="196"/>
        <v>-0.1390705087780186</v>
      </c>
      <c r="F4014" s="1" t="s">
        <v>14</v>
      </c>
      <c r="G4014" s="37">
        <f t="shared" ca="1" si="194"/>
        <v>9.1651638855981497E-5</v>
      </c>
      <c r="K4014" s="37">
        <f t="shared" ca="1" si="195"/>
        <v>-1.0629914367372805E-2</v>
      </c>
    </row>
    <row r="4015" spans="2:11">
      <c r="B4015" s="22" t="s">
        <v>4010</v>
      </c>
      <c r="C4015" s="7">
        <f t="shared" ca="1" si="196"/>
        <v>-5.983490708131204E-2</v>
      </c>
      <c r="D4015" s="8">
        <f t="shared" ca="1" si="196"/>
        <v>-0.39980049995080663</v>
      </c>
      <c r="E4015" s="9">
        <f t="shared" ca="1" si="196"/>
        <v>-0.28063312372427357</v>
      </c>
      <c r="F4015" s="1" t="s">
        <v>14</v>
      </c>
      <c r="G4015" s="37">
        <f t="shared" ca="1" si="194"/>
        <v>6.422807619978323E-3</v>
      </c>
      <c r="K4015" s="37">
        <f t="shared" ca="1" si="195"/>
        <v>3.0212792123194551E-2</v>
      </c>
    </row>
    <row r="4016" spans="2:11">
      <c r="B4016" s="22" t="s">
        <v>4011</v>
      </c>
      <c r="C4016" s="7">
        <f t="shared" ca="1" si="196"/>
        <v>0.20440534104133612</v>
      </c>
      <c r="D4016" s="8">
        <f t="shared" ca="1" si="196"/>
        <v>1.0071788379494531</v>
      </c>
      <c r="E4016" s="9">
        <f t="shared" ca="1" si="196"/>
        <v>-0.71636704040210264</v>
      </c>
      <c r="F4016" s="1" t="s">
        <v>14</v>
      </c>
      <c r="G4016" s="37">
        <f t="shared" ca="1" si="194"/>
        <v>3.3892010005867036E-2</v>
      </c>
      <c r="K4016" s="37">
        <f t="shared" ca="1" si="195"/>
        <v>0.18961902689703</v>
      </c>
    </row>
    <row r="4017" spans="2:11">
      <c r="B4017" s="22" t="s">
        <v>4012</v>
      </c>
      <c r="C4017" s="7">
        <f t="shared" ca="1" si="196"/>
        <v>-0.38501862125225533</v>
      </c>
      <c r="D4017" s="8">
        <f t="shared" ca="1" si="196"/>
        <v>1.8445365910369043</v>
      </c>
      <c r="E4017" s="9">
        <f t="shared" ca="1" si="196"/>
        <v>-3.0181229553948835E-2</v>
      </c>
      <c r="F4017" s="1" t="s">
        <v>14</v>
      </c>
      <c r="G4017" s="37">
        <f t="shared" ca="1" si="194"/>
        <v>0.1642892757324311</v>
      </c>
      <c r="K4017" s="37">
        <f t="shared" ca="1" si="195"/>
        <v>-0.75688508041069813</v>
      </c>
    </row>
    <row r="4018" spans="2:11">
      <c r="B4018" s="22" t="s">
        <v>4013</v>
      </c>
      <c r="C4018" s="7">
        <f t="shared" ca="1" si="196"/>
        <v>0.51270160641142204</v>
      </c>
      <c r="D4018" s="8">
        <f t="shared" ca="1" si="196"/>
        <v>-1.3017881390619779</v>
      </c>
      <c r="E4018" s="9">
        <f t="shared" ca="1" si="196"/>
        <v>-0.88565502605919288</v>
      </c>
      <c r="F4018" s="1" t="s">
        <v>14</v>
      </c>
      <c r="G4018" s="37">
        <f t="shared" ca="1" si="194"/>
        <v>0.24245194246774224</v>
      </c>
      <c r="K4018" s="37">
        <f t="shared" ca="1" si="195"/>
        <v>-0.62976042516481867</v>
      </c>
    </row>
    <row r="4019" spans="2:11">
      <c r="B4019" s="22" t="s">
        <v>4014</v>
      </c>
      <c r="C4019" s="7">
        <f t="shared" ca="1" si="196"/>
        <v>0.56872013577823666</v>
      </c>
      <c r="D4019" s="8">
        <f t="shared" ca="1" si="196"/>
        <v>0.17773523856844242</v>
      </c>
      <c r="E4019" s="9">
        <f t="shared" ca="1" si="196"/>
        <v>-0.41491078285165772</v>
      </c>
      <c r="F4019" s="1" t="s">
        <v>14</v>
      </c>
      <c r="G4019" s="37">
        <f t="shared" ca="1" si="194"/>
        <v>0.30075640397747333</v>
      </c>
      <c r="K4019" s="37">
        <f t="shared" ca="1" si="195"/>
        <v>0.10998249252648756</v>
      </c>
    </row>
    <row r="4020" spans="2:11">
      <c r="B4020" s="22" t="s">
        <v>4015</v>
      </c>
      <c r="C4020" s="7">
        <f t="shared" ca="1" si="196"/>
        <v>-0.65879794195247177</v>
      </c>
      <c r="D4020" s="8">
        <f t="shared" ca="1" si="196"/>
        <v>-1.505622248186417</v>
      </c>
      <c r="E4020" s="9">
        <f t="shared" ca="1" si="196"/>
        <v>4.1136746788122756E-2</v>
      </c>
      <c r="F4020" s="1" t="s">
        <v>14</v>
      </c>
      <c r="G4020" s="37">
        <f t="shared" ca="1" si="194"/>
        <v>0.46118421999261516</v>
      </c>
      <c r="K4020" s="37">
        <f t="shared" ca="1" si="195"/>
        <v>1.0069847081737744</v>
      </c>
    </row>
    <row r="4021" spans="2:11">
      <c r="B4021" s="22" t="s">
        <v>4016</v>
      </c>
      <c r="C4021" s="7">
        <f t="shared" ca="1" si="196"/>
        <v>0.75594683723642653</v>
      </c>
      <c r="D4021" s="8">
        <f t="shared" ca="1" si="196"/>
        <v>1.0831831169586978</v>
      </c>
      <c r="E4021" s="9">
        <f t="shared" ca="1" si="196"/>
        <v>0.13125755602848738</v>
      </c>
      <c r="F4021" s="1" t="s">
        <v>14</v>
      </c>
      <c r="G4021" s="37">
        <f t="shared" ca="1" si="194"/>
        <v>0.54116521422950359</v>
      </c>
      <c r="K4021" s="37">
        <f t="shared" ca="1" si="195"/>
        <v>0.81361330588060621</v>
      </c>
    </row>
    <row r="4022" spans="2:11">
      <c r="B4022" s="22" t="s">
        <v>4017</v>
      </c>
      <c r="C4022" s="7">
        <f t="shared" ca="1" si="196"/>
        <v>-0.53098471037675565</v>
      </c>
      <c r="D4022" s="8">
        <f t="shared" ca="1" si="196"/>
        <v>-0.649263978426041</v>
      </c>
      <c r="E4022" s="9">
        <f t="shared" ca="1" si="196"/>
        <v>1.0256753438909187</v>
      </c>
      <c r="F4022" s="1" t="s">
        <v>14</v>
      </c>
      <c r="G4022" s="37">
        <f t="shared" ca="1" si="194"/>
        <v>0.3039231164051549</v>
      </c>
      <c r="K4022" s="37">
        <f t="shared" ca="1" si="195"/>
        <v>0.34535824967943995</v>
      </c>
    </row>
    <row r="4023" spans="2:11">
      <c r="B4023" s="22" t="s">
        <v>4018</v>
      </c>
      <c r="C4023" s="7">
        <f t="shared" ca="1" si="196"/>
        <v>-1.2502077044098741E-3</v>
      </c>
      <c r="D4023" s="8">
        <f t="shared" ca="1" si="196"/>
        <v>-0.56997577233386598</v>
      </c>
      <c r="E4023" s="9">
        <f t="shared" ca="1" si="196"/>
        <v>-0.99030526807355557</v>
      </c>
      <c r="F4023" s="1" t="s">
        <v>14</v>
      </c>
      <c r="G4023" s="37">
        <f t="shared" ca="1" si="194"/>
        <v>4.6473535518693008E-4</v>
      </c>
      <c r="K4023" s="37">
        <f t="shared" ca="1" si="195"/>
        <v>1.1795609881883566E-2</v>
      </c>
    </row>
    <row r="4024" spans="2:11">
      <c r="B4024" s="22" t="s">
        <v>4019</v>
      </c>
      <c r="C4024" s="7">
        <f t="shared" ca="1" si="196"/>
        <v>1.1208802495830033</v>
      </c>
      <c r="D4024" s="8">
        <f t="shared" ca="1" si="196"/>
        <v>-0.78785875491928747</v>
      </c>
      <c r="E4024" s="9">
        <f t="shared" ca="1" si="196"/>
        <v>7.9341284450685876E-2</v>
      </c>
      <c r="F4024" s="1" t="s">
        <v>14</v>
      </c>
      <c r="G4024" s="37">
        <f t="shared" ca="1" si="194"/>
        <v>1.2112603468139642</v>
      </c>
      <c r="K4024" s="37">
        <f t="shared" ca="1" si="195"/>
        <v>-0.84198988989938672</v>
      </c>
    </row>
    <row r="4025" spans="2:11">
      <c r="B4025" s="22" t="s">
        <v>4020</v>
      </c>
      <c r="C4025" s="7">
        <f t="shared" ca="1" si="196"/>
        <v>6.8351961518974297E-2</v>
      </c>
      <c r="D4025" s="8">
        <f t="shared" ca="1" si="196"/>
        <v>-1.0603383451358681</v>
      </c>
      <c r="E4025" s="9">
        <f t="shared" ca="1" si="196"/>
        <v>-0.36568028483755899</v>
      </c>
      <c r="F4025" s="1" t="s">
        <v>14</v>
      </c>
      <c r="G4025" s="37">
        <f t="shared" ca="1" si="194"/>
        <v>2.3082689594622514E-3</v>
      </c>
      <c r="K4025" s="37">
        <f t="shared" ca="1" si="195"/>
        <v>-4.9847392928138008E-2</v>
      </c>
    </row>
    <row r="4026" spans="2:11">
      <c r="B4026" s="22" t="s">
        <v>4021</v>
      </c>
      <c r="C4026" s="7">
        <f t="shared" ca="1" si="196"/>
        <v>0.94105900636505302</v>
      </c>
      <c r="D4026" s="8">
        <f t="shared" ca="1" si="196"/>
        <v>-0.49094795298761124</v>
      </c>
      <c r="E4026" s="9">
        <f t="shared" ca="1" si="196"/>
        <v>-0.71113716326128873</v>
      </c>
      <c r="F4026" s="1" t="s">
        <v>14</v>
      </c>
      <c r="G4026" s="37">
        <f t="shared" ca="1" si="194"/>
        <v>0.84778331111521954</v>
      </c>
      <c r="K4026" s="37">
        <f t="shared" ca="1" si="195"/>
        <v>-0.43103711991163618</v>
      </c>
    </row>
    <row r="4027" spans="2:11">
      <c r="B4027" s="22" t="s">
        <v>4022</v>
      </c>
      <c r="C4027" s="7">
        <f t="shared" ca="1" si="196"/>
        <v>-0.20285060005223443</v>
      </c>
      <c r="D4027" s="8">
        <f t="shared" ca="1" si="196"/>
        <v>-0.46291005191174989</v>
      </c>
      <c r="E4027" s="9">
        <f t="shared" ca="1" si="196"/>
        <v>1.8584137784523171</v>
      </c>
      <c r="F4027" s="1" t="s">
        <v>14</v>
      </c>
      <c r="G4027" s="37">
        <f t="shared" ca="1" si="194"/>
        <v>4.9799543764890888E-2</v>
      </c>
      <c r="K4027" s="37">
        <f t="shared" ca="1" si="195"/>
        <v>9.8211509925785465E-2</v>
      </c>
    </row>
    <row r="4028" spans="2:11">
      <c r="B4028" s="22" t="s">
        <v>4023</v>
      </c>
      <c r="C4028" s="7">
        <f t="shared" ca="1" si="196"/>
        <v>-0.86138643622561994</v>
      </c>
      <c r="D4028" s="8">
        <f t="shared" ca="1" si="196"/>
        <v>0.44965625535975967</v>
      </c>
      <c r="E4028" s="9">
        <f t="shared" ca="1" si="196"/>
        <v>0.97232988147427846</v>
      </c>
      <c r="F4028" s="1" t="s">
        <v>14</v>
      </c>
      <c r="G4028" s="37">
        <f t="shared" ca="1" si="194"/>
        <v>0.77738422145964359</v>
      </c>
      <c r="K4028" s="37">
        <f t="shared" ca="1" si="195"/>
        <v>-0.41657217013980774</v>
      </c>
    </row>
    <row r="4029" spans="2:11">
      <c r="B4029" s="22" t="s">
        <v>4024</v>
      </c>
      <c r="C4029" s="7">
        <f t="shared" ca="1" si="196"/>
        <v>-1.8687669193139747</v>
      </c>
      <c r="D4029" s="8">
        <f t="shared" ca="1" si="196"/>
        <v>-0.82635105208841375</v>
      </c>
      <c r="E4029" s="9">
        <f t="shared" ca="1" si="196"/>
        <v>0.77042119932154818</v>
      </c>
      <c r="F4029" s="1" t="s">
        <v>14</v>
      </c>
      <c r="G4029" s="37">
        <f t="shared" ca="1" si="194"/>
        <v>3.5686022137331785</v>
      </c>
      <c r="K4029" s="37">
        <f t="shared" ca="1" si="195"/>
        <v>1.5179455767342487</v>
      </c>
    </row>
    <row r="4030" spans="2:11">
      <c r="B4030" s="22" t="s">
        <v>4025</v>
      </c>
      <c r="C4030" s="7">
        <f t="shared" ca="1" si="196"/>
        <v>0.25256130140824712</v>
      </c>
      <c r="D4030" s="8">
        <f t="shared" ca="1" si="196"/>
        <v>-1.4794030688965141</v>
      </c>
      <c r="E4030" s="9">
        <f t="shared" ca="1" si="196"/>
        <v>0.39051462542423504</v>
      </c>
      <c r="F4030" s="1" t="s">
        <v>14</v>
      </c>
      <c r="G4030" s="37">
        <f t="shared" ca="1" si="194"/>
        <v>5.3941821872110551E-2</v>
      </c>
      <c r="K4030" s="37">
        <f t="shared" ca="1" si="195"/>
        <v>-0.33829885394991521</v>
      </c>
    </row>
    <row r="4031" spans="2:11">
      <c r="B4031" s="22" t="s">
        <v>4026</v>
      </c>
      <c r="C4031" s="7">
        <f t="shared" ca="1" si="196"/>
        <v>1.2046077817794183</v>
      </c>
      <c r="D4031" s="8">
        <f t="shared" ca="1" si="196"/>
        <v>-0.99804772007092868</v>
      </c>
      <c r="E4031" s="9">
        <f t="shared" ca="1" si="196"/>
        <v>-0.24516013043623169</v>
      </c>
      <c r="F4031" s="1" t="s">
        <v>14</v>
      </c>
      <c r="G4031" s="37">
        <f t="shared" ca="1" si="194"/>
        <v>1.4025671248061529</v>
      </c>
      <c r="K4031" s="37">
        <f t="shared" ca="1" si="195"/>
        <v>-1.1549722365132085</v>
      </c>
    </row>
    <row r="4032" spans="2:11">
      <c r="B4032" s="22" t="s">
        <v>4027</v>
      </c>
      <c r="C4032" s="7">
        <f t="shared" ca="1" si="196"/>
        <v>-0.40823848797471107</v>
      </c>
      <c r="D4032" s="8">
        <f t="shared" ca="1" si="196"/>
        <v>0.31959861877130286</v>
      </c>
      <c r="E4032" s="9">
        <f t="shared" ca="1" si="196"/>
        <v>-1.1806906987006274</v>
      </c>
      <c r="F4032" s="1" t="s">
        <v>14</v>
      </c>
      <c r="G4032" s="37">
        <f t="shared" ca="1" si="194"/>
        <v>0.18365167561174958</v>
      </c>
      <c r="K4032" s="37">
        <f t="shared" ca="1" si="195"/>
        <v>-0.14673858878069129</v>
      </c>
    </row>
    <row r="4033" spans="2:11">
      <c r="B4033" s="22" t="s">
        <v>4028</v>
      </c>
      <c r="C4033" s="7">
        <f t="shared" ca="1" si="196"/>
        <v>-2.1873192626267328</v>
      </c>
      <c r="D4033" s="8">
        <f t="shared" ca="1" si="196"/>
        <v>-1.5646789295339099</v>
      </c>
      <c r="E4033" s="9">
        <f t="shared" ca="1" si="196"/>
        <v>-1.3137266044404943</v>
      </c>
      <c r="F4033" s="1" t="s">
        <v>14</v>
      </c>
      <c r="G4033" s="37">
        <f t="shared" ca="1" si="194"/>
        <v>4.8736159838657445</v>
      </c>
      <c r="K4033" s="37">
        <f t="shared" ca="1" si="195"/>
        <v>3.4038673006137374</v>
      </c>
    </row>
    <row r="4034" spans="2:11">
      <c r="B4034" s="22" t="s">
        <v>4029</v>
      </c>
      <c r="C4034" s="7">
        <f t="shared" ca="1" si="196"/>
        <v>-1.7498695137285714</v>
      </c>
      <c r="D4034" s="8">
        <f t="shared" ca="1" si="196"/>
        <v>0.95241173550874714</v>
      </c>
      <c r="E4034" s="9">
        <f t="shared" ca="1" si="196"/>
        <v>0.84246608019594005</v>
      </c>
      <c r="F4034" s="1" t="s">
        <v>14</v>
      </c>
      <c r="G4034" s="37">
        <f t="shared" ca="1" si="194"/>
        <v>3.133526708685213</v>
      </c>
      <c r="K4034" s="37">
        <f t="shared" ca="1" si="195"/>
        <v>-1.726318187129406</v>
      </c>
    </row>
    <row r="4035" spans="2:11">
      <c r="B4035" s="22" t="s">
        <v>4030</v>
      </c>
      <c r="C4035" s="7">
        <f t="shared" ca="1" si="196"/>
        <v>-7.6795824742147883E-2</v>
      </c>
      <c r="D4035" s="8">
        <f t="shared" ca="1" si="196"/>
        <v>0.18713087736765838</v>
      </c>
      <c r="E4035" s="9">
        <f t="shared" ca="1" si="196"/>
        <v>-1.250102317729378</v>
      </c>
      <c r="F4035" s="1" t="s">
        <v>14</v>
      </c>
      <c r="G4035" s="37">
        <f t="shared" ca="1" si="194"/>
        <v>9.4290583502890015E-3</v>
      </c>
      <c r="K4035" s="37">
        <f t="shared" ca="1" si="195"/>
        <v>-2.0386128719157386E-2</v>
      </c>
    </row>
    <row r="4036" spans="2:11">
      <c r="B4036" s="22" t="s">
        <v>4031</v>
      </c>
      <c r="C4036" s="7">
        <f t="shared" ca="1" si="196"/>
        <v>-0.52408611979796982</v>
      </c>
      <c r="D4036" s="8">
        <f t="shared" ca="1" si="196"/>
        <v>-0.98001806450957774</v>
      </c>
      <c r="E4036" s="9">
        <f t="shared" ca="1" si="196"/>
        <v>0.46663531912968914</v>
      </c>
      <c r="F4036" s="1" t="s">
        <v>14</v>
      </c>
      <c r="G4036" s="37">
        <f t="shared" ca="1" si="194"/>
        <v>0.29636442826980908</v>
      </c>
      <c r="K4036" s="37">
        <f t="shared" ca="1" si="195"/>
        <v>0.52109703088701842</v>
      </c>
    </row>
    <row r="4037" spans="2:11">
      <c r="B4037" s="22" t="s">
        <v>4032</v>
      </c>
      <c r="C4037" s="7">
        <f t="shared" ca="1" si="196"/>
        <v>-0.99175826661569499</v>
      </c>
      <c r="D4037" s="8">
        <f t="shared" ca="1" si="196"/>
        <v>-0.36261215699364852</v>
      </c>
      <c r="E4037" s="9">
        <f t="shared" ca="1" si="196"/>
        <v>-0.76994634860970834</v>
      </c>
      <c r="F4037" s="1" t="s">
        <v>14</v>
      </c>
      <c r="G4037" s="37">
        <f t="shared" ca="1" si="194"/>
        <v>1.0242771438285836</v>
      </c>
      <c r="K4037" s="37">
        <f t="shared" ca="1" si="195"/>
        <v>0.34390037756994601</v>
      </c>
    </row>
    <row r="4038" spans="2:11">
      <c r="B4038" s="22" t="s">
        <v>4033</v>
      </c>
      <c r="C4038" s="7">
        <f t="shared" ca="1" si="196"/>
        <v>0.45706862432073297</v>
      </c>
      <c r="D4038" s="8">
        <f t="shared" ca="1" si="196"/>
        <v>-2.0422882244177598E-2</v>
      </c>
      <c r="E4038" s="9">
        <f t="shared" ca="1" si="196"/>
        <v>1.1436454232580271E-2</v>
      </c>
      <c r="F4038" s="1" t="s">
        <v>14</v>
      </c>
      <c r="G4038" s="37">
        <f t="shared" ca="1" si="194"/>
        <v>0.19076026768913079</v>
      </c>
      <c r="K4038" s="37">
        <f t="shared" ca="1" si="195"/>
        <v>1.0433587121558606E-3</v>
      </c>
    </row>
    <row r="4039" spans="2:11">
      <c r="B4039" s="22" t="s">
        <v>4034</v>
      </c>
      <c r="C4039" s="7">
        <f t="shared" ca="1" si="196"/>
        <v>0.86744818962890036</v>
      </c>
      <c r="D4039" s="8">
        <f t="shared" ca="1" si="196"/>
        <v>0.17073685051003853</v>
      </c>
      <c r="E4039" s="9">
        <f t="shared" ca="1" si="196"/>
        <v>0.84608497998168108</v>
      </c>
      <c r="F4039" s="1" t="s">
        <v>14</v>
      </c>
      <c r="G4039" s="37">
        <f t="shared" ca="1" si="194"/>
        <v>0.71764732469393988</v>
      </c>
      <c r="K4039" s="37">
        <f t="shared" ca="1" si="195"/>
        <v>0.16396288095551906</v>
      </c>
    </row>
    <row r="4040" spans="2:11">
      <c r="B4040" s="22" t="s">
        <v>4035</v>
      </c>
      <c r="C4040" s="7">
        <f t="shared" ca="1" si="196"/>
        <v>1.2794754293037871</v>
      </c>
      <c r="D4040" s="8">
        <f t="shared" ca="1" si="196"/>
        <v>-0.73354546748165561</v>
      </c>
      <c r="E4040" s="9">
        <f t="shared" ca="1" si="196"/>
        <v>0.2872022715841458</v>
      </c>
      <c r="F4040" s="1" t="s">
        <v>14</v>
      </c>
      <c r="G4040" s="37">
        <f t="shared" ca="1" si="194"/>
        <v>1.5855038395086105</v>
      </c>
      <c r="K4040" s="37">
        <f t="shared" ca="1" si="195"/>
        <v>-0.89493311032480627</v>
      </c>
    </row>
    <row r="4041" spans="2:11">
      <c r="B4041" s="22" t="s">
        <v>4036</v>
      </c>
      <c r="C4041" s="7">
        <f t="shared" ca="1" si="196"/>
        <v>0.756865438554857</v>
      </c>
      <c r="D4041" s="8">
        <f t="shared" ca="1" si="196"/>
        <v>0.77294341419123735</v>
      </c>
      <c r="E4041" s="9">
        <f t="shared" ca="1" si="196"/>
        <v>-0.43479881654286356</v>
      </c>
      <c r="F4041" s="1" t="s">
        <v>14</v>
      </c>
      <c r="G4041" s="37">
        <f t="shared" ca="1" si="194"/>
        <v>0.54251757656273636</v>
      </c>
      <c r="K4041" s="37">
        <f t="shared" ca="1" si="195"/>
        <v>0.58611976255519027</v>
      </c>
    </row>
    <row r="4042" spans="2:11">
      <c r="B4042" s="22" t="s">
        <v>4037</v>
      </c>
      <c r="C4042" s="7">
        <f t="shared" ca="1" si="196"/>
        <v>-0.40248000681805934</v>
      </c>
      <c r="D4042" s="8">
        <f t="shared" ca="1" si="196"/>
        <v>2.0179802908512596</v>
      </c>
      <c r="E4042" s="9">
        <f t="shared" ca="1" si="196"/>
        <v>1.5785020070397431</v>
      </c>
      <c r="F4042" s="1" t="s">
        <v>14</v>
      </c>
      <c r="G4042" s="37">
        <f t="shared" ca="1" si="194"/>
        <v>0.1787492875653654</v>
      </c>
      <c r="K4042" s="37">
        <f t="shared" ca="1" si="195"/>
        <v>-0.8628214013526615</v>
      </c>
    </row>
    <row r="4043" spans="2:11">
      <c r="B4043" s="22" t="s">
        <v>4038</v>
      </c>
      <c r="C4043" s="7">
        <f t="shared" ca="1" si="196"/>
        <v>2.2372646440896062</v>
      </c>
      <c r="D4043" s="8">
        <f t="shared" ca="1" si="196"/>
        <v>0.26962500984383803</v>
      </c>
      <c r="E4043" s="9">
        <f t="shared" ca="1" si="196"/>
        <v>-0.61444176749113566</v>
      </c>
      <c r="F4043" s="1" t="s">
        <v>14</v>
      </c>
      <c r="G4043" s="37">
        <f t="shared" ca="1" si="194"/>
        <v>4.9148989176730211</v>
      </c>
      <c r="K4043" s="37">
        <f t="shared" ca="1" si="195"/>
        <v>0.64831973035216151</v>
      </c>
    </row>
    <row r="4044" spans="2:11">
      <c r="B4044" s="22" t="s">
        <v>4039</v>
      </c>
      <c r="C4044" s="7">
        <f t="shared" ca="1" si="196"/>
        <v>-0.6759609072980477</v>
      </c>
      <c r="D4044" s="8">
        <f t="shared" ca="1" si="196"/>
        <v>-6.7991882494086067E-2</v>
      </c>
      <c r="E4044" s="9">
        <f t="shared" ca="1" si="196"/>
        <v>0.76009057245148248</v>
      </c>
      <c r="F4044" s="1" t="s">
        <v>14</v>
      </c>
      <c r="G4044" s="37">
        <f t="shared" ca="1" si="194"/>
        <v>0.48478971417719596</v>
      </c>
      <c r="K4044" s="37">
        <f t="shared" ca="1" si="195"/>
        <v>3.1457508796276186E-2</v>
      </c>
    </row>
    <row r="4045" spans="2:11">
      <c r="B4045" s="22" t="s">
        <v>4040</v>
      </c>
      <c r="C4045" s="7">
        <f t="shared" ca="1" si="196"/>
        <v>0.59617632379417118</v>
      </c>
      <c r="D4045" s="8">
        <f t="shared" ca="1" si="196"/>
        <v>-2.4295168039502543E-2</v>
      </c>
      <c r="E4045" s="9">
        <f t="shared" ca="1" si="196"/>
        <v>-0.75540825560403091</v>
      </c>
      <c r="F4045" s="1" t="s">
        <v>14</v>
      </c>
      <c r="G4045" s="37">
        <f t="shared" ca="1" si="194"/>
        <v>0.33162488635815546</v>
      </c>
      <c r="K4045" s="37">
        <f t="shared" ca="1" si="195"/>
        <v>-8.5426185725591332E-4</v>
      </c>
    </row>
    <row r="4046" spans="2:11">
      <c r="B4046" s="22" t="s">
        <v>4041</v>
      </c>
      <c r="C4046" s="7">
        <f t="shared" ca="1" si="196"/>
        <v>1.8844201282478057</v>
      </c>
      <c r="D4046" s="8">
        <f t="shared" ca="1" si="196"/>
        <v>-0.3033856119640444</v>
      </c>
      <c r="E4046" s="9">
        <f t="shared" ca="1" si="196"/>
        <v>0.63530709592061008</v>
      </c>
      <c r="F4046" s="1" t="s">
        <v>14</v>
      </c>
      <c r="G4046" s="37">
        <f t="shared" ca="1" si="194"/>
        <v>3.4749158394536637</v>
      </c>
      <c r="K4046" s="37">
        <f t="shared" ca="1" si="195"/>
        <v>-0.5230213002276155</v>
      </c>
    </row>
    <row r="4047" spans="2:11">
      <c r="B4047" s="22" t="s">
        <v>4042</v>
      </c>
      <c r="C4047" s="7">
        <f t="shared" ca="1" si="196"/>
        <v>0.70166558310757576</v>
      </c>
      <c r="D4047" s="8">
        <f t="shared" ca="1" si="196"/>
        <v>1.1298646465523334</v>
      </c>
      <c r="E4047" s="9">
        <f t="shared" ca="1" si="196"/>
        <v>-1.021286523597039</v>
      </c>
      <c r="F4047" s="1" t="s">
        <v>14</v>
      </c>
      <c r="G4047" s="37">
        <f t="shared" ca="1" si="194"/>
        <v>0.46424881865083784</v>
      </c>
      <c r="K4047" s="37">
        <f t="shared" ca="1" si="195"/>
        <v>0.78538535504318641</v>
      </c>
    </row>
    <row r="4048" spans="2:11">
      <c r="B4048" s="22" t="s">
        <v>4043</v>
      </c>
      <c r="C4048" s="7">
        <f t="shared" ca="1" si="196"/>
        <v>1.2535609470498725</v>
      </c>
      <c r="D4048" s="8">
        <f t="shared" ca="1" si="196"/>
        <v>1.7964541662876741</v>
      </c>
      <c r="E4048" s="9">
        <f t="shared" ca="1" si="196"/>
        <v>0.8359037645258115</v>
      </c>
      <c r="F4048" s="1" t="s">
        <v>14</v>
      </c>
      <c r="G4048" s="37">
        <f t="shared" ca="1" si="194"/>
        <v>1.5209140306955236</v>
      </c>
      <c r="K4048" s="37">
        <f t="shared" ca="1" si="195"/>
        <v>2.2436159208713087</v>
      </c>
    </row>
    <row r="4049" spans="2:11">
      <c r="B4049" s="22" t="s">
        <v>4044</v>
      </c>
      <c r="C4049" s="7">
        <f t="shared" ca="1" si="196"/>
        <v>-0.2039572767927727</v>
      </c>
      <c r="D4049" s="8">
        <f t="shared" ca="1" si="196"/>
        <v>0.97928667907848865</v>
      </c>
      <c r="E4049" s="9">
        <f t="shared" ca="1" si="196"/>
        <v>1.1319484598572436</v>
      </c>
      <c r="F4049" s="1" t="s">
        <v>14</v>
      </c>
      <c r="G4049" s="37">
        <f t="shared" ca="1" si="194"/>
        <v>5.0294696286358812E-2</v>
      </c>
      <c r="K4049" s="37">
        <f t="shared" ca="1" si="195"/>
        <v>-0.2247353913316536</v>
      </c>
    </row>
    <row r="4050" spans="2:11">
      <c r="B4050" s="22" t="s">
        <v>4045</v>
      </c>
      <c r="C4050" s="7">
        <f t="shared" ca="1" si="196"/>
        <v>-0.18783606040519168</v>
      </c>
      <c r="D4050" s="8">
        <f t="shared" ca="1" si="196"/>
        <v>-0.65830795028488165</v>
      </c>
      <c r="E4050" s="9">
        <f t="shared" ca="1" si="196"/>
        <v>-0.48741887670740891</v>
      </c>
      <c r="F4050" s="1" t="s">
        <v>14</v>
      </c>
      <c r="G4050" s="37">
        <f t="shared" ca="1" si="194"/>
        <v>4.3323747470604052E-2</v>
      </c>
      <c r="K4050" s="37">
        <f t="shared" ca="1" si="195"/>
        <v>0.1322744532767873</v>
      </c>
    </row>
    <row r="4051" spans="2:11">
      <c r="B4051" s="22" t="s">
        <v>4046</v>
      </c>
      <c r="C4051" s="7">
        <f t="shared" ca="1" si="196"/>
        <v>-0.72475606631448797</v>
      </c>
      <c r="D4051" s="8">
        <f t="shared" ca="1" si="196"/>
        <v>0.8102280200487203</v>
      </c>
      <c r="E4051" s="9">
        <f t="shared" ca="1" si="196"/>
        <v>-1.9572613674907889E-2</v>
      </c>
      <c r="F4051" s="1" t="s">
        <v>14</v>
      </c>
      <c r="G4051" s="37">
        <f t="shared" ca="1" si="194"/>
        <v>0.55511973836896056</v>
      </c>
      <c r="K4051" s="37">
        <f t="shared" ca="1" si="195"/>
        <v>-0.62066758349424722</v>
      </c>
    </row>
    <row r="4052" spans="2:11">
      <c r="B4052" s="22" t="s">
        <v>4047</v>
      </c>
      <c r="C4052" s="7">
        <f t="shared" ca="1" si="196"/>
        <v>-0.79012172432249661</v>
      </c>
      <c r="D4052" s="8">
        <f t="shared" ca="1" si="196"/>
        <v>-0.73203087947263767</v>
      </c>
      <c r="E4052" s="9">
        <f t="shared" ca="1" si="196"/>
        <v>-0.26693261560918313</v>
      </c>
      <c r="F4052" s="1" t="s">
        <v>14</v>
      </c>
      <c r="G4052" s="37">
        <f t="shared" ref="G4052:G4115" ca="1" si="197">(C4052-$C$5)^2</f>
        <v>0.65679554995588751</v>
      </c>
      <c r="K4052" s="37">
        <f t="shared" ref="K4052:K4115" ca="1" si="198">(C4052-$C$5)*(D4052-$D$5)</f>
        <v>0.57477192954210898</v>
      </c>
    </row>
    <row r="4053" spans="2:11">
      <c r="B4053" s="22" t="s">
        <v>4048</v>
      </c>
      <c r="C4053" s="7">
        <f t="shared" ca="1" si="196"/>
        <v>0.19535017946280514</v>
      </c>
      <c r="D4053" s="8">
        <f t="shared" ca="1" si="196"/>
        <v>-1.1287543722791988</v>
      </c>
      <c r="E4053" s="9">
        <f t="shared" ca="1" si="196"/>
        <v>1.1744983873019239</v>
      </c>
      <c r="F4053" s="1" t="s">
        <v>14</v>
      </c>
      <c r="G4053" s="37">
        <f t="shared" ca="1" si="197"/>
        <v>3.0639934812691325E-2</v>
      </c>
      <c r="K4053" s="37">
        <f t="shared" ca="1" si="198"/>
        <v>-0.19358714703980479</v>
      </c>
    </row>
    <row r="4054" spans="2:11">
      <c r="B4054" s="22" t="s">
        <v>4049</v>
      </c>
      <c r="C4054" s="7">
        <f t="shared" ca="1" si="196"/>
        <v>-0.8343291861093729</v>
      </c>
      <c r="D4054" s="8">
        <f t="shared" ca="1" si="196"/>
        <v>1.2415605101045244</v>
      </c>
      <c r="E4054" s="9">
        <f t="shared" ca="1" si="196"/>
        <v>-1.3188400901418789</v>
      </c>
      <c r="F4054" s="1" t="s">
        <v>14</v>
      </c>
      <c r="G4054" s="37">
        <f t="shared" ca="1" si="197"/>
        <v>0.73040388878144646</v>
      </c>
      <c r="K4054" s="37">
        <f t="shared" ca="1" si="198"/>
        <v>-1.080578924403369</v>
      </c>
    </row>
    <row r="4055" spans="2:11">
      <c r="B4055" s="22" t="s">
        <v>4050</v>
      </c>
      <c r="C4055" s="7">
        <f t="shared" ca="1" si="196"/>
        <v>-2.7872151876874623E-2</v>
      </c>
      <c r="D4055" s="8">
        <f t="shared" ca="1" si="196"/>
        <v>-1.4268732267989344</v>
      </c>
      <c r="E4055" s="9">
        <f t="shared" ca="1" si="196"/>
        <v>-3.2447192023719956E-2</v>
      </c>
      <c r="F4055" s="1" t="s">
        <v>14</v>
      </c>
      <c r="G4055" s="37">
        <f t="shared" ca="1" si="197"/>
        <v>2.321280181886418E-3</v>
      </c>
      <c r="K4055" s="37">
        <f t="shared" ca="1" si="198"/>
        <v>6.7647213142652471E-2</v>
      </c>
    </row>
    <row r="4056" spans="2:11">
      <c r="B4056" s="22" t="s">
        <v>4051</v>
      </c>
      <c r="C4056" s="7">
        <f t="shared" ca="1" si="196"/>
        <v>0.91045739215568622</v>
      </c>
      <c r="D4056" s="8">
        <f t="shared" ca="1" si="196"/>
        <v>0.66739868660143542</v>
      </c>
      <c r="E4056" s="9">
        <f t="shared" ca="1" si="196"/>
        <v>-0.34320602098267444</v>
      </c>
      <c r="F4056" s="1" t="s">
        <v>14</v>
      </c>
      <c r="G4056" s="37">
        <f t="shared" ca="1" si="197"/>
        <v>0.79236680598928</v>
      </c>
      <c r="K4056" s="37">
        <f t="shared" ca="1" si="198"/>
        <v>0.61439072433569053</v>
      </c>
    </row>
    <row r="4057" spans="2:11">
      <c r="B4057" s="22" t="s">
        <v>4052</v>
      </c>
      <c r="C4057" s="7">
        <f t="shared" ca="1" si="196"/>
        <v>0.75359288317268625</v>
      </c>
      <c r="D4057" s="8">
        <f t="shared" ca="1" si="196"/>
        <v>-1.4275088584443014</v>
      </c>
      <c r="E4057" s="9">
        <f t="shared" ca="1" si="196"/>
        <v>1.1522516441861239</v>
      </c>
      <c r="F4057" s="1" t="s">
        <v>14</v>
      </c>
      <c r="G4057" s="37">
        <f t="shared" ca="1" si="197"/>
        <v>0.53770743297939794</v>
      </c>
      <c r="K4057" s="37">
        <f t="shared" ca="1" si="198"/>
        <v>-1.0300438478382294</v>
      </c>
    </row>
    <row r="4058" spans="2:11">
      <c r="B4058" s="22" t="s">
        <v>4053</v>
      </c>
      <c r="C4058" s="7">
        <f t="shared" ca="1" si="196"/>
        <v>-6.5442034356898576E-2</v>
      </c>
      <c r="D4058" s="8">
        <f t="shared" ca="1" si="196"/>
        <v>-0.94370660455882238</v>
      </c>
      <c r="E4058" s="9">
        <f t="shared" ca="1" si="196"/>
        <v>-0.22792885109319833</v>
      </c>
      <c r="F4058" s="1" t="s">
        <v>14</v>
      </c>
      <c r="G4058" s="37">
        <f t="shared" ca="1" si="197"/>
        <v>7.3529850040416674E-3</v>
      </c>
      <c r="K4058" s="37">
        <f t="shared" ca="1" si="198"/>
        <v>7.8966318794208401E-2</v>
      </c>
    </row>
    <row r="4059" spans="2:11">
      <c r="B4059" s="22" t="s">
        <v>4054</v>
      </c>
      <c r="C4059" s="7">
        <f t="shared" ca="1" si="196"/>
        <v>0.21197200085678372</v>
      </c>
      <c r="D4059" s="8">
        <f t="shared" ca="1" si="196"/>
        <v>-1.1481241983457171</v>
      </c>
      <c r="E4059" s="9">
        <f t="shared" ca="1" si="196"/>
        <v>0.89089889791311982</v>
      </c>
      <c r="F4059" s="1" t="s">
        <v>14</v>
      </c>
      <c r="G4059" s="37">
        <f t="shared" ca="1" si="197"/>
        <v>3.6735275610073649E-2</v>
      </c>
      <c r="K4059" s="37">
        <f t="shared" ca="1" si="198"/>
        <v>-0.21568243577887061</v>
      </c>
    </row>
    <row r="4060" spans="2:11">
      <c r="B4060" s="22" t="s">
        <v>4055</v>
      </c>
      <c r="C4060" s="7">
        <f t="shared" ca="1" si="196"/>
        <v>-1.1128128229171279</v>
      </c>
      <c r="D4060" s="8">
        <f t="shared" ca="1" si="196"/>
        <v>1.2404808455800393</v>
      </c>
      <c r="E4060" s="9">
        <f t="shared" ca="1" si="196"/>
        <v>0.95014440050361937</v>
      </c>
      <c r="F4060" s="1" t="s">
        <v>14</v>
      </c>
      <c r="G4060" s="37">
        <f t="shared" ca="1" si="197"/>
        <v>1.2839616974149328</v>
      </c>
      <c r="K4060" s="37">
        <f t="shared" ca="1" si="198"/>
        <v>-1.4314625161345582</v>
      </c>
    </row>
    <row r="4061" spans="2:11">
      <c r="B4061" s="22" t="s">
        <v>4056</v>
      </c>
      <c r="C4061" s="7">
        <f t="shared" ca="1" si="196"/>
        <v>0.96616362872151784</v>
      </c>
      <c r="D4061" s="8">
        <f t="shared" ca="1" si="196"/>
        <v>-0.35285665308989983</v>
      </c>
      <c r="E4061" s="9">
        <f t="shared" ca="1" si="196"/>
        <v>-1.1758461010762062</v>
      </c>
      <c r="F4061" s="1" t="s">
        <v>14</v>
      </c>
      <c r="G4061" s="37">
        <f t="shared" ca="1" si="197"/>
        <v>0.89464379019035867</v>
      </c>
      <c r="K4061" s="37">
        <f t="shared" ca="1" si="198"/>
        <v>-0.31217500240386881</v>
      </c>
    </row>
    <row r="4062" spans="2:11">
      <c r="B4062" s="22" t="s">
        <v>4057</v>
      </c>
      <c r="C4062" s="7">
        <f t="shared" ca="1" si="196"/>
        <v>-0.21675022247992157</v>
      </c>
      <c r="D4062" s="8">
        <f t="shared" ca="1" si="196"/>
        <v>-0.1748847908607733</v>
      </c>
      <c r="E4062" s="9">
        <f t="shared" ca="1" si="196"/>
        <v>1.0524111572291245E-2</v>
      </c>
      <c r="F4062" s="1" t="s">
        <v>14</v>
      </c>
      <c r="G4062" s="37">
        <f t="shared" ca="1" si="197"/>
        <v>5.6196370316142982E-2</v>
      </c>
      <c r="K4062" s="37">
        <f t="shared" ca="1" si="198"/>
        <v>3.6050093971038824E-2</v>
      </c>
    </row>
    <row r="4063" spans="2:11">
      <c r="B4063" s="22" t="s">
        <v>4058</v>
      </c>
      <c r="C4063" s="7">
        <f t="shared" ca="1" si="196"/>
        <v>0.18948194484158759</v>
      </c>
      <c r="D4063" s="8">
        <f t="shared" ca="1" si="196"/>
        <v>1.7486243902283833</v>
      </c>
      <c r="E4063" s="9">
        <f t="shared" ca="1" si="196"/>
        <v>0.91468018993404587</v>
      </c>
      <c r="F4063" s="1" t="s">
        <v>14</v>
      </c>
      <c r="G4063" s="37">
        <f t="shared" ca="1" si="197"/>
        <v>2.8619988128248612E-2</v>
      </c>
      <c r="K4063" s="37">
        <f t="shared" ca="1" si="198"/>
        <v>0.29968169894699631</v>
      </c>
    </row>
    <row r="4064" spans="2:11">
      <c r="B4064" s="22" t="s">
        <v>4059</v>
      </c>
      <c r="C4064" s="7">
        <f t="shared" ca="1" si="196"/>
        <v>2.3274906173972463</v>
      </c>
      <c r="D4064" s="8">
        <f t="shared" ca="1" si="196"/>
        <v>0.16078158089956435</v>
      </c>
      <c r="E4064" s="9">
        <f t="shared" ca="1" si="196"/>
        <v>0.64951810605141769</v>
      </c>
      <c r="F4064" s="1" t="s">
        <v>14</v>
      </c>
      <c r="G4064" s="37">
        <f t="shared" ca="1" si="197"/>
        <v>5.323093873661052</v>
      </c>
      <c r="K4064" s="37">
        <f t="shared" ca="1" si="198"/>
        <v>0.42358340023629776</v>
      </c>
    </row>
    <row r="4065" spans="2:11">
      <c r="B4065" s="22" t="s">
        <v>4060</v>
      </c>
      <c r="C4065" s="7">
        <f t="shared" ca="1" si="196"/>
        <v>-0.742804688938699</v>
      </c>
      <c r="D4065" s="8">
        <f t="shared" ca="1" si="196"/>
        <v>-1.3467278940234249</v>
      </c>
      <c r="E4065" s="9">
        <f t="shared" ca="1" si="196"/>
        <v>1.0035472045732574</v>
      </c>
      <c r="F4065" s="1" t="s">
        <v>14</v>
      </c>
      <c r="G4065" s="37">
        <f t="shared" ca="1" si="197"/>
        <v>0.58234023392358425</v>
      </c>
      <c r="K4065" s="37">
        <f t="shared" ca="1" si="198"/>
        <v>1.0102965750398496</v>
      </c>
    </row>
    <row r="4066" spans="2:11">
      <c r="B4066" s="22" t="s">
        <v>4061</v>
      </c>
      <c r="C4066" s="7">
        <f t="shared" ca="1" si="196"/>
        <v>-7.5991203846903346E-2</v>
      </c>
      <c r="D4066" s="8">
        <f t="shared" ca="1" si="196"/>
        <v>-0.53270474932836465</v>
      </c>
      <c r="E4066" s="9">
        <f t="shared" ca="1" si="196"/>
        <v>-3.2051304146193242</v>
      </c>
      <c r="F4066" s="1" t="s">
        <v>14</v>
      </c>
      <c r="G4066" s="37">
        <f t="shared" ca="1" si="197"/>
        <v>9.2734430147436136E-3</v>
      </c>
      <c r="K4066" s="37">
        <f t="shared" ca="1" si="198"/>
        <v>4.9102043240999059E-2</v>
      </c>
    </row>
    <row r="4067" spans="2:11">
      <c r="B4067" s="22" t="s">
        <v>4062</v>
      </c>
      <c r="C4067" s="7">
        <f t="shared" ca="1" si="196"/>
        <v>-0.92685226452276348</v>
      </c>
      <c r="D4067" s="8">
        <f t="shared" ca="1" si="196"/>
        <v>-1.2683783105773903</v>
      </c>
      <c r="E4067" s="9">
        <f t="shared" ca="1" si="196"/>
        <v>-1.2718265756795581</v>
      </c>
      <c r="F4067" s="1" t="s">
        <v>14</v>
      </c>
      <c r="G4067" s="37">
        <f t="shared" ca="1" si="197"/>
        <v>0.89711164561641821</v>
      </c>
      <c r="K4067" s="37">
        <f t="shared" ca="1" si="198"/>
        <v>1.1797505599911273</v>
      </c>
    </row>
    <row r="4068" spans="2:11">
      <c r="B4068" s="22" t="s">
        <v>4063</v>
      </c>
      <c r="C4068" s="7">
        <f t="shared" ca="1" si="196"/>
        <v>1.0079272288474692</v>
      </c>
      <c r="D4068" s="8">
        <f t="shared" ca="1" si="196"/>
        <v>-0.40029933849129273</v>
      </c>
      <c r="E4068" s="9">
        <f t="shared" ca="1" si="196"/>
        <v>3.4680695280000125E-2</v>
      </c>
      <c r="F4068" s="1" t="s">
        <v>14</v>
      </c>
      <c r="G4068" s="37">
        <f t="shared" ca="1" si="197"/>
        <v>0.97539270160884495</v>
      </c>
      <c r="K4068" s="37">
        <f t="shared" ca="1" si="198"/>
        <v>-0.37281419775542746</v>
      </c>
    </row>
    <row r="4069" spans="2:11">
      <c r="B4069" s="22" t="s">
        <v>4064</v>
      </c>
      <c r="C4069" s="7">
        <f t="shared" ca="1" si="196"/>
        <v>1.0149181461869479</v>
      </c>
      <c r="D4069" s="8">
        <f t="shared" ca="1" si="196"/>
        <v>-0.55213490942072074</v>
      </c>
      <c r="E4069" s="9">
        <f t="shared" ca="1" si="196"/>
        <v>1.2448801413337878</v>
      </c>
      <c r="F4069" s="1" t="s">
        <v>14</v>
      </c>
      <c r="G4069" s="37">
        <f t="shared" ca="1" si="197"/>
        <v>0.98925031011597842</v>
      </c>
      <c r="K4069" s="37">
        <f t="shared" ca="1" si="198"/>
        <v>-0.526470455601876</v>
      </c>
    </row>
    <row r="4070" spans="2:11">
      <c r="B4070" s="22" t="s">
        <v>4065</v>
      </c>
      <c r="C4070" s="7">
        <f t="shared" ca="1" si="196"/>
        <v>0.45034195437477043</v>
      </c>
      <c r="D4070" s="8">
        <f t="shared" ca="1" si="196"/>
        <v>0.18635430475144488</v>
      </c>
      <c r="E4070" s="9">
        <f t="shared" ca="1" si="196"/>
        <v>-0.78129201482369959</v>
      </c>
      <c r="F4070" s="1" t="s">
        <v>14</v>
      </c>
      <c r="G4070" s="37">
        <f t="shared" ca="1" si="197"/>
        <v>0.18492962010588485</v>
      </c>
      <c r="K4070" s="37">
        <f t="shared" ca="1" si="198"/>
        <v>8.994860161628232E-2</v>
      </c>
    </row>
    <row r="4071" spans="2:11">
      <c r="B4071" s="22" t="s">
        <v>4066</v>
      </c>
      <c r="C4071" s="7">
        <f t="shared" ca="1" si="196"/>
        <v>2.0606367621688464</v>
      </c>
      <c r="D4071" s="8">
        <f t="shared" ca="1" si="196"/>
        <v>1.1453136041742245</v>
      </c>
      <c r="E4071" s="9">
        <f t="shared" ca="1" si="196"/>
        <v>1.1512852539626588</v>
      </c>
      <c r="F4071" s="1" t="s">
        <v>14</v>
      </c>
      <c r="G4071" s="37">
        <f t="shared" ca="1" si="197"/>
        <v>4.1629434418700324</v>
      </c>
      <c r="K4071" s="37">
        <f t="shared" ca="1" si="198"/>
        <v>2.383360298720727</v>
      </c>
    </row>
    <row r="4072" spans="2:11">
      <c r="B4072" s="22" t="s">
        <v>4067</v>
      </c>
      <c r="C4072" s="7">
        <f t="shared" ca="1" si="196"/>
        <v>4.0187054619082403E-2</v>
      </c>
      <c r="D4072" s="8">
        <f t="shared" ca="1" si="196"/>
        <v>0.31180143680985012</v>
      </c>
      <c r="E4072" s="9">
        <f t="shared" ca="1" si="196"/>
        <v>0.55512484834833431</v>
      </c>
      <c r="F4072" s="1" t="s">
        <v>14</v>
      </c>
      <c r="G4072" s="37">
        <f t="shared" ca="1" si="197"/>
        <v>3.9519614435309399E-4</v>
      </c>
      <c r="K4072" s="37">
        <f t="shared" ca="1" si="198"/>
        <v>6.6519562506973471E-3</v>
      </c>
    </row>
    <row r="4073" spans="2:11">
      <c r="B4073" s="22" t="s">
        <v>4068</v>
      </c>
      <c r="C4073" s="7">
        <f t="shared" ref="C4073:E4136" ca="1" si="199">+NORMINV(RAND(),0,1)</f>
        <v>-0.2554438278175819</v>
      </c>
      <c r="D4073" s="8">
        <f t="shared" ca="1" si="199"/>
        <v>0.64779471157376189</v>
      </c>
      <c r="E4073" s="9">
        <f t="shared" ca="1" si="199"/>
        <v>-0.71061425570759584</v>
      </c>
      <c r="F4073" s="1" t="s">
        <v>14</v>
      </c>
      <c r="G4073" s="37">
        <f t="shared" ca="1" si="197"/>
        <v>7.6038802387590448E-2</v>
      </c>
      <c r="K4073" s="37">
        <f t="shared" ca="1" si="198"/>
        <v>-0.18492062778091184</v>
      </c>
    </row>
    <row r="4074" spans="2:11">
      <c r="B4074" s="22" t="s">
        <v>4069</v>
      </c>
      <c r="C4074" s="7">
        <f t="shared" ca="1" si="199"/>
        <v>-1.0420864886212615</v>
      </c>
      <c r="D4074" s="8">
        <f t="shared" ca="1" si="199"/>
        <v>1.0872089069248652</v>
      </c>
      <c r="E4074" s="9">
        <f t="shared" ca="1" si="199"/>
        <v>0.52866054293152009</v>
      </c>
      <c r="F4074" s="1" t="s">
        <v>14</v>
      </c>
      <c r="G4074" s="37">
        <f t="shared" ca="1" si="197"/>
        <v>1.1286810163178451</v>
      </c>
      <c r="K4074" s="37">
        <f t="shared" ca="1" si="198"/>
        <v>-1.1792792742866181</v>
      </c>
    </row>
    <row r="4075" spans="2:11">
      <c r="B4075" s="22" t="s">
        <v>4070</v>
      </c>
      <c r="C4075" s="7">
        <f t="shared" ca="1" si="199"/>
        <v>0.79988786072286022</v>
      </c>
      <c r="D4075" s="8">
        <f t="shared" ca="1" si="199"/>
        <v>0.34385856207105642</v>
      </c>
      <c r="E4075" s="9">
        <f t="shared" ca="1" si="199"/>
        <v>-1.6858208410513518</v>
      </c>
      <c r="F4075" s="1" t="s">
        <v>14</v>
      </c>
      <c r="G4075" s="37">
        <f t="shared" ca="1" si="197"/>
        <v>0.60774551735446569</v>
      </c>
      <c r="K4075" s="37">
        <f t="shared" ca="1" si="198"/>
        <v>0.28584895871004296</v>
      </c>
    </row>
    <row r="4076" spans="2:11">
      <c r="B4076" s="22" t="s">
        <v>4071</v>
      </c>
      <c r="C4076" s="7">
        <f t="shared" ca="1" si="199"/>
        <v>1.7921469876686251</v>
      </c>
      <c r="D4076" s="8">
        <f t="shared" ca="1" si="199"/>
        <v>-0.59498469736502657</v>
      </c>
      <c r="E4076" s="9">
        <f t="shared" ca="1" si="199"/>
        <v>0.64421685805797502</v>
      </c>
      <c r="F4076" s="1" t="s">
        <v>14</v>
      </c>
      <c r="G4076" s="37">
        <f t="shared" ca="1" si="197"/>
        <v>3.1394151212638199</v>
      </c>
      <c r="K4076" s="37">
        <f t="shared" ca="1" si="198"/>
        <v>-1.013798637655873</v>
      </c>
    </row>
    <row r="4077" spans="2:11">
      <c r="B4077" s="22" t="s">
        <v>4072</v>
      </c>
      <c r="C4077" s="7">
        <f t="shared" ca="1" si="199"/>
        <v>-0.84873674431285362</v>
      </c>
      <c r="D4077" s="8">
        <f t="shared" ca="1" si="199"/>
        <v>-1.3061824513926483</v>
      </c>
      <c r="E4077" s="9">
        <f t="shared" ca="1" si="199"/>
        <v>-1.6574143688514951</v>
      </c>
      <c r="F4077" s="1" t="s">
        <v>14</v>
      </c>
      <c r="G4077" s="37">
        <f t="shared" ca="1" si="197"/>
        <v>0.7552379225075313</v>
      </c>
      <c r="K4077" s="37">
        <f t="shared" ca="1" si="198"/>
        <v>1.1153059506215828</v>
      </c>
    </row>
    <row r="4078" spans="2:11">
      <c r="B4078" s="22" t="s">
        <v>4073</v>
      </c>
      <c r="C4078" s="7">
        <f t="shared" ca="1" si="199"/>
        <v>-1.1082551337121647</v>
      </c>
      <c r="D4078" s="8">
        <f t="shared" ca="1" si="199"/>
        <v>0.30959785040738785</v>
      </c>
      <c r="E4078" s="9">
        <f t="shared" ca="1" si="199"/>
        <v>0.31654307876244608</v>
      </c>
      <c r="F4078" s="1" t="s">
        <v>14</v>
      </c>
      <c r="G4078" s="37">
        <f t="shared" ca="1" si="197"/>
        <v>1.2736536492929313</v>
      </c>
      <c r="K4078" s="37">
        <f t="shared" ca="1" si="198"/>
        <v>-0.37514504364114681</v>
      </c>
    </row>
    <row r="4079" spans="2:11">
      <c r="B4079" s="22" t="s">
        <v>4074</v>
      </c>
      <c r="C4079" s="7">
        <f t="shared" ca="1" si="199"/>
        <v>5.6738888467685517E-2</v>
      </c>
      <c r="D4079" s="8">
        <f t="shared" ca="1" si="199"/>
        <v>-0.55149469436870857</v>
      </c>
      <c r="E4079" s="9">
        <f t="shared" ca="1" si="199"/>
        <v>1.122979265903405</v>
      </c>
      <c r="F4079" s="1" t="s">
        <v>14</v>
      </c>
      <c r="G4079" s="37">
        <f t="shared" ca="1" si="197"/>
        <v>1.3272450623315628E-3</v>
      </c>
      <c r="K4079" s="37">
        <f t="shared" ca="1" si="198"/>
        <v>-1.9260646927957099E-2</v>
      </c>
    </row>
    <row r="4080" spans="2:11">
      <c r="B4080" s="22" t="s">
        <v>4075</v>
      </c>
      <c r="C4080" s="7">
        <f t="shared" ca="1" si="199"/>
        <v>0.17102975355553118</v>
      </c>
      <c r="D4080" s="8">
        <f t="shared" ca="1" si="199"/>
        <v>3.034217663272595</v>
      </c>
      <c r="E4080" s="9">
        <f t="shared" ca="1" si="199"/>
        <v>0.59732165456174935</v>
      </c>
      <c r="F4080" s="1" t="s">
        <v>14</v>
      </c>
      <c r="G4080" s="37">
        <f t="shared" ca="1" si="197"/>
        <v>2.2717193565836433E-2</v>
      </c>
      <c r="K4080" s="37">
        <f t="shared" ca="1" si="198"/>
        <v>0.46076231824830638</v>
      </c>
    </row>
    <row r="4081" spans="2:11">
      <c r="B4081" s="22" t="s">
        <v>4076</v>
      </c>
      <c r="C4081" s="7">
        <f t="shared" ca="1" si="199"/>
        <v>-0.77128702278843875</v>
      </c>
      <c r="D4081" s="8">
        <f t="shared" ca="1" si="199"/>
        <v>-0.45649659909568763</v>
      </c>
      <c r="E4081" s="9">
        <f t="shared" ca="1" si="199"/>
        <v>0.53091445166729412</v>
      </c>
      <c r="F4081" s="1" t="s">
        <v>14</v>
      </c>
      <c r="G4081" s="37">
        <f t="shared" ca="1" si="197"/>
        <v>0.62662191030985592</v>
      </c>
      <c r="K4081" s="37">
        <f t="shared" ca="1" si="198"/>
        <v>0.34330256768411493</v>
      </c>
    </row>
    <row r="4082" spans="2:11">
      <c r="B4082" s="22" t="s">
        <v>4077</v>
      </c>
      <c r="C4082" s="7">
        <f t="shared" ca="1" si="199"/>
        <v>1.0692330056229618</v>
      </c>
      <c r="D4082" s="8">
        <f t="shared" ca="1" si="199"/>
        <v>0.75487476405071374</v>
      </c>
      <c r="E4082" s="9">
        <f t="shared" ca="1" si="199"/>
        <v>2.9959428304436382E-2</v>
      </c>
      <c r="F4082" s="1" t="s">
        <v>14</v>
      </c>
      <c r="G4082" s="37">
        <f t="shared" ca="1" si="197"/>
        <v>1.100244687458068</v>
      </c>
      <c r="K4082" s="37">
        <f t="shared" ca="1" si="198"/>
        <v>0.81573519527600402</v>
      </c>
    </row>
    <row r="4083" spans="2:11">
      <c r="B4083" s="22" t="s">
        <v>4078</v>
      </c>
      <c r="C4083" s="7">
        <f t="shared" ca="1" si="199"/>
        <v>-1.9267596523867134</v>
      </c>
      <c r="D4083" s="8">
        <f t="shared" ca="1" si="199"/>
        <v>-2.0820570018851541</v>
      </c>
      <c r="E4083" s="9">
        <f t="shared" ca="1" si="199"/>
        <v>0.15476798340231326</v>
      </c>
      <c r="F4083" s="1" t="s">
        <v>14</v>
      </c>
      <c r="G4083" s="37">
        <f t="shared" ca="1" si="197"/>
        <v>3.7910705495272232</v>
      </c>
      <c r="K4083" s="37">
        <f t="shared" ca="1" si="198"/>
        <v>4.0094888429641431</v>
      </c>
    </row>
    <row r="4084" spans="2:11">
      <c r="B4084" s="22" t="s">
        <v>4079</v>
      </c>
      <c r="C4084" s="7">
        <f t="shared" ca="1" si="199"/>
        <v>0.62707917187514728</v>
      </c>
      <c r="D4084" s="8">
        <f t="shared" ca="1" si="199"/>
        <v>0.14530549241961066</v>
      </c>
      <c r="E4084" s="9">
        <f t="shared" ca="1" si="199"/>
        <v>2.9929788723488793</v>
      </c>
      <c r="F4084" s="1" t="s">
        <v>14</v>
      </c>
      <c r="G4084" s="37">
        <f t="shared" ca="1" si="197"/>
        <v>0.36817184507914341</v>
      </c>
      <c r="K4084" s="37">
        <f t="shared" ca="1" si="198"/>
        <v>0.10200876985093794</v>
      </c>
    </row>
    <row r="4085" spans="2:11">
      <c r="B4085" s="22" t="s">
        <v>4080</v>
      </c>
      <c r="C4085" s="7">
        <f t="shared" ca="1" si="199"/>
        <v>1.3268338782476088</v>
      </c>
      <c r="D4085" s="8">
        <f t="shared" ca="1" si="199"/>
        <v>-3.3210005667484621</v>
      </c>
      <c r="E4085" s="9">
        <f t="shared" ca="1" si="199"/>
        <v>0.92080602487954466</v>
      </c>
      <c r="F4085" s="1" t="s">
        <v>14</v>
      </c>
      <c r="G4085" s="37">
        <f t="shared" ca="1" si="197"/>
        <v>1.7070111410739444</v>
      </c>
      <c r="K4085" s="37">
        <f t="shared" ca="1" si="198"/>
        <v>-4.3091706615210708</v>
      </c>
    </row>
    <row r="4086" spans="2:11">
      <c r="B4086" s="22" t="s">
        <v>4081</v>
      </c>
      <c r="C4086" s="7">
        <f t="shared" ca="1" si="199"/>
        <v>1.1524214356144391</v>
      </c>
      <c r="D4086" s="8">
        <f t="shared" ca="1" si="199"/>
        <v>0.12179983981673823</v>
      </c>
      <c r="E4086" s="9">
        <f t="shared" ca="1" si="199"/>
        <v>-0.93659449107326043</v>
      </c>
      <c r="F4086" s="1" t="s">
        <v>14</v>
      </c>
      <c r="G4086" s="37">
        <f t="shared" ca="1" si="197"/>
        <v>1.2816819320330151</v>
      </c>
      <c r="K4086" s="37">
        <f t="shared" ca="1" si="198"/>
        <v>0.16371677900093984</v>
      </c>
    </row>
    <row r="4087" spans="2:11">
      <c r="B4087" s="22" t="s">
        <v>4082</v>
      </c>
      <c r="C4087" s="7">
        <f t="shared" ca="1" si="199"/>
        <v>0.68600246698416789</v>
      </c>
      <c r="D4087" s="8">
        <f t="shared" ca="1" si="199"/>
        <v>-0.34823590888536271</v>
      </c>
      <c r="E4087" s="9">
        <f t="shared" ca="1" si="199"/>
        <v>0.22986557887067718</v>
      </c>
      <c r="F4087" s="1" t="s">
        <v>14</v>
      </c>
      <c r="G4087" s="37">
        <f t="shared" ca="1" si="197"/>
        <v>0.44314977073423573</v>
      </c>
      <c r="K4087" s="37">
        <f t="shared" ca="1" si="198"/>
        <v>-0.21663322909723343</v>
      </c>
    </row>
    <row r="4088" spans="2:11">
      <c r="B4088" s="22" t="s">
        <v>4083</v>
      </c>
      <c r="C4088" s="7">
        <f t="shared" ca="1" si="199"/>
        <v>1.8628321744205267</v>
      </c>
      <c r="D4088" s="8">
        <f t="shared" ca="1" si="199"/>
        <v>-0.60595820924248378</v>
      </c>
      <c r="E4088" s="9">
        <f t="shared" ca="1" si="199"/>
        <v>-0.66323901293527221</v>
      </c>
      <c r="F4088" s="1" t="s">
        <v>14</v>
      </c>
      <c r="G4088" s="37">
        <f t="shared" ca="1" si="197"/>
        <v>3.394897125103741</v>
      </c>
      <c r="K4088" s="37">
        <f t="shared" ca="1" si="198"/>
        <v>-1.0744617564851102</v>
      </c>
    </row>
    <row r="4089" spans="2:11">
      <c r="B4089" s="22" t="s">
        <v>4084</v>
      </c>
      <c r="C4089" s="7">
        <f t="shared" ca="1" si="199"/>
        <v>-0.19851635100846465</v>
      </c>
      <c r="D4089" s="8">
        <f t="shared" ca="1" si="199"/>
        <v>-1.1497396838427698</v>
      </c>
      <c r="E4089" s="9">
        <f t="shared" ca="1" si="199"/>
        <v>-0.2751782938502188</v>
      </c>
      <c r="F4089" s="1" t="s">
        <v>14</v>
      </c>
      <c r="G4089" s="37">
        <f t="shared" ca="1" si="197"/>
        <v>4.7883883796773573E-2</v>
      </c>
      <c r="K4089" s="37">
        <f t="shared" ca="1" si="198"/>
        <v>0.24659872872760011</v>
      </c>
    </row>
    <row r="4090" spans="2:11">
      <c r="B4090" s="22" t="s">
        <v>4085</v>
      </c>
      <c r="C4090" s="7">
        <f t="shared" ca="1" si="199"/>
        <v>6.5008007318346911E-2</v>
      </c>
      <c r="D4090" s="8">
        <f t="shared" ca="1" si="199"/>
        <v>0.84341614629838035</v>
      </c>
      <c r="E4090" s="9">
        <f t="shared" ca="1" si="199"/>
        <v>0.73905830850413823</v>
      </c>
      <c r="F4090" s="1" t="s">
        <v>14</v>
      </c>
      <c r="G4090" s="37">
        <f t="shared" ca="1" si="197"/>
        <v>1.9981341234270342E-3</v>
      </c>
      <c r="K4090" s="37">
        <f t="shared" ca="1" si="198"/>
        <v>3.8720813893670152E-2</v>
      </c>
    </row>
    <row r="4091" spans="2:11">
      <c r="B4091" s="22" t="s">
        <v>4086</v>
      </c>
      <c r="C4091" s="7">
        <f t="shared" ca="1" si="199"/>
        <v>0.93715371366507416</v>
      </c>
      <c r="D4091" s="8">
        <f t="shared" ca="1" si="199"/>
        <v>-0.76917359701720445</v>
      </c>
      <c r="E4091" s="9">
        <f t="shared" ca="1" si="199"/>
        <v>1.9144825727821422</v>
      </c>
      <c r="F4091" s="1" t="s">
        <v>14</v>
      </c>
      <c r="G4091" s="37">
        <f t="shared" ca="1" si="197"/>
        <v>0.84060695426124299</v>
      </c>
      <c r="K4091" s="37">
        <f t="shared" ca="1" si="198"/>
        <v>-0.68429903540522841</v>
      </c>
    </row>
    <row r="4092" spans="2:11">
      <c r="B4092" s="22" t="s">
        <v>4087</v>
      </c>
      <c r="C4092" s="7">
        <f t="shared" ca="1" si="199"/>
        <v>-0.18832215687928375</v>
      </c>
      <c r="D4092" s="8">
        <f t="shared" ca="1" si="199"/>
        <v>0.88877896601028794</v>
      </c>
      <c r="E4092" s="9">
        <f t="shared" ca="1" si="199"/>
        <v>-0.95196819694738311</v>
      </c>
      <c r="F4092" s="1" t="s">
        <v>14</v>
      </c>
      <c r="G4092" s="37">
        <f t="shared" ca="1" si="197"/>
        <v>4.3526339475409556E-2</v>
      </c>
      <c r="K4092" s="37">
        <f t="shared" ca="1" si="198"/>
        <v>-0.19018486806762402</v>
      </c>
    </row>
    <row r="4093" spans="2:11">
      <c r="B4093" s="22" t="s">
        <v>4088</v>
      </c>
      <c r="C4093" s="7">
        <f t="shared" ca="1" si="199"/>
        <v>0.51353922376146199</v>
      </c>
      <c r="D4093" s="8">
        <f t="shared" ca="1" si="199"/>
        <v>0.18982020797496058</v>
      </c>
      <c r="E4093" s="9">
        <f t="shared" ca="1" si="199"/>
        <v>0.25018518867481326</v>
      </c>
      <c r="F4093" s="1" t="s">
        <v>14</v>
      </c>
      <c r="G4093" s="37">
        <f t="shared" ca="1" si="197"/>
        <v>0.24327751974067388</v>
      </c>
      <c r="K4093" s="37">
        <f t="shared" ca="1" si="198"/>
        <v>0.10487681765616691</v>
      </c>
    </row>
    <row r="4094" spans="2:11">
      <c r="B4094" s="22" t="s">
        <v>4089</v>
      </c>
      <c r="C4094" s="7">
        <f t="shared" ca="1" si="199"/>
        <v>0.57645011293483384</v>
      </c>
      <c r="D4094" s="8">
        <f t="shared" ca="1" si="199"/>
        <v>-0.95305392482426698</v>
      </c>
      <c r="E4094" s="9">
        <f t="shared" ca="1" si="199"/>
        <v>-0.46246748325025366</v>
      </c>
      <c r="F4094" s="1" t="s">
        <v>14</v>
      </c>
      <c r="G4094" s="37">
        <f t="shared" ca="1" si="197"/>
        <v>0.30929459060533476</v>
      </c>
      <c r="K4094" s="37">
        <f t="shared" ca="1" si="198"/>
        <v>-0.51734730837225029</v>
      </c>
    </row>
    <row r="4095" spans="2:11">
      <c r="B4095" s="22" t="s">
        <v>4090</v>
      </c>
      <c r="C4095" s="7">
        <f t="shared" ca="1" si="199"/>
        <v>0.2118502693554899</v>
      </c>
      <c r="D4095" s="8">
        <f t="shared" ca="1" si="199"/>
        <v>-0.79545480077309816</v>
      </c>
      <c r="E4095" s="9">
        <f t="shared" ca="1" si="199"/>
        <v>0.82845384966606128</v>
      </c>
      <c r="F4095" s="1" t="s">
        <v>14</v>
      </c>
      <c r="G4095" s="37">
        <f t="shared" ca="1" si="197"/>
        <v>3.668862721711659E-2</v>
      </c>
      <c r="K4095" s="37">
        <f t="shared" ca="1" si="198"/>
        <v>-0.14799418158190505</v>
      </c>
    </row>
    <row r="4096" spans="2:11">
      <c r="B4096" s="22" t="s">
        <v>4091</v>
      </c>
      <c r="C4096" s="7">
        <f t="shared" ca="1" si="199"/>
        <v>-0.83669712049860445</v>
      </c>
      <c r="D4096" s="8">
        <f t="shared" ca="1" si="199"/>
        <v>-0.19223393139102232</v>
      </c>
      <c r="E4096" s="9">
        <f t="shared" ca="1" si="199"/>
        <v>-0.16740930624192391</v>
      </c>
      <c r="F4096" s="1" t="s">
        <v>14</v>
      </c>
      <c r="G4096" s="37">
        <f t="shared" ca="1" si="197"/>
        <v>0.73445694315860766</v>
      </c>
      <c r="K4096" s="37">
        <f t="shared" ca="1" si="198"/>
        <v>0.14519560602357334</v>
      </c>
    </row>
    <row r="4097" spans="2:11">
      <c r="B4097" s="22" t="s">
        <v>4092</v>
      </c>
      <c r="C4097" s="7">
        <f t="shared" ca="1" si="199"/>
        <v>-0.72406889983107237</v>
      </c>
      <c r="D4097" s="8">
        <f t="shared" ca="1" si="199"/>
        <v>0.8433760118018826</v>
      </c>
      <c r="E4097" s="9">
        <f t="shared" ca="1" si="199"/>
        <v>-0.27343210790810729</v>
      </c>
      <c r="F4097" s="1" t="s">
        <v>14</v>
      </c>
      <c r="G4097" s="37">
        <f t="shared" ca="1" si="197"/>
        <v>0.55409624512624045</v>
      </c>
      <c r="K4097" s="37">
        <f t="shared" ca="1" si="198"/>
        <v>-0.64476972971338842</v>
      </c>
    </row>
    <row r="4098" spans="2:11">
      <c r="B4098" s="22" t="s">
        <v>4093</v>
      </c>
      <c r="C4098" s="7">
        <f t="shared" ca="1" si="199"/>
        <v>0.28268890526048662</v>
      </c>
      <c r="D4098" s="8">
        <f t="shared" ca="1" si="199"/>
        <v>5.3356941440454241E-2</v>
      </c>
      <c r="E4098" s="9">
        <f t="shared" ca="1" si="199"/>
        <v>-0.184526894759869</v>
      </c>
      <c r="F4098" s="1" t="s">
        <v>14</v>
      </c>
      <c r="G4098" s="37">
        <f t="shared" ca="1" si="197"/>
        <v>6.8843994600256433E-2</v>
      </c>
      <c r="K4098" s="37">
        <f t="shared" ca="1" si="198"/>
        <v>1.9985243750693465E-2</v>
      </c>
    </row>
    <row r="4099" spans="2:11">
      <c r="B4099" s="22" t="s">
        <v>4094</v>
      </c>
      <c r="C4099" s="7">
        <f t="shared" ca="1" si="199"/>
        <v>0.283803249835819</v>
      </c>
      <c r="D4099" s="8">
        <f t="shared" ca="1" si="199"/>
        <v>-0.88832941843095448</v>
      </c>
      <c r="E4099" s="9">
        <f t="shared" ca="1" si="199"/>
        <v>0.74508572183553745</v>
      </c>
      <c r="F4099" s="1" t="s">
        <v>14</v>
      </c>
      <c r="G4099" s="37">
        <f t="shared" ca="1" si="197"/>
        <v>6.9430002924639217E-2</v>
      </c>
      <c r="K4099" s="37">
        <f t="shared" ca="1" si="198"/>
        <v>-0.22806021863309361</v>
      </c>
    </row>
    <row r="4100" spans="2:11">
      <c r="B4100" s="22" t="s">
        <v>4095</v>
      </c>
      <c r="C4100" s="7">
        <f t="shared" ca="1" si="199"/>
        <v>0.28677596302669128</v>
      </c>
      <c r="D4100" s="8">
        <f t="shared" ca="1" si="199"/>
        <v>-0.23375418673429343</v>
      </c>
      <c r="E4100" s="9">
        <f t="shared" ca="1" si="199"/>
        <v>9.0686133485978732E-2</v>
      </c>
      <c r="F4100" s="1" t="s">
        <v>14</v>
      </c>
      <c r="G4100" s="37">
        <f t="shared" ca="1" si="197"/>
        <v>7.1005434449034746E-2</v>
      </c>
      <c r="K4100" s="37">
        <f t="shared" ca="1" si="198"/>
        <v>-5.6209507550831504E-2</v>
      </c>
    </row>
    <row r="4101" spans="2:11">
      <c r="B4101" s="22" t="s">
        <v>4096</v>
      </c>
      <c r="C4101" s="7">
        <f t="shared" ca="1" si="199"/>
        <v>1.0818545486962248</v>
      </c>
      <c r="D4101" s="8">
        <f t="shared" ca="1" si="199"/>
        <v>0.18727600566706468</v>
      </c>
      <c r="E4101" s="9">
        <f t="shared" ca="1" si="199"/>
        <v>-0.37772643119436944</v>
      </c>
      <c r="F4101" s="1" t="s">
        <v>14</v>
      </c>
      <c r="G4101" s="37">
        <f t="shared" ca="1" si="197"/>
        <v>1.1268821073597388</v>
      </c>
      <c r="K4101" s="37">
        <f t="shared" ca="1" si="198"/>
        <v>0.22301801995262804</v>
      </c>
    </row>
    <row r="4102" spans="2:11">
      <c r="B4102" s="22" t="s">
        <v>4097</v>
      </c>
      <c r="C4102" s="7">
        <f t="shared" ca="1" si="199"/>
        <v>-7.2731380081195604E-2</v>
      </c>
      <c r="D4102" s="8">
        <f t="shared" ca="1" si="199"/>
        <v>-1.1556455390318472</v>
      </c>
      <c r="E4102" s="9">
        <f t="shared" ca="1" si="199"/>
        <v>-0.24447417979483979</v>
      </c>
      <c r="F4102" s="1" t="s">
        <v>14</v>
      </c>
      <c r="G4102" s="37">
        <f t="shared" ca="1" si="197"/>
        <v>8.6562357691347385E-3</v>
      </c>
      <c r="K4102" s="37">
        <f t="shared" ca="1" si="198"/>
        <v>0.10539760388944085</v>
      </c>
    </row>
    <row r="4103" spans="2:11">
      <c r="B4103" s="22" t="s">
        <v>4098</v>
      </c>
      <c r="C4103" s="7">
        <f t="shared" ca="1" si="199"/>
        <v>-0.74143169061577707</v>
      </c>
      <c r="D4103" s="8">
        <f t="shared" ca="1" si="199"/>
        <v>0.34296510841638445</v>
      </c>
      <c r="E4103" s="9">
        <f t="shared" ca="1" si="199"/>
        <v>0.45570068242155198</v>
      </c>
      <c r="F4103" s="1" t="s">
        <v>14</v>
      </c>
      <c r="G4103" s="37">
        <f t="shared" ca="1" si="197"/>
        <v>0.58024661549893741</v>
      </c>
      <c r="K4103" s="37">
        <f t="shared" ca="1" si="198"/>
        <v>-0.2786265629593333</v>
      </c>
    </row>
    <row r="4104" spans="2:11">
      <c r="B4104" s="22" t="s">
        <v>4099</v>
      </c>
      <c r="C4104" s="7">
        <f t="shared" ca="1" si="199"/>
        <v>-0.56910470833624716</v>
      </c>
      <c r="D4104" s="8">
        <f t="shared" ca="1" si="199"/>
        <v>1.6655030949200416</v>
      </c>
      <c r="E4104" s="9">
        <f t="shared" ca="1" si="199"/>
        <v>-1.4791980589294451</v>
      </c>
      <c r="F4104" s="1" t="s">
        <v>14</v>
      </c>
      <c r="G4104" s="37">
        <f t="shared" ca="1" si="197"/>
        <v>0.34740676756873529</v>
      </c>
      <c r="K4104" s="37">
        <f t="shared" ca="1" si="198"/>
        <v>-0.99511339650341035</v>
      </c>
    </row>
    <row r="4105" spans="2:11">
      <c r="B4105" s="22" t="s">
        <v>4100</v>
      </c>
      <c r="C4105" s="7">
        <f t="shared" ca="1" si="199"/>
        <v>0.90950835093543447</v>
      </c>
      <c r="D4105" s="8">
        <f t="shared" ca="1" si="199"/>
        <v>-1.1259070356797871</v>
      </c>
      <c r="E4105" s="9">
        <f t="shared" ca="1" si="199"/>
        <v>-0.29179850128270141</v>
      </c>
      <c r="F4105" s="1" t="s">
        <v>14</v>
      </c>
      <c r="G4105" s="37">
        <f t="shared" ca="1" si="197"/>
        <v>0.79067812881493837</v>
      </c>
      <c r="K4105" s="37">
        <f t="shared" ca="1" si="198"/>
        <v>-0.98087326335189151</v>
      </c>
    </row>
    <row r="4106" spans="2:11">
      <c r="B4106" s="22" t="s">
        <v>4101</v>
      </c>
      <c r="C4106" s="7">
        <f t="shared" ca="1" si="199"/>
        <v>1.4742027699266844</v>
      </c>
      <c r="D4106" s="8">
        <f t="shared" ca="1" si="199"/>
        <v>0.81702587272895899</v>
      </c>
      <c r="E4106" s="9">
        <f t="shared" ca="1" si="199"/>
        <v>-1.0203612039629586</v>
      </c>
      <c r="F4106" s="1" t="s">
        <v>14</v>
      </c>
      <c r="G4106" s="37">
        <f t="shared" ca="1" si="197"/>
        <v>2.1138114158736503</v>
      </c>
      <c r="K4106" s="37">
        <f t="shared" ca="1" si="198"/>
        <v>1.2210359162473876</v>
      </c>
    </row>
    <row r="4107" spans="2:11">
      <c r="B4107" s="22" t="s">
        <v>4102</v>
      </c>
      <c r="C4107" s="7">
        <f t="shared" ca="1" si="199"/>
        <v>1.3483517918049113</v>
      </c>
      <c r="D4107" s="8">
        <f t="shared" ca="1" si="199"/>
        <v>-0.98742736730851133</v>
      </c>
      <c r="E4107" s="9">
        <f t="shared" ca="1" si="199"/>
        <v>-1.2418098639698487</v>
      </c>
      <c r="F4107" s="1" t="s">
        <v>14</v>
      </c>
      <c r="G4107" s="37">
        <f t="shared" ca="1" si="197"/>
        <v>1.763701604420117</v>
      </c>
      <c r="K4107" s="37">
        <f t="shared" ca="1" si="198"/>
        <v>-1.2810522687715145</v>
      </c>
    </row>
    <row r="4108" spans="2:11">
      <c r="B4108" s="22" t="s">
        <v>4103</v>
      </c>
      <c r="C4108" s="7">
        <f t="shared" ca="1" si="199"/>
        <v>-2.2199557024903194</v>
      </c>
      <c r="D4108" s="8">
        <f t="shared" ca="1" si="199"/>
        <v>0.72423569871324522</v>
      </c>
      <c r="E4108" s="9">
        <f t="shared" ca="1" si="199"/>
        <v>-0.61487103222512018</v>
      </c>
      <c r="F4108" s="1" t="s">
        <v>14</v>
      </c>
      <c r="G4108" s="37">
        <f t="shared" ca="1" si="197"/>
        <v>5.0187792781309737</v>
      </c>
      <c r="K4108" s="37">
        <f t="shared" ca="1" si="198"/>
        <v>-1.673582890291994</v>
      </c>
    </row>
    <row r="4109" spans="2:11">
      <c r="B4109" s="22" t="s">
        <v>4104</v>
      </c>
      <c r="C4109" s="7">
        <f t="shared" ca="1" si="199"/>
        <v>-1.2901414510972928</v>
      </c>
      <c r="D4109" s="8">
        <f t="shared" ca="1" si="199"/>
        <v>-0.65416852856241448</v>
      </c>
      <c r="E4109" s="9">
        <f t="shared" ca="1" si="199"/>
        <v>-1.2653325965217062</v>
      </c>
      <c r="F4109" s="1" t="s">
        <v>14</v>
      </c>
      <c r="G4109" s="37">
        <f t="shared" ca="1" si="197"/>
        <v>1.7172764895228958</v>
      </c>
      <c r="K4109" s="37">
        <f t="shared" ca="1" si="198"/>
        <v>0.82736085439705098</v>
      </c>
    </row>
    <row r="4110" spans="2:11">
      <c r="B4110" s="22" t="s">
        <v>4105</v>
      </c>
      <c r="C4110" s="7">
        <f t="shared" ca="1" si="199"/>
        <v>-0.64816865919613476</v>
      </c>
      <c r="D4110" s="8">
        <f t="shared" ca="1" si="199"/>
        <v>-1.3345361436836578</v>
      </c>
      <c r="E4110" s="9">
        <f t="shared" ca="1" si="199"/>
        <v>-0.80719318064267076</v>
      </c>
      <c r="F4110" s="1" t="s">
        <v>14</v>
      </c>
      <c r="G4110" s="37">
        <f t="shared" ca="1" si="197"/>
        <v>0.44686039382402959</v>
      </c>
      <c r="K4110" s="37">
        <f t="shared" ca="1" si="198"/>
        <v>0.87685651158703959</v>
      </c>
    </row>
    <row r="4111" spans="2:11">
      <c r="B4111" s="22" t="s">
        <v>4106</v>
      </c>
      <c r="C4111" s="7">
        <f t="shared" ca="1" si="199"/>
        <v>0.53462155108807141</v>
      </c>
      <c r="D4111" s="8">
        <f t="shared" ca="1" si="199"/>
        <v>-1.3940877065692974</v>
      </c>
      <c r="E4111" s="9">
        <f t="shared" ca="1" si="199"/>
        <v>-2.236503869863443</v>
      </c>
      <c r="F4111" s="1" t="s">
        <v>14</v>
      </c>
      <c r="G4111" s="37">
        <f t="shared" ca="1" si="197"/>
        <v>0.26451892898196855</v>
      </c>
      <c r="K4111" s="37">
        <f t="shared" ca="1" si="198"/>
        <v>-0.70526648035534267</v>
      </c>
    </row>
    <row r="4112" spans="2:11">
      <c r="B4112" s="22" t="s">
        <v>4107</v>
      </c>
      <c r="C4112" s="7">
        <f t="shared" ca="1" si="199"/>
        <v>0.64335805571141313</v>
      </c>
      <c r="D4112" s="8">
        <f t="shared" ca="1" si="199"/>
        <v>-1.5667068772619042</v>
      </c>
      <c r="E4112" s="9">
        <f t="shared" ca="1" si="199"/>
        <v>0.16394053887591881</v>
      </c>
      <c r="F4112" s="1" t="s">
        <v>14</v>
      </c>
      <c r="G4112" s="37">
        <f t="shared" ca="1" si="197"/>
        <v>0.38819197781294829</v>
      </c>
      <c r="K4112" s="37">
        <f t="shared" ca="1" si="198"/>
        <v>-0.96192470404555863</v>
      </c>
    </row>
    <row r="4113" spans="2:11">
      <c r="B4113" s="22" t="s">
        <v>4108</v>
      </c>
      <c r="C4113" s="7">
        <f t="shared" ca="1" si="199"/>
        <v>0.9576429368569741</v>
      </c>
      <c r="D4113" s="8">
        <f t="shared" ca="1" si="199"/>
        <v>0.3793826584083575</v>
      </c>
      <c r="E4113" s="9">
        <f t="shared" ca="1" si="199"/>
        <v>-6.8561883628662515E-2</v>
      </c>
      <c r="F4113" s="1" t="s">
        <v>14</v>
      </c>
      <c r="G4113" s="37">
        <f t="shared" ca="1" si="197"/>
        <v>0.87859769537282384</v>
      </c>
      <c r="K4113" s="37">
        <f t="shared" ca="1" si="198"/>
        <v>0.37699105347421663</v>
      </c>
    </row>
    <row r="4114" spans="2:11">
      <c r="B4114" s="22" t="s">
        <v>4109</v>
      </c>
      <c r="C4114" s="7">
        <f t="shared" ca="1" si="199"/>
        <v>-0.49886282507482627</v>
      </c>
      <c r="D4114" s="8">
        <f t="shared" ca="1" si="199"/>
        <v>-1.2015421936028556</v>
      </c>
      <c r="E4114" s="9">
        <f t="shared" ca="1" si="199"/>
        <v>0.54455336084165906</v>
      </c>
      <c r="F4114" s="1" t="s">
        <v>14</v>
      </c>
      <c r="G4114" s="37">
        <f t="shared" ca="1" si="197"/>
        <v>0.26953784073670206</v>
      </c>
      <c r="K4114" s="37">
        <f t="shared" ca="1" si="198"/>
        <v>0.61196189073283214</v>
      </c>
    </row>
    <row r="4115" spans="2:11">
      <c r="B4115" s="22" t="s">
        <v>4110</v>
      </c>
      <c r="C4115" s="7">
        <f t="shared" ca="1" si="199"/>
        <v>-0.43268048232440259</v>
      </c>
      <c r="D4115" s="8">
        <f t="shared" ca="1" si="199"/>
        <v>0.72238528907779409</v>
      </c>
      <c r="E4115" s="9">
        <f t="shared" ca="1" si="199"/>
        <v>0.39846707455618013</v>
      </c>
      <c r="F4115" s="1" t="s">
        <v>14</v>
      </c>
      <c r="G4115" s="37">
        <f t="shared" ca="1" si="197"/>
        <v>0.20519812460601539</v>
      </c>
      <c r="K4115" s="37">
        <f t="shared" ca="1" si="198"/>
        <v>-0.33756530738952312</v>
      </c>
    </row>
    <row r="4116" spans="2:11">
      <c r="B4116" s="22" t="s">
        <v>4111</v>
      </c>
      <c r="C4116" s="7">
        <f t="shared" ca="1" si="199"/>
        <v>0.52640578496859347</v>
      </c>
      <c r="D4116" s="8">
        <f t="shared" ca="1" si="199"/>
        <v>-1.0454061006374651</v>
      </c>
      <c r="E4116" s="9">
        <f t="shared" ca="1" si="199"/>
        <v>-4.829167098041682E-4</v>
      </c>
      <c r="F4116" s="1" t="s">
        <v>14</v>
      </c>
      <c r="G4116" s="37">
        <f t="shared" ref="G4116:G4179" ca="1" si="200">(C4116-$C$5)^2</f>
        <v>0.25613546010976618</v>
      </c>
      <c r="K4116" s="37">
        <f t="shared" ref="K4116:K4179" ca="1" si="201">(C4116-$C$5)*(D4116-$D$5)</f>
        <v>-0.51753323974069498</v>
      </c>
    </row>
    <row r="4117" spans="2:11">
      <c r="B4117" s="22" t="s">
        <v>4112</v>
      </c>
      <c r="C4117" s="7">
        <f t="shared" ca="1" si="199"/>
        <v>-0.26896596973742942</v>
      </c>
      <c r="D4117" s="8">
        <f t="shared" ca="1" si="199"/>
        <v>-0.34357855962167844</v>
      </c>
      <c r="E4117" s="9">
        <f t="shared" ca="1" si="199"/>
        <v>-0.51426664592600224</v>
      </c>
      <c r="F4117" s="1" t="s">
        <v>14</v>
      </c>
      <c r="G4117" s="37">
        <f t="shared" ca="1" si="200"/>
        <v>8.3679148260773939E-2</v>
      </c>
      <c r="K4117" s="37">
        <f t="shared" ca="1" si="201"/>
        <v>9.2789336268855702E-2</v>
      </c>
    </row>
    <row r="4118" spans="2:11">
      <c r="B4118" s="22" t="s">
        <v>4113</v>
      </c>
      <c r="C4118" s="7">
        <f t="shared" ca="1" si="199"/>
        <v>2.9984300390662324E-2</v>
      </c>
      <c r="D4118" s="8">
        <f t="shared" ca="1" si="199"/>
        <v>-6.4632660661026152E-3</v>
      </c>
      <c r="E4118" s="9">
        <f t="shared" ca="1" si="199"/>
        <v>-0.75462988609144066</v>
      </c>
      <c r="F4118" s="1" t="s">
        <v>14</v>
      </c>
      <c r="G4118" s="37">
        <f t="shared" ca="1" si="200"/>
        <v>9.3640199293436481E-5</v>
      </c>
      <c r="K4118" s="37">
        <f t="shared" ca="1" si="201"/>
        <v>1.5820066160522029E-4</v>
      </c>
    </row>
    <row r="4119" spans="2:11">
      <c r="B4119" s="22" t="s">
        <v>4114</v>
      </c>
      <c r="C4119" s="7">
        <f t="shared" ca="1" si="199"/>
        <v>-1.3923496269615692</v>
      </c>
      <c r="D4119" s="8">
        <f t="shared" ca="1" si="199"/>
        <v>-0.84762495931878012</v>
      </c>
      <c r="E4119" s="9">
        <f t="shared" ca="1" si="199"/>
        <v>0.38371396791650964</v>
      </c>
      <c r="F4119" s="1" t="s">
        <v>14</v>
      </c>
      <c r="G4119" s="37">
        <f t="shared" ca="1" si="200"/>
        <v>1.9956001972611175</v>
      </c>
      <c r="K4119" s="37">
        <f t="shared" ca="1" si="201"/>
        <v>1.1651782887443578</v>
      </c>
    </row>
    <row r="4120" spans="2:11">
      <c r="B4120" s="22" t="s">
        <v>4115</v>
      </c>
      <c r="C4120" s="7">
        <f t="shared" ca="1" si="199"/>
        <v>-0.74093940198638053</v>
      </c>
      <c r="D4120" s="8">
        <f t="shared" ca="1" si="199"/>
        <v>6.9295078958463444E-2</v>
      </c>
      <c r="E4120" s="9">
        <f t="shared" ca="1" si="199"/>
        <v>0.96532695934421286</v>
      </c>
      <c r="F4120" s="1" t="s">
        <v>14</v>
      </c>
      <c r="G4120" s="37">
        <f t="shared" ca="1" si="200"/>
        <v>0.57949686674926226</v>
      </c>
      <c r="K4120" s="37">
        <f t="shared" ca="1" si="201"/>
        <v>-7.0116029317681655E-2</v>
      </c>
    </row>
    <row r="4121" spans="2:11">
      <c r="B4121" s="22" t="s">
        <v>4116</v>
      </c>
      <c r="C4121" s="7">
        <f t="shared" ca="1" si="199"/>
        <v>-9.0773714246312753E-2</v>
      </c>
      <c r="D4121" s="8">
        <f t="shared" ca="1" si="199"/>
        <v>0.72250263118058167</v>
      </c>
      <c r="E4121" s="9">
        <f t="shared" ca="1" si="199"/>
        <v>-0.15837958307177452</v>
      </c>
      <c r="F4121" s="1" t="s">
        <v>14</v>
      </c>
      <c r="G4121" s="37">
        <f t="shared" ca="1" si="200"/>
        <v>1.2339039217708408E-2</v>
      </c>
      <c r="K4121" s="37">
        <f t="shared" ca="1" si="201"/>
        <v>-8.2790435239416163E-2</v>
      </c>
    </row>
    <row r="4122" spans="2:11">
      <c r="B4122" s="22" t="s">
        <v>4117</v>
      </c>
      <c r="C4122" s="7">
        <f t="shared" ca="1" si="199"/>
        <v>0.17432246581799682</v>
      </c>
      <c r="D4122" s="8">
        <f t="shared" ca="1" si="199"/>
        <v>-1.4349853509903345</v>
      </c>
      <c r="E4122" s="9">
        <f t="shared" ca="1" si="199"/>
        <v>0.84572995319619959</v>
      </c>
      <c r="F4122" s="1" t="s">
        <v>14</v>
      </c>
      <c r="G4122" s="37">
        <f t="shared" ca="1" si="200"/>
        <v>2.372060545421318E-2</v>
      </c>
      <c r="K4122" s="37">
        <f t="shared" ca="1" si="201"/>
        <v>-0.21749585149231304</v>
      </c>
    </row>
    <row r="4123" spans="2:11">
      <c r="B4123" s="22" t="s">
        <v>4118</v>
      </c>
      <c r="C4123" s="7">
        <f t="shared" ca="1" si="199"/>
        <v>-1.1788534948387777</v>
      </c>
      <c r="D4123" s="8">
        <f t="shared" ca="1" si="199"/>
        <v>-8.9535554828836628E-2</v>
      </c>
      <c r="E4123" s="9">
        <f t="shared" ca="1" si="199"/>
        <v>0.73719065690542274</v>
      </c>
      <c r="F4123" s="1" t="s">
        <v>14</v>
      </c>
      <c r="G4123" s="37">
        <f t="shared" ca="1" si="200"/>
        <v>1.4379871245686608</v>
      </c>
      <c r="K4123" s="37">
        <f t="shared" ca="1" si="201"/>
        <v>8.0012601081084642E-2</v>
      </c>
    </row>
    <row r="4124" spans="2:11">
      <c r="B4124" s="22" t="s">
        <v>4119</v>
      </c>
      <c r="C4124" s="7">
        <f t="shared" ca="1" si="199"/>
        <v>1.2029355436128433</v>
      </c>
      <c r="D4124" s="8">
        <f t="shared" ca="1" si="199"/>
        <v>0.48946727483096375</v>
      </c>
      <c r="E4124" s="9">
        <f t="shared" ca="1" si="199"/>
        <v>-0.20705269335648935</v>
      </c>
      <c r="F4124" s="1" t="s">
        <v>14</v>
      </c>
      <c r="G4124" s="37">
        <f t="shared" ca="1" si="200"/>
        <v>1.3986090569689393</v>
      </c>
      <c r="K4124" s="37">
        <f t="shared" ca="1" si="201"/>
        <v>0.60583551810151814</v>
      </c>
    </row>
    <row r="4125" spans="2:11">
      <c r="B4125" s="22" t="s">
        <v>4120</v>
      </c>
      <c r="C4125" s="7">
        <f t="shared" ca="1" si="199"/>
        <v>0.3189526936021877</v>
      </c>
      <c r="D4125" s="8">
        <f t="shared" ca="1" si="199"/>
        <v>-1.2003852793407168</v>
      </c>
      <c r="E4125" s="9">
        <f t="shared" ca="1" si="199"/>
        <v>-0.13016849343672837</v>
      </c>
      <c r="F4125" s="1" t="s">
        <v>14</v>
      </c>
      <c r="G4125" s="37">
        <f t="shared" ca="1" si="200"/>
        <v>8.9188943436740706E-2</v>
      </c>
      <c r="K4125" s="37">
        <f t="shared" ca="1" si="201"/>
        <v>-0.35167666241588152</v>
      </c>
    </row>
    <row r="4126" spans="2:11">
      <c r="B4126" s="22" t="s">
        <v>4121</v>
      </c>
      <c r="C4126" s="7">
        <f t="shared" ca="1" si="199"/>
        <v>0.8258790558725686</v>
      </c>
      <c r="D4126" s="8">
        <f t="shared" ca="1" si="199"/>
        <v>1.4492517892956764</v>
      </c>
      <c r="E4126" s="9">
        <f t="shared" ca="1" si="199"/>
        <v>-1.0809289754231339</v>
      </c>
      <c r="F4126" s="1" t="s">
        <v>14</v>
      </c>
      <c r="G4126" s="37">
        <f t="shared" ca="1" si="200"/>
        <v>0.64894550944481189</v>
      </c>
      <c r="K4126" s="37">
        <f t="shared" ca="1" si="201"/>
        <v>1.185852484684828</v>
      </c>
    </row>
    <row r="4127" spans="2:11">
      <c r="B4127" s="22" t="s">
        <v>4122</v>
      </c>
      <c r="C4127" s="7">
        <f t="shared" ca="1" si="199"/>
        <v>0.15580275574514615</v>
      </c>
      <c r="D4127" s="8">
        <f t="shared" ca="1" si="199"/>
        <v>-0.3652158024330745</v>
      </c>
      <c r="E4127" s="9">
        <f t="shared" ca="1" si="199"/>
        <v>-9.5382403882880593E-2</v>
      </c>
      <c r="F4127" s="1" t="s">
        <v>14</v>
      </c>
      <c r="G4127" s="37">
        <f t="shared" ca="1" si="200"/>
        <v>1.8358960597785891E-2</v>
      </c>
      <c r="K4127" s="37">
        <f t="shared" ca="1" si="201"/>
        <v>-4.6394121743633998E-2</v>
      </c>
    </row>
    <row r="4128" spans="2:11">
      <c r="B4128" s="22" t="s">
        <v>4123</v>
      </c>
      <c r="C4128" s="7">
        <f t="shared" ca="1" si="199"/>
        <v>0.2086445617323186</v>
      </c>
      <c r="D4128" s="8">
        <f t="shared" ca="1" si="199"/>
        <v>0.73924670492252365</v>
      </c>
      <c r="E4128" s="9">
        <f t="shared" ca="1" si="199"/>
        <v>-8.6852832603922847E-2</v>
      </c>
      <c r="F4128" s="1" t="s">
        <v>14</v>
      </c>
      <c r="G4128" s="37">
        <f t="shared" ca="1" si="200"/>
        <v>3.5470843634997348E-2</v>
      </c>
      <c r="K4128" s="37">
        <f t="shared" ca="1" si="201"/>
        <v>0.14352383726405263</v>
      </c>
    </row>
    <row r="4129" spans="2:11">
      <c r="B4129" s="22" t="s">
        <v>4124</v>
      </c>
      <c r="C4129" s="7">
        <f t="shared" ca="1" si="199"/>
        <v>-0.92700932717489004</v>
      </c>
      <c r="D4129" s="8">
        <f t="shared" ca="1" si="199"/>
        <v>-0.41472237144432622</v>
      </c>
      <c r="E4129" s="9">
        <f t="shared" ca="1" si="199"/>
        <v>-0.91548768174123929</v>
      </c>
      <c r="F4129" s="1" t="s">
        <v>14</v>
      </c>
      <c r="G4129" s="37">
        <f t="shared" ca="1" si="200"/>
        <v>0.89740919713862766</v>
      </c>
      <c r="K4129" s="37">
        <f t="shared" ca="1" si="201"/>
        <v>0.37126354446687765</v>
      </c>
    </row>
    <row r="4130" spans="2:11">
      <c r="B4130" s="22" t="s">
        <v>4125</v>
      </c>
      <c r="C4130" s="7">
        <f t="shared" ca="1" si="199"/>
        <v>-0.94300540356766149</v>
      </c>
      <c r="D4130" s="8">
        <f t="shared" ca="1" si="199"/>
        <v>-0.16503538558291672</v>
      </c>
      <c r="E4130" s="9">
        <f t="shared" ca="1" si="199"/>
        <v>-0.64799526826321363</v>
      </c>
      <c r="F4130" s="1" t="s">
        <v>14</v>
      </c>
      <c r="G4130" s="37">
        <f t="shared" ca="1" si="200"/>
        <v>0.92797177671043185</v>
      </c>
      <c r="K4130" s="37">
        <f t="shared" ca="1" si="201"/>
        <v>0.13700587814835027</v>
      </c>
    </row>
    <row r="4131" spans="2:11">
      <c r="B4131" s="22" t="s">
        <v>4126</v>
      </c>
      <c r="C4131" s="7">
        <f t="shared" ca="1" si="199"/>
        <v>0.28506781070952492</v>
      </c>
      <c r="D4131" s="8">
        <f t="shared" ca="1" si="199"/>
        <v>0.70983324952639193</v>
      </c>
      <c r="E4131" s="9">
        <f t="shared" ca="1" si="199"/>
        <v>-0.46711709647772942</v>
      </c>
      <c r="F4131" s="1" t="s">
        <v>14</v>
      </c>
      <c r="G4131" s="37">
        <f t="shared" ca="1" si="200"/>
        <v>7.0098014835275779E-2</v>
      </c>
      <c r="K4131" s="37">
        <f t="shared" ca="1" si="201"/>
        <v>0.19397530409640873</v>
      </c>
    </row>
    <row r="4132" spans="2:11">
      <c r="B4132" s="22" t="s">
        <v>4127</v>
      </c>
      <c r="C4132" s="7">
        <f t="shared" ca="1" si="199"/>
        <v>-2.1008599352433871E-3</v>
      </c>
      <c r="D4132" s="8">
        <f t="shared" ca="1" si="199"/>
        <v>-1.1646685936282049</v>
      </c>
      <c r="E4132" s="9">
        <f t="shared" ca="1" si="199"/>
        <v>0.83220812371625352</v>
      </c>
      <c r="F4132" s="1" t="s">
        <v>14</v>
      </c>
      <c r="G4132" s="37">
        <f t="shared" ca="1" si="200"/>
        <v>5.0213521213327852E-4</v>
      </c>
      <c r="K4132" s="37">
        <f t="shared" ca="1" si="201"/>
        <v>2.5587155169099492E-2</v>
      </c>
    </row>
    <row r="4133" spans="2:11">
      <c r="B4133" s="22" t="s">
        <v>4128</v>
      </c>
      <c r="C4133" s="7">
        <f t="shared" ca="1" si="199"/>
        <v>-1.312366283794002</v>
      </c>
      <c r="D4133" s="8">
        <f t="shared" ca="1" si="199"/>
        <v>-0.28753880803107462</v>
      </c>
      <c r="E4133" s="9">
        <f t="shared" ca="1" si="199"/>
        <v>0.19056655479410423</v>
      </c>
      <c r="F4133" s="1" t="s">
        <v>14</v>
      </c>
      <c r="G4133" s="37">
        <f t="shared" ca="1" si="200"/>
        <v>1.7760194507148144</v>
      </c>
      <c r="K4133" s="37">
        <f t="shared" ca="1" si="201"/>
        <v>0.35279483150829288</v>
      </c>
    </row>
    <row r="4134" spans="2:11">
      <c r="B4134" s="22" t="s">
        <v>4129</v>
      </c>
      <c r="C4134" s="7">
        <f t="shared" ca="1" si="199"/>
        <v>1.2263917361296415</v>
      </c>
      <c r="D4134" s="8">
        <f t="shared" ca="1" si="199"/>
        <v>0.44078221401157602</v>
      </c>
      <c r="E4134" s="9">
        <f t="shared" ca="1" si="199"/>
        <v>0.35642485803826812</v>
      </c>
      <c r="F4134" s="1" t="s">
        <v>14</v>
      </c>
      <c r="G4134" s="37">
        <f t="shared" ca="1" si="200"/>
        <v>1.4546391514238153</v>
      </c>
      <c r="K4134" s="37">
        <f t="shared" ca="1" si="201"/>
        <v>0.55913334949874816</v>
      </c>
    </row>
    <row r="4135" spans="2:11">
      <c r="B4135" s="22" t="s">
        <v>4130</v>
      </c>
      <c r="C4135" s="7">
        <f t="shared" ca="1" si="199"/>
        <v>1.599128374743888</v>
      </c>
      <c r="D4135" s="8">
        <f t="shared" ca="1" si="199"/>
        <v>-2.2596347228397814E-2</v>
      </c>
      <c r="E4135" s="9">
        <f t="shared" ca="1" si="199"/>
        <v>0.59968866857903003</v>
      </c>
      <c r="F4135" s="1" t="s">
        <v>14</v>
      </c>
      <c r="G4135" s="37">
        <f t="shared" ca="1" si="200"/>
        <v>2.4926753110449598</v>
      </c>
      <c r="K4135" s="37">
        <f t="shared" ca="1" si="201"/>
        <v>3.4006134432419904E-4</v>
      </c>
    </row>
    <row r="4136" spans="2:11">
      <c r="B4136" s="22" t="s">
        <v>4131</v>
      </c>
      <c r="C4136" s="7">
        <f t="shared" ca="1" si="199"/>
        <v>-0.82877671537536202</v>
      </c>
      <c r="D4136" s="8">
        <f t="shared" ca="1" si="199"/>
        <v>0.54247155333358987</v>
      </c>
      <c r="E4136" s="9">
        <f t="shared" ca="1" si="199"/>
        <v>-0.98092065438315401</v>
      </c>
      <c r="F4136" s="1" t="s">
        <v>14</v>
      </c>
      <c r="G4136" s="37">
        <f t="shared" ca="1" si="200"/>
        <v>0.72094402818410996</v>
      </c>
      <c r="K4136" s="37">
        <f t="shared" ca="1" si="201"/>
        <v>-0.47997312654206803</v>
      </c>
    </row>
    <row r="4137" spans="2:11">
      <c r="B4137" s="22" t="s">
        <v>4132</v>
      </c>
      <c r="C4137" s="7">
        <f t="shared" ref="C4137:E4200" ca="1" si="202">+NORMINV(RAND(),0,1)</f>
        <v>-1.1986440799733187</v>
      </c>
      <c r="D4137" s="8">
        <f t="shared" ca="1" si="202"/>
        <v>-1.019070816546918</v>
      </c>
      <c r="E4137" s="9">
        <f t="shared" ca="1" si="202"/>
        <v>1.1771217367533786</v>
      </c>
      <c r="F4137" s="1" t="s">
        <v>14</v>
      </c>
      <c r="G4137" s="37">
        <f t="shared" ca="1" si="200"/>
        <v>1.4858429878904338</v>
      </c>
      <c r="K4137" s="37">
        <f t="shared" ca="1" si="201"/>
        <v>1.2143915931971212</v>
      </c>
    </row>
    <row r="4138" spans="2:11">
      <c r="B4138" s="22" t="s">
        <v>4133</v>
      </c>
      <c r="C4138" s="7">
        <f t="shared" ca="1" si="202"/>
        <v>1.308298474100585</v>
      </c>
      <c r="D4138" s="8">
        <f t="shared" ca="1" si="202"/>
        <v>-0.69159890728012796</v>
      </c>
      <c r="E4138" s="9">
        <f t="shared" ca="1" si="202"/>
        <v>-0.23539274994132703</v>
      </c>
      <c r="F4138" s="1" t="s">
        <v>14</v>
      </c>
      <c r="G4138" s="37">
        <f t="shared" ca="1" si="200"/>
        <v>1.6589207138921855</v>
      </c>
      <c r="K4138" s="37">
        <f t="shared" ca="1" si="201"/>
        <v>-0.86139183013006115</v>
      </c>
    </row>
    <row r="4139" spans="2:11">
      <c r="B4139" s="22" t="s">
        <v>4134</v>
      </c>
      <c r="C4139" s="7">
        <f t="shared" ca="1" si="202"/>
        <v>-1.4216376703821489</v>
      </c>
      <c r="D4139" s="8">
        <f t="shared" ca="1" si="202"/>
        <v>0.49131243022810539</v>
      </c>
      <c r="E4139" s="9">
        <f t="shared" ca="1" si="202"/>
        <v>0.59784776654484317</v>
      </c>
      <c r="F4139" s="1" t="s">
        <v>14</v>
      </c>
      <c r="G4139" s="37">
        <f t="shared" ca="1" si="200"/>
        <v>2.0792059141008252</v>
      </c>
      <c r="K4139" s="37">
        <f t="shared" ca="1" si="201"/>
        <v>-0.74133886651581105</v>
      </c>
    </row>
    <row r="4140" spans="2:11">
      <c r="B4140" s="22" t="s">
        <v>4135</v>
      </c>
      <c r="C4140" s="7">
        <f t="shared" ca="1" si="202"/>
        <v>0.2725197579676783</v>
      </c>
      <c r="D4140" s="8">
        <f t="shared" ca="1" si="202"/>
        <v>-0.52884652241691121</v>
      </c>
      <c r="E4140" s="9">
        <f t="shared" ca="1" si="202"/>
        <v>1.4263405185294602</v>
      </c>
      <c r="F4140" s="1" t="s">
        <v>14</v>
      </c>
      <c r="G4140" s="37">
        <f t="shared" ca="1" si="200"/>
        <v>6.3611016123010566E-2</v>
      </c>
      <c r="K4140" s="37">
        <f t="shared" ca="1" si="201"/>
        <v>-0.12762816895499024</v>
      </c>
    </row>
    <row r="4141" spans="2:11">
      <c r="B4141" s="22" t="s">
        <v>4136</v>
      </c>
      <c r="C4141" s="7">
        <f t="shared" ca="1" si="202"/>
        <v>0.57843427972297112</v>
      </c>
      <c r="D4141" s="8">
        <f t="shared" ca="1" si="202"/>
        <v>-0.36628983138314125</v>
      </c>
      <c r="E4141" s="9">
        <f t="shared" ca="1" si="202"/>
        <v>1.8669798201086854</v>
      </c>
      <c r="F4141" s="1" t="s">
        <v>14</v>
      </c>
      <c r="G4141" s="37">
        <f t="shared" ca="1" si="200"/>
        <v>0.31150548687263857</v>
      </c>
      <c r="K4141" s="37">
        <f t="shared" ca="1" si="201"/>
        <v>-0.19170431817754124</v>
      </c>
    </row>
    <row r="4142" spans="2:11">
      <c r="B4142" s="22" t="s">
        <v>4137</v>
      </c>
      <c r="C4142" s="7">
        <f t="shared" ca="1" si="202"/>
        <v>-0.23251542388750401</v>
      </c>
      <c r="D4142" s="8">
        <f t="shared" ca="1" si="202"/>
        <v>-1.3418252706762301</v>
      </c>
      <c r="E4142" s="9">
        <f t="shared" ca="1" si="202"/>
        <v>4.2729719855153718E-2</v>
      </c>
      <c r="F4142" s="1" t="s">
        <v>14</v>
      </c>
      <c r="G4142" s="37">
        <f t="shared" ca="1" si="200"/>
        <v>6.3919437805989437E-2</v>
      </c>
      <c r="K4142" s="37">
        <f t="shared" ca="1" si="201"/>
        <v>0.33347687647792279</v>
      </c>
    </row>
    <row r="4143" spans="2:11">
      <c r="B4143" s="22" t="s">
        <v>4138</v>
      </c>
      <c r="C4143" s="7">
        <f t="shared" ca="1" si="202"/>
        <v>-1.2420221820345321</v>
      </c>
      <c r="D4143" s="8">
        <f t="shared" ca="1" si="202"/>
        <v>1.1402373589732258</v>
      </c>
      <c r="E4143" s="9">
        <f t="shared" ca="1" si="202"/>
        <v>1.0357340718321033</v>
      </c>
      <c r="F4143" s="1" t="s">
        <v>14</v>
      </c>
      <c r="G4143" s="37">
        <f t="shared" ca="1" si="200"/>
        <v>1.5934762609110571</v>
      </c>
      <c r="K4143" s="37">
        <f t="shared" ca="1" si="201"/>
        <v>-1.4681514111101046</v>
      </c>
    </row>
    <row r="4144" spans="2:11">
      <c r="B4144" s="22" t="s">
        <v>4139</v>
      </c>
      <c r="C4144" s="7">
        <f t="shared" ca="1" si="202"/>
        <v>0.43850347301707104</v>
      </c>
      <c r="D4144" s="8">
        <f t="shared" ca="1" si="202"/>
        <v>0.78438220278817639</v>
      </c>
      <c r="E4144" s="9">
        <f t="shared" ca="1" si="202"/>
        <v>0.43148834335443448</v>
      </c>
      <c r="F4144" s="1" t="s">
        <v>14</v>
      </c>
      <c r="G4144" s="37">
        <f t="shared" ca="1" si="200"/>
        <v>0.17488786033021519</v>
      </c>
      <c r="K4144" s="37">
        <f t="shared" ca="1" si="201"/>
        <v>0.33756524380996678</v>
      </c>
    </row>
    <row r="4145" spans="2:11">
      <c r="B4145" s="22" t="s">
        <v>4140</v>
      </c>
      <c r="C4145" s="7">
        <f t="shared" ca="1" si="202"/>
        <v>-0.74687490506231757</v>
      </c>
      <c r="D4145" s="8">
        <f t="shared" ca="1" si="202"/>
        <v>1.6233580003389738</v>
      </c>
      <c r="E4145" s="9">
        <f t="shared" ca="1" si="202"/>
        <v>0.25380347053528601</v>
      </c>
      <c r="F4145" s="1" t="s">
        <v>14</v>
      </c>
      <c r="G4145" s="37">
        <f t="shared" ca="1" si="200"/>
        <v>0.58856886376607087</v>
      </c>
      <c r="K4145" s="37">
        <f t="shared" ca="1" si="201"/>
        <v>-1.2629124806481533</v>
      </c>
    </row>
    <row r="4146" spans="2:11">
      <c r="B4146" s="22" t="s">
        <v>4141</v>
      </c>
      <c r="C4146" s="7">
        <f t="shared" ca="1" si="202"/>
        <v>-1.0606116087812714</v>
      </c>
      <c r="D4146" s="8">
        <f t="shared" ca="1" si="202"/>
        <v>-1.475625295693169</v>
      </c>
      <c r="E4146" s="9">
        <f t="shared" ca="1" si="202"/>
        <v>0.25025526164270989</v>
      </c>
      <c r="F4146" s="1" t="s">
        <v>14</v>
      </c>
      <c r="G4146" s="37">
        <f t="shared" ca="1" si="200"/>
        <v>1.1683861494979477</v>
      </c>
      <c r="K4146" s="37">
        <f t="shared" ca="1" si="201"/>
        <v>1.5703739574500717</v>
      </c>
    </row>
    <row r="4147" spans="2:11">
      <c r="B4147" s="22" t="s">
        <v>4142</v>
      </c>
      <c r="C4147" s="7">
        <f t="shared" ca="1" si="202"/>
        <v>-8.7207651230518005E-2</v>
      </c>
      <c r="D4147" s="8">
        <f t="shared" ca="1" si="202"/>
        <v>-1.3203670412405337</v>
      </c>
      <c r="E4147" s="9">
        <f t="shared" ca="1" si="202"/>
        <v>-1.4419273112178019</v>
      </c>
      <c r="F4147" s="1" t="s">
        <v>14</v>
      </c>
      <c r="G4147" s="37">
        <f t="shared" ca="1" si="200"/>
        <v>1.1559510705181861E-2</v>
      </c>
      <c r="K4147" s="37">
        <f t="shared" ca="1" si="201"/>
        <v>0.13950687266871409</v>
      </c>
    </row>
    <row r="4148" spans="2:11">
      <c r="B4148" s="22" t="s">
        <v>4143</v>
      </c>
      <c r="C4148" s="7">
        <f t="shared" ca="1" si="202"/>
        <v>-1.2281155582337888</v>
      </c>
      <c r="D4148" s="8">
        <f t="shared" ca="1" si="202"/>
        <v>0.52761234786216316</v>
      </c>
      <c r="E4148" s="9">
        <f t="shared" ca="1" si="202"/>
        <v>-1.1851159769772512</v>
      </c>
      <c r="F4148" s="1" t="s">
        <v>14</v>
      </c>
      <c r="G4148" s="37">
        <f t="shared" ca="1" si="200"/>
        <v>1.55856016671246</v>
      </c>
      <c r="K4148" s="37">
        <f t="shared" ca="1" si="201"/>
        <v>-0.68716212651729991</v>
      </c>
    </row>
    <row r="4149" spans="2:11">
      <c r="B4149" s="22" t="s">
        <v>4144</v>
      </c>
      <c r="C4149" s="7">
        <f t="shared" ca="1" si="202"/>
        <v>0.58768072356905132</v>
      </c>
      <c r="D4149" s="8">
        <f t="shared" ca="1" si="202"/>
        <v>0.38195081030694228</v>
      </c>
      <c r="E4149" s="9">
        <f t="shared" ca="1" si="202"/>
        <v>-0.44347206098777459</v>
      </c>
      <c r="F4149" s="1" t="s">
        <v>14</v>
      </c>
      <c r="G4149" s="37">
        <f t="shared" ca="1" si="200"/>
        <v>0.32191235919718625</v>
      </c>
      <c r="K4149" s="37">
        <f t="shared" ca="1" si="201"/>
        <v>0.22965142548481923</v>
      </c>
    </row>
    <row r="4150" spans="2:11">
      <c r="B4150" s="22" t="s">
        <v>4145</v>
      </c>
      <c r="C4150" s="7">
        <f t="shared" ca="1" si="202"/>
        <v>1.3884558374000504</v>
      </c>
      <c r="D4150" s="8">
        <f t="shared" ca="1" si="202"/>
        <v>0.4866300220472442</v>
      </c>
      <c r="E4150" s="9">
        <f t="shared" ca="1" si="202"/>
        <v>0.38036936970981217</v>
      </c>
      <c r="F4150" s="1" t="s">
        <v>14</v>
      </c>
      <c r="G4150" s="37">
        <f t="shared" ca="1" si="200"/>
        <v>1.8718298354505307</v>
      </c>
      <c r="K4150" s="37">
        <f t="shared" ca="1" si="201"/>
        <v>0.69699188817651858</v>
      </c>
    </row>
    <row r="4151" spans="2:11">
      <c r="B4151" s="22" t="s">
        <v>4146</v>
      </c>
      <c r="C4151" s="7">
        <f t="shared" ca="1" si="202"/>
        <v>-0.13221594010541896</v>
      </c>
      <c r="D4151" s="8">
        <f t="shared" ca="1" si="202"/>
        <v>-0.433990663554359</v>
      </c>
      <c r="E4151" s="9">
        <f t="shared" ca="1" si="202"/>
        <v>-0.90428549355156274</v>
      </c>
      <c r="F4151" s="1" t="s">
        <v>14</v>
      </c>
      <c r="G4151" s="37">
        <f t="shared" ca="1" si="200"/>
        <v>2.3263403982219339E-2</v>
      </c>
      <c r="K4151" s="37">
        <f t="shared" ca="1" si="201"/>
        <v>6.2714430089302525E-2</v>
      </c>
    </row>
    <row r="4152" spans="2:11">
      <c r="B4152" s="22" t="s">
        <v>4147</v>
      </c>
      <c r="C4152" s="7">
        <f t="shared" ca="1" si="202"/>
        <v>-1.1749160540615067</v>
      </c>
      <c r="D4152" s="8">
        <f t="shared" ca="1" si="202"/>
        <v>0.29229842438020576</v>
      </c>
      <c r="E4152" s="9">
        <f t="shared" ca="1" si="202"/>
        <v>2.3296027550561078</v>
      </c>
      <c r="F4152" s="1" t="s">
        <v>14</v>
      </c>
      <c r="G4152" s="37">
        <f t="shared" ca="1" si="200"/>
        <v>1.4285593771009129</v>
      </c>
      <c r="K4152" s="37">
        <f t="shared" ca="1" si="201"/>
        <v>-0.37662709095104602</v>
      </c>
    </row>
    <row r="4153" spans="2:11">
      <c r="B4153" s="22" t="s">
        <v>4148</v>
      </c>
      <c r="C4153" s="7">
        <f t="shared" ca="1" si="202"/>
        <v>0.48486174047506697</v>
      </c>
      <c r="D4153" s="8">
        <f t="shared" ca="1" si="202"/>
        <v>1.6823629124052315</v>
      </c>
      <c r="E4153" s="9">
        <f t="shared" ca="1" si="202"/>
        <v>8.2250872553312107E-2</v>
      </c>
      <c r="F4153" s="1" t="s">
        <v>14</v>
      </c>
      <c r="G4153" s="37">
        <f t="shared" ca="1" si="200"/>
        <v>0.21581062954913985</v>
      </c>
      <c r="K4153" s="37">
        <f t="shared" ca="1" si="201"/>
        <v>0.79214609049769147</v>
      </c>
    </row>
    <row r="4154" spans="2:11">
      <c r="B4154" s="22" t="s">
        <v>4149</v>
      </c>
      <c r="C4154" s="7">
        <f t="shared" ca="1" si="202"/>
        <v>1.9419616489613942</v>
      </c>
      <c r="D4154" s="8">
        <f t="shared" ca="1" si="202"/>
        <v>0.5421443034611354</v>
      </c>
      <c r="E4154" s="9">
        <f t="shared" ca="1" si="202"/>
        <v>0.22106179558991623</v>
      </c>
      <c r="F4154" s="1" t="s">
        <v>14</v>
      </c>
      <c r="G4154" s="37">
        <f t="shared" ca="1" si="200"/>
        <v>3.6927546152965189</v>
      </c>
      <c r="K4154" s="37">
        <f t="shared" ca="1" si="201"/>
        <v>1.0856501107199457</v>
      </c>
    </row>
    <row r="4155" spans="2:11">
      <c r="B4155" s="22" t="s">
        <v>4150</v>
      </c>
      <c r="C4155" s="7">
        <f t="shared" ca="1" si="202"/>
        <v>-0.17693082894748935</v>
      </c>
      <c r="D4155" s="8">
        <f t="shared" ca="1" si="202"/>
        <v>1.0978713296039662</v>
      </c>
      <c r="E4155" s="9">
        <f t="shared" ca="1" si="202"/>
        <v>1.3346250529391539</v>
      </c>
      <c r="F4155" s="1" t="s">
        <v>14</v>
      </c>
      <c r="G4155" s="37">
        <f t="shared" ca="1" si="200"/>
        <v>3.8902963838112856E-2</v>
      </c>
      <c r="K4155" s="37">
        <f t="shared" ca="1" si="201"/>
        <v>-0.22104167070400346</v>
      </c>
    </row>
    <row r="4156" spans="2:11">
      <c r="B4156" s="22" t="s">
        <v>4151</v>
      </c>
      <c r="C4156" s="7">
        <f t="shared" ca="1" si="202"/>
        <v>-1.0424649240181967</v>
      </c>
      <c r="D4156" s="8">
        <f t="shared" ca="1" si="202"/>
        <v>-0.71119178847415077</v>
      </c>
      <c r="E4156" s="9">
        <f t="shared" ca="1" si="202"/>
        <v>1.2034925457650851</v>
      </c>
      <c r="F4156" s="1" t="s">
        <v>14</v>
      </c>
      <c r="G4156" s="37">
        <f t="shared" ca="1" si="200"/>
        <v>1.1294852545231879</v>
      </c>
      <c r="K4156" s="37">
        <f t="shared" ca="1" si="201"/>
        <v>0.73159134578049689</v>
      </c>
    </row>
    <row r="4157" spans="2:11">
      <c r="B4157" s="22" t="s">
        <v>4152</v>
      </c>
      <c r="C4157" s="7">
        <f t="shared" ca="1" si="202"/>
        <v>1.5404708582682118</v>
      </c>
      <c r="D4157" s="8">
        <f t="shared" ca="1" si="202"/>
        <v>-1.2477891299542958</v>
      </c>
      <c r="E4157" s="9">
        <f t="shared" ca="1" si="202"/>
        <v>-1.5181287085044135</v>
      </c>
      <c r="F4157" s="1" t="s">
        <v>14</v>
      </c>
      <c r="G4157" s="37">
        <f t="shared" ca="1" si="200"/>
        <v>2.3108965939546708</v>
      </c>
      <c r="K4157" s="37">
        <f t="shared" ca="1" si="201"/>
        <v>-1.8621657311085618</v>
      </c>
    </row>
    <row r="4158" spans="2:11">
      <c r="B4158" s="22" t="s">
        <v>4153</v>
      </c>
      <c r="C4158" s="7">
        <f t="shared" ca="1" si="202"/>
        <v>0.67101127275897021</v>
      </c>
      <c r="D4158" s="8">
        <f t="shared" ca="1" si="202"/>
        <v>-1.8553762560388767</v>
      </c>
      <c r="E4158" s="9">
        <f t="shared" ca="1" si="202"/>
        <v>0.20810783953610806</v>
      </c>
      <c r="F4158" s="1" t="s">
        <v>14</v>
      </c>
      <c r="G4158" s="37">
        <f t="shared" ca="1" si="200"/>
        <v>0.42341538196181139</v>
      </c>
      <c r="K4158" s="37">
        <f t="shared" ca="1" si="201"/>
        <v>-1.1924566213420646</v>
      </c>
    </row>
    <row r="4159" spans="2:11">
      <c r="B4159" s="22" t="s">
        <v>4154</v>
      </c>
      <c r="C4159" s="7">
        <f t="shared" ca="1" si="202"/>
        <v>0.15999415012980944</v>
      </c>
      <c r="D4159" s="8">
        <f t="shared" ca="1" si="202"/>
        <v>-0.65166038331400311</v>
      </c>
      <c r="E4159" s="9">
        <f t="shared" ca="1" si="202"/>
        <v>-1.1665977849830369E-2</v>
      </c>
      <c r="F4159" s="1" t="s">
        <v>14</v>
      </c>
      <c r="G4159" s="37">
        <f t="shared" ca="1" si="200"/>
        <v>1.9512356377396484E-2</v>
      </c>
      <c r="K4159" s="37">
        <f t="shared" ca="1" si="201"/>
        <v>-8.7841752228785472E-2</v>
      </c>
    </row>
    <row r="4160" spans="2:11">
      <c r="B4160" s="22" t="s">
        <v>4155</v>
      </c>
      <c r="C4160" s="7">
        <f t="shared" ca="1" si="202"/>
        <v>-0.1552242534249591</v>
      </c>
      <c r="D4160" s="8">
        <f t="shared" ca="1" si="202"/>
        <v>-0.68760150236412743</v>
      </c>
      <c r="E4160" s="9">
        <f t="shared" ca="1" si="202"/>
        <v>-0.8911210304678191</v>
      </c>
      <c r="F4160" s="1" t="s">
        <v>14</v>
      </c>
      <c r="G4160" s="37">
        <f t="shared" ca="1" si="200"/>
        <v>3.0811401294737563E-2</v>
      </c>
      <c r="K4160" s="37">
        <f t="shared" ca="1" si="201"/>
        <v>0.11669172238562464</v>
      </c>
    </row>
    <row r="4161" spans="2:11">
      <c r="B4161" s="22" t="s">
        <v>4156</v>
      </c>
      <c r="C4161" s="7">
        <f t="shared" ca="1" si="202"/>
        <v>0.17105970684814545</v>
      </c>
      <c r="D4161" s="8">
        <f t="shared" ca="1" si="202"/>
        <v>-0.48684169539892042</v>
      </c>
      <c r="E4161" s="9">
        <f t="shared" ca="1" si="202"/>
        <v>-0.56640619238629719</v>
      </c>
      <c r="F4161" s="1" t="s">
        <v>14</v>
      </c>
      <c r="G4161" s="37">
        <f t="shared" ca="1" si="200"/>
        <v>2.2726223717739694E-2</v>
      </c>
      <c r="K4161" s="37">
        <f t="shared" ca="1" si="201"/>
        <v>-6.9953533932079023E-2</v>
      </c>
    </row>
    <row r="4162" spans="2:11">
      <c r="B4162" s="22" t="s">
        <v>4157</v>
      </c>
      <c r="C4162" s="7">
        <f t="shared" ca="1" si="202"/>
        <v>-0.24010135927221249</v>
      </c>
      <c r="D4162" s="8">
        <f t="shared" ca="1" si="202"/>
        <v>0.52433588557897859</v>
      </c>
      <c r="E4162" s="9">
        <f t="shared" ca="1" si="202"/>
        <v>-0.13057767678573518</v>
      </c>
      <c r="F4162" s="1" t="s">
        <v>14</v>
      </c>
      <c r="G4162" s="37">
        <f t="shared" ca="1" si="200"/>
        <v>6.7812781159341001E-2</v>
      </c>
      <c r="K4162" s="37">
        <f t="shared" ca="1" si="201"/>
        <v>-0.14248209569793366</v>
      </c>
    </row>
    <row r="4163" spans="2:11">
      <c r="B4163" s="22" t="s">
        <v>4158</v>
      </c>
      <c r="C4163" s="7">
        <f t="shared" ca="1" si="202"/>
        <v>-0.1177042016936615</v>
      </c>
      <c r="D4163" s="8">
        <f t="shared" ca="1" si="202"/>
        <v>-8.8476590690341906E-3</v>
      </c>
      <c r="E4163" s="9">
        <f t="shared" ca="1" si="202"/>
        <v>-0.17519080346833568</v>
      </c>
      <c r="F4163" s="1" t="s">
        <v>14</v>
      </c>
      <c r="G4163" s="37">
        <f t="shared" ca="1" si="200"/>
        <v>1.9047233605342363E-2</v>
      </c>
      <c r="K4163" s="37">
        <f t="shared" ca="1" si="201"/>
        <v>-1.9272063046432877E-3</v>
      </c>
    </row>
    <row r="4164" spans="2:11">
      <c r="B4164" s="22" t="s">
        <v>4159</v>
      </c>
      <c r="C4164" s="7">
        <f t="shared" ca="1" si="202"/>
        <v>-0.18049201573731427</v>
      </c>
      <c r="D4164" s="8">
        <f t="shared" ca="1" si="202"/>
        <v>-0.55576311168336723</v>
      </c>
      <c r="E4164" s="9">
        <f t="shared" ca="1" si="202"/>
        <v>0.18459598877505359</v>
      </c>
      <c r="F4164" s="1" t="s">
        <v>14</v>
      </c>
      <c r="G4164" s="37">
        <f t="shared" ca="1" si="200"/>
        <v>4.0320451050532932E-2</v>
      </c>
      <c r="K4164" s="37">
        <f t="shared" ca="1" si="201"/>
        <v>0.1070163853531038</v>
      </c>
    </row>
    <row r="4165" spans="2:11">
      <c r="B4165" s="22" t="s">
        <v>4160</v>
      </c>
      <c r="C4165" s="7">
        <f t="shared" ca="1" si="202"/>
        <v>-1.8564064266616225</v>
      </c>
      <c r="D4165" s="8">
        <f t="shared" ca="1" si="202"/>
        <v>-0.42874907733640233</v>
      </c>
      <c r="E4165" s="9">
        <f t="shared" ca="1" si="202"/>
        <v>-0.41812613215887673</v>
      </c>
      <c r="F4165" s="1" t="s">
        <v>14</v>
      </c>
      <c r="G4165" s="37">
        <f t="shared" ca="1" si="200"/>
        <v>3.5220552142120147</v>
      </c>
      <c r="K4165" s="37">
        <f t="shared" ca="1" si="201"/>
        <v>0.76182826616973454</v>
      </c>
    </row>
    <row r="4166" spans="2:11">
      <c r="B4166" s="22" t="s">
        <v>4161</v>
      </c>
      <c r="C4166" s="7">
        <f t="shared" ca="1" si="202"/>
        <v>-3.02344797764184E-2</v>
      </c>
      <c r="D4166" s="8">
        <f t="shared" ca="1" si="202"/>
        <v>0.49687694207884153</v>
      </c>
      <c r="E4166" s="9">
        <f t="shared" ca="1" si="202"/>
        <v>-0.76308116507112089</v>
      </c>
      <c r="F4166" s="1" t="s">
        <v>14</v>
      </c>
      <c r="G4166" s="37">
        <f t="shared" ca="1" si="200"/>
        <v>2.554493111690035E-3</v>
      </c>
      <c r="K4166" s="37">
        <f t="shared" ca="1" si="201"/>
        <v>-2.6266101847718083E-2</v>
      </c>
    </row>
    <row r="4167" spans="2:11">
      <c r="B4167" s="22" t="s">
        <v>4162</v>
      </c>
      <c r="C4167" s="7">
        <f t="shared" ca="1" si="202"/>
        <v>1.6623476521114064</v>
      </c>
      <c r="D4167" s="8">
        <f t="shared" ca="1" si="202"/>
        <v>-0.68253478683927304</v>
      </c>
      <c r="E4167" s="9">
        <f t="shared" ca="1" si="202"/>
        <v>-0.76731629339001117</v>
      </c>
      <c r="F4167" s="1" t="s">
        <v>14</v>
      </c>
      <c r="G4167" s="37">
        <f t="shared" ca="1" si="200"/>
        <v>2.6962958159228414</v>
      </c>
      <c r="K4167" s="37">
        <f t="shared" ca="1" si="201"/>
        <v>-1.0832917285659649</v>
      </c>
    </row>
    <row r="4168" spans="2:11">
      <c r="B4168" s="22" t="s">
        <v>4163</v>
      </c>
      <c r="C4168" s="7">
        <f t="shared" ca="1" si="202"/>
        <v>-0.49022468893237547</v>
      </c>
      <c r="D4168" s="8">
        <f t="shared" ca="1" si="202"/>
        <v>-0.22740352553372922</v>
      </c>
      <c r="E4168" s="9">
        <f t="shared" ca="1" si="202"/>
        <v>0.24677536410502326</v>
      </c>
      <c r="F4168" s="1" t="s">
        <v>14</v>
      </c>
      <c r="G4168" s="37">
        <f t="shared" ca="1" si="200"/>
        <v>0.26064312999658223</v>
      </c>
      <c r="K4168" s="37">
        <f t="shared" ca="1" si="201"/>
        <v>0.10445069662328486</v>
      </c>
    </row>
    <row r="4169" spans="2:11">
      <c r="B4169" s="22" t="s">
        <v>4164</v>
      </c>
      <c r="C4169" s="7">
        <f t="shared" ca="1" si="202"/>
        <v>-1.07082104225355</v>
      </c>
      <c r="D4169" s="8">
        <f t="shared" ca="1" si="202"/>
        <v>3.6900032849425428</v>
      </c>
      <c r="E4169" s="9">
        <f t="shared" ca="1" si="202"/>
        <v>-2.0520211488699749</v>
      </c>
      <c r="F4169" s="1" t="s">
        <v>14</v>
      </c>
      <c r="G4169" s="37">
        <f t="shared" ca="1" si="200"/>
        <v>1.1905615257709836</v>
      </c>
      <c r="K4169" s="37">
        <f t="shared" ca="1" si="201"/>
        <v>-4.0511584933167262</v>
      </c>
    </row>
    <row r="4170" spans="2:11">
      <c r="B4170" s="22" t="s">
        <v>4165</v>
      </c>
      <c r="C4170" s="7">
        <f t="shared" ca="1" si="202"/>
        <v>1.4291185735354859</v>
      </c>
      <c r="D4170" s="8">
        <f t="shared" ca="1" si="202"/>
        <v>1.0527403476259027</v>
      </c>
      <c r="E4170" s="9">
        <f t="shared" ca="1" si="202"/>
        <v>-2.7976860602325675</v>
      </c>
      <c r="F4170" s="1" t="s">
        <v>14</v>
      </c>
      <c r="G4170" s="37">
        <f t="shared" ca="1" si="200"/>
        <v>1.9847486021163296</v>
      </c>
      <c r="K4170" s="37">
        <f t="shared" ca="1" si="201"/>
        <v>1.5152496717100365</v>
      </c>
    </row>
    <row r="4171" spans="2:11">
      <c r="B4171" s="22" t="s">
        <v>4166</v>
      </c>
      <c r="C4171" s="7">
        <f t="shared" ca="1" si="202"/>
        <v>-1.7516384653461645</v>
      </c>
      <c r="D4171" s="8">
        <f t="shared" ca="1" si="202"/>
        <v>-0.45333834685900759</v>
      </c>
      <c r="E4171" s="9">
        <f t="shared" ca="1" si="202"/>
        <v>-1.4517526489294899</v>
      </c>
      <c r="F4171" s="1" t="s">
        <v>14</v>
      </c>
      <c r="G4171" s="37">
        <f t="shared" ca="1" si="200"/>
        <v>3.1397925529074797</v>
      </c>
      <c r="K4171" s="37">
        <f t="shared" ca="1" si="201"/>
        <v>0.76286989582633746</v>
      </c>
    </row>
    <row r="4172" spans="2:11">
      <c r="B4172" s="22" t="s">
        <v>4167</v>
      </c>
      <c r="C4172" s="7">
        <f t="shared" ca="1" si="202"/>
        <v>1.096601070130407</v>
      </c>
      <c r="D4172" s="8">
        <f t="shared" ca="1" si="202"/>
        <v>-0.59037146150887798</v>
      </c>
      <c r="E4172" s="9">
        <f t="shared" ca="1" si="202"/>
        <v>7.2003705266496021E-2</v>
      </c>
      <c r="F4172" s="1" t="s">
        <v>14</v>
      </c>
      <c r="G4172" s="37">
        <f t="shared" ca="1" si="200"/>
        <v>1.1584078194619991</v>
      </c>
      <c r="K4172" s="37">
        <f t="shared" ca="1" si="201"/>
        <v>-0.61086087469305406</v>
      </c>
    </row>
    <row r="4173" spans="2:11">
      <c r="B4173" s="22" t="s">
        <v>4168</v>
      </c>
      <c r="C4173" s="7">
        <f t="shared" ca="1" si="202"/>
        <v>-0.99869553101187203</v>
      </c>
      <c r="D4173" s="8">
        <f t="shared" ca="1" si="202"/>
        <v>0.76946386846519466</v>
      </c>
      <c r="E4173" s="9">
        <f t="shared" ca="1" si="202"/>
        <v>0.3511287494418921</v>
      </c>
      <c r="F4173" s="1" t="s">
        <v>14</v>
      </c>
      <c r="G4173" s="37">
        <f t="shared" ca="1" si="200"/>
        <v>1.0383672052756099</v>
      </c>
      <c r="K4173" s="37">
        <f t="shared" ca="1" si="201"/>
        <v>-0.80733125393995198</v>
      </c>
    </row>
    <row r="4174" spans="2:11">
      <c r="B4174" s="22" t="s">
        <v>4169</v>
      </c>
      <c r="C4174" s="7">
        <f t="shared" ca="1" si="202"/>
        <v>0.25283621241351689</v>
      </c>
      <c r="D4174" s="8">
        <f t="shared" ca="1" si="202"/>
        <v>0.77903789193399486</v>
      </c>
      <c r="E4174" s="9">
        <f t="shared" ca="1" si="202"/>
        <v>3.1128935698318989E-2</v>
      </c>
      <c r="F4174" s="1" t="s">
        <v>14</v>
      </c>
      <c r="G4174" s="37">
        <f t="shared" ca="1" si="200"/>
        <v>5.4069595692645821E-2</v>
      </c>
      <c r="K4174" s="37">
        <f t="shared" ca="1" si="201"/>
        <v>0.18645305064682804</v>
      </c>
    </row>
    <row r="4175" spans="2:11">
      <c r="B4175" s="22" t="s">
        <v>4170</v>
      </c>
      <c r="C4175" s="7">
        <f t="shared" ca="1" si="202"/>
        <v>-0.42762502984793049</v>
      </c>
      <c r="D4175" s="8">
        <f t="shared" ca="1" si="202"/>
        <v>0.811378617511051</v>
      </c>
      <c r="E4175" s="9">
        <f t="shared" ca="1" si="202"/>
        <v>1.9244854037365955</v>
      </c>
      <c r="F4175" s="1" t="s">
        <v>14</v>
      </c>
      <c r="G4175" s="37">
        <f t="shared" ca="1" si="200"/>
        <v>0.2006435636324177</v>
      </c>
      <c r="K4175" s="37">
        <f t="shared" ca="1" si="201"/>
        <v>-0.37366100721041784</v>
      </c>
    </row>
    <row r="4176" spans="2:11">
      <c r="B4176" s="22" t="s">
        <v>4171</v>
      </c>
      <c r="C4176" s="7">
        <f t="shared" ca="1" si="202"/>
        <v>-0.27784427119908511</v>
      </c>
      <c r="D4176" s="8">
        <f t="shared" ca="1" si="202"/>
        <v>0.34624732373981126</v>
      </c>
      <c r="E4176" s="9">
        <f t="shared" ca="1" si="202"/>
        <v>-0.64909564827984689</v>
      </c>
      <c r="F4176" s="1" t="s">
        <v>14</v>
      </c>
      <c r="G4176" s="37">
        <f t="shared" ca="1" si="200"/>
        <v>8.889448688051016E-2</v>
      </c>
      <c r="K4176" s="37">
        <f t="shared" ca="1" si="201"/>
        <v>-0.11003561762048886</v>
      </c>
    </row>
    <row r="4177" spans="2:11">
      <c r="B4177" s="22" t="s">
        <v>4172</v>
      </c>
      <c r="C4177" s="7">
        <f t="shared" ca="1" si="202"/>
        <v>0.28576529394139888</v>
      </c>
      <c r="D4177" s="8">
        <f t="shared" ca="1" si="202"/>
        <v>-0.70071993141059619</v>
      </c>
      <c r="E4177" s="9">
        <f t="shared" ca="1" si="202"/>
        <v>0.34985465911377844</v>
      </c>
      <c r="F4177" s="1" t="s">
        <v>14</v>
      </c>
      <c r="G4177" s="37">
        <f t="shared" ca="1" si="200"/>
        <v>7.04678330532965E-2</v>
      </c>
      <c r="K4177" s="37">
        <f t="shared" ca="1" si="201"/>
        <v>-0.17995600453542918</v>
      </c>
    </row>
    <row r="4178" spans="2:11">
      <c r="B4178" s="22" t="s">
        <v>4173</v>
      </c>
      <c r="C4178" s="7">
        <f t="shared" ca="1" si="202"/>
        <v>-0.8655941059883655</v>
      </c>
      <c r="D4178" s="8">
        <f t="shared" ca="1" si="202"/>
        <v>-0.67050425717834372</v>
      </c>
      <c r="E4178" s="9">
        <f t="shared" ca="1" si="202"/>
        <v>0.25419786821513951</v>
      </c>
      <c r="F4178" s="1" t="s">
        <v>14</v>
      </c>
      <c r="G4178" s="37">
        <f t="shared" ca="1" si="200"/>
        <v>0.78482167989126406</v>
      </c>
      <c r="K4178" s="37">
        <f t="shared" ca="1" si="201"/>
        <v>0.57379185302361424</v>
      </c>
    </row>
    <row r="4179" spans="2:11">
      <c r="B4179" s="22" t="s">
        <v>4174</v>
      </c>
      <c r="C4179" s="7">
        <f t="shared" ca="1" si="202"/>
        <v>1.3358809800374309</v>
      </c>
      <c r="D4179" s="8">
        <f t="shared" ca="1" si="202"/>
        <v>-0.92013041953282271</v>
      </c>
      <c r="E4179" s="9">
        <f t="shared" ca="1" si="202"/>
        <v>-0.47978881966928488</v>
      </c>
      <c r="F4179" s="1" t="s">
        <v>14</v>
      </c>
      <c r="G4179" s="37">
        <f t="shared" ca="1" si="200"/>
        <v>1.7307335451457624</v>
      </c>
      <c r="K4179" s="37">
        <f t="shared" ca="1" si="201"/>
        <v>-1.1804886499594058</v>
      </c>
    </row>
    <row r="4180" spans="2:11">
      <c r="B4180" s="22" t="s">
        <v>4175</v>
      </c>
      <c r="C4180" s="7">
        <f t="shared" ca="1" si="202"/>
        <v>-2.1921850992029044</v>
      </c>
      <c r="D4180" s="8">
        <f t="shared" ca="1" si="202"/>
        <v>-0.41617821697624785</v>
      </c>
      <c r="E4180" s="9">
        <f t="shared" ca="1" si="202"/>
        <v>-0.95552575565625453</v>
      </c>
      <c r="F4180" s="1" t="s">
        <v>14</v>
      </c>
      <c r="G4180" s="37">
        <f t="shared" ref="G4180:G4243" ca="1" si="203">(C4180-$C$5)^2</f>
        <v>4.8951235624615892</v>
      </c>
      <c r="K4180" s="37">
        <f t="shared" ref="K4180:K4243" ca="1" si="204">(C4180-$C$5)*(D4180-$D$5)</f>
        <v>0.87032043186792951</v>
      </c>
    </row>
    <row r="4181" spans="2:11">
      <c r="B4181" s="22" t="s">
        <v>4176</v>
      </c>
      <c r="C4181" s="7">
        <f t="shared" ca="1" si="202"/>
        <v>1.2589395709994455</v>
      </c>
      <c r="D4181" s="8">
        <f t="shared" ca="1" si="202"/>
        <v>0.37136091661486065</v>
      </c>
      <c r="E4181" s="9">
        <f t="shared" ca="1" si="202"/>
        <v>-2.6841295457976715</v>
      </c>
      <c r="F4181" s="1" t="s">
        <v>14</v>
      </c>
      <c r="G4181" s="37">
        <f t="shared" ca="1" si="203"/>
        <v>1.5342093731953743</v>
      </c>
      <c r="K4181" s="37">
        <f t="shared" ca="1" si="204"/>
        <v>0.48823488444218571</v>
      </c>
    </row>
    <row r="4182" spans="2:11">
      <c r="B4182" s="22" t="s">
        <v>4177</v>
      </c>
      <c r="C4182" s="7">
        <f t="shared" ca="1" si="202"/>
        <v>0.46750541796974093</v>
      </c>
      <c r="D4182" s="8">
        <f t="shared" ca="1" si="202"/>
        <v>1.344548422423375</v>
      </c>
      <c r="E4182" s="9">
        <f t="shared" ca="1" si="202"/>
        <v>-0.83223662001746301</v>
      </c>
      <c r="F4182" s="1" t="s">
        <v>14</v>
      </c>
      <c r="G4182" s="37">
        <f t="shared" ca="1" si="203"/>
        <v>0.1999859655202528</v>
      </c>
      <c r="K4182" s="37">
        <f t="shared" ca="1" si="204"/>
        <v>0.61148059743238392</v>
      </c>
    </row>
    <row r="4183" spans="2:11">
      <c r="B4183" s="22" t="s">
        <v>4178</v>
      </c>
      <c r="C4183" s="7">
        <f t="shared" ca="1" si="202"/>
        <v>-0.66491486020991708</v>
      </c>
      <c r="D4183" s="8">
        <f t="shared" ca="1" si="202"/>
        <v>2.3856670700940191E-2</v>
      </c>
      <c r="E4183" s="9">
        <f t="shared" ca="1" si="202"/>
        <v>0.54671590899264422</v>
      </c>
      <c r="F4183" s="1" t="s">
        <v>14</v>
      </c>
      <c r="G4183" s="37">
        <f t="shared" ca="1" si="203"/>
        <v>0.46952970180326759</v>
      </c>
      <c r="K4183" s="37">
        <f t="shared" ca="1" si="204"/>
        <v>-3.1978236888896873E-2</v>
      </c>
    </row>
    <row r="4184" spans="2:11">
      <c r="B4184" s="22" t="s">
        <v>4179</v>
      </c>
      <c r="C4184" s="7">
        <f t="shared" ca="1" si="202"/>
        <v>1.4393599748976562</v>
      </c>
      <c r="D4184" s="8">
        <f t="shared" ca="1" si="202"/>
        <v>-1.6562954591862666</v>
      </c>
      <c r="E4184" s="9">
        <f t="shared" ca="1" si="202"/>
        <v>-1.1906857548331109</v>
      </c>
      <c r="F4184" s="1" t="s">
        <v>14</v>
      </c>
      <c r="G4184" s="37">
        <f t="shared" ca="1" si="203"/>
        <v>2.0137098874312276</v>
      </c>
      <c r="K4184" s="37">
        <f t="shared" ca="1" si="204"/>
        <v>-2.317999096647346</v>
      </c>
    </row>
    <row r="4185" spans="2:11">
      <c r="B4185" s="22" t="s">
        <v>4180</v>
      </c>
      <c r="C4185" s="7">
        <f t="shared" ca="1" si="202"/>
        <v>-0.39626009489480124</v>
      </c>
      <c r="D4185" s="8">
        <f t="shared" ca="1" si="202"/>
        <v>-1.3779982417878414</v>
      </c>
      <c r="E4185" s="9">
        <f t="shared" ca="1" si="202"/>
        <v>0.80653019189484065</v>
      </c>
      <c r="F4185" s="1" t="s">
        <v>14</v>
      </c>
      <c r="G4185" s="37">
        <f t="shared" ca="1" si="203"/>
        <v>0.17352857258907228</v>
      </c>
      <c r="K4185" s="37">
        <f t="shared" ca="1" si="204"/>
        <v>0.56452680173215442</v>
      </c>
    </row>
    <row r="4186" spans="2:11">
      <c r="B4186" s="22" t="s">
        <v>4181</v>
      </c>
      <c r="C4186" s="7">
        <f t="shared" ca="1" si="202"/>
        <v>-0.52570170081259304</v>
      </c>
      <c r="D4186" s="8">
        <f t="shared" ca="1" si="202"/>
        <v>0.74746308817296991</v>
      </c>
      <c r="E4186" s="9">
        <f t="shared" ca="1" si="202"/>
        <v>1.4516432970984721</v>
      </c>
      <c r="F4186" s="1" t="s">
        <v>14</v>
      </c>
      <c r="G4186" s="37">
        <f t="shared" ca="1" si="203"/>
        <v>0.29812606240957362</v>
      </c>
      <c r="K4186" s="37">
        <f t="shared" ca="1" si="204"/>
        <v>-0.4205771521258268</v>
      </c>
    </row>
    <row r="4187" spans="2:11">
      <c r="B4187" s="22" t="s">
        <v>4182</v>
      </c>
      <c r="C4187" s="7">
        <f t="shared" ca="1" si="202"/>
        <v>0.762547649398436</v>
      </c>
      <c r="D4187" s="8">
        <f t="shared" ca="1" si="202"/>
        <v>-0.51557118783172784</v>
      </c>
      <c r="E4187" s="9">
        <f t="shared" ca="1" si="202"/>
        <v>2.2451102481611902</v>
      </c>
      <c r="F4187" s="1" t="s">
        <v>14</v>
      </c>
      <c r="G4187" s="37">
        <f t="shared" ca="1" si="203"/>
        <v>0.55092041893707544</v>
      </c>
      <c r="K4187" s="37">
        <f t="shared" ca="1" si="204"/>
        <v>-0.36574584186193687</v>
      </c>
    </row>
    <row r="4188" spans="2:11">
      <c r="B4188" s="22" t="s">
        <v>4183</v>
      </c>
      <c r="C4188" s="7">
        <f t="shared" ca="1" si="202"/>
        <v>1.2847953388150706</v>
      </c>
      <c r="D4188" s="8">
        <f t="shared" ca="1" si="202"/>
        <v>-6.0697140746737453E-2</v>
      </c>
      <c r="E4188" s="9">
        <f t="shared" ca="1" si="202"/>
        <v>0.18205982224988471</v>
      </c>
      <c r="F4188" s="1" t="s">
        <v>14</v>
      </c>
      <c r="G4188" s="37">
        <f t="shared" ca="1" si="203"/>
        <v>1.5989294596861163</v>
      </c>
      <c r="K4188" s="37">
        <f t="shared" ca="1" si="204"/>
        <v>-4.7905632201378938E-2</v>
      </c>
    </row>
    <row r="4189" spans="2:11">
      <c r="B4189" s="22" t="s">
        <v>4184</v>
      </c>
      <c r="C4189" s="7">
        <f t="shared" ca="1" si="202"/>
        <v>1.1960911743420226</v>
      </c>
      <c r="D4189" s="8">
        <f t="shared" ca="1" si="202"/>
        <v>-0.67212615735817705</v>
      </c>
      <c r="E4189" s="9">
        <f t="shared" ca="1" si="202"/>
        <v>-0.45426773160252354</v>
      </c>
      <c r="F4189" s="1" t="s">
        <v>14</v>
      </c>
      <c r="G4189" s="37">
        <f t="shared" ca="1" si="203"/>
        <v>1.3824672164671257</v>
      </c>
      <c r="K4189" s="37">
        <f t="shared" ca="1" si="204"/>
        <v>-0.76345328641815224</v>
      </c>
    </row>
    <row r="4190" spans="2:11">
      <c r="B4190" s="22" t="s">
        <v>4185</v>
      </c>
      <c r="C4190" s="7">
        <f t="shared" ca="1" si="202"/>
        <v>0.64200650650673108</v>
      </c>
      <c r="D4190" s="8">
        <f t="shared" ca="1" si="202"/>
        <v>0.72592049290565286</v>
      </c>
      <c r="E4190" s="9">
        <f t="shared" ca="1" si="202"/>
        <v>0.91852562665028259</v>
      </c>
      <c r="F4190" s="1" t="s">
        <v>14</v>
      </c>
      <c r="G4190" s="37">
        <f t="shared" ca="1" si="203"/>
        <v>0.38650963756932688</v>
      </c>
      <c r="K4190" s="37">
        <f t="shared" ca="1" si="204"/>
        <v>0.465486072956657</v>
      </c>
    </row>
    <row r="4191" spans="2:11">
      <c r="B4191" s="22" t="s">
        <v>4186</v>
      </c>
      <c r="C4191" s="7">
        <f t="shared" ca="1" si="202"/>
        <v>0.43948722159398518</v>
      </c>
      <c r="D4191" s="8">
        <f t="shared" ca="1" si="202"/>
        <v>-4.1009169646475899E-2</v>
      </c>
      <c r="E4191" s="9">
        <f t="shared" ca="1" si="202"/>
        <v>-1.30222426686662</v>
      </c>
      <c r="F4191" s="1" t="s">
        <v>14</v>
      </c>
      <c r="G4191" s="37">
        <f t="shared" ca="1" si="203"/>
        <v>0.17571162745103802</v>
      </c>
      <c r="K4191" s="37">
        <f t="shared" ca="1" si="204"/>
        <v>-7.6279946380348332E-3</v>
      </c>
    </row>
    <row r="4192" spans="2:11">
      <c r="B4192" s="22" t="s">
        <v>4187</v>
      </c>
      <c r="C4192" s="7">
        <f t="shared" ca="1" si="202"/>
        <v>-0.23360078707948873</v>
      </c>
      <c r="D4192" s="8">
        <f t="shared" ca="1" si="202"/>
        <v>1.7462508026492243</v>
      </c>
      <c r="E4192" s="9">
        <f t="shared" ca="1" si="202"/>
        <v>0.23151011485890802</v>
      </c>
      <c r="F4192" s="1" t="s">
        <v>14</v>
      </c>
      <c r="G4192" s="37">
        <f t="shared" ca="1" si="203"/>
        <v>6.446942524049469E-2</v>
      </c>
      <c r="K4192" s="37">
        <f t="shared" ca="1" si="204"/>
        <v>-0.4491796634559041</v>
      </c>
    </row>
    <row r="4193" spans="2:11">
      <c r="B4193" s="22" t="s">
        <v>4188</v>
      </c>
      <c r="C4193" s="7">
        <f t="shared" ca="1" si="202"/>
        <v>1.5971730251737766</v>
      </c>
      <c r="D4193" s="8">
        <f t="shared" ca="1" si="202"/>
        <v>0.49539536977349508</v>
      </c>
      <c r="E4193" s="9">
        <f t="shared" ca="1" si="202"/>
        <v>-0.18849560923305778</v>
      </c>
      <c r="F4193" s="1" t="s">
        <v>14</v>
      </c>
      <c r="G4193" s="37">
        <f t="shared" ca="1" si="203"/>
        <v>2.4865048410533261</v>
      </c>
      <c r="K4193" s="37">
        <f t="shared" ca="1" si="204"/>
        <v>0.81714291391555682</v>
      </c>
    </row>
    <row r="4194" spans="2:11">
      <c r="B4194" s="22" t="s">
        <v>4189</v>
      </c>
      <c r="C4194" s="7">
        <f t="shared" ca="1" si="202"/>
        <v>-0.65238788034908968</v>
      </c>
      <c r="D4194" s="8">
        <f t="shared" ca="1" si="202"/>
        <v>0.85786627167397578</v>
      </c>
      <c r="E4194" s="9">
        <f t="shared" ca="1" si="202"/>
        <v>1.1918325600178277</v>
      </c>
      <c r="F4194" s="1" t="s">
        <v>14</v>
      </c>
      <c r="G4194" s="37">
        <f t="shared" ca="1" si="203"/>
        <v>0.45251909326962075</v>
      </c>
      <c r="K4194" s="37">
        <f t="shared" ca="1" si="204"/>
        <v>-0.5924280399156413</v>
      </c>
    </row>
    <row r="4195" spans="2:11">
      <c r="B4195" s="22" t="s">
        <v>4190</v>
      </c>
      <c r="C4195" s="7">
        <f t="shared" ca="1" si="202"/>
        <v>0.47470617639685553</v>
      </c>
      <c r="D4195" s="8">
        <f t="shared" ca="1" si="202"/>
        <v>0.15702638377062453</v>
      </c>
      <c r="E4195" s="9">
        <f t="shared" ca="1" si="202"/>
        <v>-2.5610064468586926</v>
      </c>
      <c r="F4195" s="1" t="s">
        <v>14</v>
      </c>
      <c r="G4195" s="37">
        <f t="shared" ca="1" si="203"/>
        <v>0.20647814459668076</v>
      </c>
      <c r="K4195" s="37">
        <f t="shared" ca="1" si="204"/>
        <v>8.1718201417667544E-2</v>
      </c>
    </row>
    <row r="4196" spans="2:11">
      <c r="B4196" s="22" t="s">
        <v>4191</v>
      </c>
      <c r="C4196" s="7">
        <f t="shared" ca="1" si="202"/>
        <v>1.3925537904286798</v>
      </c>
      <c r="D4196" s="8">
        <f t="shared" ca="1" si="202"/>
        <v>3.9684708412696869E-2</v>
      </c>
      <c r="E4196" s="9">
        <f t="shared" ca="1" si="202"/>
        <v>-1.0607273993423674</v>
      </c>
      <c r="F4196" s="1" t="s">
        <v>14</v>
      </c>
      <c r="G4196" s="37">
        <f t="shared" ca="1" si="203"/>
        <v>1.88305984380242</v>
      </c>
      <c r="K4196" s="37">
        <f t="shared" ca="1" si="204"/>
        <v>8.5760514069706403E-2</v>
      </c>
    </row>
    <row r="4197" spans="2:11">
      <c r="B4197" s="22" t="s">
        <v>4192</v>
      </c>
      <c r="C4197" s="7">
        <f t="shared" ca="1" si="202"/>
        <v>-1.8514965194192941</v>
      </c>
      <c r="D4197" s="8">
        <f t="shared" ca="1" si="202"/>
        <v>1.4262926654410402</v>
      </c>
      <c r="E4197" s="9">
        <f t="shared" ca="1" si="202"/>
        <v>-1.3682481913937226</v>
      </c>
      <c r="F4197" s="1" t="s">
        <v>14</v>
      </c>
      <c r="G4197" s="37">
        <f t="shared" ca="1" si="203"/>
        <v>3.5036503386653313</v>
      </c>
      <c r="K4197" s="37">
        <f t="shared" ca="1" si="204"/>
        <v>-2.712439464385251</v>
      </c>
    </row>
    <row r="4198" spans="2:11">
      <c r="B4198" s="22" t="s">
        <v>4193</v>
      </c>
      <c r="C4198" s="7">
        <f t="shared" ca="1" si="202"/>
        <v>1.1334320403324465</v>
      </c>
      <c r="D4198" s="8">
        <f t="shared" ca="1" si="202"/>
        <v>-0.96530117448948227</v>
      </c>
      <c r="E4198" s="9">
        <f t="shared" ca="1" si="202"/>
        <v>0.17322922826444337</v>
      </c>
      <c r="F4198" s="1" t="s">
        <v>14</v>
      </c>
      <c r="G4198" s="37">
        <f t="shared" ca="1" si="203"/>
        <v>1.2390462116339054</v>
      </c>
      <c r="K4198" s="37">
        <f t="shared" ca="1" si="204"/>
        <v>-1.0491081092620229</v>
      </c>
    </row>
    <row r="4199" spans="2:11">
      <c r="B4199" s="22" t="s">
        <v>4194</v>
      </c>
      <c r="C4199" s="7">
        <f t="shared" ca="1" si="202"/>
        <v>1.3146884239526451</v>
      </c>
      <c r="D4199" s="8">
        <f t="shared" ca="1" si="202"/>
        <v>0.91338742281072238</v>
      </c>
      <c r="E4199" s="9">
        <f t="shared" ca="1" si="202"/>
        <v>4.1004729410459552E-2</v>
      </c>
      <c r="F4199" s="1" t="s">
        <v>14</v>
      </c>
      <c r="G4199" s="37">
        <f t="shared" ca="1" si="203"/>
        <v>1.6754219406441302</v>
      </c>
      <c r="K4199" s="37">
        <f t="shared" ca="1" si="204"/>
        <v>1.2117983201610438</v>
      </c>
    </row>
    <row r="4200" spans="2:11">
      <c r="B4200" s="22" t="s">
        <v>4195</v>
      </c>
      <c r="C4200" s="7">
        <f t="shared" ca="1" si="202"/>
        <v>0.68825497049362916</v>
      </c>
      <c r="D4200" s="8">
        <f t="shared" ca="1" si="202"/>
        <v>-0.36971915808743677</v>
      </c>
      <c r="E4200" s="9">
        <f t="shared" ca="1" si="202"/>
        <v>-0.37146714296270517</v>
      </c>
      <c r="F4200" s="1" t="s">
        <v>14</v>
      </c>
      <c r="G4200" s="37">
        <f t="shared" ca="1" si="203"/>
        <v>0.44615380494298518</v>
      </c>
      <c r="K4200" s="37">
        <f t="shared" ca="1" si="204"/>
        <v>-0.23171592985388711</v>
      </c>
    </row>
    <row r="4201" spans="2:11">
      <c r="B4201" s="22" t="s">
        <v>4196</v>
      </c>
      <c r="C4201" s="7">
        <f t="shared" ref="C4201:E4264" ca="1" si="205">+NORMINV(RAND(),0,1)</f>
        <v>-0.13216345502492755</v>
      </c>
      <c r="D4201" s="8">
        <f t="shared" ca="1" si="205"/>
        <v>0.51886082831256397</v>
      </c>
      <c r="E4201" s="9">
        <f t="shared" ca="1" si="205"/>
        <v>-5.584215983272682E-2</v>
      </c>
      <c r="F4201" s="1" t="s">
        <v>14</v>
      </c>
      <c r="G4201" s="37">
        <f t="shared" ca="1" si="203"/>
        <v>2.3247396325396012E-2</v>
      </c>
      <c r="K4201" s="37">
        <f t="shared" ca="1" si="204"/>
        <v>-8.258934075282634E-2</v>
      </c>
    </row>
    <row r="4202" spans="2:11">
      <c r="B4202" s="22" t="s">
        <v>4197</v>
      </c>
      <c r="C4202" s="7">
        <f t="shared" ca="1" si="205"/>
        <v>0.43128254925330656</v>
      </c>
      <c r="D4202" s="8">
        <f t="shared" ca="1" si="205"/>
        <v>-1.9368872407204085</v>
      </c>
      <c r="E4202" s="9">
        <f t="shared" ca="1" si="205"/>
        <v>-1.2534642695398135</v>
      </c>
      <c r="F4202" s="1" t="s">
        <v>14</v>
      </c>
      <c r="G4202" s="37">
        <f t="shared" ca="1" si="203"/>
        <v>0.16890047979014863</v>
      </c>
      <c r="K4202" s="37">
        <f t="shared" ca="1" si="204"/>
        <v>-0.78663724819383507</v>
      </c>
    </row>
    <row r="4203" spans="2:11">
      <c r="B4203" s="22" t="s">
        <v>4198</v>
      </c>
      <c r="C4203" s="7">
        <f t="shared" ca="1" si="205"/>
        <v>1.19175653911332</v>
      </c>
      <c r="D4203" s="8">
        <f t="shared" ca="1" si="205"/>
        <v>0.84716327850277784</v>
      </c>
      <c r="E4203" s="9">
        <f t="shared" ca="1" si="205"/>
        <v>0.80816595750361431</v>
      </c>
      <c r="F4203" s="1" t="s">
        <v>14</v>
      </c>
      <c r="G4203" s="37">
        <f t="shared" ca="1" si="203"/>
        <v>1.3722928189767984</v>
      </c>
      <c r="K4203" s="37">
        <f t="shared" ca="1" si="204"/>
        <v>1.0191313835973248</v>
      </c>
    </row>
    <row r="4204" spans="2:11">
      <c r="B4204" s="22" t="s">
        <v>4199</v>
      </c>
      <c r="C4204" s="7">
        <f t="shared" ca="1" si="205"/>
        <v>-5.1741641265643415E-2</v>
      </c>
      <c r="D4204" s="8">
        <f t="shared" ca="1" si="205"/>
        <v>0.56869410532026332</v>
      </c>
      <c r="E4204" s="9">
        <f t="shared" ca="1" si="205"/>
        <v>-1.3289380998959195</v>
      </c>
      <c r="F4204" s="1" t="s">
        <v>14</v>
      </c>
      <c r="G4204" s="37">
        <f t="shared" ca="1" si="203"/>
        <v>5.1910807414126707E-3</v>
      </c>
      <c r="K4204" s="37">
        <f t="shared" ca="1" si="204"/>
        <v>-4.2617496114333249E-2</v>
      </c>
    </row>
    <row r="4205" spans="2:11">
      <c r="B4205" s="22" t="s">
        <v>4200</v>
      </c>
      <c r="C4205" s="7">
        <f t="shared" ca="1" si="205"/>
        <v>-0.13924366596807508</v>
      </c>
      <c r="D4205" s="8">
        <f t="shared" ca="1" si="205"/>
        <v>0.99493767657434729</v>
      </c>
      <c r="E4205" s="9">
        <f t="shared" ca="1" si="205"/>
        <v>-0.15683443104151387</v>
      </c>
      <c r="F4205" s="1" t="s">
        <v>14</v>
      </c>
      <c r="G4205" s="37">
        <f t="shared" ca="1" si="203"/>
        <v>2.5456578955949924E-2</v>
      </c>
      <c r="K4205" s="37">
        <f t="shared" ca="1" si="204"/>
        <v>-0.1623831195613803</v>
      </c>
    </row>
    <row r="4206" spans="2:11">
      <c r="B4206" s="22" t="s">
        <v>4201</v>
      </c>
      <c r="C4206" s="7">
        <f t="shared" ca="1" si="205"/>
        <v>1.132496613761838</v>
      </c>
      <c r="D4206" s="8">
        <f t="shared" ca="1" si="205"/>
        <v>-2.9026088884774919</v>
      </c>
      <c r="E4206" s="9">
        <f t="shared" ca="1" si="205"/>
        <v>1.5553660894160721</v>
      </c>
      <c r="F4206" s="1" t="s">
        <v>14</v>
      </c>
      <c r="G4206" s="37">
        <f t="shared" ca="1" si="203"/>
        <v>1.2369645941396901</v>
      </c>
      <c r="K4206" s="37">
        <f t="shared" ca="1" si="204"/>
        <v>-3.2028790024260987</v>
      </c>
    </row>
    <row r="4207" spans="2:11">
      <c r="B4207" s="22" t="s">
        <v>4202</v>
      </c>
      <c r="C4207" s="7">
        <f t="shared" ca="1" si="205"/>
        <v>0.61491610329262236</v>
      </c>
      <c r="D4207" s="8">
        <f t="shared" ca="1" si="205"/>
        <v>-0.71336361469909182</v>
      </c>
      <c r="E4207" s="9">
        <f t="shared" ca="1" si="205"/>
        <v>-0.59261798188654979</v>
      </c>
      <c r="F4207" s="1" t="s">
        <v>14</v>
      </c>
      <c r="G4207" s="37">
        <f t="shared" ca="1" si="203"/>
        <v>0.35355937473356663</v>
      </c>
      <c r="K4207" s="37">
        <f t="shared" ca="1" si="204"/>
        <v>-0.41060807818651718</v>
      </c>
    </row>
    <row r="4208" spans="2:11">
      <c r="B4208" s="22" t="s">
        <v>4203</v>
      </c>
      <c r="C4208" s="7">
        <f t="shared" ca="1" si="205"/>
        <v>-1.137938847764195</v>
      </c>
      <c r="D4208" s="8">
        <f t="shared" ca="1" si="205"/>
        <v>0.49476859538216089</v>
      </c>
      <c r="E4208" s="9">
        <f t="shared" ca="1" si="205"/>
        <v>1.3380334348636092</v>
      </c>
      <c r="F4208" s="1" t="s">
        <v>14</v>
      </c>
      <c r="G4208" s="37">
        <f t="shared" ca="1" si="203"/>
        <v>1.3415346340082055</v>
      </c>
      <c r="K4208" s="37">
        <f t="shared" ca="1" si="204"/>
        <v>-0.59948553640180591</v>
      </c>
    </row>
    <row r="4209" spans="2:11">
      <c r="B4209" s="22" t="s">
        <v>4204</v>
      </c>
      <c r="C4209" s="7">
        <f t="shared" ca="1" si="205"/>
        <v>-0.1822807418742739</v>
      </c>
      <c r="D4209" s="8">
        <f t="shared" ca="1" si="205"/>
        <v>-0.2292967212126974</v>
      </c>
      <c r="E4209" s="9">
        <f t="shared" ca="1" si="205"/>
        <v>-1.2093010731624785</v>
      </c>
      <c r="F4209" s="1" t="s">
        <v>14</v>
      </c>
      <c r="G4209" s="37">
        <f t="shared" ca="1" si="203"/>
        <v>4.1042001325165382E-2</v>
      </c>
      <c r="K4209" s="37">
        <f t="shared" ca="1" si="204"/>
        <v>4.1831432835241024E-2</v>
      </c>
    </row>
    <row r="4210" spans="2:11">
      <c r="B4210" s="22" t="s">
        <v>4205</v>
      </c>
      <c r="C4210" s="7">
        <f t="shared" ca="1" si="205"/>
        <v>-0.46683257878646173</v>
      </c>
      <c r="D4210" s="8">
        <f t="shared" ca="1" si="205"/>
        <v>-0.85872912470625462</v>
      </c>
      <c r="E4210" s="9">
        <f t="shared" ca="1" si="205"/>
        <v>-1.4997427836023041</v>
      </c>
      <c r="F4210" s="1" t="s">
        <v>14</v>
      </c>
      <c r="G4210" s="37">
        <f t="shared" ca="1" si="203"/>
        <v>0.23730546977634059</v>
      </c>
      <c r="K4210" s="37">
        <f t="shared" ca="1" si="204"/>
        <v>0.40720887377768666</v>
      </c>
    </row>
    <row r="4211" spans="2:11">
      <c r="B4211" s="22" t="s">
        <v>4206</v>
      </c>
      <c r="C4211" s="7">
        <f t="shared" ca="1" si="205"/>
        <v>-0.89721192927594695</v>
      </c>
      <c r="D4211" s="8">
        <f t="shared" ca="1" si="205"/>
        <v>-0.56682344656901196</v>
      </c>
      <c r="E4211" s="9">
        <f t="shared" ca="1" si="205"/>
        <v>1.0865897159343538</v>
      </c>
      <c r="F4211" s="1" t="s">
        <v>14</v>
      </c>
      <c r="G4211" s="37">
        <f t="shared" ca="1" si="203"/>
        <v>0.84184192836814054</v>
      </c>
      <c r="K4211" s="37">
        <f t="shared" ca="1" si="204"/>
        <v>0.49914132107685011</v>
      </c>
    </row>
    <row r="4212" spans="2:11">
      <c r="B4212" s="22" t="s">
        <v>4207</v>
      </c>
      <c r="C4212" s="7">
        <f t="shared" ca="1" si="205"/>
        <v>-1.137978620784714</v>
      </c>
      <c r="D4212" s="8">
        <f t="shared" ca="1" si="205"/>
        <v>1.9182445685697593</v>
      </c>
      <c r="E4212" s="9">
        <f t="shared" ca="1" si="205"/>
        <v>-0.4320761062388716</v>
      </c>
      <c r="F4212" s="1" t="s">
        <v>14</v>
      </c>
      <c r="G4212" s="37">
        <f t="shared" ca="1" si="203"/>
        <v>1.3416267695027055</v>
      </c>
      <c r="K4212" s="37">
        <f t="shared" ca="1" si="204"/>
        <v>-2.2482986047505631</v>
      </c>
    </row>
    <row r="4213" spans="2:11">
      <c r="B4213" s="22" t="s">
        <v>4208</v>
      </c>
      <c r="C4213" s="7">
        <f t="shared" ca="1" si="205"/>
        <v>-5.8187409533187989E-2</v>
      </c>
      <c r="D4213" s="8">
        <f t="shared" ca="1" si="205"/>
        <v>-0.94403129258051255</v>
      </c>
      <c r="E4213" s="9">
        <f t="shared" ca="1" si="205"/>
        <v>-0.68511620364499215</v>
      </c>
      <c r="F4213" s="1" t="s">
        <v>14</v>
      </c>
      <c r="G4213" s="37">
        <f t="shared" ca="1" si="203"/>
        <v>6.1614529844414455E-3</v>
      </c>
      <c r="K4213" s="37">
        <f t="shared" ca="1" si="204"/>
        <v>7.2311058386957811E-2</v>
      </c>
    </row>
    <row r="4214" spans="2:11">
      <c r="B4214" s="22" t="s">
        <v>4209</v>
      </c>
      <c r="C4214" s="7">
        <f t="shared" ca="1" si="205"/>
        <v>1.6088029223373166</v>
      </c>
      <c r="D4214" s="8">
        <f t="shared" ca="1" si="205"/>
        <v>-2.4907653806226788</v>
      </c>
      <c r="E4214" s="9">
        <f t="shared" ca="1" si="205"/>
        <v>0.17284678780131046</v>
      </c>
      <c r="F4214" s="1" t="s">
        <v>14</v>
      </c>
      <c r="G4214" s="37">
        <f t="shared" ca="1" si="203"/>
        <v>2.5233176630380685</v>
      </c>
      <c r="K4214" s="37">
        <f t="shared" ca="1" si="204"/>
        <v>-3.9203330319740446</v>
      </c>
    </row>
    <row r="4215" spans="2:11">
      <c r="B4215" s="22" t="s">
        <v>4210</v>
      </c>
      <c r="C4215" s="7">
        <f t="shared" ca="1" si="205"/>
        <v>-1.5727099980660195</v>
      </c>
      <c r="D4215" s="8">
        <f t="shared" ca="1" si="205"/>
        <v>-1.7930987417316375</v>
      </c>
      <c r="E4215" s="9">
        <f t="shared" ca="1" si="205"/>
        <v>0.64240462082579897</v>
      </c>
      <c r="F4215" s="1" t="s">
        <v>14</v>
      </c>
      <c r="G4215" s="37">
        <f t="shared" ca="1" si="203"/>
        <v>2.5377047930176042</v>
      </c>
      <c r="K4215" s="37">
        <f t="shared" ca="1" si="204"/>
        <v>2.8200982000390007</v>
      </c>
    </row>
    <row r="4216" spans="2:11">
      <c r="B4216" s="22" t="s">
        <v>4211</v>
      </c>
      <c r="C4216" s="7">
        <f t="shared" ca="1" si="205"/>
        <v>0.41006258878247337</v>
      </c>
      <c r="D4216" s="8">
        <f t="shared" ca="1" si="205"/>
        <v>0.28047198895597997</v>
      </c>
      <c r="E4216" s="9">
        <f t="shared" ca="1" si="205"/>
        <v>-1.0558795204169209</v>
      </c>
      <c r="F4216" s="1" t="s">
        <v>14</v>
      </c>
      <c r="G4216" s="37">
        <f t="shared" ca="1" si="203"/>
        <v>0.15190901849764071</v>
      </c>
      <c r="K4216" s="37">
        <f t="shared" ca="1" si="204"/>
        <v>0.11820637123145485</v>
      </c>
    </row>
    <row r="4217" spans="2:11">
      <c r="B4217" s="22" t="s">
        <v>4212</v>
      </c>
      <c r="C4217" s="7">
        <f t="shared" ca="1" si="205"/>
        <v>1.4242536018214884</v>
      </c>
      <c r="D4217" s="8">
        <f t="shared" ca="1" si="205"/>
        <v>1.7723573266352175</v>
      </c>
      <c r="E4217" s="9">
        <f t="shared" ca="1" si="205"/>
        <v>-0.18420282486270426</v>
      </c>
      <c r="F4217" s="1" t="s">
        <v>14</v>
      </c>
      <c r="G4217" s="37">
        <f t="shared" ca="1" si="203"/>
        <v>1.9710646181538602</v>
      </c>
      <c r="K4217" s="37">
        <f t="shared" ca="1" si="204"/>
        <v>2.5203205838182492</v>
      </c>
    </row>
    <row r="4218" spans="2:11">
      <c r="B4218" s="22" t="s">
        <v>4213</v>
      </c>
      <c r="C4218" s="7">
        <f t="shared" ca="1" si="205"/>
        <v>0.62180036674474626</v>
      </c>
      <c r="D4218" s="8">
        <f t="shared" ca="1" si="205"/>
        <v>-1.2103085388442947</v>
      </c>
      <c r="E4218" s="9">
        <f t="shared" ca="1" si="205"/>
        <v>-1.5080703904300206</v>
      </c>
      <c r="F4218" s="1" t="s">
        <v>14</v>
      </c>
      <c r="G4218" s="37">
        <f t="shared" ca="1" si="203"/>
        <v>0.36179365217917808</v>
      </c>
      <c r="K4218" s="37">
        <f t="shared" ca="1" si="204"/>
        <v>-0.71427083943742686</v>
      </c>
    </row>
    <row r="4219" spans="2:11">
      <c r="B4219" s="22" t="s">
        <v>4214</v>
      </c>
      <c r="C4219" s="7">
        <f t="shared" ca="1" si="205"/>
        <v>0.32988973551516143</v>
      </c>
      <c r="D4219" s="8">
        <f t="shared" ca="1" si="205"/>
        <v>-1.2021461384921293</v>
      </c>
      <c r="E4219" s="9">
        <f t="shared" ca="1" si="205"/>
        <v>-0.61483246462035779</v>
      </c>
      <c r="F4219" s="1" t="s">
        <v>14</v>
      </c>
      <c r="G4219" s="37">
        <f t="shared" ca="1" si="203"/>
        <v>9.584115202040179E-2</v>
      </c>
      <c r="K4219" s="37">
        <f t="shared" ca="1" si="204"/>
        <v>-0.36510096429594913</v>
      </c>
    </row>
    <row r="4220" spans="2:11">
      <c r="B4220" s="22" t="s">
        <v>4215</v>
      </c>
      <c r="C4220" s="7">
        <f t="shared" ca="1" si="205"/>
        <v>-0.2961049821212689</v>
      </c>
      <c r="D4220" s="8">
        <f t="shared" ca="1" si="205"/>
        <v>-0.85866883119436987</v>
      </c>
      <c r="E4220" s="9">
        <f t="shared" ca="1" si="205"/>
        <v>0.17974659894381678</v>
      </c>
      <c r="F4220" s="1" t="s">
        <v>14</v>
      </c>
      <c r="G4220" s="37">
        <f t="shared" ca="1" si="203"/>
        <v>0.10011686755641669</v>
      </c>
      <c r="K4220" s="37">
        <f t="shared" ca="1" si="204"/>
        <v>0.26447562948710451</v>
      </c>
    </row>
    <row r="4221" spans="2:11">
      <c r="B4221" s="22" t="s">
        <v>4216</v>
      </c>
      <c r="C4221" s="7">
        <f t="shared" ca="1" si="205"/>
        <v>-0.12829235440700559</v>
      </c>
      <c r="D4221" s="8">
        <f t="shared" ca="1" si="205"/>
        <v>1.2432505826938616</v>
      </c>
      <c r="E4221" s="9">
        <f t="shared" ca="1" si="205"/>
        <v>1.3952020987552645</v>
      </c>
      <c r="F4221" s="1" t="s">
        <v>14</v>
      </c>
      <c r="G4221" s="37">
        <f t="shared" ca="1" si="203"/>
        <v>2.2081920822352323E-2</v>
      </c>
      <c r="K4221" s="37">
        <f t="shared" ca="1" si="204"/>
        <v>-0.18813669376195771</v>
      </c>
    </row>
    <row r="4222" spans="2:11">
      <c r="B4222" s="22" t="s">
        <v>4217</v>
      </c>
      <c r="C4222" s="7">
        <f t="shared" ca="1" si="205"/>
        <v>-0.27741179571067448</v>
      </c>
      <c r="D4222" s="8">
        <f t="shared" ca="1" si="205"/>
        <v>-0.78603281468267416</v>
      </c>
      <c r="E4222" s="9">
        <f t="shared" ca="1" si="205"/>
        <v>0.56142724328665627</v>
      </c>
      <c r="F4222" s="1" t="s">
        <v>14</v>
      </c>
      <c r="G4222" s="37">
        <f t="shared" ca="1" si="203"/>
        <v>8.8636787237907841E-2</v>
      </c>
      <c r="K4222" s="37">
        <f t="shared" ca="1" si="204"/>
        <v>0.22722565232723035</v>
      </c>
    </row>
    <row r="4223" spans="2:11">
      <c r="B4223" s="22" t="s">
        <v>4218</v>
      </c>
      <c r="C4223" s="7">
        <f t="shared" ca="1" si="205"/>
        <v>1.9364801056086258E-2</v>
      </c>
      <c r="D4223" s="8">
        <f t="shared" ca="1" si="205"/>
        <v>1.8831380164520874</v>
      </c>
      <c r="E4223" s="9">
        <f t="shared" ca="1" si="205"/>
        <v>0.18647422538129116</v>
      </c>
      <c r="F4223" s="1" t="s">
        <v>14</v>
      </c>
      <c r="G4223" s="37">
        <f t="shared" ca="1" si="203"/>
        <v>8.8870726179224721E-7</v>
      </c>
      <c r="K4223" s="37">
        <f t="shared" ca="1" si="204"/>
        <v>-1.7967630651758962E-3</v>
      </c>
    </row>
    <row r="4224" spans="2:11">
      <c r="B4224" s="22" t="s">
        <v>4219</v>
      </c>
      <c r="C4224" s="7">
        <f t="shared" ca="1" si="205"/>
        <v>1.7527828362395192</v>
      </c>
      <c r="D4224" s="8">
        <f t="shared" ca="1" si="205"/>
        <v>1.8236889280009383</v>
      </c>
      <c r="E4224" s="9">
        <f t="shared" ca="1" si="205"/>
        <v>-1.4934082038298129</v>
      </c>
      <c r="F4224" s="1" t="s">
        <v>14</v>
      </c>
      <c r="G4224" s="37">
        <f t="shared" ca="1" si="203"/>
        <v>3.0014707429643623</v>
      </c>
      <c r="K4224" s="37">
        <f t="shared" ca="1" si="204"/>
        <v>3.1990168344659211</v>
      </c>
    </row>
    <row r="4225" spans="2:11">
      <c r="B4225" s="22" t="s">
        <v>4220</v>
      </c>
      <c r="C4225" s="7">
        <f t="shared" ca="1" si="205"/>
        <v>0.81135120295367857</v>
      </c>
      <c r="D4225" s="8">
        <f t="shared" ca="1" si="205"/>
        <v>0.84899752484244817</v>
      </c>
      <c r="E4225" s="9">
        <f t="shared" ca="1" si="205"/>
        <v>-2.9327006445565563E-2</v>
      </c>
      <c r="F4225" s="1" t="s">
        <v>14</v>
      </c>
      <c r="G4225" s="37">
        <f t="shared" ca="1" si="203"/>
        <v>0.62575011819663806</v>
      </c>
      <c r="K4225" s="37">
        <f t="shared" ca="1" si="204"/>
        <v>0.68963921449127263</v>
      </c>
    </row>
    <row r="4226" spans="2:11">
      <c r="B4226" s="22" t="s">
        <v>4221</v>
      </c>
      <c r="C4226" s="7">
        <f t="shared" ca="1" si="205"/>
        <v>-0.464360902721279</v>
      </c>
      <c r="D4226" s="8">
        <f t="shared" ca="1" si="205"/>
        <v>-0.42837857813228863</v>
      </c>
      <c r="E4226" s="9">
        <f t="shared" ca="1" si="205"/>
        <v>1.4698506156697568</v>
      </c>
      <c r="F4226" s="1" t="s">
        <v>14</v>
      </c>
      <c r="G4226" s="37">
        <f t="shared" ca="1" si="203"/>
        <v>0.23490347394458425</v>
      </c>
      <c r="K4226" s="37">
        <f t="shared" ca="1" si="204"/>
        <v>0.19656543883286132</v>
      </c>
    </row>
    <row r="4227" spans="2:11">
      <c r="B4227" s="22" t="s">
        <v>4222</v>
      </c>
      <c r="C4227" s="7">
        <f t="shared" ca="1" si="205"/>
        <v>-0.91545184955154013</v>
      </c>
      <c r="D4227" s="8">
        <f t="shared" ca="1" si="205"/>
        <v>-0.66715648923536808</v>
      </c>
      <c r="E4227" s="9">
        <f t="shared" ca="1" si="205"/>
        <v>-0.82583361054266446</v>
      </c>
      <c r="F4227" s="1" t="s">
        <v>14</v>
      </c>
      <c r="G4227" s="37">
        <f t="shared" ca="1" si="203"/>
        <v>0.87564558604474585</v>
      </c>
      <c r="K4227" s="37">
        <f t="shared" ca="1" si="204"/>
        <v>0.60295163542001506</v>
      </c>
    </row>
    <row r="4228" spans="2:11">
      <c r="B4228" s="22" t="s">
        <v>4223</v>
      </c>
      <c r="C4228" s="7">
        <f t="shared" ca="1" si="205"/>
        <v>0.39036278562462018</v>
      </c>
      <c r="D4228" s="8">
        <f t="shared" ca="1" si="205"/>
        <v>1.4712561067353678</v>
      </c>
      <c r="E4228" s="9">
        <f t="shared" ca="1" si="205"/>
        <v>-0.26802383643262306</v>
      </c>
      <c r="F4228" s="1" t="s">
        <v>14</v>
      </c>
      <c r="G4228" s="37">
        <f t="shared" ca="1" si="203"/>
        <v>0.13694090422707589</v>
      </c>
      <c r="K4228" s="37">
        <f t="shared" ca="1" si="204"/>
        <v>0.55288768196013305</v>
      </c>
    </row>
    <row r="4229" spans="2:11">
      <c r="B4229" s="22" t="s">
        <v>4224</v>
      </c>
      <c r="C4229" s="7">
        <f t="shared" ca="1" si="205"/>
        <v>-0.39817184601794375</v>
      </c>
      <c r="D4229" s="8">
        <f t="shared" ca="1" si="205"/>
        <v>-2.0351444288207703</v>
      </c>
      <c r="E4229" s="9">
        <f t="shared" ca="1" si="205"/>
        <v>-1.8336696922749245E-2</v>
      </c>
      <c r="F4229" s="1" t="s">
        <v>14</v>
      </c>
      <c r="G4229" s="37">
        <f t="shared" ca="1" si="203"/>
        <v>0.17512497456889023</v>
      </c>
      <c r="K4229" s="37">
        <f t="shared" ca="1" si="204"/>
        <v>0.84211969669229358</v>
      </c>
    </row>
    <row r="4230" spans="2:11">
      <c r="B4230" s="22" t="s">
        <v>4225</v>
      </c>
      <c r="C4230" s="7">
        <f t="shared" ca="1" si="205"/>
        <v>0.48767990850247461</v>
      </c>
      <c r="D4230" s="8">
        <f t="shared" ca="1" si="205"/>
        <v>-0.69906743864279641</v>
      </c>
      <c r="E4230" s="9">
        <f t="shared" ca="1" si="205"/>
        <v>1.2506868261079902</v>
      </c>
      <c r="F4230" s="1" t="s">
        <v>14</v>
      </c>
      <c r="G4230" s="37">
        <f t="shared" ca="1" si="203"/>
        <v>0.21843695535756269</v>
      </c>
      <c r="K4230" s="37">
        <f t="shared" ca="1" si="204"/>
        <v>-0.3160632468820192</v>
      </c>
    </row>
    <row r="4231" spans="2:11">
      <c r="B4231" s="22" t="s">
        <v>4226</v>
      </c>
      <c r="C4231" s="7">
        <f t="shared" ca="1" si="205"/>
        <v>0.22506809292276353</v>
      </c>
      <c r="D4231" s="8">
        <f t="shared" ca="1" si="205"/>
        <v>-0.92229992950296291</v>
      </c>
      <c r="E4231" s="9">
        <f t="shared" ca="1" si="205"/>
        <v>-0.80722875803293992</v>
      </c>
      <c r="F4231" s="1" t="s">
        <v>14</v>
      </c>
      <c r="G4231" s="37">
        <f t="shared" ca="1" si="203"/>
        <v>4.1926894774797545E-2</v>
      </c>
      <c r="K4231" s="37">
        <f t="shared" ca="1" si="204"/>
        <v>-0.18417972330507065</v>
      </c>
    </row>
    <row r="4232" spans="2:11">
      <c r="B4232" s="22" t="s">
        <v>4227</v>
      </c>
      <c r="C4232" s="7">
        <f t="shared" ca="1" si="205"/>
        <v>2.3529636335089879</v>
      </c>
      <c r="D4232" s="8">
        <f t="shared" ca="1" si="205"/>
        <v>0.77955941967660536</v>
      </c>
      <c r="E4232" s="9">
        <f t="shared" ca="1" si="205"/>
        <v>-0.93458661612625227</v>
      </c>
      <c r="F4232" s="1" t="s">
        <v>14</v>
      </c>
      <c r="G4232" s="37">
        <f t="shared" ca="1" si="203"/>
        <v>5.4412845729537285</v>
      </c>
      <c r="K4232" s="37">
        <f t="shared" ca="1" si="204"/>
        <v>1.8716559881546277</v>
      </c>
    </row>
    <row r="4233" spans="2:11">
      <c r="B4233" s="22" t="s">
        <v>4228</v>
      </c>
      <c r="C4233" s="7">
        <f t="shared" ca="1" si="205"/>
        <v>0.97423097143789106</v>
      </c>
      <c r="D4233" s="8">
        <f t="shared" ca="1" si="205"/>
        <v>0.13048345597627664</v>
      </c>
      <c r="E4233" s="9">
        <f t="shared" ca="1" si="205"/>
        <v>-1.0535911975294336</v>
      </c>
      <c r="F4233" s="1" t="s">
        <v>14</v>
      </c>
      <c r="G4233" s="37">
        <f t="shared" ca="1" si="203"/>
        <v>0.9099699630882373</v>
      </c>
      <c r="K4233" s="37">
        <f t="shared" ca="1" si="204"/>
        <v>0.14623188021335165</v>
      </c>
    </row>
    <row r="4234" spans="2:11">
      <c r="B4234" s="22" t="s">
        <v>4229</v>
      </c>
      <c r="C4234" s="7">
        <f t="shared" ca="1" si="205"/>
        <v>-6.1561005011580044E-2</v>
      </c>
      <c r="D4234" s="8">
        <f t="shared" ca="1" si="205"/>
        <v>-1.232700114969665</v>
      </c>
      <c r="E4234" s="9">
        <f t="shared" ca="1" si="205"/>
        <v>-0.36314638218587697</v>
      </c>
      <c r="F4234" s="1" t="s">
        <v>14</v>
      </c>
      <c r="G4234" s="37">
        <f t="shared" ca="1" si="203"/>
        <v>6.7024543675609305E-3</v>
      </c>
      <c r="K4234" s="37">
        <f t="shared" ca="1" si="204"/>
        <v>9.9051769422930494E-2</v>
      </c>
    </row>
    <row r="4235" spans="2:11">
      <c r="B4235" s="22" t="s">
        <v>4230</v>
      </c>
      <c r="C4235" s="7">
        <f t="shared" ca="1" si="205"/>
        <v>1.228408864478912</v>
      </c>
      <c r="D4235" s="8">
        <f t="shared" ca="1" si="205"/>
        <v>0.28074874722871834</v>
      </c>
      <c r="E4235" s="9">
        <f t="shared" ca="1" si="205"/>
        <v>0.66094357279259841</v>
      </c>
      <c r="F4235" s="1" t="s">
        <v>14</v>
      </c>
      <c r="G4235" s="37">
        <f t="shared" ca="1" si="203"/>
        <v>1.4595088735836499</v>
      </c>
      <c r="K4235" s="37">
        <f t="shared" ca="1" si="204"/>
        <v>0.36673183062028836</v>
      </c>
    </row>
    <row r="4236" spans="2:11">
      <c r="B4236" s="22" t="s">
        <v>4231</v>
      </c>
      <c r="C4236" s="7">
        <f t="shared" ca="1" si="205"/>
        <v>-0.34996595549340587</v>
      </c>
      <c r="D4236" s="8">
        <f t="shared" ca="1" si="205"/>
        <v>1.6198590382580795</v>
      </c>
      <c r="E4236" s="9">
        <f t="shared" ca="1" si="205"/>
        <v>-0.2308753323103267</v>
      </c>
      <c r="F4236" s="1" t="s">
        <v>14</v>
      </c>
      <c r="G4236" s="37">
        <f t="shared" ca="1" si="203"/>
        <v>0.13710244204067951</v>
      </c>
      <c r="K4236" s="37">
        <f t="shared" ca="1" si="204"/>
        <v>-0.60823740669110138</v>
      </c>
    </row>
    <row r="4237" spans="2:11">
      <c r="B4237" s="22" t="s">
        <v>4232</v>
      </c>
      <c r="C4237" s="7">
        <f t="shared" ca="1" si="205"/>
        <v>-0.27462290132453854</v>
      </c>
      <c r="D4237" s="8">
        <f t="shared" ca="1" si="205"/>
        <v>-1.1204234592750921</v>
      </c>
      <c r="E4237" s="9">
        <f t="shared" ca="1" si="205"/>
        <v>2.2125615249877071</v>
      </c>
      <c r="F4237" s="1" t="s">
        <v>14</v>
      </c>
      <c r="G4237" s="37">
        <f t="shared" ca="1" si="203"/>
        <v>8.6983949748092607E-2</v>
      </c>
      <c r="K4237" s="37">
        <f t="shared" ca="1" si="204"/>
        <v>0.32371908096089852</v>
      </c>
    </row>
    <row r="4238" spans="2:11">
      <c r="B4238" s="22" t="s">
        <v>4233</v>
      </c>
      <c r="C4238" s="7">
        <f t="shared" ca="1" si="205"/>
        <v>1.7615575768752221</v>
      </c>
      <c r="D4238" s="8">
        <f t="shared" ca="1" si="205"/>
        <v>1.2272194188403229</v>
      </c>
      <c r="E4238" s="9">
        <f t="shared" ca="1" si="205"/>
        <v>-0.10539332283889591</v>
      </c>
      <c r="F4238" s="1" t="s">
        <v>14</v>
      </c>
      <c r="G4238" s="37">
        <f t="shared" ca="1" si="203"/>
        <v>3.0319517822624298</v>
      </c>
      <c r="K4238" s="37">
        <f t="shared" ca="1" si="204"/>
        <v>2.1766168284160616</v>
      </c>
    </row>
    <row r="4239" spans="2:11">
      <c r="B4239" s="22" t="s">
        <v>4234</v>
      </c>
      <c r="C4239" s="7">
        <f t="shared" ca="1" si="205"/>
        <v>0.53602526883180512</v>
      </c>
      <c r="D4239" s="8">
        <f t="shared" ca="1" si="205"/>
        <v>-1.3754200173272964</v>
      </c>
      <c r="E4239" s="9">
        <f t="shared" ca="1" si="205"/>
        <v>-1.6832529499991984</v>
      </c>
      <c r="F4239" s="1" t="s">
        <v>14</v>
      </c>
      <c r="G4239" s="37">
        <f t="shared" ca="1" si="203"/>
        <v>0.2659648028855407</v>
      </c>
      <c r="K4239" s="37">
        <f t="shared" ca="1" si="204"/>
        <v>-0.69756410597777718</v>
      </c>
    </row>
    <row r="4240" spans="2:11">
      <c r="B4240" s="22" t="s">
        <v>4235</v>
      </c>
      <c r="C4240" s="7">
        <f t="shared" ca="1" si="205"/>
        <v>-0.75883614188715931</v>
      </c>
      <c r="D4240" s="8">
        <f t="shared" ca="1" si="205"/>
        <v>2.0057124355629893E-2</v>
      </c>
      <c r="E4240" s="9">
        <f t="shared" ca="1" si="205"/>
        <v>0.71498162142935218</v>
      </c>
      <c r="F4240" s="1" t="s">
        <v>14</v>
      </c>
      <c r="G4240" s="37">
        <f t="shared" ca="1" si="203"/>
        <v>0.60706483615147788</v>
      </c>
      <c r="K4240" s="37">
        <f t="shared" ca="1" si="204"/>
        <v>-3.3401001093726727E-2</v>
      </c>
    </row>
    <row r="4241" spans="2:11">
      <c r="B4241" s="22" t="s">
        <v>4236</v>
      </c>
      <c r="C4241" s="7">
        <f t="shared" ca="1" si="205"/>
        <v>4.0271052075013032E-2</v>
      </c>
      <c r="D4241" s="8">
        <f t="shared" ca="1" si="205"/>
        <v>0.72337084750039427</v>
      </c>
      <c r="E4241" s="9">
        <f t="shared" ca="1" si="205"/>
        <v>1.9519657938200161</v>
      </c>
      <c r="F4241" s="1" t="s">
        <v>14</v>
      </c>
      <c r="G4241" s="37">
        <f t="shared" ca="1" si="203"/>
        <v>3.9854286163840781E-4</v>
      </c>
      <c r="K4241" s="37">
        <f t="shared" ca="1" si="204"/>
        <v>1.4896444601304402E-2</v>
      </c>
    </row>
    <row r="4242" spans="2:11">
      <c r="B4242" s="22" t="s">
        <v>4237</v>
      </c>
      <c r="C4242" s="7">
        <f t="shared" ca="1" si="205"/>
        <v>0.93316218133396256</v>
      </c>
      <c r="D4242" s="8">
        <f t="shared" ca="1" si="205"/>
        <v>0.7709466355075878</v>
      </c>
      <c r="E4242" s="9">
        <f t="shared" ca="1" si="205"/>
        <v>0.5942893749433702</v>
      </c>
      <c r="F4242" s="1" t="s">
        <v>14</v>
      </c>
      <c r="G4242" s="37">
        <f t="shared" ca="1" si="203"/>
        <v>0.833303644092521</v>
      </c>
      <c r="K4242" s="37">
        <f t="shared" ca="1" si="204"/>
        <v>0.72458603496033835</v>
      </c>
    </row>
    <row r="4243" spans="2:11">
      <c r="B4243" s="22" t="s">
        <v>4238</v>
      </c>
      <c r="C4243" s="7">
        <f t="shared" ca="1" si="205"/>
        <v>-0.22283810632094692</v>
      </c>
      <c r="D4243" s="8">
        <f t="shared" ca="1" si="205"/>
        <v>2.3708881686063474</v>
      </c>
      <c r="E4243" s="9">
        <f t="shared" ca="1" si="205"/>
        <v>-4.8747826012674009E-2</v>
      </c>
      <c r="F4243" s="1" t="s">
        <v>14</v>
      </c>
      <c r="G4243" s="37">
        <f t="shared" ca="1" si="203"/>
        <v>5.9119792569621972E-2</v>
      </c>
      <c r="K4243" s="37">
        <f t="shared" ca="1" si="204"/>
        <v>-0.58201764778120257</v>
      </c>
    </row>
    <row r="4244" spans="2:11">
      <c r="B4244" s="22" t="s">
        <v>4239</v>
      </c>
      <c r="C4244" s="7">
        <f t="shared" ca="1" si="205"/>
        <v>0.79202950565741448</v>
      </c>
      <c r="D4244" s="8">
        <f t="shared" ca="1" si="205"/>
        <v>-0.47511746507611219</v>
      </c>
      <c r="E4244" s="9">
        <f t="shared" ca="1" si="205"/>
        <v>0.40446736885144158</v>
      </c>
      <c r="F4244" s="1" t="s">
        <v>14</v>
      </c>
      <c r="G4244" s="37">
        <f t="shared" ref="G4244:G4307" ca="1" si="206">(C4244-$C$5)^2</f>
        <v>0.59555483276200938</v>
      </c>
      <c r="K4244" s="37">
        <f t="shared" ref="K4244:K4307" ca="1" si="207">(C4244-$C$5)*(D4244-$D$5)</f>
        <v>-0.34905427766711977</v>
      </c>
    </row>
    <row r="4245" spans="2:11">
      <c r="B4245" s="22" t="s">
        <v>4240</v>
      </c>
      <c r="C4245" s="7">
        <f t="shared" ca="1" si="205"/>
        <v>-0.40264364707146816</v>
      </c>
      <c r="D4245" s="8">
        <f t="shared" ca="1" si="205"/>
        <v>0.33446373598831758</v>
      </c>
      <c r="E4245" s="9">
        <f t="shared" ca="1" si="205"/>
        <v>1.4482104918210674</v>
      </c>
      <c r="F4245" s="1" t="s">
        <v>14</v>
      </c>
      <c r="G4245" s="37">
        <f t="shared" ca="1" si="206"/>
        <v>0.1788876844575123</v>
      </c>
      <c r="K4245" s="37">
        <f t="shared" ca="1" si="207"/>
        <v>-0.15111007590135922</v>
      </c>
    </row>
    <row r="4246" spans="2:11">
      <c r="B4246" s="22" t="s">
        <v>4241</v>
      </c>
      <c r="C4246" s="7">
        <f t="shared" ca="1" si="205"/>
        <v>0.82346049738019078</v>
      </c>
      <c r="D4246" s="8">
        <f t="shared" ca="1" si="205"/>
        <v>0.43117564889217808</v>
      </c>
      <c r="E4246" s="9">
        <f t="shared" ca="1" si="205"/>
        <v>-0.23422947620203616</v>
      </c>
      <c r="F4246" s="1" t="s">
        <v>14</v>
      </c>
      <c r="G4246" s="37">
        <f t="shared" ca="1" si="206"/>
        <v>0.64505471508125467</v>
      </c>
      <c r="K4246" s="37">
        <f t="shared" ca="1" si="207"/>
        <v>0.36462132323580709</v>
      </c>
    </row>
    <row r="4247" spans="2:11">
      <c r="B4247" s="22" t="s">
        <v>4242</v>
      </c>
      <c r="C4247" s="7">
        <f t="shared" ca="1" si="205"/>
        <v>-0.96462699589242196</v>
      </c>
      <c r="D4247" s="8">
        <f t="shared" ca="1" si="205"/>
        <v>0.34794563117284583</v>
      </c>
      <c r="E4247" s="9">
        <f t="shared" ca="1" si="205"/>
        <v>0.37088822429487095</v>
      </c>
      <c r="F4247" s="1" t="s">
        <v>14</v>
      </c>
      <c r="G4247" s="37">
        <f t="shared" ca="1" si="206"/>
        <v>0.97009598832480992</v>
      </c>
      <c r="K4247" s="37">
        <f t="shared" ca="1" si="207"/>
        <v>-0.36517172630061434</v>
      </c>
    </row>
    <row r="4248" spans="2:11">
      <c r="B4248" s="22" t="s">
        <v>4243</v>
      </c>
      <c r="C4248" s="7">
        <f t="shared" ca="1" si="205"/>
        <v>-1.1329921494207877</v>
      </c>
      <c r="D4248" s="8">
        <f t="shared" ca="1" si="205"/>
        <v>-8.9723867276124636E-2</v>
      </c>
      <c r="E4248" s="9">
        <f t="shared" ca="1" si="205"/>
        <v>-0.12162979523109456</v>
      </c>
      <c r="F4248" s="1" t="s">
        <v>14</v>
      </c>
      <c r="G4248" s="37">
        <f t="shared" ca="1" si="206"/>
        <v>1.3301001131169845</v>
      </c>
      <c r="K4248" s="37">
        <f t="shared" ca="1" si="207"/>
        <v>7.7169737690947079E-2</v>
      </c>
    </row>
    <row r="4249" spans="2:11">
      <c r="B4249" s="22" t="s">
        <v>4244</v>
      </c>
      <c r="C4249" s="7">
        <f t="shared" ca="1" si="205"/>
        <v>-1.0086374302428422</v>
      </c>
      <c r="D4249" s="8">
        <f t="shared" ca="1" si="205"/>
        <v>0.58835855822631267</v>
      </c>
      <c r="E4249" s="9">
        <f t="shared" ca="1" si="205"/>
        <v>-0.77757936011792506</v>
      </c>
      <c r="F4249" s="1" t="s">
        <v>14</v>
      </c>
      <c r="G4249" s="37">
        <f t="shared" ca="1" si="206"/>
        <v>1.0587276978104834</v>
      </c>
      <c r="K4249" s="37">
        <f t="shared" ca="1" si="207"/>
        <v>-0.62886058486511298</v>
      </c>
    </row>
    <row r="4250" spans="2:11">
      <c r="B4250" s="22" t="s">
        <v>4245</v>
      </c>
      <c r="C4250" s="7">
        <f t="shared" ca="1" si="205"/>
        <v>0.15467028285458501</v>
      </c>
      <c r="D4250" s="8">
        <f t="shared" ca="1" si="205"/>
        <v>-0.50813346267496939</v>
      </c>
      <c r="E4250" s="9">
        <f t="shared" ca="1" si="205"/>
        <v>-1.231465427317431</v>
      </c>
      <c r="F4250" s="1" t="s">
        <v>14</v>
      </c>
      <c r="G4250" s="37">
        <f t="shared" ca="1" si="206"/>
        <v>1.8053353715960976E-2</v>
      </c>
      <c r="K4250" s="37">
        <f t="shared" ca="1" si="207"/>
        <v>-6.520917100266882E-2</v>
      </c>
    </row>
    <row r="4251" spans="2:11">
      <c r="B4251" s="22" t="s">
        <v>4246</v>
      </c>
      <c r="C4251" s="7">
        <f t="shared" ca="1" si="205"/>
        <v>-0.18979009592716531</v>
      </c>
      <c r="D4251" s="8">
        <f t="shared" ca="1" si="205"/>
        <v>0.570395685359674</v>
      </c>
      <c r="E4251" s="9">
        <f t="shared" ca="1" si="205"/>
        <v>0.40074722752476311</v>
      </c>
      <c r="F4251" s="1" t="s">
        <v>14</v>
      </c>
      <c r="G4251" s="37">
        <f t="shared" ca="1" si="206"/>
        <v>4.4141005600644635E-2</v>
      </c>
      <c r="K4251" s="37">
        <f t="shared" ca="1" si="207"/>
        <v>-0.12463146142340104</v>
      </c>
    </row>
    <row r="4252" spans="2:11">
      <c r="B4252" s="22" t="s">
        <v>4247</v>
      </c>
      <c r="C4252" s="7">
        <f t="shared" ca="1" si="205"/>
        <v>0.61965999125682925</v>
      </c>
      <c r="D4252" s="8">
        <f t="shared" ca="1" si="205"/>
        <v>2.1774407234575157E-2</v>
      </c>
      <c r="E4252" s="9">
        <f t="shared" ca="1" si="205"/>
        <v>-0.30441117174143129</v>
      </c>
      <c r="F4252" s="1" t="s">
        <v>14</v>
      </c>
      <c r="G4252" s="37">
        <f t="shared" ca="1" si="206"/>
        <v>0.3592233922690804</v>
      </c>
      <c r="K4252" s="37">
        <f t="shared" ca="1" si="207"/>
        <v>2.672281581103373E-2</v>
      </c>
    </row>
    <row r="4253" spans="2:11">
      <c r="B4253" s="22" t="s">
        <v>4248</v>
      </c>
      <c r="C4253" s="7">
        <f t="shared" ca="1" si="205"/>
        <v>-0.30246426281090982</v>
      </c>
      <c r="D4253" s="8">
        <f t="shared" ca="1" si="205"/>
        <v>-0.90927381295430731</v>
      </c>
      <c r="E4253" s="9">
        <f t="shared" ca="1" si="205"/>
        <v>-1.0556103251110707</v>
      </c>
      <c r="F4253" s="1" t="s">
        <v>14</v>
      </c>
      <c r="G4253" s="37">
        <f t="shared" ca="1" si="206"/>
        <v>0.10418161975747671</v>
      </c>
      <c r="K4253" s="37">
        <f t="shared" ca="1" si="207"/>
        <v>0.2861249392341314</v>
      </c>
    </row>
    <row r="4254" spans="2:11">
      <c r="B4254" s="22" t="s">
        <v>4249</v>
      </c>
      <c r="C4254" s="7">
        <f t="shared" ca="1" si="205"/>
        <v>1.154101232291963</v>
      </c>
      <c r="D4254" s="8">
        <f t="shared" ca="1" si="205"/>
        <v>-0.18415180365130376</v>
      </c>
      <c r="E4254" s="9">
        <f t="shared" ca="1" si="205"/>
        <v>0.27633773913015153</v>
      </c>
      <c r="F4254" s="1" t="s">
        <v>14</v>
      </c>
      <c r="G4254" s="37">
        <f t="shared" ca="1" si="206"/>
        <v>1.2854881961588771</v>
      </c>
      <c r="K4254" s="37">
        <f t="shared" ca="1" si="207"/>
        <v>-0.18292635448875005</v>
      </c>
    </row>
    <row r="4255" spans="2:11">
      <c r="B4255" s="22" t="s">
        <v>4250</v>
      </c>
      <c r="C4255" s="7">
        <f t="shared" ca="1" si="205"/>
        <v>1.3810199524586986</v>
      </c>
      <c r="D4255" s="8">
        <f t="shared" ca="1" si="205"/>
        <v>-0.47339468612374741</v>
      </c>
      <c r="E4255" s="9">
        <f t="shared" ca="1" si="205"/>
        <v>0.33541418610917068</v>
      </c>
      <c r="F4255" s="1" t="s">
        <v>14</v>
      </c>
      <c r="G4255" s="37">
        <f t="shared" ca="1" si="206"/>
        <v>1.8515383408009654</v>
      </c>
      <c r="K4255" s="37">
        <f t="shared" ca="1" si="207"/>
        <v>-0.61311382398196579</v>
      </c>
    </row>
    <row r="4256" spans="2:11">
      <c r="B4256" s="22" t="s">
        <v>4251</v>
      </c>
      <c r="C4256" s="7">
        <f t="shared" ca="1" si="205"/>
        <v>0.77108594926698071</v>
      </c>
      <c r="D4256" s="8">
        <f t="shared" ca="1" si="205"/>
        <v>1.0135237850348684</v>
      </c>
      <c r="E4256" s="9">
        <f t="shared" ca="1" si="205"/>
        <v>0.34778989481178602</v>
      </c>
      <c r="F4256" s="1" t="s">
        <v>14</v>
      </c>
      <c r="G4256" s="37">
        <f t="shared" ca="1" si="206"/>
        <v>0.56366825920664276</v>
      </c>
      <c r="K4256" s="37">
        <f t="shared" ca="1" si="207"/>
        <v>0.77805836163540665</v>
      </c>
    </row>
    <row r="4257" spans="2:11">
      <c r="B4257" s="22" t="s">
        <v>4252</v>
      </c>
      <c r="C4257" s="7">
        <f t="shared" ca="1" si="205"/>
        <v>-0.59797315908666893</v>
      </c>
      <c r="D4257" s="8">
        <f t="shared" ca="1" si="205"/>
        <v>0.94396676526485579</v>
      </c>
      <c r="E4257" s="9">
        <f t="shared" ca="1" si="205"/>
        <v>-0.16124994057410713</v>
      </c>
      <c r="F4257" s="1" t="s">
        <v>14</v>
      </c>
      <c r="G4257" s="37">
        <f t="shared" ca="1" si="206"/>
        <v>0.38227099042863161</v>
      </c>
      <c r="K4257" s="37">
        <f t="shared" ca="1" si="207"/>
        <v>-0.59774046268033432</v>
      </c>
    </row>
    <row r="4258" spans="2:11">
      <c r="B4258" s="22" t="s">
        <v>4253</v>
      </c>
      <c r="C4258" s="7">
        <f t="shared" ca="1" si="205"/>
        <v>-2.9165378242832793</v>
      </c>
      <c r="D4258" s="8">
        <f t="shared" ca="1" si="205"/>
        <v>1.4112670135831549</v>
      </c>
      <c r="E4258" s="9">
        <f t="shared" ca="1" si="205"/>
        <v>0.42247748431475735</v>
      </c>
      <c r="F4258" s="1" t="s">
        <v>14</v>
      </c>
      <c r="G4258" s="37">
        <f t="shared" ca="1" si="206"/>
        <v>8.6250605396478282</v>
      </c>
      <c r="K4258" s="37">
        <f t="shared" ca="1" si="207"/>
        <v>-4.211667492084155</v>
      </c>
    </row>
    <row r="4259" spans="2:11">
      <c r="B4259" s="22" t="s">
        <v>4254</v>
      </c>
      <c r="C4259" s="7">
        <f t="shared" ca="1" si="205"/>
        <v>0.64034372034599241</v>
      </c>
      <c r="D4259" s="8">
        <f t="shared" ca="1" si="205"/>
        <v>1.9729261663929687</v>
      </c>
      <c r="E4259" s="9">
        <f t="shared" ca="1" si="205"/>
        <v>-0.63851131354274104</v>
      </c>
      <c r="F4259" s="1" t="s">
        <v>14</v>
      </c>
      <c r="G4259" s="37">
        <f t="shared" ca="1" si="206"/>
        <v>0.38444489746460891</v>
      </c>
      <c r="K4259" s="37">
        <f t="shared" ca="1" si="207"/>
        <v>1.2374297587344938</v>
      </c>
    </row>
    <row r="4260" spans="2:11">
      <c r="B4260" s="22" t="s">
        <v>4255</v>
      </c>
      <c r="C4260" s="7">
        <f t="shared" ca="1" si="205"/>
        <v>1.3775399094724452</v>
      </c>
      <c r="D4260" s="8">
        <f t="shared" ca="1" si="205"/>
        <v>1.1761743362851222</v>
      </c>
      <c r="E4260" s="9">
        <f t="shared" ca="1" si="205"/>
        <v>4.53086401355435E-4</v>
      </c>
      <c r="F4260" s="1" t="s">
        <v>14</v>
      </c>
      <c r="G4260" s="37">
        <f t="shared" ca="1" si="206"/>
        <v>1.8420797759430219</v>
      </c>
      <c r="K4260" s="37">
        <f t="shared" ca="1" si="207"/>
        <v>1.62730274021082</v>
      </c>
    </row>
    <row r="4261" spans="2:11">
      <c r="B4261" s="22" t="s">
        <v>4256</v>
      </c>
      <c r="C4261" s="7">
        <f t="shared" ca="1" si="205"/>
        <v>-1.0541068150544151</v>
      </c>
      <c r="D4261" s="8">
        <f t="shared" ca="1" si="205"/>
        <v>-0.27380279952122671</v>
      </c>
      <c r="E4261" s="9">
        <f t="shared" ca="1" si="205"/>
        <v>0.3113971441822595</v>
      </c>
      <c r="F4261" s="1" t="s">
        <v>14</v>
      </c>
      <c r="G4261" s="37">
        <f t="shared" ca="1" si="206"/>
        <v>1.15436614998415</v>
      </c>
      <c r="K4261" s="37">
        <f t="shared" ca="1" si="207"/>
        <v>0.26966839433386708</v>
      </c>
    </row>
    <row r="4262" spans="2:11">
      <c r="B4262" s="22" t="s">
        <v>4257</v>
      </c>
      <c r="C4262" s="7">
        <f t="shared" ca="1" si="205"/>
        <v>1.0869241292629459</v>
      </c>
      <c r="D4262" s="8">
        <f t="shared" ca="1" si="205"/>
        <v>-0.33173908174270328</v>
      </c>
      <c r="E4262" s="9">
        <f t="shared" ca="1" si="205"/>
        <v>-1.2859142717825678</v>
      </c>
      <c r="F4262" s="1" t="s">
        <v>14</v>
      </c>
      <c r="G4262" s="37">
        <f t="shared" ca="1" si="206"/>
        <v>1.1376710044447018</v>
      </c>
      <c r="K4262" s="37">
        <f t="shared" ca="1" si="207"/>
        <v>-0.32950703923406854</v>
      </c>
    </row>
    <row r="4263" spans="2:11">
      <c r="B4263" s="22" t="s">
        <v>4258</v>
      </c>
      <c r="C4263" s="7">
        <f t="shared" ca="1" si="205"/>
        <v>-0.36761463608794032</v>
      </c>
      <c r="D4263" s="8">
        <f t="shared" ca="1" si="205"/>
        <v>1.8188739748108751</v>
      </c>
      <c r="E4263" s="9">
        <f t="shared" ca="1" si="205"/>
        <v>0.88729046312039195</v>
      </c>
      <c r="F4263" s="1" t="s">
        <v>14</v>
      </c>
      <c r="G4263" s="37">
        <f t="shared" ca="1" si="206"/>
        <v>0.15048359435074277</v>
      </c>
      <c r="K4263" s="37">
        <f t="shared" ca="1" si="207"/>
        <v>-0.71443068056127945</v>
      </c>
    </row>
    <row r="4264" spans="2:11">
      <c r="B4264" s="22" t="s">
        <v>4259</v>
      </c>
      <c r="C4264" s="7">
        <f t="shared" ca="1" si="205"/>
        <v>-0.52818214713914657</v>
      </c>
      <c r="D4264" s="8">
        <f t="shared" ca="1" si="205"/>
        <v>-0.17331887756020378</v>
      </c>
      <c r="E4264" s="9">
        <f t="shared" ca="1" si="205"/>
        <v>0.56224307136400031</v>
      </c>
      <c r="F4264" s="1" t="s">
        <v>14</v>
      </c>
      <c r="G4264" s="37">
        <f t="shared" ca="1" si="206"/>
        <v>0.30084090812470626</v>
      </c>
      <c r="K4264" s="37">
        <f t="shared" ca="1" si="207"/>
        <v>8.2551610671098827E-2</v>
      </c>
    </row>
    <row r="4265" spans="2:11">
      <c r="B4265" s="22" t="s">
        <v>4260</v>
      </c>
      <c r="C4265" s="7">
        <f t="shared" ref="C4265:E4328" ca="1" si="208">+NORMINV(RAND(),0,1)</f>
        <v>0.28261823331408925</v>
      </c>
      <c r="D4265" s="8">
        <f t="shared" ca="1" si="208"/>
        <v>-0.4763619713793617</v>
      </c>
      <c r="E4265" s="9">
        <f t="shared" ca="1" si="208"/>
        <v>2.0132343875953335E-2</v>
      </c>
      <c r="F4265" s="1" t="s">
        <v>14</v>
      </c>
      <c r="G4265" s="37">
        <f t="shared" ca="1" si="206"/>
        <v>6.8806913587510343E-2</v>
      </c>
      <c r="K4265" s="37">
        <f t="shared" ca="1" si="207"/>
        <v>-0.11897108841569203</v>
      </c>
    </row>
    <row r="4266" spans="2:11">
      <c r="B4266" s="22" t="s">
        <v>4261</v>
      </c>
      <c r="C4266" s="7">
        <f t="shared" ca="1" si="208"/>
        <v>-0.85321267826561853</v>
      </c>
      <c r="D4266" s="8">
        <f t="shared" ca="1" si="208"/>
        <v>-4.0649328081270711E-2</v>
      </c>
      <c r="E4266" s="9">
        <f t="shared" ca="1" si="208"/>
        <v>0.39429000373220063</v>
      </c>
      <c r="F4266" s="1" t="s">
        <v>14</v>
      </c>
      <c r="G4266" s="37">
        <f t="shared" ca="1" si="206"/>
        <v>0.76303752589470164</v>
      </c>
      <c r="K4266" s="37">
        <f t="shared" ca="1" si="207"/>
        <v>1.5581496274652487E-2</v>
      </c>
    </row>
    <row r="4267" spans="2:11">
      <c r="B4267" s="22" t="s">
        <v>4262</v>
      </c>
      <c r="C4267" s="7">
        <f t="shared" ca="1" si="208"/>
        <v>-1.2897121599841392</v>
      </c>
      <c r="D4267" s="8">
        <f t="shared" ca="1" si="208"/>
        <v>0.16048665843083249</v>
      </c>
      <c r="E4267" s="9">
        <f t="shared" ca="1" si="208"/>
        <v>0.94414809168622804</v>
      </c>
      <c r="F4267" s="1" t="s">
        <v>14</v>
      </c>
      <c r="G4267" s="37">
        <f t="shared" ca="1" si="206"/>
        <v>1.7161515456240375</v>
      </c>
      <c r="K4267" s="37">
        <f t="shared" ca="1" si="207"/>
        <v>-0.24012450375030128</v>
      </c>
    </row>
    <row r="4268" spans="2:11">
      <c r="B4268" s="22" t="s">
        <v>4263</v>
      </c>
      <c r="C4268" s="7">
        <f t="shared" ca="1" si="208"/>
        <v>-0.43455990324084187</v>
      </c>
      <c r="D4268" s="8">
        <f t="shared" ca="1" si="208"/>
        <v>7.7295310808771819E-2</v>
      </c>
      <c r="E4268" s="9">
        <f t="shared" ca="1" si="208"/>
        <v>0.76875997397240292</v>
      </c>
      <c r="F4268" s="1" t="s">
        <v>14</v>
      </c>
      <c r="G4268" s="37">
        <f t="shared" ca="1" si="206"/>
        <v>0.20690436705850962</v>
      </c>
      <c r="K4268" s="37">
        <f t="shared" ca="1" si="207"/>
        <v>-4.5535434111492634E-2</v>
      </c>
    </row>
    <row r="4269" spans="2:11">
      <c r="B4269" s="22" t="s">
        <v>4264</v>
      </c>
      <c r="C4269" s="7">
        <f t="shared" ca="1" si="208"/>
        <v>0.38917578955074916</v>
      </c>
      <c r="D4269" s="8">
        <f t="shared" ca="1" si="208"/>
        <v>-3.934986291486086E-2</v>
      </c>
      <c r="E4269" s="9">
        <f t="shared" ca="1" si="208"/>
        <v>1.0911297885964546</v>
      </c>
      <c r="F4269" s="1" t="s">
        <v>14</v>
      </c>
      <c r="G4269" s="37">
        <f t="shared" ca="1" si="206"/>
        <v>0.1360638048771429</v>
      </c>
      <c r="K4269" s="37">
        <f t="shared" ca="1" si="207"/>
        <v>-6.1003901124179775E-3</v>
      </c>
    </row>
    <row r="4270" spans="2:11">
      <c r="B4270" s="22" t="s">
        <v>4265</v>
      </c>
      <c r="C4270" s="7">
        <f t="shared" ca="1" si="208"/>
        <v>1.0902457959857479</v>
      </c>
      <c r="D4270" s="8">
        <f t="shared" ca="1" si="208"/>
        <v>-0.53031366872887142</v>
      </c>
      <c r="E4270" s="9">
        <f t="shared" ca="1" si="208"/>
        <v>-9.9254856490764584E-2</v>
      </c>
      <c r="F4270" s="1" t="s">
        <v>14</v>
      </c>
      <c r="G4270" s="37">
        <f t="shared" ca="1" si="206"/>
        <v>1.1447679277498575</v>
      </c>
      <c r="K4270" s="37">
        <f t="shared" ca="1" si="207"/>
        <v>-0.54299574540755491</v>
      </c>
    </row>
    <row r="4271" spans="2:11">
      <c r="B4271" s="22" t="s">
        <v>4266</v>
      </c>
      <c r="C4271" s="7">
        <f t="shared" ca="1" si="208"/>
        <v>1.0307003548100804</v>
      </c>
      <c r="D4271" s="8">
        <f t="shared" ca="1" si="208"/>
        <v>-0.22843749719259671</v>
      </c>
      <c r="E4271" s="9">
        <f t="shared" ca="1" si="208"/>
        <v>0.19962874779798526</v>
      </c>
      <c r="F4271" s="1" t="s">
        <v>14</v>
      </c>
      <c r="G4271" s="37">
        <f t="shared" ca="1" si="206"/>
        <v>1.020893693224169</v>
      </c>
      <c r="K4271" s="37">
        <f t="shared" ca="1" si="207"/>
        <v>-0.20776279636492342</v>
      </c>
    </row>
    <row r="4272" spans="2:11">
      <c r="B4272" s="22" t="s">
        <v>4267</v>
      </c>
      <c r="C4272" s="7">
        <f t="shared" ca="1" si="208"/>
        <v>9.3239528894152379E-2</v>
      </c>
      <c r="D4272" s="8">
        <f t="shared" ca="1" si="208"/>
        <v>-1.1085181727525557</v>
      </c>
      <c r="E4272" s="9">
        <f t="shared" ca="1" si="208"/>
        <v>0.25517080280777638</v>
      </c>
      <c r="F4272" s="1" t="s">
        <v>14</v>
      </c>
      <c r="G4272" s="37">
        <f t="shared" ca="1" si="206"/>
        <v>5.3190788300063359E-3</v>
      </c>
      <c r="K4272" s="37">
        <f t="shared" ca="1" si="207"/>
        <v>-7.9182758216259863E-2</v>
      </c>
    </row>
    <row r="4273" spans="2:11">
      <c r="B4273" s="22" t="s">
        <v>4268</v>
      </c>
      <c r="C4273" s="7">
        <f t="shared" ca="1" si="208"/>
        <v>-1.0332945856519673</v>
      </c>
      <c r="D4273" s="8">
        <f t="shared" ca="1" si="208"/>
        <v>0.75689634654953086</v>
      </c>
      <c r="E4273" s="9">
        <f t="shared" ca="1" si="208"/>
        <v>0.40831318220415314</v>
      </c>
      <c r="F4273" s="1" t="s">
        <v>14</v>
      </c>
      <c r="G4273" s="37">
        <f t="shared" ca="1" si="206"/>
        <v>1.1100773839072908</v>
      </c>
      <c r="K4273" s="37">
        <f t="shared" ca="1" si="207"/>
        <v>-0.82150207341717374</v>
      </c>
    </row>
    <row r="4274" spans="2:11">
      <c r="B4274" s="22" t="s">
        <v>4269</v>
      </c>
      <c r="C4274" s="7">
        <f t="shared" ca="1" si="208"/>
        <v>-1.3694495836184923</v>
      </c>
      <c r="D4274" s="8">
        <f t="shared" ca="1" si="208"/>
        <v>1.1074736092326289</v>
      </c>
      <c r="E4274" s="9">
        <f t="shared" ca="1" si="208"/>
        <v>-0.44826573822096938</v>
      </c>
      <c r="F4274" s="1" t="s">
        <v>14</v>
      </c>
      <c r="G4274" s="37">
        <f t="shared" ca="1" si="206"/>
        <v>1.9314247897428927</v>
      </c>
      <c r="K4274" s="37">
        <f t="shared" ca="1" si="207"/>
        <v>-1.5708220815434824</v>
      </c>
    </row>
    <row r="4275" spans="2:11">
      <c r="B4275" s="22" t="s">
        <v>4270</v>
      </c>
      <c r="C4275" s="7">
        <f t="shared" ca="1" si="208"/>
        <v>1.0704414211256541</v>
      </c>
      <c r="D4275" s="8">
        <f t="shared" ca="1" si="208"/>
        <v>0.29923475949134887</v>
      </c>
      <c r="E4275" s="9">
        <f t="shared" ca="1" si="208"/>
        <v>-0.45510049892602433</v>
      </c>
      <c r="F4275" s="1" t="s">
        <v>14</v>
      </c>
      <c r="G4275" s="37">
        <f t="shared" ca="1" si="206"/>
        <v>1.1027812233771428</v>
      </c>
      <c r="K4275" s="37">
        <f t="shared" ca="1" si="207"/>
        <v>0.33819194536443375</v>
      </c>
    </row>
    <row r="4276" spans="2:11">
      <c r="B4276" s="22" t="s">
        <v>4271</v>
      </c>
      <c r="C4276" s="7">
        <f t="shared" ca="1" si="208"/>
        <v>-0.61529566648686063</v>
      </c>
      <c r="D4276" s="8">
        <f t="shared" ca="1" si="208"/>
        <v>-0.98534058384662038</v>
      </c>
      <c r="E4276" s="9">
        <f t="shared" ca="1" si="208"/>
        <v>0.37595049548567422</v>
      </c>
      <c r="F4276" s="1" t="s">
        <v>14</v>
      </c>
      <c r="G4276" s="37">
        <f t="shared" ca="1" si="206"/>
        <v>0.40399140275318662</v>
      </c>
      <c r="K4276" s="37">
        <f t="shared" ca="1" si="207"/>
        <v>0.61178639635456966</v>
      </c>
    </row>
    <row r="4277" spans="2:11">
      <c r="B4277" s="22" t="s">
        <v>4272</v>
      </c>
      <c r="C4277" s="7">
        <f t="shared" ca="1" si="208"/>
        <v>-0.42475834731404294</v>
      </c>
      <c r="D4277" s="8">
        <f t="shared" ca="1" si="208"/>
        <v>1.1767712838943258</v>
      </c>
      <c r="E4277" s="9">
        <f t="shared" ca="1" si="208"/>
        <v>-1.3859509613318204</v>
      </c>
      <c r="F4277" s="1" t="s">
        <v>14</v>
      </c>
      <c r="G4277" s="37">
        <f t="shared" ca="1" si="206"/>
        <v>0.19808362070286661</v>
      </c>
      <c r="K4277" s="37">
        <f t="shared" ca="1" si="207"/>
        <v>-0.53389344998997335</v>
      </c>
    </row>
    <row r="4278" spans="2:11">
      <c r="B4278" s="22" t="s">
        <v>4273</v>
      </c>
      <c r="C4278" s="7">
        <f t="shared" ca="1" si="208"/>
        <v>0.23370947063804409</v>
      </c>
      <c r="D4278" s="8">
        <f t="shared" ca="1" si="208"/>
        <v>1.5632623621189161E-2</v>
      </c>
      <c r="E4278" s="9">
        <f t="shared" ca="1" si="208"/>
        <v>0.65819303183891065</v>
      </c>
      <c r="F4278" s="1" t="s">
        <v>14</v>
      </c>
      <c r="G4278" s="37">
        <f t="shared" ca="1" si="206"/>
        <v>4.5540395194925462E-2</v>
      </c>
      <c r="K4278" s="37">
        <f t="shared" ca="1" si="207"/>
        <v>8.204101716756387E-3</v>
      </c>
    </row>
    <row r="4279" spans="2:11">
      <c r="B4279" s="22" t="s">
        <v>4274</v>
      </c>
      <c r="C4279" s="7">
        <f t="shared" ca="1" si="208"/>
        <v>-8.1493339104126067E-2</v>
      </c>
      <c r="D4279" s="8">
        <f t="shared" ca="1" si="208"/>
        <v>-1.2128931268118808</v>
      </c>
      <c r="E4279" s="9">
        <f t="shared" ca="1" si="208"/>
        <v>0.87746205374734287</v>
      </c>
      <c r="F4279" s="1" t="s">
        <v>14</v>
      </c>
      <c r="G4279" s="37">
        <f t="shared" ca="1" si="206"/>
        <v>1.0363413645987755E-2</v>
      </c>
      <c r="K4279" s="37">
        <f t="shared" ca="1" si="207"/>
        <v>0.12115130050654067</v>
      </c>
    </row>
    <row r="4280" spans="2:11">
      <c r="B4280" s="22" t="s">
        <v>4275</v>
      </c>
      <c r="C4280" s="7">
        <f t="shared" ca="1" si="208"/>
        <v>-0.31811491346370091</v>
      </c>
      <c r="D4280" s="8">
        <f t="shared" ca="1" si="208"/>
        <v>0.50958070357544372</v>
      </c>
      <c r="E4280" s="9">
        <f t="shared" ca="1" si="208"/>
        <v>-1.2155857547330018</v>
      </c>
      <c r="F4280" s="1" t="s">
        <v>14</v>
      </c>
      <c r="G4280" s="37">
        <f t="shared" ca="1" si="206"/>
        <v>0.1145297392550431</v>
      </c>
      <c r="K4280" s="37">
        <f t="shared" ca="1" si="207"/>
        <v>-0.18017354186911475</v>
      </c>
    </row>
    <row r="4281" spans="2:11">
      <c r="B4281" s="22" t="s">
        <v>4276</v>
      </c>
      <c r="C4281" s="7">
        <f t="shared" ca="1" si="208"/>
        <v>-0.44696957826660727</v>
      </c>
      <c r="D4281" s="8">
        <f t="shared" ca="1" si="208"/>
        <v>-3.4991900080316642E-2</v>
      </c>
      <c r="E4281" s="9">
        <f t="shared" ca="1" si="208"/>
        <v>0.24879477133726363</v>
      </c>
      <c r="F4281" s="1" t="s">
        <v>14</v>
      </c>
      <c r="G4281" s="37">
        <f t="shared" ca="1" si="206"/>
        <v>0.21834788074259323</v>
      </c>
      <c r="K4281" s="37">
        <f t="shared" ca="1" si="207"/>
        <v>5.6915113387047351E-3</v>
      </c>
    </row>
    <row r="4282" spans="2:11">
      <c r="B4282" s="22" t="s">
        <v>4277</v>
      </c>
      <c r="C4282" s="7">
        <f t="shared" ca="1" si="208"/>
        <v>-1.7149322841497325</v>
      </c>
      <c r="D4282" s="8">
        <f t="shared" ca="1" si="208"/>
        <v>0.38493826702174755</v>
      </c>
      <c r="E4282" s="9">
        <f t="shared" ca="1" si="208"/>
        <v>-0.85256235044973439</v>
      </c>
      <c r="F4282" s="1" t="s">
        <v>14</v>
      </c>
      <c r="G4282" s="37">
        <f t="shared" ca="1" si="206"/>
        <v>3.0110571562860189</v>
      </c>
      <c r="K4282" s="37">
        <f t="shared" ca="1" si="207"/>
        <v>-0.70754403400877253</v>
      </c>
    </row>
    <row r="4283" spans="2:11">
      <c r="B4283" s="22" t="s">
        <v>4278</v>
      </c>
      <c r="C4283" s="7">
        <f t="shared" ca="1" si="208"/>
        <v>-6.0496318539871349E-2</v>
      </c>
      <c r="D4283" s="8">
        <f t="shared" ca="1" si="208"/>
        <v>-0.79761802403436266</v>
      </c>
      <c r="E4283" s="9">
        <f t="shared" ca="1" si="208"/>
        <v>1.3549825890141509</v>
      </c>
      <c r="F4283" s="1" t="s">
        <v>14</v>
      </c>
      <c r="G4283" s="37">
        <f t="shared" ca="1" si="206"/>
        <v>6.5292593160318916E-3</v>
      </c>
      <c r="K4283" s="37">
        <f t="shared" ca="1" si="207"/>
        <v>6.2607317317124683E-2</v>
      </c>
    </row>
    <row r="4284" spans="2:11">
      <c r="B4284" s="22" t="s">
        <v>4279</v>
      </c>
      <c r="C4284" s="7">
        <f t="shared" ca="1" si="208"/>
        <v>0.70267162880076028</v>
      </c>
      <c r="D4284" s="8">
        <f t="shared" ca="1" si="208"/>
        <v>-0.3285931009368801</v>
      </c>
      <c r="E4284" s="9">
        <f t="shared" ca="1" si="208"/>
        <v>-1.1370539067855667</v>
      </c>
      <c r="F4284" s="1" t="s">
        <v>14</v>
      </c>
      <c r="G4284" s="37">
        <f t="shared" ca="1" si="206"/>
        <v>0.46562078548112074</v>
      </c>
      <c r="K4284" s="37">
        <f t="shared" ca="1" si="207"/>
        <v>-0.20865423002043768</v>
      </c>
    </row>
    <row r="4285" spans="2:11">
      <c r="B4285" s="22" t="s">
        <v>4280</v>
      </c>
      <c r="C4285" s="7">
        <f t="shared" ca="1" si="208"/>
        <v>0.59790704909577908</v>
      </c>
      <c r="D4285" s="8">
        <f t="shared" ca="1" si="208"/>
        <v>-1.3584058290483874</v>
      </c>
      <c r="E4285" s="9">
        <f t="shared" ca="1" si="208"/>
        <v>-1.1158669088341207</v>
      </c>
      <c r="F4285" s="1" t="s">
        <v>14</v>
      </c>
      <c r="G4285" s="37">
        <f t="shared" ca="1" si="206"/>
        <v>0.33362122320805487</v>
      </c>
      <c r="K4285" s="37">
        <f t="shared" ca="1" si="207"/>
        <v>-0.77143852714078076</v>
      </c>
    </row>
    <row r="4286" spans="2:11">
      <c r="B4286" s="22" t="s">
        <v>4281</v>
      </c>
      <c r="C4286" s="7">
        <f t="shared" ca="1" si="208"/>
        <v>-0.96134165869772326</v>
      </c>
      <c r="D4286" s="8">
        <f t="shared" ca="1" si="208"/>
        <v>0.92233619468091266</v>
      </c>
      <c r="E4286" s="9">
        <f t="shared" ca="1" si="208"/>
        <v>0.23914865516314951</v>
      </c>
      <c r="F4286" s="1" t="s">
        <v>14</v>
      </c>
      <c r="G4286" s="37">
        <f t="shared" ca="1" si="206"/>
        <v>0.96363509780741718</v>
      </c>
      <c r="K4286" s="37">
        <f t="shared" ca="1" si="207"/>
        <v>-0.92780368467104235</v>
      </c>
    </row>
    <row r="4287" spans="2:11">
      <c r="B4287" s="22" t="s">
        <v>4282</v>
      </c>
      <c r="C4287" s="7">
        <f t="shared" ca="1" si="208"/>
        <v>0.39165039932243806</v>
      </c>
      <c r="D4287" s="8">
        <f t="shared" ca="1" si="208"/>
        <v>-1.4202820589503227</v>
      </c>
      <c r="E4287" s="9">
        <f t="shared" ca="1" si="208"/>
        <v>1.1910152897775941</v>
      </c>
      <c r="F4287" s="1" t="s">
        <v>14</v>
      </c>
      <c r="G4287" s="37">
        <f t="shared" ca="1" si="206"/>
        <v>0.13789553865008905</v>
      </c>
      <c r="K4287" s="37">
        <f t="shared" ca="1" si="207"/>
        <v>-0.51894066194870248</v>
      </c>
    </row>
    <row r="4288" spans="2:11">
      <c r="B4288" s="22" t="s">
        <v>4283</v>
      </c>
      <c r="C4288" s="7">
        <f t="shared" ca="1" si="208"/>
        <v>-1.4441062733847001</v>
      </c>
      <c r="D4288" s="8">
        <f t="shared" ca="1" si="208"/>
        <v>0.48333439952641699</v>
      </c>
      <c r="E4288" s="9">
        <f t="shared" ca="1" si="208"/>
        <v>-1.1974714375520679</v>
      </c>
      <c r="F4288" s="1" t="s">
        <v>14</v>
      </c>
      <c r="G4288" s="37">
        <f t="shared" ca="1" si="206"/>
        <v>2.1445077400100412</v>
      </c>
      <c r="K4288" s="37">
        <f t="shared" ca="1" si="207"/>
        <v>-0.74120738016197241</v>
      </c>
    </row>
    <row r="4289" spans="2:11">
      <c r="B4289" s="22" t="s">
        <v>4284</v>
      </c>
      <c r="C4289" s="7">
        <f t="shared" ca="1" si="208"/>
        <v>1.2092634265476414</v>
      </c>
      <c r="D4289" s="8">
        <f t="shared" ca="1" si="208"/>
        <v>-1.3895678376219545</v>
      </c>
      <c r="E4289" s="9">
        <f t="shared" ca="1" si="208"/>
        <v>0.61153480877049293</v>
      </c>
      <c r="F4289" s="1" t="s">
        <v>14</v>
      </c>
      <c r="G4289" s="37">
        <f t="shared" ca="1" si="206"/>
        <v>1.4136161625278834</v>
      </c>
      <c r="K4289" s="37">
        <f t="shared" ca="1" si="207"/>
        <v>-1.6250127475506295</v>
      </c>
    </row>
    <row r="4290" spans="2:11">
      <c r="B4290" s="22" t="s">
        <v>4285</v>
      </c>
      <c r="C4290" s="7">
        <f t="shared" ca="1" si="208"/>
        <v>1.3406649816265688</v>
      </c>
      <c r="D4290" s="8">
        <f t="shared" ca="1" si="208"/>
        <v>0.3828316546174283</v>
      </c>
      <c r="E4290" s="9">
        <f t="shared" ca="1" si="208"/>
        <v>-0.23596708762235805</v>
      </c>
      <c r="F4290" s="1" t="s">
        <v>14</v>
      </c>
      <c r="G4290" s="37">
        <f t="shared" ca="1" si="206"/>
        <v>1.7433438429234651</v>
      </c>
      <c r="K4290" s="37">
        <f t="shared" ca="1" si="207"/>
        <v>0.53559428097342066</v>
      </c>
    </row>
    <row r="4291" spans="2:11">
      <c r="B4291" s="22" t="s">
        <v>4286</v>
      </c>
      <c r="C4291" s="7">
        <f t="shared" ca="1" si="208"/>
        <v>0.41579400202501537</v>
      </c>
      <c r="D4291" s="8">
        <f t="shared" ca="1" si="208"/>
        <v>-7.7462579809214026E-3</v>
      </c>
      <c r="E4291" s="9">
        <f t="shared" ca="1" si="208"/>
        <v>-1.0850836465636953</v>
      </c>
      <c r="F4291" s="1" t="s">
        <v>14</v>
      </c>
      <c r="G4291" s="37">
        <f t="shared" ca="1" si="206"/>
        <v>0.1564095623919414</v>
      </c>
      <c r="K4291" s="37">
        <f t="shared" ca="1" si="207"/>
        <v>5.9581932607905858E-3</v>
      </c>
    </row>
    <row r="4292" spans="2:11">
      <c r="B4292" s="22" t="s">
        <v>4287</v>
      </c>
      <c r="C4292" s="7">
        <f t="shared" ca="1" si="208"/>
        <v>0.89336545893193731</v>
      </c>
      <c r="D4292" s="8">
        <f t="shared" ca="1" si="208"/>
        <v>-1.193666357375371</v>
      </c>
      <c r="E4292" s="9">
        <f t="shared" ca="1" si="208"/>
        <v>-0.79533243083351945</v>
      </c>
      <c r="F4292" s="1" t="s">
        <v>14</v>
      </c>
      <c r="G4292" s="37">
        <f t="shared" ca="1" si="206"/>
        <v>0.76223017560962725</v>
      </c>
      <c r="K4292" s="37">
        <f t="shared" ca="1" si="207"/>
        <v>-1.0222239292355018</v>
      </c>
    </row>
    <row r="4293" spans="2:11">
      <c r="B4293" s="22" t="s">
        <v>4288</v>
      </c>
      <c r="C4293" s="7">
        <f t="shared" ca="1" si="208"/>
        <v>3.2815371783188696</v>
      </c>
      <c r="D4293" s="8">
        <f t="shared" ca="1" si="208"/>
        <v>0.27528955144817391</v>
      </c>
      <c r="E4293" s="9">
        <f t="shared" ca="1" si="208"/>
        <v>0.75338075878099042</v>
      </c>
      <c r="F4293" s="1" t="s">
        <v>14</v>
      </c>
      <c r="G4293" s="37">
        <f t="shared" ca="1" si="206"/>
        <v>10.635618924930704</v>
      </c>
      <c r="K4293" s="37">
        <f t="shared" ca="1" si="207"/>
        <v>0.97217676385251273</v>
      </c>
    </row>
    <row r="4294" spans="2:11">
      <c r="B4294" s="22" t="s">
        <v>4289</v>
      </c>
      <c r="C4294" s="7">
        <f t="shared" ca="1" si="208"/>
        <v>0.26010487067467902</v>
      </c>
      <c r="D4294" s="8">
        <f t="shared" ca="1" si="208"/>
        <v>-0.51765862120245854</v>
      </c>
      <c r="E4294" s="9">
        <f t="shared" ca="1" si="208"/>
        <v>9.9549419504358388E-2</v>
      </c>
      <c r="F4294" s="1" t="s">
        <v>14</v>
      </c>
      <c r="G4294" s="37">
        <f t="shared" ca="1" si="206"/>
        <v>5.7502772378262033E-2</v>
      </c>
      <c r="K4294" s="37">
        <f t="shared" ca="1" si="207"/>
        <v>-0.11866297498307916</v>
      </c>
    </row>
    <row r="4295" spans="2:11">
      <c r="B4295" s="22" t="s">
        <v>4290</v>
      </c>
      <c r="C4295" s="7">
        <f t="shared" ca="1" si="208"/>
        <v>0.23517911703829397</v>
      </c>
      <c r="D4295" s="8">
        <f t="shared" ca="1" si="208"/>
        <v>-0.24521419406249434</v>
      </c>
      <c r="E4295" s="9">
        <f t="shared" ca="1" si="208"/>
        <v>0.29211232818875865</v>
      </c>
      <c r="F4295" s="1" t="s">
        <v>14</v>
      </c>
      <c r="G4295" s="37">
        <f t="shared" ca="1" si="206"/>
        <v>4.6169805890900757E-2</v>
      </c>
      <c r="K4295" s="37">
        <f t="shared" ca="1" si="207"/>
        <v>-4.7787972590543445E-2</v>
      </c>
    </row>
    <row r="4296" spans="2:11">
      <c r="B4296" s="22" t="s">
        <v>4291</v>
      </c>
      <c r="C4296" s="7">
        <f t="shared" ca="1" si="208"/>
        <v>1.5821123939868833</v>
      </c>
      <c r="D4296" s="8">
        <f t="shared" ca="1" si="208"/>
        <v>1.9164616436511648</v>
      </c>
      <c r="E4296" s="9">
        <f t="shared" ca="1" si="208"/>
        <v>-1.5396290740148502</v>
      </c>
      <c r="F4296" s="1" t="s">
        <v>14</v>
      </c>
      <c r="G4296" s="37">
        <f t="shared" ca="1" si="206"/>
        <v>2.439234483867919</v>
      </c>
      <c r="K4296" s="37">
        <f t="shared" ca="1" si="207"/>
        <v>3.0287666294601281</v>
      </c>
    </row>
    <row r="4297" spans="2:11">
      <c r="B4297" s="22" t="s">
        <v>4292</v>
      </c>
      <c r="C4297" s="7">
        <f t="shared" ca="1" si="208"/>
        <v>-0.42790055743747046</v>
      </c>
      <c r="D4297" s="8">
        <f t="shared" ca="1" si="208"/>
        <v>-0.36712487417308465</v>
      </c>
      <c r="E4297" s="9">
        <f t="shared" ca="1" si="208"/>
        <v>0.42617813652965492</v>
      </c>
      <c r="F4297" s="1" t="s">
        <v>14</v>
      </c>
      <c r="G4297" s="37">
        <f t="shared" ca="1" si="206"/>
        <v>0.20089047509590965</v>
      </c>
      <c r="K4297" s="37">
        <f t="shared" ca="1" si="207"/>
        <v>0.15432392725160377</v>
      </c>
    </row>
    <row r="4298" spans="2:11">
      <c r="B4298" s="22" t="s">
        <v>4293</v>
      </c>
      <c r="C4298" s="7">
        <f t="shared" ca="1" si="208"/>
        <v>-1.5631098520011433</v>
      </c>
      <c r="D4298" s="8">
        <f t="shared" ca="1" si="208"/>
        <v>1.4074268031605897</v>
      </c>
      <c r="E4298" s="9">
        <f t="shared" ca="1" si="208"/>
        <v>-1.731152280353772</v>
      </c>
      <c r="F4298" s="1" t="s">
        <v>14</v>
      </c>
      <c r="G4298" s="37">
        <f t="shared" ca="1" si="206"/>
        <v>2.5072105542269996</v>
      </c>
      <c r="K4298" s="37">
        <f t="shared" ca="1" si="207"/>
        <v>-2.2646645411642301</v>
      </c>
    </row>
    <row r="4299" spans="2:11">
      <c r="B4299" s="22" t="s">
        <v>4294</v>
      </c>
      <c r="C4299" s="7">
        <f t="shared" ca="1" si="208"/>
        <v>0.63914658544869218</v>
      </c>
      <c r="D4299" s="8">
        <f t="shared" ca="1" si="208"/>
        <v>0.29650264392472914</v>
      </c>
      <c r="E4299" s="9">
        <f t="shared" ca="1" si="208"/>
        <v>1.4619019557537949</v>
      </c>
      <c r="F4299" s="1" t="s">
        <v>14</v>
      </c>
      <c r="G4299" s="37">
        <f t="shared" ca="1" si="206"/>
        <v>0.38296179663560886</v>
      </c>
      <c r="K4299" s="37">
        <f t="shared" ca="1" si="207"/>
        <v>0.1976042148610305</v>
      </c>
    </row>
    <row r="4300" spans="2:11">
      <c r="B4300" s="22" t="s">
        <v>4295</v>
      </c>
      <c r="C4300" s="7">
        <f t="shared" ca="1" si="208"/>
        <v>-2.1264395226701485</v>
      </c>
      <c r="D4300" s="8">
        <f t="shared" ca="1" si="208"/>
        <v>-0.59792257237727398</v>
      </c>
      <c r="E4300" s="9">
        <f t="shared" ca="1" si="208"/>
        <v>1.5195899036437543</v>
      </c>
      <c r="F4300" s="1" t="s">
        <v>14</v>
      </c>
      <c r="G4300" s="37">
        <f t="shared" ca="1" si="206"/>
        <v>4.6085228384664214</v>
      </c>
      <c r="K4300" s="37">
        <f t="shared" ca="1" si="207"/>
        <v>1.2346174821785196</v>
      </c>
    </row>
    <row r="4301" spans="2:11">
      <c r="B4301" s="22" t="s">
        <v>4296</v>
      </c>
      <c r="C4301" s="7">
        <f t="shared" ca="1" si="208"/>
        <v>0.57290160465697149</v>
      </c>
      <c r="D4301" s="8">
        <f t="shared" ca="1" si="208"/>
        <v>1.4514171569056251</v>
      </c>
      <c r="E4301" s="9">
        <f t="shared" ca="1" si="208"/>
        <v>1.8363196085205102</v>
      </c>
      <c r="F4301" s="1" t="s">
        <v>14</v>
      </c>
      <c r="G4301" s="37">
        <f t="shared" ca="1" si="206"/>
        <v>0.30536022928271928</v>
      </c>
      <c r="K4301" s="37">
        <f t="shared" ca="1" si="207"/>
        <v>0.81465017520433036</v>
      </c>
    </row>
    <row r="4302" spans="2:11">
      <c r="B4302" s="22" t="s">
        <v>4297</v>
      </c>
      <c r="C4302" s="7">
        <f t="shared" ca="1" si="208"/>
        <v>-0.23181190218753181</v>
      </c>
      <c r="D4302" s="8">
        <f t="shared" ca="1" si="208"/>
        <v>0.93977071221003006</v>
      </c>
      <c r="E4302" s="9">
        <f t="shared" ca="1" si="208"/>
        <v>-1.2552686990293227</v>
      </c>
      <c r="F4302" s="1" t="s">
        <v>14</v>
      </c>
      <c r="G4302" s="37">
        <f t="shared" ca="1" si="206"/>
        <v>6.3564199902985632E-2</v>
      </c>
      <c r="K4302" s="37">
        <f t="shared" ca="1" si="207"/>
        <v>-0.24268572482313142</v>
      </c>
    </row>
    <row r="4303" spans="2:11">
      <c r="B4303" s="22" t="s">
        <v>4298</v>
      </c>
      <c r="C4303" s="7">
        <f t="shared" ca="1" si="208"/>
        <v>0.72742890019884343</v>
      </c>
      <c r="D4303" s="8">
        <f t="shared" ca="1" si="208"/>
        <v>2.3134207304566123</v>
      </c>
      <c r="E4303" s="9">
        <f t="shared" ca="1" si="208"/>
        <v>1.3267524606920345</v>
      </c>
      <c r="F4303" s="1" t="s">
        <v>14</v>
      </c>
      <c r="G4303" s="37">
        <f t="shared" ca="1" si="206"/>
        <v>0.5000206551444365</v>
      </c>
      <c r="K4303" s="37">
        <f t="shared" ca="1" si="207"/>
        <v>1.6519999411739432</v>
      </c>
    </row>
    <row r="4304" spans="2:11">
      <c r="B4304" s="22" t="s">
        <v>4299</v>
      </c>
      <c r="C4304" s="7">
        <f t="shared" ca="1" si="208"/>
        <v>-1.2365557344692732</v>
      </c>
      <c r="D4304" s="8">
        <f t="shared" ca="1" si="208"/>
        <v>0.48002213987371622</v>
      </c>
      <c r="E4304" s="9">
        <f t="shared" ca="1" si="208"/>
        <v>-0.61678329121879361</v>
      </c>
      <c r="F4304" s="1" t="s">
        <v>14</v>
      </c>
      <c r="G4304" s="37">
        <f t="shared" ca="1" si="206"/>
        <v>1.5797052247756669</v>
      </c>
      <c r="K4304" s="37">
        <f t="shared" ca="1" si="207"/>
        <v>-0.6319934193982476</v>
      </c>
    </row>
    <row r="4305" spans="2:11">
      <c r="B4305" s="22" t="s">
        <v>4300</v>
      </c>
      <c r="C4305" s="7">
        <f t="shared" ca="1" si="208"/>
        <v>0.86089285260442849</v>
      </c>
      <c r="D4305" s="8">
        <f t="shared" ca="1" si="208"/>
        <v>0.8688963271643565</v>
      </c>
      <c r="E4305" s="9">
        <f t="shared" ca="1" si="208"/>
        <v>-3.1546786701981508</v>
      </c>
      <c r="F4305" s="1" t="s">
        <v>14</v>
      </c>
      <c r="G4305" s="37">
        <f t="shared" ca="1" si="206"/>
        <v>0.70658371186266178</v>
      </c>
      <c r="K4305" s="37">
        <f t="shared" ca="1" si="207"/>
        <v>0.74955672497957493</v>
      </c>
    </row>
    <row r="4306" spans="2:11">
      <c r="B4306" s="22" t="s">
        <v>4301</v>
      </c>
      <c r="C4306" s="7">
        <f t="shared" ca="1" si="208"/>
        <v>-0.68606467091094581</v>
      </c>
      <c r="D4306" s="8">
        <f t="shared" ca="1" si="208"/>
        <v>0.25231327819832772</v>
      </c>
      <c r="E4306" s="9">
        <f t="shared" ca="1" si="208"/>
        <v>0.50424174337770777</v>
      </c>
      <c r="F4306" s="1" t="s">
        <v>14</v>
      </c>
      <c r="G4306" s="37">
        <f t="shared" ca="1" si="206"/>
        <v>0.49896166329154495</v>
      </c>
      <c r="K4306" s="37">
        <f t="shared" ca="1" si="207"/>
        <v>-0.19434065781334606</v>
      </c>
    </row>
    <row r="4307" spans="2:11">
      <c r="B4307" s="22" t="s">
        <v>4302</v>
      </c>
      <c r="C4307" s="7">
        <f t="shared" ca="1" si="208"/>
        <v>-0.33267347696004729</v>
      </c>
      <c r="D4307" s="8">
        <f t="shared" ca="1" si="208"/>
        <v>-0.11981990024950843</v>
      </c>
      <c r="E4307" s="9">
        <f t="shared" ca="1" si="208"/>
        <v>1.0731894879471016</v>
      </c>
      <c r="F4307" s="1" t="s">
        <v>14</v>
      </c>
      <c r="G4307" s="37">
        <f t="shared" ca="1" si="206"/>
        <v>0.12459557981707188</v>
      </c>
      <c r="K4307" s="37">
        <f t="shared" ca="1" si="207"/>
        <v>3.4242037689085354E-2</v>
      </c>
    </row>
    <row r="4308" spans="2:11">
      <c r="B4308" s="22" t="s">
        <v>4303</v>
      </c>
      <c r="C4308" s="7">
        <f t="shared" ca="1" si="208"/>
        <v>-0.89942437317326063</v>
      </c>
      <c r="D4308" s="8">
        <f t="shared" ca="1" si="208"/>
        <v>-0.631778948349493</v>
      </c>
      <c r="E4308" s="9">
        <f t="shared" ca="1" si="208"/>
        <v>-0.87089351693336714</v>
      </c>
      <c r="F4308" s="1" t="s">
        <v>14</v>
      </c>
      <c r="G4308" s="37">
        <f t="shared" ref="G4308:G4371" ca="1" si="209">(C4308-$C$5)^2</f>
        <v>0.8459067438610085</v>
      </c>
      <c r="K4308" s="37">
        <f t="shared" ref="K4308:K4371" ca="1" si="210">(C4308-$C$5)*(D4308-$D$5)</f>
        <v>0.5600865626844187</v>
      </c>
    </row>
    <row r="4309" spans="2:11">
      <c r="B4309" s="22" t="s">
        <v>4304</v>
      </c>
      <c r="C4309" s="7">
        <f t="shared" ca="1" si="208"/>
        <v>-1.269756461012457</v>
      </c>
      <c r="D4309" s="8">
        <f t="shared" ca="1" si="208"/>
        <v>0.39189033073520446</v>
      </c>
      <c r="E4309" s="9">
        <f t="shared" ca="1" si="208"/>
        <v>-0.15815493168395639</v>
      </c>
      <c r="F4309" s="1" t="s">
        <v>14</v>
      </c>
      <c r="G4309" s="37">
        <f t="shared" ca="1" si="209"/>
        <v>1.6642650590326307</v>
      </c>
      <c r="K4309" s="37">
        <f t="shared" ca="1" si="210"/>
        <v>-0.53499219742800352</v>
      </c>
    </row>
    <row r="4310" spans="2:11">
      <c r="B4310" s="22" t="s">
        <v>4305</v>
      </c>
      <c r="C4310" s="7">
        <f t="shared" ca="1" si="208"/>
        <v>-0.36518548169280235</v>
      </c>
      <c r="D4310" s="8">
        <f t="shared" ca="1" si="208"/>
        <v>-0.24312224928820811</v>
      </c>
      <c r="E4310" s="9">
        <f t="shared" ca="1" si="208"/>
        <v>-0.82890371211478364</v>
      </c>
      <c r="F4310" s="1" t="s">
        <v>14</v>
      </c>
      <c r="G4310" s="37">
        <f t="shared" ca="1" si="209"/>
        <v>0.1486048495512185</v>
      </c>
      <c r="K4310" s="37">
        <f t="shared" ca="1" si="210"/>
        <v>8.4928159441065798E-2</v>
      </c>
    </row>
    <row r="4311" spans="2:11">
      <c r="B4311" s="22" t="s">
        <v>4306</v>
      </c>
      <c r="C4311" s="7">
        <f t="shared" ca="1" si="208"/>
        <v>0.20387780420607957</v>
      </c>
      <c r="D4311" s="8">
        <f t="shared" ca="1" si="208"/>
        <v>1.1237404454146549</v>
      </c>
      <c r="E4311" s="9">
        <f t="shared" ca="1" si="208"/>
        <v>-0.53558656903072033</v>
      </c>
      <c r="F4311" s="1" t="s">
        <v>14</v>
      </c>
      <c r="G4311" s="37">
        <f t="shared" ca="1" si="209"/>
        <v>3.3698051530627389E-2</v>
      </c>
      <c r="K4311" s="37">
        <f t="shared" ca="1" si="210"/>
        <v>0.21047291706498381</v>
      </c>
    </row>
    <row r="4312" spans="2:11">
      <c r="B4312" s="22" t="s">
        <v>4307</v>
      </c>
      <c r="C4312" s="7">
        <f t="shared" ca="1" si="208"/>
        <v>-0.41733426561657888</v>
      </c>
      <c r="D4312" s="8">
        <f t="shared" ca="1" si="208"/>
        <v>-0.79756517610109312</v>
      </c>
      <c r="E4312" s="9">
        <f t="shared" ca="1" si="208"/>
        <v>0.23970157220817997</v>
      </c>
      <c r="F4312" s="1" t="s">
        <v>14</v>
      </c>
      <c r="G4312" s="37">
        <f t="shared" ca="1" si="209"/>
        <v>0.19153032706503056</v>
      </c>
      <c r="K4312" s="37">
        <f t="shared" ca="1" si="210"/>
        <v>0.33906447381864058</v>
      </c>
    </row>
    <row r="4313" spans="2:11">
      <c r="B4313" s="22" t="s">
        <v>4308</v>
      </c>
      <c r="C4313" s="7">
        <f t="shared" ca="1" si="208"/>
        <v>1.0132090322197274</v>
      </c>
      <c r="D4313" s="8">
        <f t="shared" ca="1" si="208"/>
        <v>1.4435395544448499</v>
      </c>
      <c r="E4313" s="9">
        <f t="shared" ca="1" si="208"/>
        <v>-0.11032899443911701</v>
      </c>
      <c r="F4313" s="1" t="s">
        <v>14</v>
      </c>
      <c r="G4313" s="37">
        <f t="shared" ca="1" si="209"/>
        <v>0.98585342533891318</v>
      </c>
      <c r="K4313" s="37">
        <f t="shared" ca="1" si="210"/>
        <v>1.4559424235284504</v>
      </c>
    </row>
    <row r="4314" spans="2:11">
      <c r="B4314" s="22" t="s">
        <v>4309</v>
      </c>
      <c r="C4314" s="7">
        <f t="shared" ca="1" si="208"/>
        <v>-0.66602230970915977</v>
      </c>
      <c r="D4314" s="8">
        <f t="shared" ca="1" si="208"/>
        <v>1.2563467248629019</v>
      </c>
      <c r="E4314" s="9">
        <f t="shared" ca="1" si="208"/>
        <v>0.6315840701670119</v>
      </c>
      <c r="F4314" s="1" t="s">
        <v>14</v>
      </c>
      <c r="G4314" s="37">
        <f t="shared" ca="1" si="209"/>
        <v>0.47104862659752977</v>
      </c>
      <c r="K4314" s="37">
        <f t="shared" ca="1" si="210"/>
        <v>-0.87792460110660442</v>
      </c>
    </row>
    <row r="4315" spans="2:11">
      <c r="B4315" s="22" t="s">
        <v>4310</v>
      </c>
      <c r="C4315" s="7">
        <f t="shared" ca="1" si="208"/>
        <v>0.54549569650760232</v>
      </c>
      <c r="D4315" s="8">
        <f t="shared" ca="1" si="208"/>
        <v>0.44658649721386867</v>
      </c>
      <c r="E4315" s="9">
        <f t="shared" ca="1" si="208"/>
        <v>0.11767071842489144</v>
      </c>
      <c r="F4315" s="1" t="s">
        <v>14</v>
      </c>
      <c r="G4315" s="37">
        <f t="shared" ca="1" si="209"/>
        <v>0.27582262728676971</v>
      </c>
      <c r="K4315" s="37">
        <f t="shared" ca="1" si="210"/>
        <v>0.24652240543373477</v>
      </c>
    </row>
    <row r="4316" spans="2:11">
      <c r="B4316" s="22" t="s">
        <v>4311</v>
      </c>
      <c r="C4316" s="7">
        <f t="shared" ca="1" si="208"/>
        <v>1.0148273637618539</v>
      </c>
      <c r="D4316" s="8">
        <f t="shared" ca="1" si="208"/>
        <v>0.42790386774899386</v>
      </c>
      <c r="E4316" s="9">
        <f t="shared" ca="1" si="208"/>
        <v>2.3608495805751466</v>
      </c>
      <c r="F4316" s="1" t="s">
        <v>14</v>
      </c>
      <c r="G4316" s="37">
        <f t="shared" ca="1" si="209"/>
        <v>0.98906973202695714</v>
      </c>
      <c r="K4316" s="37">
        <f t="shared" ca="1" si="210"/>
        <v>0.44824561529600426</v>
      </c>
    </row>
    <row r="4317" spans="2:11">
      <c r="B4317" s="22" t="s">
        <v>4312</v>
      </c>
      <c r="C4317" s="7">
        <f t="shared" ca="1" si="208"/>
        <v>-2.2709023737331768</v>
      </c>
      <c r="D4317" s="8">
        <f t="shared" ca="1" si="208"/>
        <v>-0.14543413983552228</v>
      </c>
      <c r="E4317" s="9">
        <f t="shared" ca="1" si="208"/>
        <v>-0.73144963936548346</v>
      </c>
      <c r="F4317" s="1" t="s">
        <v>14</v>
      </c>
      <c r="G4317" s="37">
        <f t="shared" ca="1" si="209"/>
        <v>5.2496427485943071</v>
      </c>
      <c r="K4317" s="37">
        <f t="shared" ca="1" si="210"/>
        <v>0.28095366256129845</v>
      </c>
    </row>
    <row r="4318" spans="2:11">
      <c r="B4318" s="22" t="s">
        <v>4313</v>
      </c>
      <c r="C4318" s="7">
        <f t="shared" ca="1" si="208"/>
        <v>-1.4403705932196675</v>
      </c>
      <c r="D4318" s="8">
        <f t="shared" ca="1" si="208"/>
        <v>-0.11505619948133856</v>
      </c>
      <c r="E4318" s="9">
        <f t="shared" ca="1" si="208"/>
        <v>1.019095703792761</v>
      </c>
      <c r="F4318" s="1" t="s">
        <v>14</v>
      </c>
      <c r="G4318" s="37">
        <f t="shared" ca="1" si="209"/>
        <v>2.1335805322401855</v>
      </c>
      <c r="K4318" s="37">
        <f t="shared" ca="1" si="210"/>
        <v>0.13473946731894715</v>
      </c>
    </row>
    <row r="4319" spans="2:11">
      <c r="B4319" s="22" t="s">
        <v>4314</v>
      </c>
      <c r="C4319" s="7">
        <f t="shared" ca="1" si="208"/>
        <v>-0.39698330641504964</v>
      </c>
      <c r="D4319" s="8">
        <f t="shared" ca="1" si="208"/>
        <v>-0.19669049433133357</v>
      </c>
      <c r="E4319" s="9">
        <f t="shared" ca="1" si="208"/>
        <v>1.088463445542714</v>
      </c>
      <c r="F4319" s="1" t="s">
        <v>14</v>
      </c>
      <c r="G4319" s="37">
        <f t="shared" ca="1" si="209"/>
        <v>0.17413162861107337</v>
      </c>
      <c r="K4319" s="37">
        <f t="shared" ca="1" si="210"/>
        <v>7.2558009397148598E-2</v>
      </c>
    </row>
    <row r="4320" spans="2:11">
      <c r="B4320" s="22" t="s">
        <v>4315</v>
      </c>
      <c r="C4320" s="7">
        <f t="shared" ca="1" si="208"/>
        <v>0.89033401885296859</v>
      </c>
      <c r="D4320" s="8">
        <f t="shared" ca="1" si="208"/>
        <v>-0.74334903497686988</v>
      </c>
      <c r="E4320" s="9">
        <f t="shared" ca="1" si="208"/>
        <v>0.21980317742963784</v>
      </c>
      <c r="F4320" s="1" t="s">
        <v>14</v>
      </c>
      <c r="G4320" s="37">
        <f t="shared" ca="1" si="209"/>
        <v>0.75694611954613011</v>
      </c>
      <c r="K4320" s="37">
        <f t="shared" ca="1" si="210"/>
        <v>-0.6268865474271581</v>
      </c>
    </row>
    <row r="4321" spans="2:11">
      <c r="B4321" s="22" t="s">
        <v>4316</v>
      </c>
      <c r="C4321" s="7">
        <f t="shared" ca="1" si="208"/>
        <v>1.5756836018399403</v>
      </c>
      <c r="D4321" s="8">
        <f t="shared" ca="1" si="208"/>
        <v>-0.79649637210676505</v>
      </c>
      <c r="E4321" s="9">
        <f t="shared" ca="1" si="208"/>
        <v>0.43744156076510238</v>
      </c>
      <c r="F4321" s="1" t="s">
        <v>14</v>
      </c>
      <c r="G4321" s="37">
        <f t="shared" ca="1" si="209"/>
        <v>2.4191947753384015</v>
      </c>
      <c r="K4321" s="37">
        <f t="shared" ca="1" si="210"/>
        <v>-1.2033705816644391</v>
      </c>
    </row>
    <row r="4322" spans="2:11">
      <c r="B4322" s="22" t="s">
        <v>4317</v>
      </c>
      <c r="C4322" s="7">
        <f t="shared" ca="1" si="208"/>
        <v>0.6943131043149342</v>
      </c>
      <c r="D4322" s="8">
        <f t="shared" ca="1" si="208"/>
        <v>0.86375348008350117</v>
      </c>
      <c r="E4322" s="9">
        <f t="shared" ca="1" si="208"/>
        <v>1.6136386701690392E-2</v>
      </c>
      <c r="F4322" s="1" t="s">
        <v>14</v>
      </c>
      <c r="G4322" s="37">
        <f t="shared" ca="1" si="209"/>
        <v>0.45428353608524097</v>
      </c>
      <c r="K4322" s="37">
        <f t="shared" ca="1" si="210"/>
        <v>0.59754991247445099</v>
      </c>
    </row>
    <row r="4323" spans="2:11">
      <c r="B4323" s="22" t="s">
        <v>4318</v>
      </c>
      <c r="C4323" s="7">
        <f t="shared" ca="1" si="208"/>
        <v>7.6061327209761873E-2</v>
      </c>
      <c r="D4323" s="8">
        <f t="shared" ca="1" si="208"/>
        <v>-0.93848799756834222</v>
      </c>
      <c r="E4323" s="9">
        <f t="shared" ca="1" si="208"/>
        <v>-2.7058447293651176</v>
      </c>
      <c r="F4323" s="1" t="s">
        <v>14</v>
      </c>
      <c r="G4323" s="37">
        <f t="shared" ca="1" si="209"/>
        <v>3.1084877130274149E-3</v>
      </c>
      <c r="K4323" s="37">
        <f t="shared" ca="1" si="210"/>
        <v>-5.1052443420923459E-2</v>
      </c>
    </row>
    <row r="4324" spans="2:11">
      <c r="B4324" s="22" t="s">
        <v>4319</v>
      </c>
      <c r="C4324" s="7">
        <f t="shared" ca="1" si="208"/>
        <v>0.76029367590358277</v>
      </c>
      <c r="D4324" s="8">
        <f t="shared" ca="1" si="208"/>
        <v>-0.32318091701524049</v>
      </c>
      <c r="E4324" s="9">
        <f t="shared" ca="1" si="208"/>
        <v>-0.80645056425409978</v>
      </c>
      <c r="F4324" s="1" t="s">
        <v>14</v>
      </c>
      <c r="G4324" s="37">
        <f t="shared" ca="1" si="209"/>
        <v>0.54757952014854727</v>
      </c>
      <c r="K4324" s="37">
        <f t="shared" ca="1" si="210"/>
        <v>-0.22226903698643119</v>
      </c>
    </row>
    <row r="4325" spans="2:11">
      <c r="B4325" s="22" t="s">
        <v>4320</v>
      </c>
      <c r="C4325" s="7">
        <f t="shared" ca="1" si="208"/>
        <v>-1.2650642299403319</v>
      </c>
      <c r="D4325" s="8">
        <f t="shared" ca="1" si="208"/>
        <v>-0.19107832682515435</v>
      </c>
      <c r="E4325" s="9">
        <f t="shared" ca="1" si="208"/>
        <v>1.4427024434570133</v>
      </c>
      <c r="F4325" s="1" t="s">
        <v>14</v>
      </c>
      <c r="G4325" s="37">
        <f t="shared" ca="1" si="209"/>
        <v>1.6521805195300536</v>
      </c>
      <c r="K4325" s="37">
        <f t="shared" ca="1" si="210"/>
        <v>0.21628512039543432</v>
      </c>
    </row>
    <row r="4326" spans="2:11">
      <c r="B4326" s="22" t="s">
        <v>4321</v>
      </c>
      <c r="C4326" s="7">
        <f t="shared" ca="1" si="208"/>
        <v>0.35073891822535519</v>
      </c>
      <c r="D4326" s="8">
        <f t="shared" ca="1" si="208"/>
        <v>-0.17822403243849744</v>
      </c>
      <c r="E4326" s="9">
        <f t="shared" ca="1" si="208"/>
        <v>0.85461455943295128</v>
      </c>
      <c r="F4326" s="1" t="s">
        <v>14</v>
      </c>
      <c r="G4326" s="37">
        <f t="shared" ca="1" si="209"/>
        <v>0.10918491305005193</v>
      </c>
      <c r="K4326" s="37">
        <f t="shared" ca="1" si="210"/>
        <v>-5.1353103160204014E-2</v>
      </c>
    </row>
    <row r="4327" spans="2:11">
      <c r="B4327" s="22" t="s">
        <v>4322</v>
      </c>
      <c r="C4327" s="7">
        <f t="shared" ca="1" si="208"/>
        <v>0.28410544577014124</v>
      </c>
      <c r="D4327" s="8">
        <f t="shared" ca="1" si="208"/>
        <v>-0.48315754782533499</v>
      </c>
      <c r="E4327" s="9">
        <f t="shared" ca="1" si="208"/>
        <v>0.50226940977778922</v>
      </c>
      <c r="F4327" s="1" t="s">
        <v>14</v>
      </c>
      <c r="G4327" s="37">
        <f t="shared" ca="1" si="209"/>
        <v>6.9589348927322339E-2</v>
      </c>
      <c r="K4327" s="37">
        <f t="shared" ca="1" si="210"/>
        <v>-0.12143827298739011</v>
      </c>
    </row>
    <row r="4328" spans="2:11">
      <c r="B4328" s="22" t="s">
        <v>4323</v>
      </c>
      <c r="C4328" s="7">
        <f t="shared" ca="1" si="208"/>
        <v>0.33854150139681449</v>
      </c>
      <c r="D4328" s="8">
        <f t="shared" ca="1" si="208"/>
        <v>0.19552881369571085</v>
      </c>
      <c r="E4328" s="9">
        <f t="shared" ca="1" si="208"/>
        <v>-0.47396604875171999</v>
      </c>
      <c r="F4328" s="1" t="s">
        <v>14</v>
      </c>
      <c r="G4328" s="37">
        <f t="shared" ca="1" si="209"/>
        <v>0.10127287088058751</v>
      </c>
      <c r="K4328" s="37">
        <f t="shared" ca="1" si="210"/>
        <v>6.9483384003557733E-2</v>
      </c>
    </row>
    <row r="4329" spans="2:11">
      <c r="B4329" s="22" t="s">
        <v>4324</v>
      </c>
      <c r="C4329" s="7">
        <f t="shared" ref="C4329:E4392" ca="1" si="211">+NORMINV(RAND(),0,1)</f>
        <v>-0.86223225238945389</v>
      </c>
      <c r="D4329" s="8">
        <f t="shared" ca="1" si="211"/>
        <v>-0.54404834298837501</v>
      </c>
      <c r="E4329" s="9">
        <f t="shared" ca="1" si="211"/>
        <v>4.5591991495696545E-2</v>
      </c>
      <c r="F4329" s="1" t="s">
        <v>14</v>
      </c>
      <c r="G4329" s="37">
        <f t="shared" ca="1" si="209"/>
        <v>0.77887643885354885</v>
      </c>
      <c r="K4329" s="37">
        <f t="shared" ca="1" si="210"/>
        <v>0.46001203265380675</v>
      </c>
    </row>
    <row r="4330" spans="2:11">
      <c r="B4330" s="22" t="s">
        <v>4325</v>
      </c>
      <c r="C4330" s="7">
        <f t="shared" ca="1" si="211"/>
        <v>-0.48204777447583991</v>
      </c>
      <c r="D4330" s="8">
        <f t="shared" ca="1" si="211"/>
        <v>-0.48101012306137048</v>
      </c>
      <c r="E4330" s="9">
        <f t="shared" ca="1" si="211"/>
        <v>1.2848596444945362</v>
      </c>
      <c r="F4330" s="1" t="s">
        <v>14</v>
      </c>
      <c r="G4330" s="37">
        <f t="shared" ca="1" si="209"/>
        <v>0.25236083562899664</v>
      </c>
      <c r="K4330" s="37">
        <f t="shared" ca="1" si="210"/>
        <v>0.23017838246939507</v>
      </c>
    </row>
    <row r="4331" spans="2:11">
      <c r="B4331" s="22" t="s">
        <v>4326</v>
      </c>
      <c r="C4331" s="7">
        <f t="shared" ca="1" si="211"/>
        <v>1.2000898008802767</v>
      </c>
      <c r="D4331" s="8">
        <f t="shared" ca="1" si="211"/>
        <v>0.73696341377000363</v>
      </c>
      <c r="E4331" s="9">
        <f t="shared" ca="1" si="211"/>
        <v>-1.6567846554101076</v>
      </c>
      <c r="F4331" s="1" t="s">
        <v>14</v>
      </c>
      <c r="G4331" s="37">
        <f t="shared" ca="1" si="209"/>
        <v>1.3918862449781324</v>
      </c>
      <c r="K4331" s="37">
        <f t="shared" ca="1" si="210"/>
        <v>0.89636926467584765</v>
      </c>
    </row>
    <row r="4332" spans="2:11">
      <c r="B4332" s="22" t="s">
        <v>4327</v>
      </c>
      <c r="C4332" s="7">
        <f t="shared" ca="1" si="211"/>
        <v>-0.32850266098879805</v>
      </c>
      <c r="D4332" s="8">
        <f t="shared" ca="1" si="211"/>
        <v>-0.80978898815104461</v>
      </c>
      <c r="E4332" s="9">
        <f t="shared" ca="1" si="211"/>
        <v>0.45827058589784841</v>
      </c>
      <c r="F4332" s="1" t="s">
        <v>14</v>
      </c>
      <c r="G4332" s="37">
        <f t="shared" ca="1" si="209"/>
        <v>0.12166853801556576</v>
      </c>
      <c r="K4332" s="37">
        <f t="shared" ca="1" si="210"/>
        <v>0.27450567262049075</v>
      </c>
    </row>
    <row r="4333" spans="2:11">
      <c r="B4333" s="22" t="s">
        <v>4328</v>
      </c>
      <c r="C4333" s="7">
        <f t="shared" ca="1" si="211"/>
        <v>0.33382123124930774</v>
      </c>
      <c r="D4333" s="8">
        <f t="shared" ca="1" si="211"/>
        <v>1.3082424763740645</v>
      </c>
      <c r="E4333" s="9">
        <f t="shared" ca="1" si="211"/>
        <v>-1.18782750497138</v>
      </c>
      <c r="F4333" s="1" t="s">
        <v>14</v>
      </c>
      <c r="G4333" s="37">
        <f t="shared" ca="1" si="209"/>
        <v>9.8290851047423272E-2</v>
      </c>
      <c r="K4333" s="37">
        <f t="shared" ca="1" si="210"/>
        <v>0.41730375449749879</v>
      </c>
    </row>
    <row r="4334" spans="2:11">
      <c r="B4334" s="22" t="s">
        <v>4329</v>
      </c>
      <c r="C4334" s="7">
        <f t="shared" ca="1" si="211"/>
        <v>-0.23124620675394006</v>
      </c>
      <c r="D4334" s="8">
        <f t="shared" ca="1" si="211"/>
        <v>0.92966140558304422</v>
      </c>
      <c r="E4334" s="9">
        <f t="shared" ca="1" si="211"/>
        <v>0.39397996601530189</v>
      </c>
      <c r="F4334" s="1" t="s">
        <v>14</v>
      </c>
      <c r="G4334" s="37">
        <f t="shared" ca="1" si="209"/>
        <v>6.3279274309654729E-2</v>
      </c>
      <c r="K4334" s="37">
        <f t="shared" ca="1" si="210"/>
        <v>-0.23959816263340419</v>
      </c>
    </row>
    <row r="4335" spans="2:11">
      <c r="B4335" s="22" t="s">
        <v>4330</v>
      </c>
      <c r="C4335" s="7">
        <f t="shared" ca="1" si="211"/>
        <v>-0.56823713171493762</v>
      </c>
      <c r="D4335" s="8">
        <f t="shared" ca="1" si="211"/>
        <v>-2.1279456120903859E-2</v>
      </c>
      <c r="E4335" s="9">
        <f t="shared" ca="1" si="211"/>
        <v>2.2225730541051938</v>
      </c>
      <c r="F4335" s="1" t="s">
        <v>14</v>
      </c>
      <c r="G4335" s="37">
        <f t="shared" ca="1" si="209"/>
        <v>0.34638479972950142</v>
      </c>
      <c r="K4335" s="37">
        <f t="shared" ca="1" si="210"/>
        <v>-9.0181551280885141E-4</v>
      </c>
    </row>
    <row r="4336" spans="2:11">
      <c r="B4336" s="22" t="s">
        <v>4331</v>
      </c>
      <c r="C4336" s="7">
        <f t="shared" ca="1" si="211"/>
        <v>-0.23696890991531441</v>
      </c>
      <c r="D4336" s="8">
        <f t="shared" ca="1" si="211"/>
        <v>-1.8643336086789513</v>
      </c>
      <c r="E4336" s="9">
        <f t="shared" ca="1" si="211"/>
        <v>-0.92553519214214575</v>
      </c>
      <c r="F4336" s="1" t="s">
        <v>14</v>
      </c>
      <c r="G4336" s="37">
        <f t="shared" ca="1" si="209"/>
        <v>6.6191158184528573E-2</v>
      </c>
      <c r="K4336" s="37">
        <f t="shared" ca="1" si="210"/>
        <v>0.47378016136943463</v>
      </c>
    </row>
    <row r="4337" spans="2:11">
      <c r="B4337" s="22" t="s">
        <v>4332</v>
      </c>
      <c r="C4337" s="7">
        <f t="shared" ca="1" si="211"/>
        <v>0.9680335725565602</v>
      </c>
      <c r="D4337" s="8">
        <f t="shared" ca="1" si="211"/>
        <v>1.8356387746621405E-2</v>
      </c>
      <c r="E4337" s="9">
        <f t="shared" ca="1" si="211"/>
        <v>-2.0939246408852488</v>
      </c>
      <c r="F4337" s="1" t="s">
        <v>14</v>
      </c>
      <c r="G4337" s="37">
        <f t="shared" ca="1" si="209"/>
        <v>0.89818468250228445</v>
      </c>
      <c r="K4337" s="37">
        <f t="shared" ca="1" si="210"/>
        <v>3.9016104301395238E-2</v>
      </c>
    </row>
    <row r="4338" spans="2:11">
      <c r="B4338" s="22" t="s">
        <v>4333</v>
      </c>
      <c r="C4338" s="7">
        <f t="shared" ca="1" si="211"/>
        <v>-0.40374686166367968</v>
      </c>
      <c r="D4338" s="8">
        <f t="shared" ca="1" si="211"/>
        <v>0.81721581440629876</v>
      </c>
      <c r="E4338" s="9">
        <f t="shared" ca="1" si="211"/>
        <v>0.47681435510255493</v>
      </c>
      <c r="F4338" s="1" t="s">
        <v>14</v>
      </c>
      <c r="G4338" s="37">
        <f t="shared" ca="1" si="209"/>
        <v>0.17982211332481596</v>
      </c>
      <c r="K4338" s="37">
        <f t="shared" ca="1" si="210"/>
        <v>-0.35621735851929276</v>
      </c>
    </row>
    <row r="4339" spans="2:11">
      <c r="B4339" s="22" t="s">
        <v>4334</v>
      </c>
      <c r="C4339" s="7">
        <f t="shared" ca="1" si="211"/>
        <v>-0.18003741336721626</v>
      </c>
      <c r="D4339" s="8">
        <f t="shared" ca="1" si="211"/>
        <v>-0.53028375415711282</v>
      </c>
      <c r="E4339" s="9">
        <f t="shared" ca="1" si="211"/>
        <v>1.3403610341408865</v>
      </c>
      <c r="F4339" s="1" t="s">
        <v>14</v>
      </c>
      <c r="G4339" s="37">
        <f t="shared" ca="1" si="209"/>
        <v>4.0138089829790259E-2</v>
      </c>
      <c r="K4339" s="37">
        <f t="shared" ca="1" si="210"/>
        <v>0.10166944436776436</v>
      </c>
    </row>
    <row r="4340" spans="2:11">
      <c r="B4340" s="22" t="s">
        <v>4335</v>
      </c>
      <c r="C4340" s="7">
        <f t="shared" ca="1" si="211"/>
        <v>-0.21302770958311296</v>
      </c>
      <c r="D4340" s="8">
        <f t="shared" ca="1" si="211"/>
        <v>0.59748661800476044</v>
      </c>
      <c r="E4340" s="9">
        <f t="shared" ca="1" si="211"/>
        <v>-0.53102800517459336</v>
      </c>
      <c r="F4340" s="1" t="s">
        <v>14</v>
      </c>
      <c r="G4340" s="37">
        <f t="shared" ca="1" si="209"/>
        <v>5.4445326457449483E-2</v>
      </c>
      <c r="K4340" s="37">
        <f t="shared" ca="1" si="210"/>
        <v>-0.14473745513397457</v>
      </c>
    </row>
    <row r="4341" spans="2:11">
      <c r="B4341" s="22" t="s">
        <v>4336</v>
      </c>
      <c r="C4341" s="7">
        <f t="shared" ca="1" si="211"/>
        <v>-1.2310542886212243</v>
      </c>
      <c r="D4341" s="8">
        <f t="shared" ca="1" si="211"/>
        <v>-1.3799882066314531</v>
      </c>
      <c r="E4341" s="9">
        <f t="shared" ca="1" si="211"/>
        <v>-0.83275816045310813</v>
      </c>
      <c r="F4341" s="1" t="s">
        <v>14</v>
      </c>
      <c r="G4341" s="37">
        <f t="shared" ca="1" si="209"/>
        <v>1.5659063604848988</v>
      </c>
      <c r="K4341" s="37">
        <f t="shared" ca="1" si="210"/>
        <v>1.6983187936139654</v>
      </c>
    </row>
    <row r="4342" spans="2:11">
      <c r="B4342" s="22" t="s">
        <v>4337</v>
      </c>
      <c r="C4342" s="7">
        <f t="shared" ca="1" si="211"/>
        <v>-0.84646936736420753</v>
      </c>
      <c r="D4342" s="8">
        <f t="shared" ca="1" si="211"/>
        <v>-1.844794869220669E-2</v>
      </c>
      <c r="E4342" s="9">
        <f t="shared" ca="1" si="211"/>
        <v>-0.88723121421407769</v>
      </c>
      <c r="F4342" s="1" t="s">
        <v>14</v>
      </c>
      <c r="G4342" s="37">
        <f t="shared" ca="1" si="209"/>
        <v>0.75130216166949604</v>
      </c>
      <c r="K4342" s="37">
        <f t="shared" ca="1" si="210"/>
        <v>-3.782430533702925E-3</v>
      </c>
    </row>
    <row r="4343" spans="2:11">
      <c r="B4343" s="22" t="s">
        <v>4338</v>
      </c>
      <c r="C4343" s="7">
        <f t="shared" ca="1" si="211"/>
        <v>0.30575613098591881</v>
      </c>
      <c r="D4343" s="8">
        <f t="shared" ca="1" si="211"/>
        <v>1.0436464305565429</v>
      </c>
      <c r="E4343" s="9">
        <f t="shared" ca="1" si="211"/>
        <v>-0.51166007891662924</v>
      </c>
      <c r="F4343" s="1" t="s">
        <v>14</v>
      </c>
      <c r="G4343" s="37">
        <f t="shared" ca="1" si="209"/>
        <v>8.1480913070232558E-2</v>
      </c>
      <c r="K4343" s="37">
        <f t="shared" ca="1" si="210"/>
        <v>0.30441900915310194</v>
      </c>
    </row>
    <row r="4344" spans="2:11">
      <c r="B4344" s="22" t="s">
        <v>4339</v>
      </c>
      <c r="C4344" s="7">
        <f t="shared" ca="1" si="211"/>
        <v>-0.58797782949572008</v>
      </c>
      <c r="D4344" s="8">
        <f t="shared" ca="1" si="211"/>
        <v>-0.14529815051891939</v>
      </c>
      <c r="E4344" s="9">
        <f t="shared" ca="1" si="211"/>
        <v>-0.23428102394071965</v>
      </c>
      <c r="F4344" s="1" t="s">
        <v>14</v>
      </c>
      <c r="G4344" s="37">
        <f t="shared" ca="1" si="209"/>
        <v>0.37001105883242241</v>
      </c>
      <c r="K4344" s="37">
        <f t="shared" ca="1" si="210"/>
        <v>7.4506690293264552E-2</v>
      </c>
    </row>
    <row r="4345" spans="2:11">
      <c r="B4345" s="22" t="s">
        <v>4340</v>
      </c>
      <c r="C4345" s="7">
        <f t="shared" ca="1" si="211"/>
        <v>-0.75763574812298329</v>
      </c>
      <c r="D4345" s="8">
        <f t="shared" ca="1" si="211"/>
        <v>0.68700765623164683</v>
      </c>
      <c r="E4345" s="9">
        <f t="shared" ca="1" si="211"/>
        <v>0.16910919091073121</v>
      </c>
      <c r="F4345" s="1" t="s">
        <v>14</v>
      </c>
      <c r="G4345" s="37">
        <f t="shared" ca="1" si="209"/>
        <v>0.60519571872536959</v>
      </c>
      <c r="K4345" s="37">
        <f t="shared" ca="1" si="210"/>
        <v>-0.5521992138694517</v>
      </c>
    </row>
    <row r="4346" spans="2:11">
      <c r="B4346" s="22" t="s">
        <v>4341</v>
      </c>
      <c r="C4346" s="7">
        <f t="shared" ca="1" si="211"/>
        <v>-1.902832943435141</v>
      </c>
      <c r="D4346" s="8">
        <f t="shared" ca="1" si="211"/>
        <v>-6.5269253276655323E-2</v>
      </c>
      <c r="E4346" s="9">
        <f t="shared" ca="1" si="211"/>
        <v>0.84951556089557179</v>
      </c>
      <c r="F4346" s="1" t="s">
        <v>14</v>
      </c>
      <c r="G4346" s="37">
        <f t="shared" ca="1" si="209"/>
        <v>3.6984692181408665</v>
      </c>
      <c r="K4346" s="37">
        <f t="shared" ca="1" si="210"/>
        <v>8.165176789789684E-2</v>
      </c>
    </row>
    <row r="4347" spans="2:11">
      <c r="B4347" s="22" t="s">
        <v>4342</v>
      </c>
      <c r="C4347" s="7">
        <f t="shared" ca="1" si="211"/>
        <v>0.37169804126923311</v>
      </c>
      <c r="D4347" s="8">
        <f t="shared" ca="1" si="211"/>
        <v>-1.5251809485426016</v>
      </c>
      <c r="E4347" s="9">
        <f t="shared" ca="1" si="211"/>
        <v>-0.23891130585941914</v>
      </c>
      <c r="F4347" s="1" t="s">
        <v>14</v>
      </c>
      <c r="G4347" s="37">
        <f t="shared" ca="1" si="209"/>
        <v>0.12347530281588454</v>
      </c>
      <c r="K4347" s="37">
        <f t="shared" ca="1" si="210"/>
        <v>-0.52791830985771571</v>
      </c>
    </row>
    <row r="4348" spans="2:11">
      <c r="B4348" s="22" t="s">
        <v>4343</v>
      </c>
      <c r="C4348" s="7">
        <f t="shared" ca="1" si="211"/>
        <v>-0.27271148420406571</v>
      </c>
      <c r="D4348" s="8">
        <f t="shared" ca="1" si="211"/>
        <v>0.29513030674261487</v>
      </c>
      <c r="E4348" s="9">
        <f t="shared" ca="1" si="211"/>
        <v>0.69002513964302481</v>
      </c>
      <c r="F4348" s="1" t="s">
        <v>14</v>
      </c>
      <c r="G4348" s="37">
        <f t="shared" ca="1" si="209"/>
        <v>8.5860133173979669E-2</v>
      </c>
      <c r="K4348" s="37">
        <f t="shared" ca="1" si="210"/>
        <v>-9.3163058974857105E-2</v>
      </c>
    </row>
    <row r="4349" spans="2:11">
      <c r="B4349" s="22" t="s">
        <v>4344</v>
      </c>
      <c r="C4349" s="7">
        <f t="shared" ca="1" si="211"/>
        <v>-1.5948974210465372</v>
      </c>
      <c r="D4349" s="8">
        <f t="shared" ca="1" si="211"/>
        <v>-0.52975192393925752</v>
      </c>
      <c r="E4349" s="9">
        <f t="shared" ca="1" si="211"/>
        <v>-1.3709554604831154E-2</v>
      </c>
      <c r="F4349" s="1" t="s">
        <v>14</v>
      </c>
      <c r="G4349" s="37">
        <f t="shared" ca="1" si="209"/>
        <v>2.6088869814570947</v>
      </c>
      <c r="K4349" s="37">
        <f t="shared" ca="1" si="210"/>
        <v>0.81881229213363893</v>
      </c>
    </row>
    <row r="4350" spans="2:11">
      <c r="B4350" s="22" t="s">
        <v>4345</v>
      </c>
      <c r="C4350" s="7">
        <f t="shared" ca="1" si="211"/>
        <v>2.1639033295484698</v>
      </c>
      <c r="D4350" s="8">
        <f t="shared" ca="1" si="211"/>
        <v>1.0969729750641812</v>
      </c>
      <c r="E4350" s="9">
        <f t="shared" ca="1" si="211"/>
        <v>0.38838662233366789</v>
      </c>
      <c r="F4350" s="1" t="s">
        <v>14</v>
      </c>
      <c r="G4350" s="37">
        <f t="shared" ca="1" si="209"/>
        <v>4.5950030214211042</v>
      </c>
      <c r="K4350" s="37">
        <f t="shared" ca="1" si="210"/>
        <v>2.400365822646541</v>
      </c>
    </row>
    <row r="4351" spans="2:11">
      <c r="B4351" s="22" t="s">
        <v>4346</v>
      </c>
      <c r="C4351" s="7">
        <f t="shared" ca="1" si="211"/>
        <v>0.40306317463293106</v>
      </c>
      <c r="D4351" s="8">
        <f t="shared" ca="1" si="211"/>
        <v>2.4128402417542336</v>
      </c>
      <c r="E4351" s="9">
        <f t="shared" ca="1" si="211"/>
        <v>1.9146180234580894</v>
      </c>
      <c r="F4351" s="1" t="s">
        <v>14</v>
      </c>
      <c r="G4351" s="37">
        <f t="shared" ca="1" si="209"/>
        <v>0.14650189592228713</v>
      </c>
      <c r="K4351" s="37">
        <f t="shared" ca="1" si="210"/>
        <v>0.93225958263298392</v>
      </c>
    </row>
    <row r="4352" spans="2:11">
      <c r="B4352" s="22" t="s">
        <v>4347</v>
      </c>
      <c r="C4352" s="7">
        <f t="shared" ca="1" si="211"/>
        <v>-1.5822729987289306</v>
      </c>
      <c r="D4352" s="8">
        <f t="shared" ca="1" si="211"/>
        <v>-0.28811456159498083</v>
      </c>
      <c r="E4352" s="9">
        <f t="shared" ca="1" si="211"/>
        <v>-0.68113849121151149</v>
      </c>
      <c r="F4352" s="1" t="s">
        <v>14</v>
      </c>
      <c r="G4352" s="37">
        <f t="shared" ca="1" si="209"/>
        <v>2.5682642990427249</v>
      </c>
      <c r="K4352" s="37">
        <f t="shared" ca="1" si="210"/>
        <v>0.42516913713510524</v>
      </c>
    </row>
    <row r="4353" spans="2:11">
      <c r="B4353" s="22" t="s">
        <v>4348</v>
      </c>
      <c r="C4353" s="7">
        <f t="shared" ca="1" si="211"/>
        <v>0.37224920772703407</v>
      </c>
      <c r="D4353" s="8">
        <f t="shared" ca="1" si="211"/>
        <v>-0.78410314980237439</v>
      </c>
      <c r="E4353" s="9">
        <f t="shared" ca="1" si="211"/>
        <v>-0.55167416011512538</v>
      </c>
      <c r="F4353" s="1" t="s">
        <v>14</v>
      </c>
      <c r="G4353" s="37">
        <f t="shared" ca="1" si="209"/>
        <v>0.12386295594504139</v>
      </c>
      <c r="K4353" s="37">
        <f t="shared" ca="1" si="210"/>
        <v>-0.26793018953226833</v>
      </c>
    </row>
    <row r="4354" spans="2:11">
      <c r="B4354" s="22" t="s">
        <v>4349</v>
      </c>
      <c r="C4354" s="7">
        <f t="shared" ca="1" si="211"/>
        <v>2.3857313088879462</v>
      </c>
      <c r="D4354" s="8">
        <f t="shared" ca="1" si="211"/>
        <v>-1.4307210206423269</v>
      </c>
      <c r="E4354" s="9">
        <f t="shared" ca="1" si="211"/>
        <v>-1.6005671990242667</v>
      </c>
      <c r="F4354" s="1" t="s">
        <v>14</v>
      </c>
      <c r="G4354" s="37">
        <f t="shared" ca="1" si="209"/>
        <v>5.5952297305081364</v>
      </c>
      <c r="K4354" s="37">
        <f t="shared" ca="1" si="210"/>
        <v>-3.3303021216739683</v>
      </c>
    </row>
    <row r="4355" spans="2:11">
      <c r="B4355" s="22" t="s">
        <v>4350</v>
      </c>
      <c r="C4355" s="7">
        <f t="shared" ca="1" si="211"/>
        <v>0.41400948247391173</v>
      </c>
      <c r="D4355" s="8">
        <f t="shared" ca="1" si="211"/>
        <v>0.7849043128998745</v>
      </c>
      <c r="E4355" s="9">
        <f t="shared" ca="1" si="211"/>
        <v>0.16338229205715946</v>
      </c>
      <c r="F4355" s="1" t="s">
        <v>14</v>
      </c>
      <c r="G4355" s="37">
        <f t="shared" ca="1" si="209"/>
        <v>0.15500124016099442</v>
      </c>
      <c r="K4355" s="37">
        <f t="shared" ca="1" si="210"/>
        <v>0.31799939886922757</v>
      </c>
    </row>
    <row r="4356" spans="2:11">
      <c r="B4356" s="22" t="s">
        <v>4351</v>
      </c>
      <c r="C4356" s="7">
        <f t="shared" ca="1" si="211"/>
        <v>-0.17593587229306223</v>
      </c>
      <c r="D4356" s="8">
        <f t="shared" ca="1" si="211"/>
        <v>0.78834369826512063</v>
      </c>
      <c r="E4356" s="9">
        <f t="shared" ca="1" si="211"/>
        <v>-1.349128362147973</v>
      </c>
      <c r="F4356" s="1" t="s">
        <v>14</v>
      </c>
      <c r="G4356" s="37">
        <f t="shared" ca="1" si="209"/>
        <v>3.8511466573666296E-2</v>
      </c>
      <c r="K4356" s="37">
        <f t="shared" ca="1" si="210"/>
        <v>-0.15918388917556148</v>
      </c>
    </row>
    <row r="4357" spans="2:11">
      <c r="B4357" s="22" t="s">
        <v>4352</v>
      </c>
      <c r="C4357" s="7">
        <f t="shared" ca="1" si="211"/>
        <v>0.26412683258750858</v>
      </c>
      <c r="D4357" s="8">
        <f t="shared" ca="1" si="211"/>
        <v>-0.98806605192062968</v>
      </c>
      <c r="E4357" s="9">
        <f t="shared" ca="1" si="211"/>
        <v>1.2982294721611638</v>
      </c>
      <c r="F4357" s="1" t="s">
        <v>14</v>
      </c>
      <c r="G4357" s="37">
        <f t="shared" ca="1" si="209"/>
        <v>5.9447860228422425E-2</v>
      </c>
      <c r="K4357" s="37">
        <f t="shared" ca="1" si="210"/>
        <v>-0.23534764962954419</v>
      </c>
    </row>
    <row r="4358" spans="2:11">
      <c r="B4358" s="22" t="s">
        <v>4353</v>
      </c>
      <c r="C4358" s="7">
        <f t="shared" ca="1" si="211"/>
        <v>0.39261608012855403</v>
      </c>
      <c r="D4358" s="8">
        <f t="shared" ca="1" si="211"/>
        <v>-0.90882227932498372</v>
      </c>
      <c r="E4358" s="9">
        <f t="shared" ca="1" si="211"/>
        <v>-0.54720675981229638</v>
      </c>
      <c r="F4358" s="1" t="s">
        <v>14</v>
      </c>
      <c r="G4358" s="37">
        <f t="shared" ca="1" si="209"/>
        <v>0.13861366858363891</v>
      </c>
      <c r="K4358" s="37">
        <f t="shared" ca="1" si="210"/>
        <v>-0.32986931491389471</v>
      </c>
    </row>
    <row r="4359" spans="2:11">
      <c r="B4359" s="22" t="s">
        <v>4354</v>
      </c>
      <c r="C4359" s="7">
        <f t="shared" ca="1" si="211"/>
        <v>1.3293652314578415</v>
      </c>
      <c r="D4359" s="8">
        <f t="shared" ca="1" si="211"/>
        <v>-0.21455408796510128</v>
      </c>
      <c r="E4359" s="9">
        <f t="shared" ca="1" si="211"/>
        <v>0.8694258459079357</v>
      </c>
      <c r="F4359" s="1" t="s">
        <v>14</v>
      </c>
      <c r="G4359" s="37">
        <f t="shared" ca="1" si="209"/>
        <v>1.7136321082369652</v>
      </c>
      <c r="K4359" s="37">
        <f t="shared" ca="1" si="210"/>
        <v>-0.25100180476981099</v>
      </c>
    </row>
    <row r="4360" spans="2:11">
      <c r="B4360" s="22" t="s">
        <v>4355</v>
      </c>
      <c r="C4360" s="7">
        <f t="shared" ca="1" si="211"/>
        <v>-0.5492492094166318</v>
      </c>
      <c r="D4360" s="8">
        <f t="shared" ca="1" si="211"/>
        <v>-3.2478757203267499</v>
      </c>
      <c r="E4360" s="9">
        <f t="shared" ca="1" si="211"/>
        <v>-1.3762242171255676</v>
      </c>
      <c r="F4360" s="1" t="s">
        <v>14</v>
      </c>
      <c r="G4360" s="37">
        <f t="shared" ca="1" si="209"/>
        <v>0.32439486092758757</v>
      </c>
      <c r="K4360" s="37">
        <f t="shared" ca="1" si="210"/>
        <v>1.8368568745999136</v>
      </c>
    </row>
    <row r="4361" spans="2:11">
      <c r="B4361" s="22" t="s">
        <v>4356</v>
      </c>
      <c r="C4361" s="7">
        <f t="shared" ca="1" si="211"/>
        <v>0.13601998833786405</v>
      </c>
      <c r="D4361" s="8">
        <f t="shared" ca="1" si="211"/>
        <v>0.24917480579481871</v>
      </c>
      <c r="E4361" s="9">
        <f t="shared" ca="1" si="211"/>
        <v>0.20864633036407645</v>
      </c>
      <c r="F4361" s="1" t="s">
        <v>14</v>
      </c>
      <c r="G4361" s="37">
        <f t="shared" ca="1" si="209"/>
        <v>1.3389376770518225E-2</v>
      </c>
      <c r="K4361" s="37">
        <f t="shared" ca="1" si="210"/>
        <v>3.1472235877694175E-2</v>
      </c>
    </row>
    <row r="4362" spans="2:11">
      <c r="B4362" s="22" t="s">
        <v>4357</v>
      </c>
      <c r="C4362" s="7">
        <f t="shared" ca="1" si="211"/>
        <v>-1.9760959050308948</v>
      </c>
      <c r="D4362" s="8">
        <f t="shared" ca="1" si="211"/>
        <v>6.3346637201793857E-3</v>
      </c>
      <c r="E4362" s="9">
        <f t="shared" ca="1" si="211"/>
        <v>0.71977971303887933</v>
      </c>
      <c r="F4362" s="1" t="s">
        <v>14</v>
      </c>
      <c r="G4362" s="37">
        <f t="shared" ca="1" si="209"/>
        <v>3.9856266106016323</v>
      </c>
      <c r="K4362" s="37">
        <f t="shared" ca="1" si="210"/>
        <v>-5.8187973385578039E-2</v>
      </c>
    </row>
    <row r="4363" spans="2:11">
      <c r="B4363" s="22" t="s">
        <v>4358</v>
      </c>
      <c r="C4363" s="7">
        <f t="shared" ca="1" si="211"/>
        <v>0.19943907692461726</v>
      </c>
      <c r="D4363" s="8">
        <f t="shared" ca="1" si="211"/>
        <v>-1.2712626114194299</v>
      </c>
      <c r="E4363" s="9">
        <f t="shared" ca="1" si="211"/>
        <v>-2.5545410598525723E-2</v>
      </c>
      <c r="F4363" s="1" t="s">
        <v>14</v>
      </c>
      <c r="G4363" s="37">
        <f t="shared" ca="1" si="209"/>
        <v>3.2088116918061266E-2</v>
      </c>
      <c r="K4363" s="37">
        <f t="shared" ca="1" si="210"/>
        <v>-0.22363695671499506</v>
      </c>
    </row>
    <row r="4364" spans="2:11">
      <c r="B4364" s="22" t="s">
        <v>4359</v>
      </c>
      <c r="C4364" s="7">
        <f t="shared" ca="1" si="211"/>
        <v>-2.9875845457078953E-2</v>
      </c>
      <c r="D4364" s="8">
        <f t="shared" ca="1" si="211"/>
        <v>0.72193251747116616</v>
      </c>
      <c r="E4364" s="9">
        <f t="shared" ca="1" si="211"/>
        <v>-0.10665831863860757</v>
      </c>
      <c r="F4364" s="1" t="s">
        <v>14</v>
      </c>
      <c r="G4364" s="37">
        <f t="shared" ca="1" si="209"/>
        <v>2.5183695433575758E-3</v>
      </c>
      <c r="K4364" s="37">
        <f t="shared" ca="1" si="210"/>
        <v>-3.7373768438214001E-2</v>
      </c>
    </row>
    <row r="4365" spans="2:11">
      <c r="B4365" s="22" t="s">
        <v>4360</v>
      </c>
      <c r="C4365" s="7">
        <f t="shared" ca="1" si="211"/>
        <v>2.867661564352892</v>
      </c>
      <c r="D4365" s="8">
        <f t="shared" ca="1" si="211"/>
        <v>4.6732622925143893E-2</v>
      </c>
      <c r="E4365" s="9">
        <f t="shared" ca="1" si="211"/>
        <v>0.67121201216745807</v>
      </c>
      <c r="F4365" s="1" t="s">
        <v>14</v>
      </c>
      <c r="G4365" s="37">
        <f t="shared" ca="1" si="209"/>
        <v>8.1074250893683324</v>
      </c>
      <c r="K4365" s="37">
        <f t="shared" ca="1" si="210"/>
        <v>0.19801741398963904</v>
      </c>
    </row>
    <row r="4366" spans="2:11">
      <c r="B4366" s="22" t="s">
        <v>4361</v>
      </c>
      <c r="C4366" s="7">
        <f t="shared" ca="1" si="211"/>
        <v>-0.66468056421622745</v>
      </c>
      <c r="D4366" s="8">
        <f t="shared" ca="1" si="211"/>
        <v>0.25428430253863954</v>
      </c>
      <c r="E4366" s="9">
        <f t="shared" ca="1" si="211"/>
        <v>1.3821187545081164</v>
      </c>
      <c r="F4366" s="1" t="s">
        <v>14</v>
      </c>
      <c r="G4366" s="37">
        <f t="shared" ca="1" si="209"/>
        <v>0.46920866698386005</v>
      </c>
      <c r="K4366" s="37">
        <f t="shared" ca="1" si="210"/>
        <v>-0.18980748331554151</v>
      </c>
    </row>
    <row r="4367" spans="2:11">
      <c r="B4367" s="22" t="s">
        <v>4362</v>
      </c>
      <c r="C4367" s="7">
        <f t="shared" ca="1" si="211"/>
        <v>0.23276819804646315</v>
      </c>
      <c r="D4367" s="8">
        <f t="shared" ca="1" si="211"/>
        <v>-0.89818935330227634</v>
      </c>
      <c r="E4367" s="9">
        <f t="shared" ca="1" si="211"/>
        <v>-1.362950112559119</v>
      </c>
      <c r="F4367" s="1" t="s">
        <v>14</v>
      </c>
      <c r="G4367" s="37">
        <f t="shared" ca="1" si="209"/>
        <v>4.513954236303868E-2</v>
      </c>
      <c r="K4367" s="37">
        <f t="shared" ca="1" si="210"/>
        <v>-0.18598332742952048</v>
      </c>
    </row>
    <row r="4368" spans="2:11">
      <c r="B4368" s="22" t="s">
        <v>4363</v>
      </c>
      <c r="C4368" s="7">
        <f t="shared" ca="1" si="211"/>
        <v>-0.28480158769746827</v>
      </c>
      <c r="D4368" s="8">
        <f t="shared" ca="1" si="211"/>
        <v>-1.1227386446874557</v>
      </c>
      <c r="E4368" s="9">
        <f t="shared" ca="1" si="211"/>
        <v>1.1166717456129236</v>
      </c>
      <c r="F4368" s="1" t="s">
        <v>14</v>
      </c>
      <c r="G4368" s="37">
        <f t="shared" ca="1" si="209"/>
        <v>9.3091563798550478E-2</v>
      </c>
      <c r="K4368" s="37">
        <f t="shared" ca="1" si="210"/>
        <v>0.3355977105854403</v>
      </c>
    </row>
    <row r="4369" spans="2:11">
      <c r="B4369" s="22" t="s">
        <v>4364</v>
      </c>
      <c r="C4369" s="7">
        <f t="shared" ca="1" si="211"/>
        <v>-0.49419339473551566</v>
      </c>
      <c r="D4369" s="8">
        <f t="shared" ca="1" si="211"/>
        <v>0.77059768889038038</v>
      </c>
      <c r="E4369" s="9">
        <f t="shared" ca="1" si="211"/>
        <v>0.27419064410364374</v>
      </c>
      <c r="F4369" s="1" t="s">
        <v>14</v>
      </c>
      <c r="G4369" s="37">
        <f t="shared" ca="1" si="209"/>
        <v>0.26471118485344725</v>
      </c>
      <c r="K4369" s="37">
        <f t="shared" ca="1" si="210"/>
        <v>-0.4082098702682237</v>
      </c>
    </row>
    <row r="4370" spans="2:11">
      <c r="B4370" s="22" t="s">
        <v>4365</v>
      </c>
      <c r="C4370" s="7">
        <f t="shared" ca="1" si="211"/>
        <v>0.20204614144109229</v>
      </c>
      <c r="D4370" s="8">
        <f t="shared" ca="1" si="211"/>
        <v>2.1302054616493589</v>
      </c>
      <c r="E4370" s="9">
        <f t="shared" ca="1" si="211"/>
        <v>-0.3348199560439839</v>
      </c>
      <c r="F4370" s="1" t="s">
        <v>14</v>
      </c>
      <c r="G4370" s="37">
        <f t="shared" ca="1" si="209"/>
        <v>3.3028928787614285E-2</v>
      </c>
      <c r="K4370" s="37">
        <f t="shared" ca="1" si="210"/>
        <v>0.39128639097396589</v>
      </c>
    </row>
    <row r="4371" spans="2:11">
      <c r="B4371" s="22" t="s">
        <v>4366</v>
      </c>
      <c r="C4371" s="7">
        <f t="shared" ca="1" si="211"/>
        <v>-1.7241629374178331</v>
      </c>
      <c r="D4371" s="8">
        <f t="shared" ca="1" si="211"/>
        <v>8.5411924420879179E-2</v>
      </c>
      <c r="E4371" s="9">
        <f t="shared" ca="1" si="211"/>
        <v>0.96771977460771175</v>
      </c>
      <c r="F4371" s="1" t="s">
        <v>14</v>
      </c>
      <c r="G4371" s="37">
        <f t="shared" ca="1" si="209"/>
        <v>3.043177155068995</v>
      </c>
      <c r="K4371" s="37">
        <f t="shared" ca="1" si="210"/>
        <v>-0.18879297889321361</v>
      </c>
    </row>
    <row r="4372" spans="2:11">
      <c r="B4372" s="22" t="s">
        <v>4367</v>
      </c>
      <c r="C4372" s="7">
        <f t="shared" ca="1" si="211"/>
        <v>-0.97655426237343312</v>
      </c>
      <c r="D4372" s="8">
        <f t="shared" ca="1" si="211"/>
        <v>-0.93437048545321777</v>
      </c>
      <c r="E4372" s="9">
        <f t="shared" ca="1" si="211"/>
        <v>0.58926060149335258</v>
      </c>
      <c r="F4372" s="1" t="s">
        <v>14</v>
      </c>
      <c r="G4372" s="37">
        <f t="shared" ref="G4372:G4435" ca="1" si="212">(C4372-$C$5)^2</f>
        <v>0.99373340073670469</v>
      </c>
      <c r="K4372" s="37">
        <f t="shared" ref="K4372:K4435" ca="1" si="213">(C4372-$C$5)*(D4372-$D$5)</f>
        <v>0.9086980733710841</v>
      </c>
    </row>
    <row r="4373" spans="2:11">
      <c r="B4373" s="22" t="s">
        <v>4368</v>
      </c>
      <c r="C4373" s="7">
        <f t="shared" ca="1" si="211"/>
        <v>1.0547586801251294</v>
      </c>
      <c r="D4373" s="8">
        <f t="shared" ca="1" si="211"/>
        <v>-0.76979362578297461</v>
      </c>
      <c r="E4373" s="9">
        <f t="shared" ca="1" si="211"/>
        <v>-3.4307956343311193E-2</v>
      </c>
      <c r="F4373" s="1" t="s">
        <v>14</v>
      </c>
      <c r="G4373" s="37">
        <f t="shared" ca="1" si="212"/>
        <v>1.0700892155725905</v>
      </c>
      <c r="K4373" s="37">
        <f t="shared" ca="1" si="213"/>
        <v>-0.77271628643829904</v>
      </c>
    </row>
    <row r="4374" spans="2:11">
      <c r="B4374" s="22" t="s">
        <v>4369</v>
      </c>
      <c r="C4374" s="7">
        <f t="shared" ca="1" si="211"/>
        <v>-9.2217706535178467E-2</v>
      </c>
      <c r="D4374" s="8">
        <f t="shared" ca="1" si="211"/>
        <v>1.7202458733625408</v>
      </c>
      <c r="E4374" s="9">
        <f t="shared" ca="1" si="211"/>
        <v>0.19346059796229539</v>
      </c>
      <c r="F4374" s="1" t="s">
        <v>14</v>
      </c>
      <c r="G4374" s="37">
        <f t="shared" ca="1" si="212"/>
        <v>1.2661925204826544E-2</v>
      </c>
      <c r="K4374" s="37">
        <f t="shared" ca="1" si="213"/>
        <v>-0.19613794157433453</v>
      </c>
    </row>
    <row r="4375" spans="2:11">
      <c r="B4375" s="22" t="s">
        <v>4370</v>
      </c>
      <c r="C4375" s="7">
        <f t="shared" ca="1" si="211"/>
        <v>1.1771566451130355</v>
      </c>
      <c r="D4375" s="8">
        <f t="shared" ca="1" si="211"/>
        <v>-1.6445781882531418</v>
      </c>
      <c r="E4375" s="9">
        <f t="shared" ca="1" si="211"/>
        <v>0.52501976813754236</v>
      </c>
      <c r="F4375" s="1" t="s">
        <v>14</v>
      </c>
      <c r="G4375" s="37">
        <f t="shared" ca="1" si="212"/>
        <v>1.3382999126881325</v>
      </c>
      <c r="K4375" s="37">
        <f t="shared" ca="1" si="213"/>
        <v>-1.8761391107540264</v>
      </c>
    </row>
    <row r="4376" spans="2:11">
      <c r="B4376" s="22" t="s">
        <v>4371</v>
      </c>
      <c r="C4376" s="7">
        <f t="shared" ca="1" si="211"/>
        <v>-1.9057922278651536</v>
      </c>
      <c r="D4376" s="8">
        <f t="shared" ca="1" si="211"/>
        <v>-0.12793729743896884</v>
      </c>
      <c r="E4376" s="9">
        <f t="shared" ca="1" si="211"/>
        <v>0.42444163102520216</v>
      </c>
      <c r="F4376" s="1" t="s">
        <v>14</v>
      </c>
      <c r="G4376" s="37">
        <f t="shared" ca="1" si="212"/>
        <v>3.7098602147286757</v>
      </c>
      <c r="K4376" s="37">
        <f t="shared" ca="1" si="213"/>
        <v>0.20248231543556625</v>
      </c>
    </row>
    <row r="4377" spans="2:11">
      <c r="B4377" s="22" t="s">
        <v>4372</v>
      </c>
      <c r="C4377" s="7">
        <f t="shared" ca="1" si="211"/>
        <v>1.6116055602406141</v>
      </c>
      <c r="D4377" s="8">
        <f t="shared" ca="1" si="211"/>
        <v>-1.6152627826154675</v>
      </c>
      <c r="E4377" s="9">
        <f t="shared" ca="1" si="211"/>
        <v>0.17243523436385286</v>
      </c>
      <c r="F4377" s="1" t="s">
        <v>14</v>
      </c>
      <c r="G4377" s="37">
        <f t="shared" ca="1" si="212"/>
        <v>2.5322294726998127</v>
      </c>
      <c r="K4377" s="37">
        <f t="shared" ca="1" si="213"/>
        <v>-2.5340642385117236</v>
      </c>
    </row>
    <row r="4378" spans="2:11">
      <c r="B4378" s="22" t="s">
        <v>4373</v>
      </c>
      <c r="C4378" s="7">
        <f t="shared" ca="1" si="211"/>
        <v>0.47594280175307058</v>
      </c>
      <c r="D4378" s="8">
        <f t="shared" ca="1" si="211"/>
        <v>0.31449403278970911</v>
      </c>
      <c r="E4378" s="9">
        <f t="shared" ca="1" si="211"/>
        <v>-1.2548856088498381</v>
      </c>
      <c r="F4378" s="1" t="s">
        <v>14</v>
      </c>
      <c r="G4378" s="37">
        <f t="shared" ca="1" si="212"/>
        <v>0.20760351565502047</v>
      </c>
      <c r="K4378" s="37">
        <f t="shared" ca="1" si="213"/>
        <v>0.15368841140617842</v>
      </c>
    </row>
    <row r="4379" spans="2:11">
      <c r="B4379" s="22" t="s">
        <v>4374</v>
      </c>
      <c r="C4379" s="7">
        <f t="shared" ca="1" si="211"/>
        <v>-1.0914599248280765</v>
      </c>
      <c r="D4379" s="8">
        <f t="shared" ca="1" si="211"/>
        <v>0.63540034949102253</v>
      </c>
      <c r="E4379" s="9">
        <f t="shared" ca="1" si="211"/>
        <v>1.2307663728541501E-2</v>
      </c>
      <c r="F4379" s="1" t="s">
        <v>14</v>
      </c>
      <c r="G4379" s="37">
        <f t="shared" ca="1" si="212"/>
        <v>1.236026837527892</v>
      </c>
      <c r="K4379" s="37">
        <f t="shared" ca="1" si="213"/>
        <v>-0.73177876508630724</v>
      </c>
    </row>
    <row r="4380" spans="2:11">
      <c r="B4380" s="22" t="s">
        <v>4375</v>
      </c>
      <c r="C4380" s="7">
        <f t="shared" ca="1" si="211"/>
        <v>-0.17546916613942135</v>
      </c>
      <c r="D4380" s="8">
        <f t="shared" ca="1" si="211"/>
        <v>-0.63831632255554349</v>
      </c>
      <c r="E4380" s="9">
        <f t="shared" ca="1" si="211"/>
        <v>-0.29168869844896544</v>
      </c>
      <c r="F4380" s="1" t="s">
        <v>14</v>
      </c>
      <c r="G4380" s="37">
        <f t="shared" ca="1" si="212"/>
        <v>3.8328508396525823E-2</v>
      </c>
      <c r="K4380" s="37">
        <f t="shared" ca="1" si="213"/>
        <v>0.12050144429387644</v>
      </c>
    </row>
    <row r="4381" spans="2:11">
      <c r="B4381" s="22" t="s">
        <v>4376</v>
      </c>
      <c r="C4381" s="7">
        <f t="shared" ca="1" si="211"/>
        <v>-1.2695296001685858</v>
      </c>
      <c r="D4381" s="8">
        <f t="shared" ca="1" si="211"/>
        <v>-2.0369494796282783</v>
      </c>
      <c r="E4381" s="9">
        <f t="shared" ca="1" si="211"/>
        <v>0.67170397571155172</v>
      </c>
      <c r="F4381" s="1" t="s">
        <v>14</v>
      </c>
      <c r="G4381" s="37">
        <f t="shared" ca="1" si="212"/>
        <v>1.6636797804945391</v>
      </c>
      <c r="K4381" s="37">
        <f t="shared" ca="1" si="213"/>
        <v>2.5979096134523934</v>
      </c>
    </row>
    <row r="4382" spans="2:11">
      <c r="B4382" s="22" t="s">
        <v>4377</v>
      </c>
      <c r="C4382" s="7">
        <f t="shared" ca="1" si="211"/>
        <v>-0.27625284468864658</v>
      </c>
      <c r="D4382" s="8">
        <f t="shared" ca="1" si="211"/>
        <v>-1.0809682424895291</v>
      </c>
      <c r="E4382" s="9">
        <f t="shared" ca="1" si="211"/>
        <v>-0.86816143678591073</v>
      </c>
      <c r="F4382" s="1" t="s">
        <v>14</v>
      </c>
      <c r="G4382" s="37">
        <f t="shared" ca="1" si="212"/>
        <v>8.794804620937817E-2</v>
      </c>
      <c r="K4382" s="37">
        <f t="shared" ca="1" si="213"/>
        <v>0.31380727267151792</v>
      </c>
    </row>
    <row r="4383" spans="2:11">
      <c r="B4383" s="22" t="s">
        <v>4378</v>
      </c>
      <c r="C4383" s="7">
        <f t="shared" ca="1" si="211"/>
        <v>0.20008466805811873</v>
      </c>
      <c r="D4383" s="8">
        <f t="shared" ca="1" si="211"/>
        <v>0.95566457041829067</v>
      </c>
      <c r="E4383" s="9">
        <f t="shared" ca="1" si="211"/>
        <v>0.44460851623706671</v>
      </c>
      <c r="F4383" s="1" t="s">
        <v>14</v>
      </c>
      <c r="G4383" s="37">
        <f t="shared" ca="1" si="212"/>
        <v>3.2319825203778123E-2</v>
      </c>
      <c r="K4383" s="37">
        <f t="shared" ca="1" si="213"/>
        <v>0.17590768602633441</v>
      </c>
    </row>
    <row r="4384" spans="2:11">
      <c r="B4384" s="22" t="s">
        <v>4379</v>
      </c>
      <c r="C4384" s="7">
        <f t="shared" ca="1" si="211"/>
        <v>-0.15022811019313798</v>
      </c>
      <c r="D4384" s="8">
        <f t="shared" ca="1" si="211"/>
        <v>-0.73770853362916278</v>
      </c>
      <c r="E4384" s="9">
        <f t="shared" ca="1" si="211"/>
        <v>0.68023123291497323</v>
      </c>
      <c r="F4384" s="1" t="s">
        <v>14</v>
      </c>
      <c r="G4384" s="37">
        <f t="shared" ca="1" si="212"/>
        <v>2.9082399040644708E-2</v>
      </c>
      <c r="K4384" s="37">
        <f t="shared" ca="1" si="213"/>
        <v>0.12191537133891515</v>
      </c>
    </row>
    <row r="4385" spans="2:11">
      <c r="B4385" s="22" t="s">
        <v>4380</v>
      </c>
      <c r="C4385" s="7">
        <f t="shared" ca="1" si="211"/>
        <v>0.32497647313973521</v>
      </c>
      <c r="D4385" s="8">
        <f t="shared" ca="1" si="211"/>
        <v>0.51542168951791878</v>
      </c>
      <c r="E4385" s="9">
        <f t="shared" ca="1" si="211"/>
        <v>-0.63256478704655339</v>
      </c>
      <c r="F4385" s="1" t="s">
        <v>14</v>
      </c>
      <c r="G4385" s="37">
        <f t="shared" ca="1" si="212"/>
        <v>9.282317480317312E-2</v>
      </c>
      <c r="K4385" s="37">
        <f t="shared" ca="1" si="213"/>
        <v>0.16398301785458</v>
      </c>
    </row>
    <row r="4386" spans="2:11">
      <c r="B4386" s="22" t="s">
        <v>4381</v>
      </c>
      <c r="C4386" s="7">
        <f t="shared" ca="1" si="211"/>
        <v>-7.7565453157929759E-2</v>
      </c>
      <c r="D4386" s="8">
        <f t="shared" ca="1" si="211"/>
        <v>0.98110383779575105</v>
      </c>
      <c r="E4386" s="9">
        <f t="shared" ca="1" si="211"/>
        <v>-0.10467844138102597</v>
      </c>
      <c r="F4386" s="1" t="s">
        <v>14</v>
      </c>
      <c r="G4386" s="37">
        <f t="shared" ca="1" si="212"/>
        <v>9.5791176553605192E-3</v>
      </c>
      <c r="K4386" s="37">
        <f t="shared" ca="1" si="213"/>
        <v>-9.8256195818598138E-2</v>
      </c>
    </row>
    <row r="4387" spans="2:11">
      <c r="B4387" s="22" t="s">
        <v>4382</v>
      </c>
      <c r="C4387" s="7">
        <f t="shared" ca="1" si="211"/>
        <v>-0.3270333934422055</v>
      </c>
      <c r="D4387" s="8">
        <f t="shared" ca="1" si="211"/>
        <v>-1.0779541579884795</v>
      </c>
      <c r="E4387" s="9">
        <f t="shared" ca="1" si="211"/>
        <v>0.13307240705921308</v>
      </c>
      <c r="F4387" s="1" t="s">
        <v>14</v>
      </c>
      <c r="G4387" s="37">
        <f t="shared" ca="1" si="212"/>
        <v>0.12064570582329921</v>
      </c>
      <c r="K4387" s="37">
        <f t="shared" ca="1" si="213"/>
        <v>0.36649412585914976</v>
      </c>
    </row>
    <row r="4388" spans="2:11">
      <c r="B4388" s="22" t="s">
        <v>4383</v>
      </c>
      <c r="C4388" s="7">
        <f t="shared" ca="1" si="211"/>
        <v>-9.6206688530364556E-2</v>
      </c>
      <c r="D4388" s="8">
        <f t="shared" ca="1" si="211"/>
        <v>0.93458344208956046</v>
      </c>
      <c r="E4388" s="9">
        <f t="shared" ca="1" si="211"/>
        <v>1.2504222811058012</v>
      </c>
      <c r="F4388" s="1" t="s">
        <v>14</v>
      </c>
      <c r="G4388" s="37">
        <f t="shared" ca="1" si="212"/>
        <v>1.3575559337791332E-2</v>
      </c>
      <c r="K4388" s="37">
        <f t="shared" ca="1" si="213"/>
        <v>-0.11155013553985116</v>
      </c>
    </row>
    <row r="4389" spans="2:11">
      <c r="B4389" s="22" t="s">
        <v>4384</v>
      </c>
      <c r="C4389" s="7">
        <f t="shared" ca="1" si="211"/>
        <v>0.41064539092085128</v>
      </c>
      <c r="D4389" s="8">
        <f t="shared" ca="1" si="211"/>
        <v>0.98723794027356293</v>
      </c>
      <c r="E4389" s="9">
        <f t="shared" ca="1" si="211"/>
        <v>-0.96916345211355392</v>
      </c>
      <c r="F4389" s="1" t="s">
        <v>14</v>
      </c>
      <c r="G4389" s="37">
        <f t="shared" ca="1" si="212"/>
        <v>0.15236365833829452</v>
      </c>
      <c r="K4389" s="37">
        <f t="shared" ca="1" si="213"/>
        <v>0.39426064671478589</v>
      </c>
    </row>
    <row r="4390" spans="2:11">
      <c r="B4390" s="22" t="s">
        <v>4385</v>
      </c>
      <c r="C4390" s="7">
        <f t="shared" ca="1" si="211"/>
        <v>8.7988831943751247E-2</v>
      </c>
      <c r="D4390" s="8">
        <f t="shared" ca="1" si="211"/>
        <v>-0.98620021115716272</v>
      </c>
      <c r="E4390" s="9">
        <f t="shared" ca="1" si="211"/>
        <v>0.98336465868333156</v>
      </c>
      <c r="F4390" s="1" t="s">
        <v>14</v>
      </c>
      <c r="G4390" s="37">
        <f t="shared" ca="1" si="212"/>
        <v>4.5807608296778496E-3</v>
      </c>
      <c r="K4390" s="37">
        <f t="shared" ca="1" si="213"/>
        <v>-6.5203401866243169E-2</v>
      </c>
    </row>
    <row r="4391" spans="2:11">
      <c r="B4391" s="22" t="s">
        <v>4386</v>
      </c>
      <c r="C4391" s="7">
        <f t="shared" ca="1" si="211"/>
        <v>-0.64154482691456516</v>
      </c>
      <c r="D4391" s="8">
        <f t="shared" ca="1" si="211"/>
        <v>-0.68156668016824384</v>
      </c>
      <c r="E4391" s="9">
        <f t="shared" ca="1" si="211"/>
        <v>2.0828947132249338</v>
      </c>
      <c r="F4391" s="1" t="s">
        <v>14</v>
      </c>
      <c r="G4391" s="37">
        <f t="shared" ca="1" si="212"/>
        <v>0.43804852087021168</v>
      </c>
      <c r="K4391" s="37">
        <f t="shared" ca="1" si="213"/>
        <v>0.43599850129183787</v>
      </c>
    </row>
    <row r="4392" spans="2:11">
      <c r="B4392" s="22" t="s">
        <v>4387</v>
      </c>
      <c r="C4392" s="7">
        <f t="shared" ca="1" si="211"/>
        <v>-0.70845267288917646</v>
      </c>
      <c r="D4392" s="8">
        <f t="shared" ca="1" si="211"/>
        <v>0.98325787544776699</v>
      </c>
      <c r="E4392" s="9">
        <f t="shared" ca="1" si="211"/>
        <v>-1.1337662635094417</v>
      </c>
      <c r="F4392" s="1" t="s">
        <v>14</v>
      </c>
      <c r="G4392" s="37">
        <f t="shared" ca="1" si="212"/>
        <v>0.53109140966014967</v>
      </c>
      <c r="K4392" s="37">
        <f t="shared" ca="1" si="213"/>
        <v>-0.73318347831982356</v>
      </c>
    </row>
    <row r="4393" spans="2:11">
      <c r="B4393" s="22" t="s">
        <v>4388</v>
      </c>
      <c r="C4393" s="7">
        <f t="shared" ref="C4393:E4456" ca="1" si="214">+NORMINV(RAND(),0,1)</f>
        <v>-1.0600699914078762</v>
      </c>
      <c r="D4393" s="8">
        <f t="shared" ca="1" si="214"/>
        <v>0.56804684210665146</v>
      </c>
      <c r="E4393" s="9">
        <f t="shared" ca="1" si="214"/>
        <v>-1.2449880213585676</v>
      </c>
      <c r="F4393" s="1" t="s">
        <v>14</v>
      </c>
      <c r="G4393" s="37">
        <f t="shared" ca="1" si="212"/>
        <v>1.1672155536953088</v>
      </c>
      <c r="K4393" s="37">
        <f t="shared" ca="1" si="213"/>
        <v>-0.63835031725239222</v>
      </c>
    </row>
    <row r="4394" spans="2:11">
      <c r="B4394" s="22" t="s">
        <v>4389</v>
      </c>
      <c r="C4394" s="7">
        <f t="shared" ca="1" si="214"/>
        <v>-0.72942993265410005</v>
      </c>
      <c r="D4394" s="8">
        <f t="shared" ca="1" si="214"/>
        <v>-1.1216038423197914</v>
      </c>
      <c r="E4394" s="9">
        <f t="shared" ca="1" si="214"/>
        <v>1.1822965854531062</v>
      </c>
      <c r="F4394" s="1" t="s">
        <v>14</v>
      </c>
      <c r="G4394" s="37">
        <f t="shared" ca="1" si="212"/>
        <v>0.56210623857118047</v>
      </c>
      <c r="K4394" s="37">
        <f t="shared" ca="1" si="213"/>
        <v>0.82380558744098364</v>
      </c>
    </row>
    <row r="4395" spans="2:11">
      <c r="B4395" s="22" t="s">
        <v>4390</v>
      </c>
      <c r="C4395" s="7">
        <f t="shared" ca="1" si="214"/>
        <v>1.0436165476513781</v>
      </c>
      <c r="D4395" s="8">
        <f t="shared" ca="1" si="214"/>
        <v>0.77952384078898118</v>
      </c>
      <c r="E4395" s="9">
        <f t="shared" ca="1" si="214"/>
        <v>0.2522623291516391</v>
      </c>
      <c r="F4395" s="1" t="s">
        <v>14</v>
      </c>
      <c r="G4395" s="37">
        <f t="shared" ca="1" si="212"/>
        <v>1.0471613788223522</v>
      </c>
      <c r="K4395" s="37">
        <f t="shared" ca="1" si="213"/>
        <v>0.82103724461830652</v>
      </c>
    </row>
    <row r="4396" spans="2:11">
      <c r="B4396" s="22" t="s">
        <v>4391</v>
      </c>
      <c r="C4396" s="7">
        <f t="shared" ca="1" si="214"/>
        <v>-2.2001894205676198</v>
      </c>
      <c r="D4396" s="8">
        <f t="shared" ca="1" si="214"/>
        <v>-0.17077039225677079</v>
      </c>
      <c r="E4396" s="9">
        <f t="shared" ca="1" si="214"/>
        <v>0.39934264839610839</v>
      </c>
      <c r="F4396" s="1" t="s">
        <v>14</v>
      </c>
      <c r="G4396" s="37">
        <f t="shared" ca="1" si="212"/>
        <v>4.9306066354046933</v>
      </c>
      <c r="K4396" s="37">
        <f t="shared" ca="1" si="213"/>
        <v>0.32854174113823503</v>
      </c>
    </row>
    <row r="4397" spans="2:11">
      <c r="B4397" s="22" t="s">
        <v>4392</v>
      </c>
      <c r="C4397" s="7">
        <f t="shared" ca="1" si="214"/>
        <v>0.90772070230743829</v>
      </c>
      <c r="D4397" s="8">
        <f t="shared" ca="1" si="214"/>
        <v>0.72172698663948198</v>
      </c>
      <c r="E4397" s="9">
        <f t="shared" ca="1" si="214"/>
        <v>-0.67292016280529809</v>
      </c>
      <c r="F4397" s="1" t="s">
        <v>14</v>
      </c>
      <c r="G4397" s="37">
        <f t="shared" ca="1" si="212"/>
        <v>0.78750216718941346</v>
      </c>
      <c r="K4397" s="37">
        <f t="shared" ca="1" si="213"/>
        <v>0.66071348244172556</v>
      </c>
    </row>
    <row r="4398" spans="2:11">
      <c r="B4398" s="22" t="s">
        <v>4393</v>
      </c>
      <c r="C4398" s="7">
        <f t="shared" ca="1" si="214"/>
        <v>0.56815537097169766</v>
      </c>
      <c r="D4398" s="8">
        <f t="shared" ca="1" si="214"/>
        <v>-0.15405520382790841</v>
      </c>
      <c r="E4398" s="9">
        <f t="shared" ca="1" si="214"/>
        <v>-1.0395618258055297</v>
      </c>
      <c r="F4398" s="1" t="s">
        <v>14</v>
      </c>
      <c r="G4398" s="37">
        <f t="shared" ca="1" si="212"/>
        <v>0.30013727464001649</v>
      </c>
      <c r="K4398" s="37">
        <f t="shared" ca="1" si="213"/>
        <v>-7.1901452253885403E-2</v>
      </c>
    </row>
    <row r="4399" spans="2:11">
      <c r="B4399" s="22" t="s">
        <v>4394</v>
      </c>
      <c r="C4399" s="7">
        <f t="shared" ca="1" si="214"/>
        <v>-1.0372421412142512</v>
      </c>
      <c r="D4399" s="8">
        <f t="shared" ca="1" si="214"/>
        <v>1.4808366928394967</v>
      </c>
      <c r="E4399" s="9">
        <f t="shared" ca="1" si="214"/>
        <v>1.0336292330086183</v>
      </c>
      <c r="F4399" s="1" t="s">
        <v>14</v>
      </c>
      <c r="G4399" s="37">
        <f t="shared" ca="1" si="212"/>
        <v>1.1184112727582258</v>
      </c>
      <c r="K4399" s="37">
        <f t="shared" ca="1" si="213"/>
        <v>-1.590182877846493</v>
      </c>
    </row>
    <row r="4400" spans="2:11">
      <c r="B4400" s="22" t="s">
        <v>4395</v>
      </c>
      <c r="C4400" s="7">
        <f t="shared" ca="1" si="214"/>
        <v>-0.65422901969857084</v>
      </c>
      <c r="D4400" s="8">
        <f t="shared" ca="1" si="214"/>
        <v>-1.3997122270694211</v>
      </c>
      <c r="E4400" s="9">
        <f t="shared" ca="1" si="214"/>
        <v>-2.2629894346621668</v>
      </c>
      <c r="F4400" s="1" t="s">
        <v>14</v>
      </c>
      <c r="G4400" s="37">
        <f t="shared" ca="1" si="212"/>
        <v>0.4549995349843815</v>
      </c>
      <c r="K4400" s="37">
        <f t="shared" ca="1" si="213"/>
        <v>0.92876968372550339</v>
      </c>
    </row>
    <row r="4401" spans="2:11">
      <c r="B4401" s="22" t="s">
        <v>4396</v>
      </c>
      <c r="C4401" s="7">
        <f t="shared" ca="1" si="214"/>
        <v>4.4628710538643292E-2</v>
      </c>
      <c r="D4401" s="8">
        <f t="shared" ca="1" si="214"/>
        <v>0.28675289930060277</v>
      </c>
      <c r="E4401" s="9">
        <f t="shared" ca="1" si="214"/>
        <v>0.93978436842586999</v>
      </c>
      <c r="F4401" s="1" t="s">
        <v>14</v>
      </c>
      <c r="G4401" s="37">
        <f t="shared" ca="1" si="212"/>
        <v>5.9152061223797061E-4</v>
      </c>
      <c r="K4401" s="37">
        <f t="shared" ca="1" si="213"/>
        <v>7.5289824239308332E-3</v>
      </c>
    </row>
    <row r="4402" spans="2:11">
      <c r="B4402" s="22" t="s">
        <v>4397</v>
      </c>
      <c r="C4402" s="7">
        <f t="shared" ca="1" si="214"/>
        <v>1.4002070839214744</v>
      </c>
      <c r="D4402" s="8">
        <f t="shared" ca="1" si="214"/>
        <v>0.5354937161903689</v>
      </c>
      <c r="E4402" s="9">
        <f t="shared" ca="1" si="214"/>
        <v>-0.79734398093860015</v>
      </c>
      <c r="F4402" s="1" t="s">
        <v>14</v>
      </c>
      <c r="G4402" s="37">
        <f t="shared" ca="1" si="212"/>
        <v>1.9041228237030272</v>
      </c>
      <c r="K4402" s="37">
        <f t="shared" ca="1" si="213"/>
        <v>0.77040545441560759</v>
      </c>
    </row>
    <row r="4403" spans="2:11">
      <c r="B4403" s="22" t="s">
        <v>4398</v>
      </c>
      <c r="C4403" s="7">
        <f t="shared" ca="1" si="214"/>
        <v>-0.50678082720926398</v>
      </c>
      <c r="D4403" s="8">
        <f t="shared" ca="1" si="214"/>
        <v>1.4132057578758335</v>
      </c>
      <c r="E4403" s="9">
        <f t="shared" ca="1" si="214"/>
        <v>0.28395535706836916</v>
      </c>
      <c r="F4403" s="1" t="s">
        <v>14</v>
      </c>
      <c r="G4403" s="37">
        <f t="shared" ca="1" si="212"/>
        <v>0.27782211919672994</v>
      </c>
      <c r="K4403" s="37">
        <f t="shared" ca="1" si="213"/>
        <v>-0.75690807881821542</v>
      </c>
    </row>
    <row r="4404" spans="2:11">
      <c r="B4404" s="22" t="s">
        <v>4399</v>
      </c>
      <c r="C4404" s="7">
        <f t="shared" ca="1" si="214"/>
        <v>2.6129034612993518</v>
      </c>
      <c r="D4404" s="8">
        <f t="shared" ca="1" si="214"/>
        <v>0.68079709452982862</v>
      </c>
      <c r="E4404" s="9">
        <f t="shared" ca="1" si="214"/>
        <v>-0.97384707092729605</v>
      </c>
      <c r="F4404" s="1" t="s">
        <v>14</v>
      </c>
      <c r="G4404" s="37">
        <f t="shared" ca="1" si="212"/>
        <v>6.7215537471433695</v>
      </c>
      <c r="K4404" s="37">
        <f t="shared" ca="1" si="213"/>
        <v>1.8241734044153661</v>
      </c>
    </row>
    <row r="4405" spans="2:11">
      <c r="B4405" s="22" t="s">
        <v>4400</v>
      </c>
      <c r="C4405" s="7">
        <f t="shared" ca="1" si="214"/>
        <v>1.5021086990513142</v>
      </c>
      <c r="D4405" s="8">
        <f t="shared" ca="1" si="214"/>
        <v>-0.87449163247274586</v>
      </c>
      <c r="E4405" s="9">
        <f t="shared" ca="1" si="214"/>
        <v>1.1504183232663718</v>
      </c>
      <c r="F4405" s="1" t="s">
        <v>14</v>
      </c>
      <c r="G4405" s="37">
        <f t="shared" ca="1" si="212"/>
        <v>2.1957347526998223</v>
      </c>
      <c r="K4405" s="37">
        <f t="shared" ca="1" si="213"/>
        <v>-1.2620202790797588</v>
      </c>
    </row>
    <row r="4406" spans="2:11">
      <c r="B4406" s="22" t="s">
        <v>4401</v>
      </c>
      <c r="C4406" s="7">
        <f t="shared" ca="1" si="214"/>
        <v>-0.22799892084780118</v>
      </c>
      <c r="D4406" s="8">
        <f t="shared" ca="1" si="214"/>
        <v>0.49830606466611638</v>
      </c>
      <c r="E4406" s="9">
        <f t="shared" ca="1" si="214"/>
        <v>0.4174367483485773</v>
      </c>
      <c r="F4406" s="1" t="s">
        <v>14</v>
      </c>
      <c r="G4406" s="37">
        <f t="shared" ca="1" si="212"/>
        <v>6.1656085472819734E-2</v>
      </c>
      <c r="K4406" s="37">
        <f t="shared" ca="1" si="213"/>
        <v>-0.12939690326597308</v>
      </c>
    </row>
    <row r="4407" spans="2:11">
      <c r="B4407" s="22" t="s">
        <v>4402</v>
      </c>
      <c r="C4407" s="7">
        <f t="shared" ca="1" si="214"/>
        <v>1.0092621773624216E-2</v>
      </c>
      <c r="D4407" s="8">
        <f t="shared" ca="1" si="214"/>
        <v>1.1179257922203178</v>
      </c>
      <c r="E4407" s="9">
        <f t="shared" ca="1" si="214"/>
        <v>-1.2424406480922887</v>
      </c>
      <c r="F4407" s="1" t="s">
        <v>14</v>
      </c>
      <c r="G4407" s="37">
        <f t="shared" ca="1" si="212"/>
        <v>1.0434401850648164E-4</v>
      </c>
      <c r="K4407" s="37">
        <f t="shared" ca="1" si="213"/>
        <v>-1.165251065432635E-2</v>
      </c>
    </row>
    <row r="4408" spans="2:11">
      <c r="B4408" s="22" t="s">
        <v>4403</v>
      </c>
      <c r="C4408" s="7">
        <f t="shared" ca="1" si="214"/>
        <v>0.7417500526276537</v>
      </c>
      <c r="D4408" s="8">
        <f t="shared" ca="1" si="214"/>
        <v>-0.72815379626162891</v>
      </c>
      <c r="E4408" s="9">
        <f t="shared" ca="1" si="214"/>
        <v>0.85988389308131041</v>
      </c>
      <c r="F4408" s="1" t="s">
        <v>14</v>
      </c>
      <c r="G4408" s="37">
        <f t="shared" ca="1" si="212"/>
        <v>0.5204793368727515</v>
      </c>
      <c r="K4408" s="37">
        <f t="shared" ca="1" si="213"/>
        <v>-0.50886376623425045</v>
      </c>
    </row>
    <row r="4409" spans="2:11">
      <c r="B4409" s="22" t="s">
        <v>4404</v>
      </c>
      <c r="C4409" s="7">
        <f t="shared" ca="1" si="214"/>
        <v>0.56858273510801149</v>
      </c>
      <c r="D4409" s="8">
        <f t="shared" ca="1" si="214"/>
        <v>-0.68821950878965554</v>
      </c>
      <c r="E4409" s="9">
        <f t="shared" ca="1" si="214"/>
        <v>-0.28620918485556252</v>
      </c>
      <c r="F4409" s="1" t="s">
        <v>14</v>
      </c>
      <c r="G4409" s="37">
        <f t="shared" ca="1" si="212"/>
        <v>0.30060571833277</v>
      </c>
      <c r="K4409" s="37">
        <f t="shared" ca="1" si="213"/>
        <v>-0.36482659353840935</v>
      </c>
    </row>
    <row r="4410" spans="2:11">
      <c r="B4410" s="22" t="s">
        <v>4405</v>
      </c>
      <c r="C4410" s="7">
        <f t="shared" ca="1" si="214"/>
        <v>0.10749702232409879</v>
      </c>
      <c r="D4410" s="8">
        <f t="shared" ca="1" si="214"/>
        <v>0.50920245095858507</v>
      </c>
      <c r="E4410" s="9">
        <f t="shared" ca="1" si="214"/>
        <v>-0.79585167157137571</v>
      </c>
      <c r="F4410" s="1" t="s">
        <v>14</v>
      </c>
      <c r="G4410" s="37">
        <f t="shared" ca="1" si="212"/>
        <v>7.6020104018296444E-3</v>
      </c>
      <c r="K4410" s="37">
        <f t="shared" ca="1" si="213"/>
        <v>4.6386055562951785E-2</v>
      </c>
    </row>
    <row r="4411" spans="2:11">
      <c r="B4411" s="22" t="s">
        <v>4406</v>
      </c>
      <c r="C4411" s="7">
        <f t="shared" ca="1" si="214"/>
        <v>1.5017746728220833</v>
      </c>
      <c r="D4411" s="8">
        <f t="shared" ca="1" si="214"/>
        <v>-0.34131092223660575</v>
      </c>
      <c r="E4411" s="9">
        <f t="shared" ca="1" si="214"/>
        <v>0.66822250842044617</v>
      </c>
      <c r="F4411" s="1" t="s">
        <v>14</v>
      </c>
      <c r="G4411" s="37">
        <f t="shared" ca="1" si="212"/>
        <v>2.194744943348566</v>
      </c>
      <c r="K4411" s="37">
        <f t="shared" ca="1" si="213"/>
        <v>-0.47184608360097685</v>
      </c>
    </row>
    <row r="4412" spans="2:11">
      <c r="B4412" s="22" t="s">
        <v>4407</v>
      </c>
      <c r="C4412" s="7">
        <f t="shared" ca="1" si="214"/>
        <v>0.10605033031632467</v>
      </c>
      <c r="D4412" s="8">
        <f t="shared" ca="1" si="214"/>
        <v>0.80632358684017968</v>
      </c>
      <c r="E4412" s="9">
        <f t="shared" ca="1" si="214"/>
        <v>1.0040061402241913</v>
      </c>
      <c r="F4412" s="1" t="s">
        <v>14</v>
      </c>
      <c r="G4412" s="37">
        <f t="shared" ca="1" si="212"/>
        <v>7.3518305892223213E-3</v>
      </c>
      <c r="K4412" s="37">
        <f t="shared" ca="1" si="213"/>
        <v>7.1092397935488771E-2</v>
      </c>
    </row>
    <row r="4413" spans="2:11">
      <c r="B4413" s="22" t="s">
        <v>4408</v>
      </c>
      <c r="C4413" s="7">
        <f t="shared" ca="1" si="214"/>
        <v>-1.0578567432205552</v>
      </c>
      <c r="D4413" s="8">
        <f t="shared" ca="1" si="214"/>
        <v>-1.3533095628922343</v>
      </c>
      <c r="E4413" s="9">
        <f t="shared" ca="1" si="214"/>
        <v>0.37499361917355345</v>
      </c>
      <c r="F4413" s="1" t="s">
        <v>14</v>
      </c>
      <c r="G4413" s="37">
        <f t="shared" ca="1" si="212"/>
        <v>1.162438165052931</v>
      </c>
      <c r="K4413" s="37">
        <f t="shared" ca="1" si="213"/>
        <v>1.4344952002365503</v>
      </c>
    </row>
    <row r="4414" spans="2:11">
      <c r="B4414" s="22" t="s">
        <v>4409</v>
      </c>
      <c r="C4414" s="7">
        <f t="shared" ca="1" si="214"/>
        <v>-0.39886527173724778</v>
      </c>
      <c r="D4414" s="8">
        <f t="shared" ca="1" si="214"/>
        <v>0.63417765032984119</v>
      </c>
      <c r="E4414" s="9">
        <f t="shared" ca="1" si="214"/>
        <v>-0.6271727997015194</v>
      </c>
      <c r="F4414" s="1" t="s">
        <v>14</v>
      </c>
      <c r="G4414" s="37">
        <f t="shared" ca="1" si="212"/>
        <v>0.17570582411026872</v>
      </c>
      <c r="K4414" s="37">
        <f t="shared" ca="1" si="213"/>
        <v>-0.27539207139789057</v>
      </c>
    </row>
    <row r="4415" spans="2:11">
      <c r="B4415" s="22" t="s">
        <v>4410</v>
      </c>
      <c r="C4415" s="7">
        <f t="shared" ca="1" si="214"/>
        <v>-2.8142775073401825E-2</v>
      </c>
      <c r="D4415" s="8">
        <f t="shared" ca="1" si="214"/>
        <v>0.83053307328320869</v>
      </c>
      <c r="E4415" s="9">
        <f t="shared" ca="1" si="214"/>
        <v>-0.20368439010214159</v>
      </c>
      <c r="F4415" s="1" t="s">
        <v>14</v>
      </c>
      <c r="G4415" s="37">
        <f t="shared" ca="1" si="212"/>
        <v>2.3474304890510889E-3</v>
      </c>
      <c r="K4415" s="37">
        <f t="shared" ca="1" si="213"/>
        <v>-4.1344802525642009E-2</v>
      </c>
    </row>
    <row r="4416" spans="2:11">
      <c r="B4416" s="22" t="s">
        <v>4411</v>
      </c>
      <c r="C4416" s="7">
        <f t="shared" ca="1" si="214"/>
        <v>-4.3939096190004599E-2</v>
      </c>
      <c r="D4416" s="8">
        <f t="shared" ca="1" si="214"/>
        <v>-1.6707606817046532</v>
      </c>
      <c r="E4416" s="9">
        <f t="shared" ca="1" si="214"/>
        <v>0.84101834220503902</v>
      </c>
      <c r="F4416" s="1" t="s">
        <v>14</v>
      </c>
      <c r="G4416" s="37">
        <f t="shared" ca="1" si="212"/>
        <v>4.1276268914086853E-3</v>
      </c>
      <c r="K4416" s="37">
        <f t="shared" ca="1" si="213"/>
        <v>0.10587513310632904</v>
      </c>
    </row>
    <row r="4417" spans="2:11">
      <c r="B4417" s="22" t="s">
        <v>4412</v>
      </c>
      <c r="C4417" s="7">
        <f t="shared" ca="1" si="214"/>
        <v>2.550398147688091</v>
      </c>
      <c r="D4417" s="8">
        <f t="shared" ca="1" si="214"/>
        <v>-1.0725566744455419</v>
      </c>
      <c r="E4417" s="9">
        <f t="shared" ca="1" si="214"/>
        <v>1.7811929245101028</v>
      </c>
      <c r="F4417" s="1" t="s">
        <v>14</v>
      </c>
      <c r="G4417" s="37">
        <f t="shared" ca="1" si="212"/>
        <v>6.4013586158378537</v>
      </c>
      <c r="K4417" s="37">
        <f t="shared" ca="1" si="213"/>
        <v>-2.6559498350672683</v>
      </c>
    </row>
    <row r="4418" spans="2:11">
      <c r="B4418" s="22" t="s">
        <v>4413</v>
      </c>
      <c r="C4418" s="7">
        <f t="shared" ca="1" si="214"/>
        <v>0.82886191644527762</v>
      </c>
      <c r="D4418" s="8">
        <f t="shared" ca="1" si="214"/>
        <v>-0.42625826292048408</v>
      </c>
      <c r="E4418" s="9">
        <f t="shared" ca="1" si="214"/>
        <v>-0.73352302171980344</v>
      </c>
      <c r="F4418" s="1" t="s">
        <v>14</v>
      </c>
      <c r="G4418" s="37">
        <f t="shared" ca="1" si="212"/>
        <v>0.65376022208487361</v>
      </c>
      <c r="K4418" s="37">
        <f t="shared" ca="1" si="213"/>
        <v>-0.32620846504334788</v>
      </c>
    </row>
    <row r="4419" spans="2:11">
      <c r="B4419" s="22" t="s">
        <v>4414</v>
      </c>
      <c r="C4419" s="7">
        <f t="shared" ca="1" si="214"/>
        <v>4.9912310864138033E-2</v>
      </c>
      <c r="D4419" s="8">
        <f t="shared" ca="1" si="214"/>
        <v>-0.73533768794128007</v>
      </c>
      <c r="E4419" s="9">
        <f t="shared" ca="1" si="214"/>
        <v>0.56618010568608534</v>
      </c>
      <c r="F4419" s="1" t="s">
        <v>14</v>
      </c>
      <c r="G4419" s="37">
        <f t="shared" ca="1" si="212"/>
        <v>8.7644401095940687E-4</v>
      </c>
      <c r="K4419" s="37">
        <f t="shared" ca="1" si="213"/>
        <v>-2.1094186211372011E-2</v>
      </c>
    </row>
    <row r="4420" spans="2:11">
      <c r="B4420" s="22" t="s">
        <v>4415</v>
      </c>
      <c r="C4420" s="7">
        <f t="shared" ca="1" si="214"/>
        <v>-0.22858873863753051</v>
      </c>
      <c r="D4420" s="8">
        <f t="shared" ca="1" si="214"/>
        <v>1.4451716304736324</v>
      </c>
      <c r="E4420" s="9">
        <f t="shared" ca="1" si="214"/>
        <v>0.9892159550301528</v>
      </c>
      <c r="F4420" s="1" t="s">
        <v>14</v>
      </c>
      <c r="G4420" s="37">
        <f t="shared" ca="1" si="212"/>
        <v>6.1949344462729011E-2</v>
      </c>
      <c r="K4420" s="37">
        <f t="shared" ca="1" si="213"/>
        <v>-0.36537555867938332</v>
      </c>
    </row>
    <row r="4421" spans="2:11">
      <c r="B4421" s="22" t="s">
        <v>4416</v>
      </c>
      <c r="C4421" s="7">
        <f t="shared" ca="1" si="214"/>
        <v>-1.0144434504175995E-2</v>
      </c>
      <c r="D4421" s="8">
        <f t="shared" ca="1" si="214"/>
        <v>-0.40716933356310975</v>
      </c>
      <c r="E4421" s="9">
        <f t="shared" ca="1" si="214"/>
        <v>1.2443190677551206</v>
      </c>
      <c r="F4421" s="1" t="s">
        <v>14</v>
      </c>
      <c r="G4421" s="37">
        <f t="shared" ca="1" si="212"/>
        <v>9.2732115371950191E-4</v>
      </c>
      <c r="K4421" s="37">
        <f t="shared" ca="1" si="213"/>
        <v>1.1704437659528952E-2</v>
      </c>
    </row>
    <row r="4422" spans="2:11">
      <c r="B4422" s="22" t="s">
        <v>4417</v>
      </c>
      <c r="C4422" s="7">
        <f t="shared" ca="1" si="214"/>
        <v>0.18851054851474019</v>
      </c>
      <c r="D4422" s="8">
        <f t="shared" ca="1" si="214"/>
        <v>-0.41548079334220911</v>
      </c>
      <c r="E4422" s="9">
        <f t="shared" ca="1" si="214"/>
        <v>-0.49431584677942153</v>
      </c>
      <c r="F4422" s="1" t="s">
        <v>14</v>
      </c>
      <c r="G4422" s="37">
        <f t="shared" ca="1" si="212"/>
        <v>2.8292260897194391E-2</v>
      </c>
      <c r="K4422" s="37">
        <f t="shared" ca="1" si="213"/>
        <v>-6.6048126982376235E-2</v>
      </c>
    </row>
    <row r="4423" spans="2:11">
      <c r="B4423" s="22" t="s">
        <v>4418</v>
      </c>
      <c r="C4423" s="7">
        <f t="shared" ca="1" si="214"/>
        <v>-0.98023520793878283</v>
      </c>
      <c r="D4423" s="8">
        <f t="shared" ca="1" si="214"/>
        <v>-0.6677449084092737</v>
      </c>
      <c r="E4423" s="9">
        <f t="shared" ca="1" si="214"/>
        <v>-0.43606873324824535</v>
      </c>
      <c r="F4423" s="1" t="s">
        <v>14</v>
      </c>
      <c r="G4423" s="37">
        <f t="shared" ca="1" si="212"/>
        <v>1.0010857379652864</v>
      </c>
      <c r="K4423" s="37">
        <f t="shared" ca="1" si="213"/>
        <v>0.6452831909721336</v>
      </c>
    </row>
    <row r="4424" spans="2:11">
      <c r="B4424" s="22" t="s">
        <v>4419</v>
      </c>
      <c r="C4424" s="7">
        <f t="shared" ca="1" si="214"/>
        <v>2.5667319449844164</v>
      </c>
      <c r="D4424" s="8">
        <f t="shared" ca="1" si="214"/>
        <v>-1.1367429477029587</v>
      </c>
      <c r="E4424" s="9">
        <f t="shared" ca="1" si="214"/>
        <v>1.3653202353936131</v>
      </c>
      <c r="F4424" s="1" t="s">
        <v>14</v>
      </c>
      <c r="G4424" s="37">
        <f t="shared" ca="1" si="212"/>
        <v>6.4842773838834553</v>
      </c>
      <c r="K4424" s="37">
        <f t="shared" ca="1" si="213"/>
        <v>-2.836541650464993</v>
      </c>
    </row>
    <row r="4425" spans="2:11">
      <c r="B4425" s="22" t="s">
        <v>4420</v>
      </c>
      <c r="C4425" s="7">
        <f t="shared" ca="1" si="214"/>
        <v>1.4480796015984438</v>
      </c>
      <c r="D4425" s="8">
        <f t="shared" ca="1" si="214"/>
        <v>1.106159313338589</v>
      </c>
      <c r="E4425" s="9">
        <f t="shared" ca="1" si="214"/>
        <v>-0.41874659935568892</v>
      </c>
      <c r="F4425" s="1" t="s">
        <v>14</v>
      </c>
      <c r="G4425" s="37">
        <f t="shared" ca="1" si="212"/>
        <v>2.0385331347807556</v>
      </c>
      <c r="K4425" s="37">
        <f t="shared" ca="1" si="213"/>
        <v>1.6119133531687673</v>
      </c>
    </row>
    <row r="4426" spans="2:11">
      <c r="B4426" s="22" t="s">
        <v>4421</v>
      </c>
      <c r="C4426" s="7">
        <f t="shared" ca="1" si="214"/>
        <v>-1.2416825176043615</v>
      </c>
      <c r="D4426" s="8">
        <f t="shared" ca="1" si="214"/>
        <v>0.81575907207325993</v>
      </c>
      <c r="E4426" s="9">
        <f t="shared" ca="1" si="214"/>
        <v>-1.4128088893355186</v>
      </c>
      <c r="F4426" s="1" t="s">
        <v>14</v>
      </c>
      <c r="G4426" s="37">
        <f t="shared" ca="1" si="212"/>
        <v>1.5926188392893565</v>
      </c>
      <c r="K4426" s="37">
        <f t="shared" ca="1" si="213"/>
        <v>-1.0582680012364449</v>
      </c>
    </row>
    <row r="4427" spans="2:11">
      <c r="B4427" s="22" t="s">
        <v>4422</v>
      </c>
      <c r="C4427" s="7">
        <f t="shared" ca="1" si="214"/>
        <v>-0.45550760127562911</v>
      </c>
      <c r="D4427" s="8">
        <f t="shared" ca="1" si="214"/>
        <v>-1.7646685050242632</v>
      </c>
      <c r="E4427" s="9">
        <f t="shared" ca="1" si="214"/>
        <v>1.309288182216614</v>
      </c>
      <c r="F4427" s="1" t="s">
        <v>14</v>
      </c>
      <c r="G4427" s="37">
        <f t="shared" ca="1" si="212"/>
        <v>0.22640002370629794</v>
      </c>
      <c r="K4427" s="37">
        <f t="shared" ca="1" si="213"/>
        <v>0.82880177862803917</v>
      </c>
    </row>
    <row r="4428" spans="2:11">
      <c r="B4428" s="22" t="s">
        <v>4423</v>
      </c>
      <c r="C4428" s="7">
        <f t="shared" ca="1" si="214"/>
        <v>-0.32918922369642056</v>
      </c>
      <c r="D4428" s="8">
        <f t="shared" ca="1" si="214"/>
        <v>-0.60917887153801298</v>
      </c>
      <c r="E4428" s="9">
        <f t="shared" ca="1" si="214"/>
        <v>-0.24499947534896049</v>
      </c>
      <c r="F4428" s="1" t="s">
        <v>14</v>
      </c>
      <c r="G4428" s="37">
        <f t="shared" ca="1" si="212"/>
        <v>0.12214796949997522</v>
      </c>
      <c r="K4428" s="37">
        <f t="shared" ca="1" si="213"/>
        <v>0.20493340059400486</v>
      </c>
    </row>
    <row r="4429" spans="2:11">
      <c r="B4429" s="22" t="s">
        <v>4424</v>
      </c>
      <c r="C4429" s="7">
        <f t="shared" ca="1" si="214"/>
        <v>-8.6116263217981229E-2</v>
      </c>
      <c r="D4429" s="8">
        <f t="shared" ca="1" si="214"/>
        <v>-1.0530449194660705</v>
      </c>
      <c r="E4429" s="9">
        <f t="shared" ca="1" si="214"/>
        <v>-0.18576616029127627</v>
      </c>
      <c r="F4429" s="1" t="s">
        <v>14</v>
      </c>
      <c r="G4429" s="37">
        <f t="shared" ca="1" si="212"/>
        <v>1.1326020308479866E-2</v>
      </c>
      <c r="K4429" s="37">
        <f t="shared" ca="1" si="213"/>
        <v>0.10964130649190741</v>
      </c>
    </row>
    <row r="4430" spans="2:11">
      <c r="B4430" s="22" t="s">
        <v>4425</v>
      </c>
      <c r="C4430" s="7">
        <f t="shared" ca="1" si="214"/>
        <v>0.25711660596726005</v>
      </c>
      <c r="D4430" s="8">
        <f t="shared" ca="1" si="214"/>
        <v>0.55725282766416528</v>
      </c>
      <c r="E4430" s="9">
        <f t="shared" ca="1" si="214"/>
        <v>-1.0583023768665236</v>
      </c>
      <c r="F4430" s="1" t="s">
        <v>14</v>
      </c>
      <c r="G4430" s="37">
        <f t="shared" ca="1" si="212"/>
        <v>5.6078546147085018E-2</v>
      </c>
      <c r="K4430" s="37">
        <f t="shared" ca="1" si="213"/>
        <v>0.13736456289562465</v>
      </c>
    </row>
    <row r="4431" spans="2:11">
      <c r="B4431" s="22" t="s">
        <v>4426</v>
      </c>
      <c r="C4431" s="7">
        <f t="shared" ca="1" si="214"/>
        <v>0.10542808745790753</v>
      </c>
      <c r="D4431" s="8">
        <f t="shared" ca="1" si="214"/>
        <v>-0.60594853075497301</v>
      </c>
      <c r="E4431" s="9">
        <f t="shared" ca="1" si="214"/>
        <v>0.33432165170107464</v>
      </c>
      <c r="F4431" s="1" t="s">
        <v>14</v>
      </c>
      <c r="G4431" s="37">
        <f t="shared" ca="1" si="212"/>
        <v>7.2455120648846696E-3</v>
      </c>
      <c r="K4431" s="37">
        <f t="shared" ca="1" si="213"/>
        <v>-4.9636938450750061E-2</v>
      </c>
    </row>
    <row r="4432" spans="2:11">
      <c r="B4432" s="22" t="s">
        <v>4427</v>
      </c>
      <c r="C4432" s="7">
        <f t="shared" ca="1" si="214"/>
        <v>0.77334274286856797</v>
      </c>
      <c r="D4432" s="8">
        <f t="shared" ca="1" si="214"/>
        <v>-1.8920102043318148</v>
      </c>
      <c r="E4432" s="9">
        <f t="shared" ca="1" si="214"/>
        <v>-1.0109561921096151</v>
      </c>
      <c r="F4432" s="1" t="s">
        <v>14</v>
      </c>
      <c r="G4432" s="37">
        <f t="shared" ca="1" si="212"/>
        <v>0.56706205626287975</v>
      </c>
      <c r="K4432" s="37">
        <f t="shared" ca="1" si="213"/>
        <v>-1.4075722963252677</v>
      </c>
    </row>
    <row r="4433" spans="2:11">
      <c r="B4433" s="22" t="s">
        <v>4428</v>
      </c>
      <c r="C4433" s="7">
        <f t="shared" ca="1" si="214"/>
        <v>1.3027444949605052</v>
      </c>
      <c r="D4433" s="8">
        <f t="shared" ca="1" si="214"/>
        <v>0.2659180215181417</v>
      </c>
      <c r="E4433" s="9">
        <f t="shared" ca="1" si="214"/>
        <v>-0.74163810774866679</v>
      </c>
      <c r="F4433" s="1" t="s">
        <v>14</v>
      </c>
      <c r="G4433" s="37">
        <f t="shared" ca="1" si="212"/>
        <v>1.6446446107239039</v>
      </c>
      <c r="K4433" s="37">
        <f t="shared" ca="1" si="213"/>
        <v>0.37027771947109966</v>
      </c>
    </row>
    <row r="4434" spans="2:11">
      <c r="B4434" s="22" t="s">
        <v>4429</v>
      </c>
      <c r="C4434" s="7">
        <f t="shared" ca="1" si="214"/>
        <v>-5.1904672711990514E-2</v>
      </c>
      <c r="D4434" s="8">
        <f t="shared" ca="1" si="214"/>
        <v>0.3761780187071922</v>
      </c>
      <c r="E4434" s="9">
        <f t="shared" ca="1" si="214"/>
        <v>1.7617132505405357</v>
      </c>
      <c r="F4434" s="1" t="s">
        <v>14</v>
      </c>
      <c r="G4434" s="37">
        <f t="shared" ca="1" si="212"/>
        <v>5.2145998765724035E-3</v>
      </c>
      <c r="K4434" s="37">
        <f t="shared" ca="1" si="213"/>
        <v>-2.881192261990613E-2</v>
      </c>
    </row>
    <row r="4435" spans="2:11">
      <c r="B4435" s="22" t="s">
        <v>4430</v>
      </c>
      <c r="C4435" s="7">
        <f t="shared" ca="1" si="214"/>
        <v>-0.55503970496740673</v>
      </c>
      <c r="D4435" s="8">
        <f t="shared" ca="1" si="214"/>
        <v>-0.88898627227979754</v>
      </c>
      <c r="E4435" s="9">
        <f t="shared" ca="1" si="214"/>
        <v>0.30992652018959777</v>
      </c>
      <c r="F4435" s="1" t="s">
        <v>14</v>
      </c>
      <c r="G4435" s="37">
        <f t="shared" ca="1" si="212"/>
        <v>0.33102442210936828</v>
      </c>
      <c r="K4435" s="37">
        <f t="shared" ca="1" si="213"/>
        <v>0.49835111000438631</v>
      </c>
    </row>
    <row r="4436" spans="2:11">
      <c r="B4436" s="22" t="s">
        <v>4431</v>
      </c>
      <c r="C4436" s="7">
        <f t="shared" ca="1" si="214"/>
        <v>-0.95230612243269208</v>
      </c>
      <c r="D4436" s="8">
        <f t="shared" ca="1" si="214"/>
        <v>-1.0759545198812148</v>
      </c>
      <c r="E4436" s="9">
        <f t="shared" ca="1" si="214"/>
        <v>-4.9273678046142877E-3</v>
      </c>
      <c r="F4436" s="1" t="s">
        <v>14</v>
      </c>
      <c r="G4436" s="37">
        <f t="shared" ref="G4436:G4499" ca="1" si="215">(C4436-$C$5)^2</f>
        <v>0.94597728532826608</v>
      </c>
      <c r="K4436" s="37">
        <f t="shared" ref="K4436:K4499" ca="1" si="216">(C4436-$C$5)*(D4436-$D$5)</f>
        <v>1.0243010318197152</v>
      </c>
    </row>
    <row r="4437" spans="2:11">
      <c r="B4437" s="22" t="s">
        <v>4432</v>
      </c>
      <c r="C4437" s="7">
        <f t="shared" ca="1" si="214"/>
        <v>1.7429467368988285</v>
      </c>
      <c r="D4437" s="8">
        <f t="shared" ca="1" si="214"/>
        <v>1.0137149154416552</v>
      </c>
      <c r="E4437" s="9">
        <f t="shared" ca="1" si="214"/>
        <v>0.72593325904849815</v>
      </c>
      <c r="F4437" s="1" t="s">
        <v>14</v>
      </c>
      <c r="G4437" s="37">
        <f t="shared" ca="1" si="215"/>
        <v>2.9674858930603998</v>
      </c>
      <c r="K4437" s="37">
        <f t="shared" ca="1" si="216"/>
        <v>1.7855614667462498</v>
      </c>
    </row>
    <row r="4438" spans="2:11">
      <c r="B4438" s="22" t="s">
        <v>4433</v>
      </c>
      <c r="C4438" s="7">
        <f t="shared" ca="1" si="214"/>
        <v>3.0371661923793539E-2</v>
      </c>
      <c r="D4438" s="8">
        <f t="shared" ca="1" si="214"/>
        <v>-1.5915310048379826E-2</v>
      </c>
      <c r="E4438" s="9">
        <f t="shared" ca="1" si="214"/>
        <v>-1.3340131785933029</v>
      </c>
      <c r="F4438" s="1" t="s">
        <v>14</v>
      </c>
      <c r="G4438" s="37">
        <f t="shared" ca="1" si="215"/>
        <v>1.0128707805277706E-4</v>
      </c>
      <c r="K4438" s="37">
        <f t="shared" ca="1" si="216"/>
        <v>6.9406659253154148E-5</v>
      </c>
    </row>
    <row r="4439" spans="2:11">
      <c r="B4439" s="22" t="s">
        <v>4434</v>
      </c>
      <c r="C4439" s="7">
        <f t="shared" ca="1" si="214"/>
        <v>7.6714164184200776E-3</v>
      </c>
      <c r="D4439" s="8">
        <f t="shared" ca="1" si="214"/>
        <v>2.6038673638107546</v>
      </c>
      <c r="E4439" s="9">
        <f t="shared" ca="1" si="214"/>
        <v>-0.47084209099114449</v>
      </c>
      <c r="F4439" s="1" t="s">
        <v>14</v>
      </c>
      <c r="G4439" s="37">
        <f t="shared" ca="1" si="215"/>
        <v>1.596709562895647E-4</v>
      </c>
      <c r="K4439" s="37">
        <f t="shared" ca="1" si="216"/>
        <v>-3.3190972826179804E-2</v>
      </c>
    </row>
    <row r="4440" spans="2:11">
      <c r="B4440" s="22" t="s">
        <v>4435</v>
      </c>
      <c r="C4440" s="7">
        <f t="shared" ca="1" si="214"/>
        <v>0.14054548438036388</v>
      </c>
      <c r="D4440" s="8">
        <f t="shared" ca="1" si="214"/>
        <v>-0.79141385771498252</v>
      </c>
      <c r="E4440" s="9">
        <f t="shared" ca="1" si="214"/>
        <v>-0.3465434128656511</v>
      </c>
      <c r="F4440" s="1" t="s">
        <v>14</v>
      </c>
      <c r="G4440" s="37">
        <f t="shared" ca="1" si="215"/>
        <v>1.4457169576394443E-2</v>
      </c>
      <c r="K4440" s="37">
        <f t="shared" ca="1" si="216"/>
        <v>-9.2415159240884143E-2</v>
      </c>
    </row>
    <row r="4441" spans="2:11">
      <c r="B4441" s="22" t="s">
        <v>4436</v>
      </c>
      <c r="C4441" s="7">
        <f t="shared" ca="1" si="214"/>
        <v>-1.122180386240599</v>
      </c>
      <c r="D4441" s="8">
        <f t="shared" ca="1" si="214"/>
        <v>0.52729731360831544</v>
      </c>
      <c r="E4441" s="9">
        <f t="shared" ca="1" si="214"/>
        <v>-1.3837049342378867</v>
      </c>
      <c r="F4441" s="1" t="s">
        <v>14</v>
      </c>
      <c r="G4441" s="37">
        <f t="shared" ca="1" si="215"/>
        <v>1.3052786016716194</v>
      </c>
      <c r="K4441" s="37">
        <f t="shared" ca="1" si="216"/>
        <v>-0.62849293363003489</v>
      </c>
    </row>
    <row r="4442" spans="2:11">
      <c r="B4442" s="22" t="s">
        <v>4437</v>
      </c>
      <c r="C4442" s="7">
        <f t="shared" ca="1" si="214"/>
        <v>0.51586641734038152</v>
      </c>
      <c r="D4442" s="8">
        <f t="shared" ca="1" si="214"/>
        <v>-0.34897695436304038</v>
      </c>
      <c r="E4442" s="9">
        <f t="shared" ca="1" si="214"/>
        <v>2.7465827736985826</v>
      </c>
      <c r="F4442" s="1" t="s">
        <v>14</v>
      </c>
      <c r="G4442" s="37">
        <f t="shared" ca="1" si="215"/>
        <v>0.24557862690744889</v>
      </c>
      <c r="K4442" s="37">
        <f t="shared" ca="1" si="216"/>
        <v>-0.16163407766240009</v>
      </c>
    </row>
    <row r="4443" spans="2:11">
      <c r="B4443" s="22" t="s">
        <v>4438</v>
      </c>
      <c r="C4443" s="7">
        <f t="shared" ca="1" si="214"/>
        <v>-0.69788768145659164</v>
      </c>
      <c r="D4443" s="8">
        <f t="shared" ca="1" si="214"/>
        <v>0.68595652130580342</v>
      </c>
      <c r="E4443" s="9">
        <f t="shared" ca="1" si="214"/>
        <v>0.28409220769885102</v>
      </c>
      <c r="F4443" s="1" t="s">
        <v>14</v>
      </c>
      <c r="G4443" s="37">
        <f t="shared" ca="1" si="215"/>
        <v>0.5158043384471851</v>
      </c>
      <c r="K4443" s="37">
        <f t="shared" ca="1" si="216"/>
        <v>-0.50903395740796431</v>
      </c>
    </row>
    <row r="4444" spans="2:11">
      <c r="B4444" s="22" t="s">
        <v>4439</v>
      </c>
      <c r="C4444" s="7">
        <f t="shared" ca="1" si="214"/>
        <v>0.14276286131004309</v>
      </c>
      <c r="D4444" s="8">
        <f t="shared" ca="1" si="214"/>
        <v>-0.60007644102587332</v>
      </c>
      <c r="E4444" s="9">
        <f t="shared" ca="1" si="214"/>
        <v>-0.41227494006820187</v>
      </c>
      <c r="F4444" s="1" t="s">
        <v>14</v>
      </c>
      <c r="G4444" s="37">
        <f t="shared" ca="1" si="215"/>
        <v>1.4995312141046531E-2</v>
      </c>
      <c r="K4444" s="37">
        <f t="shared" ca="1" si="216"/>
        <v>-7.06891499941949E-2</v>
      </c>
    </row>
    <row r="4445" spans="2:11">
      <c r="B4445" s="22" t="s">
        <v>4440</v>
      </c>
      <c r="C4445" s="7">
        <f t="shared" ca="1" si="214"/>
        <v>-0.29081344963438693</v>
      </c>
      <c r="D4445" s="8">
        <f t="shared" ca="1" si="214"/>
        <v>0.71177196068076287</v>
      </c>
      <c r="E4445" s="9">
        <f t="shared" ca="1" si="214"/>
        <v>1.8039286898980409</v>
      </c>
      <c r="F4445" s="1" t="s">
        <v>14</v>
      </c>
      <c r="G4445" s="37">
        <f t="shared" ca="1" si="215"/>
        <v>9.6796253869943713E-2</v>
      </c>
      <c r="K4445" s="37">
        <f t="shared" ca="1" si="216"/>
        <v>-0.22854438762138032</v>
      </c>
    </row>
    <row r="4446" spans="2:11">
      <c r="B4446" s="22" t="s">
        <v>4441</v>
      </c>
      <c r="C4446" s="7">
        <f t="shared" ca="1" si="214"/>
        <v>-1.6351826263665195</v>
      </c>
      <c r="D4446" s="8">
        <f t="shared" ca="1" si="214"/>
        <v>0.64262282151634065</v>
      </c>
      <c r="E4446" s="9">
        <f t="shared" ca="1" si="214"/>
        <v>-1.311306818107121</v>
      </c>
      <c r="F4446" s="1" t="s">
        <v>14</v>
      </c>
      <c r="G4446" s="37">
        <f t="shared" ca="1" si="215"/>
        <v>2.7406476040906687</v>
      </c>
      <c r="K4446" s="37">
        <f t="shared" ca="1" si="216"/>
        <v>-1.1016203499845993</v>
      </c>
    </row>
    <row r="4447" spans="2:11">
      <c r="B4447" s="22" t="s">
        <v>4442</v>
      </c>
      <c r="C4447" s="7">
        <f t="shared" ca="1" si="214"/>
        <v>0.48555410772160207</v>
      </c>
      <c r="D4447" s="8">
        <f t="shared" ca="1" si="214"/>
        <v>-1.4212665320305788</v>
      </c>
      <c r="E4447" s="9">
        <f t="shared" ca="1" si="214"/>
        <v>0.40846316836100527</v>
      </c>
      <c r="F4447" s="1" t="s">
        <v>14</v>
      </c>
      <c r="G4447" s="37">
        <f t="shared" ca="1" si="215"/>
        <v>0.21645439318316337</v>
      </c>
      <c r="K4447" s="37">
        <f t="shared" ca="1" si="216"/>
        <v>-0.65062633033598438</v>
      </c>
    </row>
    <row r="4448" spans="2:11">
      <c r="B4448" s="22" t="s">
        <v>4443</v>
      </c>
      <c r="C4448" s="7">
        <f t="shared" ca="1" si="214"/>
        <v>1.2518283976461499</v>
      </c>
      <c r="D4448" s="8">
        <f t="shared" ca="1" si="214"/>
        <v>1.1602680692204859</v>
      </c>
      <c r="E4448" s="9">
        <f t="shared" ca="1" si="214"/>
        <v>-0.11500231769016471</v>
      </c>
      <c r="F4448" s="1" t="s">
        <v>14</v>
      </c>
      <c r="G4448" s="37">
        <f t="shared" ca="1" si="215"/>
        <v>1.5166436874220257</v>
      </c>
      <c r="K4448" s="37">
        <f t="shared" ca="1" si="216"/>
        <v>1.4569874882462996</v>
      </c>
    </row>
    <row r="4449" spans="2:11">
      <c r="B4449" s="22" t="s">
        <v>4444</v>
      </c>
      <c r="C4449" s="7">
        <f t="shared" ca="1" si="214"/>
        <v>-2.0369988864074644</v>
      </c>
      <c r="D4449" s="8">
        <f t="shared" ca="1" si="214"/>
        <v>-0.90104925684531267</v>
      </c>
      <c r="E4449" s="9">
        <f t="shared" ca="1" si="214"/>
        <v>0.5090988980087604</v>
      </c>
      <c r="F4449" s="1" t="s">
        <v>14</v>
      </c>
      <c r="G4449" s="37">
        <f t="shared" ca="1" si="215"/>
        <v>4.2325096242129412</v>
      </c>
      <c r="K4449" s="37">
        <f t="shared" ca="1" si="216"/>
        <v>1.8068036711321385</v>
      </c>
    </row>
    <row r="4450" spans="2:11">
      <c r="B4450" s="22" t="s">
        <v>4445</v>
      </c>
      <c r="C4450" s="7">
        <f t="shared" ca="1" si="214"/>
        <v>0.57879296901835176</v>
      </c>
      <c r="D4450" s="8">
        <f t="shared" ca="1" si="214"/>
        <v>-1.4064606143503857</v>
      </c>
      <c r="E4450" s="9">
        <f t="shared" ca="1" si="214"/>
        <v>-1.6788634363093404</v>
      </c>
      <c r="F4450" s="1" t="s">
        <v>14</v>
      </c>
      <c r="G4450" s="37">
        <f t="shared" ca="1" si="215"/>
        <v>0.31190600372347438</v>
      </c>
      <c r="K4450" s="37">
        <f t="shared" ca="1" si="216"/>
        <v>-0.7727477733543574</v>
      </c>
    </row>
    <row r="4451" spans="2:11">
      <c r="B4451" s="22" t="s">
        <v>4446</v>
      </c>
      <c r="C4451" s="7">
        <f t="shared" ca="1" si="214"/>
        <v>0.43411078988160157</v>
      </c>
      <c r="D4451" s="8">
        <f t="shared" ca="1" si="214"/>
        <v>-1.104014079183645</v>
      </c>
      <c r="E4451" s="9">
        <f t="shared" ca="1" si="214"/>
        <v>0.65101021023880368</v>
      </c>
      <c r="F4451" s="1" t="s">
        <v>14</v>
      </c>
      <c r="G4451" s="37">
        <f t="shared" ca="1" si="215"/>
        <v>0.17123315132033545</v>
      </c>
      <c r="K4451" s="37">
        <f t="shared" ca="1" si="216"/>
        <v>-0.44740507147103475</v>
      </c>
    </row>
    <row r="4452" spans="2:11">
      <c r="B4452" s="22" t="s">
        <v>4447</v>
      </c>
      <c r="C4452" s="7">
        <f t="shared" ca="1" si="214"/>
        <v>0.10461298932606014</v>
      </c>
      <c r="D4452" s="8">
        <f t="shared" ca="1" si="214"/>
        <v>-0.18007836808044797</v>
      </c>
      <c r="E4452" s="9">
        <f t="shared" ca="1" si="214"/>
        <v>-0.63478675070624579</v>
      </c>
      <c r="F4452" s="1" t="s">
        <v>14</v>
      </c>
      <c r="G4452" s="37">
        <f t="shared" ca="1" si="215"/>
        <v>7.1074132086603337E-3</v>
      </c>
      <c r="K4452" s="37">
        <f t="shared" ca="1" si="216"/>
        <v>-1.3258438150052437E-2</v>
      </c>
    </row>
    <row r="4453" spans="2:11">
      <c r="B4453" s="22" t="s">
        <v>4448</v>
      </c>
      <c r="C4453" s="7">
        <f t="shared" ca="1" si="214"/>
        <v>1.224447301027908</v>
      </c>
      <c r="D4453" s="8">
        <f t="shared" ca="1" si="214"/>
        <v>-1.5461474109691355</v>
      </c>
      <c r="E4453" s="9">
        <f t="shared" ca="1" si="214"/>
        <v>-0.24065654024422248</v>
      </c>
      <c r="F4453" s="1" t="s">
        <v>14</v>
      </c>
      <c r="G4453" s="37">
        <f t="shared" ca="1" si="215"/>
        <v>1.4499526272564758</v>
      </c>
      <c r="K4453" s="37">
        <f t="shared" ca="1" si="216"/>
        <v>-1.8343090947717566</v>
      </c>
    </row>
    <row r="4454" spans="2:11">
      <c r="B4454" s="22" t="s">
        <v>4449</v>
      </c>
      <c r="C4454" s="7">
        <f t="shared" ca="1" si="214"/>
        <v>-0.41286608921182938</v>
      </c>
      <c r="D4454" s="8">
        <f t="shared" ca="1" si="214"/>
        <v>0.2254275942505187</v>
      </c>
      <c r="E4454" s="9">
        <f t="shared" ca="1" si="214"/>
        <v>-0.58414845254782422</v>
      </c>
      <c r="F4454" s="1" t="s">
        <v>14</v>
      </c>
      <c r="G4454" s="37">
        <f t="shared" ca="1" si="215"/>
        <v>0.18763937032063524</v>
      </c>
      <c r="K4454" s="37">
        <f t="shared" ca="1" si="216"/>
        <v>-0.10753072537693649</v>
      </c>
    </row>
    <row r="4455" spans="2:11">
      <c r="B4455" s="22" t="s">
        <v>4450</v>
      </c>
      <c r="C4455" s="7">
        <f t="shared" ca="1" si="214"/>
        <v>1.3916673246695124</v>
      </c>
      <c r="D4455" s="8">
        <f t="shared" ca="1" si="214"/>
        <v>0.53438005340428207</v>
      </c>
      <c r="E4455" s="9">
        <f t="shared" ca="1" si="214"/>
        <v>-0.21385259349291216</v>
      </c>
      <c r="F4455" s="1" t="s">
        <v>14</v>
      </c>
      <c r="G4455" s="37">
        <f t="shared" ca="1" si="215"/>
        <v>1.880627730949157</v>
      </c>
      <c r="K4455" s="37">
        <f t="shared" ca="1" si="216"/>
        <v>0.76411042787138539</v>
      </c>
    </row>
    <row r="4456" spans="2:11">
      <c r="B4456" s="22" t="s">
        <v>4451</v>
      </c>
      <c r="C4456" s="7">
        <f t="shared" ca="1" si="214"/>
        <v>3.7712568794602698E-2</v>
      </c>
      <c r="D4456" s="8">
        <f t="shared" ca="1" si="214"/>
        <v>1.5728055246629924</v>
      </c>
      <c r="E4456" s="9">
        <f t="shared" ca="1" si="214"/>
        <v>-0.36683652675154682</v>
      </c>
      <c r="F4456" s="1" t="s">
        <v>14</v>
      </c>
      <c r="G4456" s="37">
        <f t="shared" ca="1" si="215"/>
        <v>3.0293594039435185E-4</v>
      </c>
      <c r="K4456" s="37">
        <f t="shared" ca="1" si="216"/>
        <v>2.7771806231022239E-2</v>
      </c>
    </row>
    <row r="4457" spans="2:11">
      <c r="B4457" s="22" t="s">
        <v>4452</v>
      </c>
      <c r="C4457" s="7">
        <f t="shared" ref="C4457:E4520" ca="1" si="217">+NORMINV(RAND(),0,1)</f>
        <v>0.62985045367812897</v>
      </c>
      <c r="D4457" s="8">
        <f t="shared" ca="1" si="217"/>
        <v>0.39335076866912272</v>
      </c>
      <c r="E4457" s="9">
        <f t="shared" ca="1" si="217"/>
        <v>0.76328112436934614</v>
      </c>
      <c r="F4457" s="1" t="s">
        <v>14</v>
      </c>
      <c r="G4457" s="37">
        <f t="shared" ca="1" si="215"/>
        <v>0.37154259559131619</v>
      </c>
      <c r="K4457" s="37">
        <f t="shared" ca="1" si="216"/>
        <v>0.25366891698402688</v>
      </c>
    </row>
    <row r="4458" spans="2:11">
      <c r="B4458" s="22" t="s">
        <v>4453</v>
      </c>
      <c r="C4458" s="7">
        <f t="shared" ca="1" si="217"/>
        <v>-0.86659199313548385</v>
      </c>
      <c r="D4458" s="8">
        <f t="shared" ca="1" si="217"/>
        <v>-0.4816310705329695</v>
      </c>
      <c r="E4458" s="9">
        <f t="shared" ca="1" si="217"/>
        <v>0.51522947812252995</v>
      </c>
      <c r="F4458" s="1" t="s">
        <v>14</v>
      </c>
      <c r="G4458" s="37">
        <f t="shared" ca="1" si="215"/>
        <v>0.78659073534995971</v>
      </c>
      <c r="K4458" s="37">
        <f t="shared" ca="1" si="216"/>
        <v>0.40692664096158204</v>
      </c>
    </row>
    <row r="4459" spans="2:11">
      <c r="B4459" s="22" t="s">
        <v>4454</v>
      </c>
      <c r="C4459" s="7">
        <f t="shared" ca="1" si="217"/>
        <v>0.59201365687094087</v>
      </c>
      <c r="D4459" s="8">
        <f t="shared" ca="1" si="217"/>
        <v>-1.1047886524765997</v>
      </c>
      <c r="E4459" s="9">
        <f t="shared" ca="1" si="217"/>
        <v>-1.3907314159561068</v>
      </c>
      <c r="F4459" s="1" t="s">
        <v>14</v>
      </c>
      <c r="G4459" s="37">
        <f t="shared" ca="1" si="215"/>
        <v>0.32684791405885771</v>
      </c>
      <c r="K4459" s="37">
        <f t="shared" ca="1" si="216"/>
        <v>-0.61857284945932378</v>
      </c>
    </row>
    <row r="4460" spans="2:11">
      <c r="B4460" s="22" t="s">
        <v>4455</v>
      </c>
      <c r="C4460" s="7">
        <f t="shared" ca="1" si="217"/>
        <v>1.0771019078597399</v>
      </c>
      <c r="D4460" s="8">
        <f t="shared" ca="1" si="217"/>
        <v>-0.89891386347778368</v>
      </c>
      <c r="E4460" s="9">
        <f t="shared" ca="1" si="217"/>
        <v>1.1490444402670268</v>
      </c>
      <c r="F4460" s="1" t="s">
        <v>14</v>
      </c>
      <c r="G4460" s="37">
        <f t="shared" ca="1" si="215"/>
        <v>1.116814391378584</v>
      </c>
      <c r="K4460" s="37">
        <f t="shared" ca="1" si="216"/>
        <v>-0.92585981625972302</v>
      </c>
    </row>
    <row r="4461" spans="2:11">
      <c r="B4461" s="22" t="s">
        <v>4456</v>
      </c>
      <c r="C4461" s="7">
        <f t="shared" ca="1" si="217"/>
        <v>-0.46001170009084741</v>
      </c>
      <c r="D4461" s="8">
        <f t="shared" ca="1" si="217"/>
        <v>0.70488993008173439</v>
      </c>
      <c r="E4461" s="9">
        <f t="shared" ca="1" si="217"/>
        <v>-0.10500587124030578</v>
      </c>
      <c r="F4461" s="1" t="s">
        <v>14</v>
      </c>
      <c r="G4461" s="37">
        <f t="shared" ca="1" si="215"/>
        <v>0.23070654720431907</v>
      </c>
      <c r="K4461" s="37">
        <f t="shared" ca="1" si="216"/>
        <v>-0.34952909249994668</v>
      </c>
    </row>
    <row r="4462" spans="2:11">
      <c r="B4462" s="22" t="s">
        <v>4457</v>
      </c>
      <c r="C4462" s="7">
        <f t="shared" ca="1" si="217"/>
        <v>1.6608110527300182</v>
      </c>
      <c r="D4462" s="8">
        <f t="shared" ca="1" si="217"/>
        <v>1.3616373721912469</v>
      </c>
      <c r="E4462" s="9">
        <f t="shared" ca="1" si="217"/>
        <v>-0.68793441138263445</v>
      </c>
      <c r="F4462" s="1" t="s">
        <v>14</v>
      </c>
      <c r="G4462" s="37">
        <f t="shared" ca="1" si="215"/>
        <v>2.6912518613389214</v>
      </c>
      <c r="K4462" s="37">
        <f t="shared" ca="1" si="216"/>
        <v>2.2711936625970348</v>
      </c>
    </row>
    <row r="4463" spans="2:11">
      <c r="B4463" s="22" t="s">
        <v>4458</v>
      </c>
      <c r="C4463" s="7">
        <f t="shared" ca="1" si="217"/>
        <v>-0.34200119022393793</v>
      </c>
      <c r="D4463" s="8">
        <f t="shared" ca="1" si="217"/>
        <v>-0.90879465937294424</v>
      </c>
      <c r="E4463" s="9">
        <f t="shared" ca="1" si="217"/>
        <v>0.21115258459854491</v>
      </c>
      <c r="F4463" s="1" t="s">
        <v>14</v>
      </c>
      <c r="G4463" s="37">
        <f t="shared" ca="1" si="215"/>
        <v>0.13126759699008117</v>
      </c>
      <c r="K4463" s="37">
        <f t="shared" ca="1" si="216"/>
        <v>0.32099932448549107</v>
      </c>
    </row>
    <row r="4464" spans="2:11">
      <c r="B4464" s="22" t="s">
        <v>4459</v>
      </c>
      <c r="C4464" s="7">
        <f t="shared" ca="1" si="217"/>
        <v>0.59791709271948157</v>
      </c>
      <c r="D4464" s="8">
        <f t="shared" ca="1" si="217"/>
        <v>-0.82940617030611008</v>
      </c>
      <c r="E4464" s="9">
        <f t="shared" ca="1" si="217"/>
        <v>0.56404070844035137</v>
      </c>
      <c r="F4464" s="1" t="s">
        <v>14</v>
      </c>
      <c r="G4464" s="37">
        <f t="shared" ca="1" si="215"/>
        <v>0.33363282569369634</v>
      </c>
      <c r="K4464" s="37">
        <f t="shared" ca="1" si="216"/>
        <v>-0.4658966711949471</v>
      </c>
    </row>
    <row r="4465" spans="2:11">
      <c r="B4465" s="22" t="s">
        <v>4460</v>
      </c>
      <c r="C4465" s="7">
        <f t="shared" ca="1" si="217"/>
        <v>0.4318777291675609</v>
      </c>
      <c r="D4465" s="8">
        <f t="shared" ca="1" si="217"/>
        <v>2.3047879612074893</v>
      </c>
      <c r="E4465" s="9">
        <f t="shared" ca="1" si="217"/>
        <v>-0.26179970184218898</v>
      </c>
      <c r="F4465" s="1" t="s">
        <v>14</v>
      </c>
      <c r="G4465" s="37">
        <f t="shared" ca="1" si="215"/>
        <v>0.16939004220203771</v>
      </c>
      <c r="K4465" s="37">
        <f t="shared" ca="1" si="216"/>
        <v>0.95797070901390624</v>
      </c>
    </row>
    <row r="4466" spans="2:11">
      <c r="B4466" s="22" t="s">
        <v>4461</v>
      </c>
      <c r="C4466" s="7">
        <f t="shared" ca="1" si="217"/>
        <v>-0.44909804111143686</v>
      </c>
      <c r="D4466" s="8">
        <f t="shared" ca="1" si="217"/>
        <v>0.99660751078816634</v>
      </c>
      <c r="E4466" s="9">
        <f t="shared" ca="1" si="217"/>
        <v>0.85449577899725115</v>
      </c>
      <c r="F4466" s="1" t="s">
        <v>14</v>
      </c>
      <c r="G4466" s="37">
        <f t="shared" ca="1" si="215"/>
        <v>0.22034157495395676</v>
      </c>
      <c r="K4466" s="37">
        <f t="shared" ca="1" si="216"/>
        <v>-0.47852105751056434</v>
      </c>
    </row>
    <row r="4467" spans="2:11">
      <c r="B4467" s="22" t="s">
        <v>4462</v>
      </c>
      <c r="C4467" s="7">
        <f t="shared" ca="1" si="217"/>
        <v>0.39813347975783214</v>
      </c>
      <c r="D4467" s="8">
        <f t="shared" ca="1" si="217"/>
        <v>-0.86175426828025814</v>
      </c>
      <c r="E4467" s="9">
        <f t="shared" ca="1" si="217"/>
        <v>1.4179628010182261</v>
      </c>
      <c r="F4467" s="1" t="s">
        <v>14</v>
      </c>
      <c r="G4467" s="37">
        <f t="shared" ca="1" si="215"/>
        <v>0.14275246057431079</v>
      </c>
      <c r="K4467" s="37">
        <f t="shared" ca="1" si="216"/>
        <v>-0.31697427241339443</v>
      </c>
    </row>
    <row r="4468" spans="2:11">
      <c r="B4468" s="22" t="s">
        <v>4463</v>
      </c>
      <c r="C4468" s="7">
        <f t="shared" ca="1" si="217"/>
        <v>-1.8166898877679905</v>
      </c>
      <c r="D4468" s="8">
        <f t="shared" ca="1" si="217"/>
        <v>-1.3212838895152588</v>
      </c>
      <c r="E4468" s="9">
        <f t="shared" ca="1" si="217"/>
        <v>-1.0082552191685936</v>
      </c>
      <c r="F4468" s="1" t="s">
        <v>14</v>
      </c>
      <c r="G4468" s="37">
        <f t="shared" ca="1" si="215"/>
        <v>3.374559453258922</v>
      </c>
      <c r="K4468" s="37">
        <f t="shared" ca="1" si="216"/>
        <v>2.3852899707459416</v>
      </c>
    </row>
    <row r="4469" spans="2:11">
      <c r="B4469" s="22" t="s">
        <v>4464</v>
      </c>
      <c r="C4469" s="7">
        <f t="shared" ca="1" si="217"/>
        <v>0.65326318001660355</v>
      </c>
      <c r="D4469" s="8">
        <f t="shared" ca="1" si="217"/>
        <v>-1.0000142804076504</v>
      </c>
      <c r="E4469" s="9">
        <f t="shared" ca="1" si="217"/>
        <v>1.3109167963666186</v>
      </c>
      <c r="F4469" s="1" t="s">
        <v>14</v>
      </c>
      <c r="G4469" s="37">
        <f t="shared" ca="1" si="215"/>
        <v>0.40063287543313286</v>
      </c>
      <c r="K4469" s="37">
        <f t="shared" ca="1" si="216"/>
        <v>-0.61852588712864021</v>
      </c>
    </row>
    <row r="4470" spans="2:11">
      <c r="B4470" s="22" t="s">
        <v>4465</v>
      </c>
      <c r="C4470" s="7">
        <f t="shared" ca="1" si="217"/>
        <v>-0.47202811498030917</v>
      </c>
      <c r="D4470" s="8">
        <f t="shared" ca="1" si="217"/>
        <v>-0.65025540115998481</v>
      </c>
      <c r="E4470" s="9">
        <f t="shared" ca="1" si="217"/>
        <v>-3.4289585772841059E-2</v>
      </c>
      <c r="F4470" s="1" t="s">
        <v>14</v>
      </c>
      <c r="G4470" s="37">
        <f t="shared" ca="1" si="215"/>
        <v>0.24239437133738925</v>
      </c>
      <c r="K4470" s="37">
        <f t="shared" ca="1" si="216"/>
        <v>0.30891287106213189</v>
      </c>
    </row>
    <row r="4471" spans="2:11">
      <c r="B4471" s="22" t="s">
        <v>4466</v>
      </c>
      <c r="C4471" s="7">
        <f t="shared" ca="1" si="217"/>
        <v>-0.48140882876965035</v>
      </c>
      <c r="D4471" s="8">
        <f t="shared" ca="1" si="217"/>
        <v>-1.8136817457066774</v>
      </c>
      <c r="E4471" s="9">
        <f t="shared" ca="1" si="217"/>
        <v>0.71713972008613547</v>
      </c>
      <c r="F4471" s="1" t="s">
        <v>14</v>
      </c>
      <c r="G4471" s="37">
        <f t="shared" ca="1" si="215"/>
        <v>0.25171928837179891</v>
      </c>
      <c r="K4471" s="37">
        <f t="shared" ca="1" si="216"/>
        <v>0.89850875089839</v>
      </c>
    </row>
    <row r="4472" spans="2:11">
      <c r="B4472" s="22" t="s">
        <v>4467</v>
      </c>
      <c r="C4472" s="7">
        <f t="shared" ca="1" si="217"/>
        <v>0.54589712300888948</v>
      </c>
      <c r="D4472" s="8">
        <f t="shared" ca="1" si="217"/>
        <v>-0.92645394772374257</v>
      </c>
      <c r="E4472" s="9">
        <f t="shared" ca="1" si="217"/>
        <v>-2.659481163528496E-2</v>
      </c>
      <c r="F4472" s="1" t="s">
        <v>14</v>
      </c>
      <c r="G4472" s="37">
        <f t="shared" ca="1" si="215"/>
        <v>0.2762444373394326</v>
      </c>
      <c r="K4472" s="37">
        <f t="shared" ca="1" si="216"/>
        <v>-0.47494495659888125</v>
      </c>
    </row>
    <row r="4473" spans="2:11">
      <c r="B4473" s="22" t="s">
        <v>4468</v>
      </c>
      <c r="C4473" s="7">
        <f t="shared" ca="1" si="217"/>
        <v>-0.47144179807748821</v>
      </c>
      <c r="D4473" s="8">
        <f t="shared" ca="1" si="217"/>
        <v>0.57717942219802043</v>
      </c>
      <c r="E4473" s="9">
        <f t="shared" ca="1" si="217"/>
        <v>-0.39360641467088026</v>
      </c>
      <c r="F4473" s="1" t="s">
        <v>14</v>
      </c>
      <c r="G4473" s="37">
        <f t="shared" ca="1" si="215"/>
        <v>0.2418173857029047</v>
      </c>
      <c r="K4473" s="37">
        <f t="shared" ca="1" si="216"/>
        <v>-0.29504523948840089</v>
      </c>
    </row>
    <row r="4474" spans="2:11">
      <c r="B4474" s="22" t="s">
        <v>4469</v>
      </c>
      <c r="C4474" s="7">
        <f t="shared" ca="1" si="217"/>
        <v>-0.91108551055993736</v>
      </c>
      <c r="D4474" s="8">
        <f t="shared" ca="1" si="217"/>
        <v>-2.4343618148868864</v>
      </c>
      <c r="E4474" s="9">
        <f t="shared" ca="1" si="217"/>
        <v>-0.39823908949804915</v>
      </c>
      <c r="F4474" s="1" t="s">
        <v>14</v>
      </c>
      <c r="G4474" s="37">
        <f t="shared" ca="1" si="215"/>
        <v>0.86749296577127499</v>
      </c>
      <c r="K4474" s="37">
        <f t="shared" ca="1" si="216"/>
        <v>2.246100920674162</v>
      </c>
    </row>
    <row r="4475" spans="2:11">
      <c r="B4475" s="22" t="s">
        <v>4470</v>
      </c>
      <c r="C4475" s="7">
        <f t="shared" ca="1" si="217"/>
        <v>-0.12644846992755052</v>
      </c>
      <c r="D4475" s="8">
        <f t="shared" ca="1" si="217"/>
        <v>1.4448314391712138</v>
      </c>
      <c r="E4475" s="9">
        <f t="shared" ca="1" si="217"/>
        <v>-1.70977831599665</v>
      </c>
      <c r="F4475" s="1" t="s">
        <v>14</v>
      </c>
      <c r="G4475" s="37">
        <f t="shared" ca="1" si="215"/>
        <v>2.1537318751162996E-2</v>
      </c>
      <c r="K4475" s="37">
        <f t="shared" ca="1" si="216"/>
        <v>-0.21538541798827496</v>
      </c>
    </row>
    <row r="4476" spans="2:11">
      <c r="B4476" s="22" t="s">
        <v>4471</v>
      </c>
      <c r="C4476" s="7">
        <f t="shared" ca="1" si="217"/>
        <v>1.0820790344765054</v>
      </c>
      <c r="D4476" s="8">
        <f t="shared" ca="1" si="217"/>
        <v>6.2464179779088457E-3</v>
      </c>
      <c r="E4476" s="9">
        <f t="shared" ca="1" si="217"/>
        <v>1.674603552825974</v>
      </c>
      <c r="F4476" s="1" t="s">
        <v>14</v>
      </c>
      <c r="G4476" s="37">
        <f t="shared" ca="1" si="215"/>
        <v>1.1273587621824843</v>
      </c>
      <c r="K4476" s="37">
        <f t="shared" ca="1" si="216"/>
        <v>3.0853121049885905E-2</v>
      </c>
    </row>
    <row r="4477" spans="2:11">
      <c r="B4477" s="22" t="s">
        <v>4472</v>
      </c>
      <c r="C4477" s="7">
        <f t="shared" ca="1" si="217"/>
        <v>-0.50689276975364339</v>
      </c>
      <c r="D4477" s="8">
        <f t="shared" ca="1" si="217"/>
        <v>0.13531451796816049</v>
      </c>
      <c r="E4477" s="9">
        <f t="shared" ca="1" si="217"/>
        <v>0.79195724812301738</v>
      </c>
      <c r="F4477" s="1" t="s">
        <v>14</v>
      </c>
      <c r="G4477" s="37">
        <f t="shared" ca="1" si="215"/>
        <v>0.27794013894786718</v>
      </c>
      <c r="K4477" s="37">
        <f t="shared" ca="1" si="216"/>
        <v>-8.3364206278068759E-2</v>
      </c>
    </row>
    <row r="4478" spans="2:11">
      <c r="B4478" s="22" t="s">
        <v>4473</v>
      </c>
      <c r="C4478" s="7">
        <f t="shared" ca="1" si="217"/>
        <v>-6.6481833334456841E-2</v>
      </c>
      <c r="D4478" s="8">
        <f t="shared" ca="1" si="217"/>
        <v>-0.22318882032845974</v>
      </c>
      <c r="E4478" s="9">
        <f t="shared" ca="1" si="217"/>
        <v>-1.0214184856852944</v>
      </c>
      <c r="F4478" s="1" t="s">
        <v>14</v>
      </c>
      <c r="G4478" s="37">
        <f t="shared" ca="1" si="215"/>
        <v>7.5323907708931652E-3</v>
      </c>
      <c r="K4478" s="37">
        <f t="shared" ca="1" si="216"/>
        <v>1.7390596265461855E-2</v>
      </c>
    </row>
    <row r="4479" spans="2:11">
      <c r="B4479" s="22" t="s">
        <v>4474</v>
      </c>
      <c r="C4479" s="7">
        <f t="shared" ca="1" si="217"/>
        <v>1.7645139543388517</v>
      </c>
      <c r="D4479" s="8">
        <f t="shared" ca="1" si="217"/>
        <v>-1.4682398596706057</v>
      </c>
      <c r="E4479" s="9">
        <f t="shared" ca="1" si="217"/>
        <v>-0.88499667883394528</v>
      </c>
      <c r="F4479" s="1" t="s">
        <v>14</v>
      </c>
      <c r="G4479" s="37">
        <f t="shared" ca="1" si="215"/>
        <v>3.0422561073203505</v>
      </c>
      <c r="K4479" s="37">
        <f t="shared" ca="1" si="216"/>
        <v>-2.5211250415156146</v>
      </c>
    </row>
    <row r="4480" spans="2:11">
      <c r="B4480" s="22" t="s">
        <v>4475</v>
      </c>
      <c r="C4480" s="7">
        <f t="shared" ca="1" si="217"/>
        <v>-0.83591720435129624</v>
      </c>
      <c r="D4480" s="8">
        <f t="shared" ca="1" si="217"/>
        <v>0.42967237873795999</v>
      </c>
      <c r="E4480" s="9">
        <f t="shared" ca="1" si="217"/>
        <v>-1.066388897388455</v>
      </c>
      <c r="F4480" s="1" t="s">
        <v>14</v>
      </c>
      <c r="G4480" s="37">
        <f t="shared" ca="1" si="215"/>
        <v>0.73312076792263592</v>
      </c>
      <c r="K4480" s="37">
        <f t="shared" ca="1" si="216"/>
        <v>-0.38742808417011465</v>
      </c>
    </row>
    <row r="4481" spans="2:11">
      <c r="B4481" s="22" t="s">
        <v>4476</v>
      </c>
      <c r="C4481" s="7">
        <f t="shared" ca="1" si="217"/>
        <v>0.50306504892316584</v>
      </c>
      <c r="D4481" s="8">
        <f t="shared" ca="1" si="217"/>
        <v>1.0641097191988964</v>
      </c>
      <c r="E4481" s="9">
        <f t="shared" ca="1" si="217"/>
        <v>0.79607741307752411</v>
      </c>
      <c r="F4481" s="1" t="s">
        <v>14</v>
      </c>
      <c r="G4481" s="37">
        <f t="shared" ca="1" si="215"/>
        <v>0.23305483774674143</v>
      </c>
      <c r="K4481" s="37">
        <f t="shared" ca="1" si="216"/>
        <v>0.52471952294009838</v>
      </c>
    </row>
    <row r="4482" spans="2:11">
      <c r="B4482" s="22" t="s">
        <v>4477</v>
      </c>
      <c r="C4482" s="7">
        <f t="shared" ca="1" si="217"/>
        <v>0.22502720923814129</v>
      </c>
      <c r="D4482" s="8">
        <f t="shared" ca="1" si="217"/>
        <v>1.938588266028044</v>
      </c>
      <c r="E4482" s="9">
        <f t="shared" ca="1" si="217"/>
        <v>-0.2270770151847698</v>
      </c>
      <c r="F4482" s="1" t="s">
        <v>14</v>
      </c>
      <c r="G4482" s="37">
        <f t="shared" ca="1" si="215"/>
        <v>4.191015371239095E-2</v>
      </c>
      <c r="K4482" s="37">
        <f t="shared" ca="1" si="216"/>
        <v>0.40153721124279385</v>
      </c>
    </row>
    <row r="4483" spans="2:11">
      <c r="B4483" s="22" t="s">
        <v>4478</v>
      </c>
      <c r="C4483" s="7">
        <f t="shared" ca="1" si="217"/>
        <v>-0.57642548970603158</v>
      </c>
      <c r="D4483" s="8">
        <f t="shared" ca="1" si="217"/>
        <v>0.39155667105367264</v>
      </c>
      <c r="E4483" s="9">
        <f t="shared" ca="1" si="217"/>
        <v>-0.11947026948257496</v>
      </c>
      <c r="F4483" s="1" t="s">
        <v>14</v>
      </c>
      <c r="G4483" s="37">
        <f t="shared" ca="1" si="215"/>
        <v>0.35609027743804317</v>
      </c>
      <c r="K4483" s="37">
        <f t="shared" ca="1" si="216"/>
        <v>-0.24726730448696826</v>
      </c>
    </row>
    <row r="4484" spans="2:11">
      <c r="B4484" s="22" t="s">
        <v>4479</v>
      </c>
      <c r="C4484" s="7">
        <f t="shared" ca="1" si="217"/>
        <v>-0.27097524918735078</v>
      </c>
      <c r="D4484" s="8">
        <f t="shared" ca="1" si="217"/>
        <v>-1.7380424831799359</v>
      </c>
      <c r="E4484" s="9">
        <f t="shared" ca="1" si="217"/>
        <v>0.47888022977208783</v>
      </c>
      <c r="F4484" s="1" t="s">
        <v>14</v>
      </c>
      <c r="G4484" s="37">
        <f t="shared" ca="1" si="215"/>
        <v>8.4845647996320842E-2</v>
      </c>
      <c r="K4484" s="37">
        <f t="shared" ca="1" si="216"/>
        <v>0.49961715095343012</v>
      </c>
    </row>
    <row r="4485" spans="2:11">
      <c r="B4485" s="22" t="s">
        <v>4480</v>
      </c>
      <c r="C4485" s="7">
        <f t="shared" ca="1" si="217"/>
        <v>1.2938673502396489</v>
      </c>
      <c r="D4485" s="8">
        <f t="shared" ca="1" si="217"/>
        <v>-0.16808028542869838</v>
      </c>
      <c r="E4485" s="9">
        <f t="shared" ca="1" si="217"/>
        <v>-1.0215699829990692</v>
      </c>
      <c r="F4485" s="1" t="s">
        <v>14</v>
      </c>
      <c r="G4485" s="37">
        <f t="shared" ca="1" si="215"/>
        <v>1.6219546570674945</v>
      </c>
      <c r="K4485" s="37">
        <f t="shared" ca="1" si="216"/>
        <v>-0.18500818920069215</v>
      </c>
    </row>
    <row r="4486" spans="2:11">
      <c r="B4486" s="22" t="s">
        <v>4481</v>
      </c>
      <c r="C4486" s="7">
        <f t="shared" ca="1" si="217"/>
        <v>0.68137826620039732</v>
      </c>
      <c r="D4486" s="8">
        <f t="shared" ca="1" si="217"/>
        <v>1.1653432214837443</v>
      </c>
      <c r="E4486" s="9">
        <f t="shared" ca="1" si="217"/>
        <v>0.39314937477815709</v>
      </c>
      <c r="F4486" s="1" t="s">
        <v>14</v>
      </c>
      <c r="G4486" s="37">
        <f t="shared" ca="1" si="215"/>
        <v>0.43701453971831838</v>
      </c>
      <c r="K4486" s="37">
        <f t="shared" ca="1" si="216"/>
        <v>0.78545449219037633</v>
      </c>
    </row>
    <row r="4487" spans="2:11">
      <c r="B4487" s="22" t="s">
        <v>4482</v>
      </c>
      <c r="C4487" s="7">
        <f t="shared" ca="1" si="217"/>
        <v>0.65763467979627976</v>
      </c>
      <c r="D4487" s="8">
        <f t="shared" ca="1" si="217"/>
        <v>0.66955598966609065</v>
      </c>
      <c r="E4487" s="9">
        <f t="shared" ca="1" si="217"/>
        <v>0.29380846459863924</v>
      </c>
      <c r="F4487" s="1" t="s">
        <v>14</v>
      </c>
      <c r="G4487" s="37">
        <f t="shared" ca="1" si="215"/>
        <v>0.40618591655453645</v>
      </c>
      <c r="K4487" s="37">
        <f t="shared" ca="1" si="216"/>
        <v>0.4412647608738175</v>
      </c>
    </row>
    <row r="4488" spans="2:11">
      <c r="B4488" s="22" t="s">
        <v>4483</v>
      </c>
      <c r="C4488" s="7">
        <f t="shared" ca="1" si="217"/>
        <v>-1.3758195699970837</v>
      </c>
      <c r="D4488" s="8">
        <f t="shared" ca="1" si="217"/>
        <v>1.1915865892044939</v>
      </c>
      <c r="E4488" s="9">
        <f t="shared" ca="1" si="217"/>
        <v>1.930649598964306</v>
      </c>
      <c r="F4488" s="1" t="s">
        <v>14</v>
      </c>
      <c r="G4488" s="37">
        <f t="shared" ca="1" si="215"/>
        <v>1.9491708340291922</v>
      </c>
      <c r="K4488" s="37">
        <f t="shared" ca="1" si="216"/>
        <v>-1.6954543932359218</v>
      </c>
    </row>
    <row r="4489" spans="2:11">
      <c r="B4489" s="22" t="s">
        <v>4484</v>
      </c>
      <c r="C4489" s="7">
        <f t="shared" ca="1" si="217"/>
        <v>-0.65628259566450531</v>
      </c>
      <c r="D4489" s="8">
        <f t="shared" ca="1" si="217"/>
        <v>0.95900729226832704</v>
      </c>
      <c r="E4489" s="9">
        <f t="shared" ca="1" si="217"/>
        <v>-0.35514889942786293</v>
      </c>
      <c r="F4489" s="1" t="s">
        <v>14</v>
      </c>
      <c r="G4489" s="37">
        <f t="shared" ca="1" si="215"/>
        <v>0.45777417618518262</v>
      </c>
      <c r="K4489" s="37">
        <f t="shared" ca="1" si="216"/>
        <v>-0.66428904423498347</v>
      </c>
    </row>
    <row r="4490" spans="2:11">
      <c r="B4490" s="22" t="s">
        <v>4485</v>
      </c>
      <c r="C4490" s="7">
        <f t="shared" ca="1" si="217"/>
        <v>1.0768889569019604</v>
      </c>
      <c r="D4490" s="8">
        <f t="shared" ca="1" si="217"/>
        <v>0.11536638788064393</v>
      </c>
      <c r="E4490" s="9">
        <f t="shared" ca="1" si="217"/>
        <v>-1.4199986758743801</v>
      </c>
      <c r="F4490" s="1" t="s">
        <v>14</v>
      </c>
      <c r="G4490" s="37">
        <f t="shared" ca="1" si="215"/>
        <v>1.1163643459698998</v>
      </c>
      <c r="K4490" s="37">
        <f t="shared" ca="1" si="216"/>
        <v>0.14599644224738847</v>
      </c>
    </row>
    <row r="4491" spans="2:11">
      <c r="B4491" s="22" t="s">
        <v>4486</v>
      </c>
      <c r="C4491" s="7">
        <f t="shared" ca="1" si="217"/>
        <v>2.2338735838097867</v>
      </c>
      <c r="D4491" s="8">
        <f t="shared" ca="1" si="217"/>
        <v>-1.8219910784257283E-2</v>
      </c>
      <c r="E4491" s="9">
        <f t="shared" ca="1" si="217"/>
        <v>-0.34512289426809445</v>
      </c>
      <c r="F4491" s="1" t="s">
        <v>14</v>
      </c>
      <c r="G4491" s="37">
        <f t="shared" ca="1" si="215"/>
        <v>4.8998747464294663</v>
      </c>
      <c r="K4491" s="37">
        <f t="shared" ca="1" si="216"/>
        <v>1.0164309981174824E-2</v>
      </c>
    </row>
    <row r="4492" spans="2:11">
      <c r="B4492" s="22" t="s">
        <v>4487</v>
      </c>
      <c r="C4492" s="7">
        <f t="shared" ca="1" si="217"/>
        <v>0.37345281470031971</v>
      </c>
      <c r="D4492" s="8">
        <f t="shared" ca="1" si="217"/>
        <v>0.69511649885267102</v>
      </c>
      <c r="E4492" s="9">
        <f t="shared" ca="1" si="217"/>
        <v>-0.53561374039825116</v>
      </c>
      <c r="F4492" s="1" t="s">
        <v>14</v>
      </c>
      <c r="G4492" s="37">
        <f t="shared" ca="1" si="215"/>
        <v>0.12471160356885978</v>
      </c>
      <c r="K4492" s="37">
        <f t="shared" ca="1" si="216"/>
        <v>0.25353298277986996</v>
      </c>
    </row>
    <row r="4493" spans="2:11">
      <c r="B4493" s="22" t="s">
        <v>4488</v>
      </c>
      <c r="C4493" s="7">
        <f t="shared" ca="1" si="217"/>
        <v>0.76454015758283334</v>
      </c>
      <c r="D4493" s="8">
        <f t="shared" ca="1" si="217"/>
        <v>2.0990063594870016</v>
      </c>
      <c r="E4493" s="9">
        <f t="shared" ca="1" si="217"/>
        <v>-0.1355487762188412</v>
      </c>
      <c r="F4493" s="1" t="s">
        <v>14</v>
      </c>
      <c r="G4493" s="37">
        <f t="shared" ca="1" si="215"/>
        <v>0.55388222811599408</v>
      </c>
      <c r="K4493" s="37">
        <f t="shared" ca="1" si="216"/>
        <v>1.5791262913922426</v>
      </c>
    </row>
    <row r="4494" spans="2:11">
      <c r="B4494" s="22" t="s">
        <v>4489</v>
      </c>
      <c r="C4494" s="7">
        <f t="shared" ca="1" si="217"/>
        <v>0.21381090589096166</v>
      </c>
      <c r="D4494" s="8">
        <f t="shared" ca="1" si="217"/>
        <v>-0.84253930918494158</v>
      </c>
      <c r="E4494" s="9">
        <f t="shared" ca="1" si="217"/>
        <v>-0.65161109997711586</v>
      </c>
      <c r="F4494" s="1" t="s">
        <v>14</v>
      </c>
      <c r="G4494" s="37">
        <f t="shared" ca="1" si="215"/>
        <v>3.7443562762150821E-2</v>
      </c>
      <c r="K4494" s="37">
        <f t="shared" ca="1" si="216"/>
        <v>-0.1586200658962828</v>
      </c>
    </row>
    <row r="4495" spans="2:11">
      <c r="B4495" s="22" t="s">
        <v>4490</v>
      </c>
      <c r="C4495" s="7">
        <f t="shared" ca="1" si="217"/>
        <v>0.75706945696609429</v>
      </c>
      <c r="D4495" s="8">
        <f t="shared" ca="1" si="217"/>
        <v>-0.94724402829040677</v>
      </c>
      <c r="E4495" s="9">
        <f t="shared" ca="1" si="217"/>
        <v>-0.33368679542651386</v>
      </c>
      <c r="F4495" s="1" t="s">
        <v>14</v>
      </c>
      <c r="G4495" s="37">
        <f t="shared" ca="1" si="215"/>
        <v>0.54281816094144597</v>
      </c>
      <c r="K4495" s="37">
        <f t="shared" ca="1" si="216"/>
        <v>-0.68108653152674692</v>
      </c>
    </row>
    <row r="4496" spans="2:11">
      <c r="B4496" s="22" t="s">
        <v>4491</v>
      </c>
      <c r="C4496" s="7">
        <f t="shared" ca="1" si="217"/>
        <v>-1.9551480262865399</v>
      </c>
      <c r="D4496" s="8">
        <f t="shared" ca="1" si="217"/>
        <v>0.86611084258025639</v>
      </c>
      <c r="E4496" s="9">
        <f t="shared" ca="1" si="217"/>
        <v>2.3089822734358201</v>
      </c>
      <c r="F4496" s="1" t="s">
        <v>14</v>
      </c>
      <c r="G4496" s="37">
        <f t="shared" ca="1" si="215"/>
        <v>3.9024245907417892</v>
      </c>
      <c r="K4496" s="37">
        <f t="shared" ca="1" si="216"/>
        <v>-1.7560270338625155</v>
      </c>
    </row>
    <row r="4497" spans="2:11">
      <c r="B4497" s="22" t="s">
        <v>4492</v>
      </c>
      <c r="C4497" s="7">
        <f t="shared" ca="1" si="217"/>
        <v>-1.6385549689479927E-2</v>
      </c>
      <c r="D4497" s="8">
        <f t="shared" ca="1" si="217"/>
        <v>5.2503277630170972E-2</v>
      </c>
      <c r="E4497" s="9">
        <f t="shared" ca="1" si="217"/>
        <v>0.37472972556829737</v>
      </c>
      <c r="F4497" s="1" t="s">
        <v>14</v>
      </c>
      <c r="G4497" s="37">
        <f t="shared" ca="1" si="215"/>
        <v>1.346380906073246E-3</v>
      </c>
      <c r="K4497" s="37">
        <f t="shared" ca="1" si="216"/>
        <v>-2.7635385992164914E-3</v>
      </c>
    </row>
    <row r="4498" spans="2:11">
      <c r="B4498" s="22" t="s">
        <v>4493</v>
      </c>
      <c r="C4498" s="7">
        <f t="shared" ca="1" si="217"/>
        <v>-0.42637759854635776</v>
      </c>
      <c r="D4498" s="8">
        <f t="shared" ca="1" si="217"/>
        <v>-1.6047404745701479</v>
      </c>
      <c r="E4498" s="9">
        <f t="shared" ca="1" si="217"/>
        <v>0.23682505379257895</v>
      </c>
      <c r="F4498" s="1" t="s">
        <v>14</v>
      </c>
      <c r="G4498" s="37">
        <f t="shared" ca="1" si="215"/>
        <v>0.19952758956546457</v>
      </c>
      <c r="K4498" s="37">
        <f t="shared" ca="1" si="216"/>
        <v>0.70662401596589264</v>
      </c>
    </row>
    <row r="4499" spans="2:11">
      <c r="B4499" s="22" t="s">
        <v>4494</v>
      </c>
      <c r="C4499" s="7">
        <f t="shared" ca="1" si="217"/>
        <v>-8.4332588734572667E-2</v>
      </c>
      <c r="D4499" s="8">
        <f t="shared" ca="1" si="217"/>
        <v>-0.84805319188272665</v>
      </c>
      <c r="E4499" s="9">
        <f t="shared" ca="1" si="217"/>
        <v>0.60539353552720465</v>
      </c>
      <c r="F4499" s="1" t="s">
        <v>14</v>
      </c>
      <c r="G4499" s="37">
        <f t="shared" ca="1" si="215"/>
        <v>1.0949551052258231E-2</v>
      </c>
      <c r="K4499" s="37">
        <f t="shared" ca="1" si="216"/>
        <v>8.6353350464794629E-2</v>
      </c>
    </row>
    <row r="4500" spans="2:11">
      <c r="B4500" s="22" t="s">
        <v>4495</v>
      </c>
      <c r="C4500" s="7">
        <f t="shared" ca="1" si="217"/>
        <v>0.69957599393199343</v>
      </c>
      <c r="D4500" s="8">
        <f t="shared" ca="1" si="217"/>
        <v>1.8451113319171439</v>
      </c>
      <c r="E4500" s="9">
        <f t="shared" ca="1" si="217"/>
        <v>0.68046992960486286</v>
      </c>
      <c r="F4500" s="1" t="s">
        <v>14</v>
      </c>
      <c r="G4500" s="37">
        <f t="shared" ref="G4500:G4563" ca="1" si="218">(C4500-$C$5)^2</f>
        <v>0.46140566814099537</v>
      </c>
      <c r="K4500" s="37">
        <f t="shared" ref="K4500:K4563" ca="1" si="219">(C4500-$C$5)*(D4500-$D$5)</f>
        <v>1.2688212638582028</v>
      </c>
    </row>
    <row r="4501" spans="2:11">
      <c r="B4501" s="22" t="s">
        <v>4496</v>
      </c>
      <c r="C4501" s="7">
        <f t="shared" ca="1" si="217"/>
        <v>-0.15875034336589436</v>
      </c>
      <c r="D4501" s="8">
        <f t="shared" ca="1" si="217"/>
        <v>0.55296082693083903</v>
      </c>
      <c r="E4501" s="9">
        <f t="shared" ca="1" si="217"/>
        <v>-0.32910638797670755</v>
      </c>
      <c r="F4501" s="1" t="s">
        <v>14</v>
      </c>
      <c r="G4501" s="37">
        <f t="shared" ca="1" si="218"/>
        <v>3.2061716202253655E-2</v>
      </c>
      <c r="K4501" s="37">
        <f t="shared" ca="1" si="219"/>
        <v>-0.10309660143633455</v>
      </c>
    </row>
    <row r="4502" spans="2:11">
      <c r="B4502" s="22" t="s">
        <v>4497</v>
      </c>
      <c r="C4502" s="7">
        <f t="shared" ca="1" si="217"/>
        <v>0.24405818195227924</v>
      </c>
      <c r="D4502" s="8">
        <f t="shared" ca="1" si="217"/>
        <v>-0.22414337130721879</v>
      </c>
      <c r="E4502" s="9">
        <f t="shared" ca="1" si="217"/>
        <v>0.32756160764391218</v>
      </c>
      <c r="F4502" s="1" t="s">
        <v>14</v>
      </c>
      <c r="G4502" s="37">
        <f t="shared" ca="1" si="218"/>
        <v>5.0064361511822364E-2</v>
      </c>
      <c r="K4502" s="37">
        <f t="shared" ca="1" si="219"/>
        <v>-4.5048087776123229E-2</v>
      </c>
    </row>
    <row r="4503" spans="2:11">
      <c r="B4503" s="22" t="s">
        <v>4498</v>
      </c>
      <c r="C4503" s="7">
        <f t="shared" ca="1" si="217"/>
        <v>-0.7650593272803905</v>
      </c>
      <c r="D4503" s="8">
        <f t="shared" ca="1" si="217"/>
        <v>8.3730142064108143E-2</v>
      </c>
      <c r="E4503" s="9">
        <f t="shared" ca="1" si="217"/>
        <v>0.76808501613161007</v>
      </c>
      <c r="F4503" s="1" t="s">
        <v>14</v>
      </c>
      <c r="G4503" s="37">
        <f t="shared" ca="1" si="218"/>
        <v>0.61680107502215042</v>
      </c>
      <c r="K4503" s="37">
        <f t="shared" ca="1" si="219"/>
        <v>-8.3674458741369334E-2</v>
      </c>
    </row>
    <row r="4504" spans="2:11">
      <c r="B4504" s="22" t="s">
        <v>4499</v>
      </c>
      <c r="C4504" s="7">
        <f t="shared" ca="1" si="217"/>
        <v>-2.5168534692757709</v>
      </c>
      <c r="D4504" s="8">
        <f t="shared" ca="1" si="217"/>
        <v>-1.0706810802575666</v>
      </c>
      <c r="E4504" s="9">
        <f t="shared" ca="1" si="217"/>
        <v>-4.431516677838751E-2</v>
      </c>
      <c r="F4504" s="1" t="s">
        <v>14</v>
      </c>
      <c r="G4504" s="37">
        <f t="shared" ca="1" si="218"/>
        <v>6.4371858538919833</v>
      </c>
      <c r="K4504" s="37">
        <f t="shared" ca="1" si="219"/>
        <v>2.6586132138795038</v>
      </c>
    </row>
    <row r="4505" spans="2:11">
      <c r="B4505" s="22" t="s">
        <v>4500</v>
      </c>
      <c r="C4505" s="7">
        <f t="shared" ca="1" si="217"/>
        <v>1.6564711859268171</v>
      </c>
      <c r="D4505" s="8">
        <f t="shared" ca="1" si="217"/>
        <v>-0.32765155391257478</v>
      </c>
      <c r="E4505" s="9">
        <f t="shared" ca="1" si="217"/>
        <v>0.4495113591922037</v>
      </c>
      <c r="F4505" s="1" t="s">
        <v>14</v>
      </c>
      <c r="G4505" s="37">
        <f t="shared" ca="1" si="218"/>
        <v>2.6770315620842613</v>
      </c>
      <c r="K4505" s="37">
        <f t="shared" ca="1" si="219"/>
        <v>-0.49876783479837766</v>
      </c>
    </row>
    <row r="4506" spans="2:11">
      <c r="B4506" s="22" t="s">
        <v>4501</v>
      </c>
      <c r="C4506" s="7">
        <f t="shared" ca="1" si="217"/>
        <v>0.82594898367696801</v>
      </c>
      <c r="D4506" s="8">
        <f t="shared" ca="1" si="217"/>
        <v>-1.7985539989731107</v>
      </c>
      <c r="E4506" s="9">
        <f t="shared" ca="1" si="217"/>
        <v>0.3246784613093997</v>
      </c>
      <c r="F4506" s="1" t="s">
        <v>14</v>
      </c>
      <c r="G4506" s="37">
        <f t="shared" ca="1" si="218"/>
        <v>0.64905817803316135</v>
      </c>
      <c r="K4506" s="37">
        <f t="shared" ca="1" si="219"/>
        <v>-1.4306116063766812</v>
      </c>
    </row>
    <row r="4507" spans="2:11">
      <c r="B4507" s="22" t="s">
        <v>4502</v>
      </c>
      <c r="C4507" s="7">
        <f t="shared" ca="1" si="217"/>
        <v>-0.61308549330533657</v>
      </c>
      <c r="D4507" s="8">
        <f t="shared" ca="1" si="217"/>
        <v>-0.11560816914046561</v>
      </c>
      <c r="E4507" s="9">
        <f t="shared" ca="1" si="217"/>
        <v>-0.53935891842820016</v>
      </c>
      <c r="F4507" s="1" t="s">
        <v>14</v>
      </c>
      <c r="G4507" s="37">
        <f t="shared" ca="1" si="218"/>
        <v>0.4011867014124868</v>
      </c>
      <c r="K4507" s="37">
        <f t="shared" ca="1" si="219"/>
        <v>5.8776611408095356E-2</v>
      </c>
    </row>
    <row r="4508" spans="2:11">
      <c r="B4508" s="22" t="s">
        <v>4503</v>
      </c>
      <c r="C4508" s="7">
        <f t="shared" ca="1" si="217"/>
        <v>1.1216822984336068</v>
      </c>
      <c r="D4508" s="8">
        <f t="shared" ca="1" si="217"/>
        <v>1.0210913411041969</v>
      </c>
      <c r="E4508" s="9">
        <f t="shared" ca="1" si="217"/>
        <v>-1.0202791260184667</v>
      </c>
      <c r="F4508" s="1" t="s">
        <v>14</v>
      </c>
      <c r="G4508" s="37">
        <f t="shared" ca="1" si="218"/>
        <v>1.2130264162918512</v>
      </c>
      <c r="K4508" s="37">
        <f t="shared" ca="1" si="219"/>
        <v>1.1497285274932607</v>
      </c>
    </row>
    <row r="4509" spans="2:11">
      <c r="B4509" s="22" t="s">
        <v>4504</v>
      </c>
      <c r="C4509" s="7">
        <f t="shared" ca="1" si="217"/>
        <v>1.7732130161941268E-2</v>
      </c>
      <c r="D4509" s="8">
        <f t="shared" ca="1" si="217"/>
        <v>-0.80488625703447214</v>
      </c>
      <c r="E4509" s="9">
        <f t="shared" ca="1" si="217"/>
        <v>-0.15201586010188273</v>
      </c>
      <c r="F4509" s="1" t="s">
        <v>14</v>
      </c>
      <c r="G4509" s="37">
        <f t="shared" ca="1" si="218"/>
        <v>6.6326007308912961E-6</v>
      </c>
      <c r="K4509" s="37">
        <f t="shared" ca="1" si="219"/>
        <v>2.0141419003650868E-3</v>
      </c>
    </row>
    <row r="4510" spans="2:11">
      <c r="B4510" s="22" t="s">
        <v>4505</v>
      </c>
      <c r="C4510" s="7">
        <f t="shared" ca="1" si="217"/>
        <v>-1.743352180338879</v>
      </c>
      <c r="D4510" s="8">
        <f t="shared" ca="1" si="217"/>
        <v>0.25456991057960876</v>
      </c>
      <c r="E4510" s="9">
        <f t="shared" ca="1" si="217"/>
        <v>-1.4005970710118909</v>
      </c>
      <c r="F4510" s="1" t="s">
        <v>14</v>
      </c>
      <c r="G4510" s="37">
        <f t="shared" ca="1" si="218"/>
        <v>3.110495516625754</v>
      </c>
      <c r="K4510" s="37">
        <f t="shared" ca="1" si="219"/>
        <v>-0.48920683114055219</v>
      </c>
    </row>
    <row r="4511" spans="2:11">
      <c r="B4511" s="22" t="s">
        <v>4506</v>
      </c>
      <c r="C4511" s="7">
        <f t="shared" ca="1" si="217"/>
        <v>-0.6526453258810142</v>
      </c>
      <c r="D4511" s="8">
        <f t="shared" ca="1" si="217"/>
        <v>-0.1150726783091446</v>
      </c>
      <c r="E4511" s="9">
        <f t="shared" ca="1" si="217"/>
        <v>0.52162445680764302</v>
      </c>
      <c r="F4511" s="1" t="s">
        <v>14</v>
      </c>
      <c r="G4511" s="37">
        <f t="shared" ca="1" si="218"/>
        <v>0.45286552439494737</v>
      </c>
      <c r="K4511" s="37">
        <f t="shared" ca="1" si="219"/>
        <v>6.2087262664685089E-2</v>
      </c>
    </row>
    <row r="4512" spans="2:11">
      <c r="B4512" s="22" t="s">
        <v>4507</v>
      </c>
      <c r="C4512" s="7">
        <f t="shared" ca="1" si="217"/>
        <v>-0.19081768841539673</v>
      </c>
      <c r="D4512" s="8">
        <f t="shared" ca="1" si="217"/>
        <v>-1.4442202503023212</v>
      </c>
      <c r="E4512" s="9">
        <f t="shared" ca="1" si="217"/>
        <v>0.6048340491519697</v>
      </c>
      <c r="F4512" s="1" t="s">
        <v>14</v>
      </c>
      <c r="G4512" s="37">
        <f t="shared" ca="1" si="218"/>
        <v>4.4573850998007765E-2</v>
      </c>
      <c r="K4512" s="37">
        <f t="shared" ca="1" si="219"/>
        <v>0.30009515982919227</v>
      </c>
    </row>
    <row r="4513" spans="2:11">
      <c r="B4513" s="22" t="s">
        <v>4508</v>
      </c>
      <c r="C4513" s="7">
        <f t="shared" ca="1" si="217"/>
        <v>-1.1446902485330381</v>
      </c>
      <c r="D4513" s="8">
        <f t="shared" ca="1" si="217"/>
        <v>0.58743705231750931</v>
      </c>
      <c r="E4513" s="9">
        <f t="shared" ca="1" si="217"/>
        <v>0.95512255011442104</v>
      </c>
      <c r="F4513" s="1" t="s">
        <v>14</v>
      </c>
      <c r="G4513" s="37">
        <f t="shared" ca="1" si="218"/>
        <v>1.3572197861720965</v>
      </c>
      <c r="K4513" s="37">
        <f t="shared" ca="1" si="219"/>
        <v>-0.71093847361936047</v>
      </c>
    </row>
    <row r="4514" spans="2:11">
      <c r="B4514" s="22" t="s">
        <v>4509</v>
      </c>
      <c r="C4514" s="7">
        <f t="shared" ca="1" si="217"/>
        <v>0.15150402684626696</v>
      </c>
      <c r="D4514" s="8">
        <f t="shared" ca="1" si="217"/>
        <v>1.7996650334156889E-2</v>
      </c>
      <c r="E4514" s="9">
        <f t="shared" ca="1" si="217"/>
        <v>-1.9120206991599298</v>
      </c>
      <c r="F4514" s="1" t="s">
        <v>14</v>
      </c>
      <c r="G4514" s="37">
        <f t="shared" ca="1" si="218"/>
        <v>1.7212525043257296E-2</v>
      </c>
      <c r="K4514" s="37">
        <f t="shared" ca="1" si="219"/>
        <v>5.35391807925181E-3</v>
      </c>
    </row>
    <row r="4515" spans="2:11">
      <c r="B4515" s="22" t="s">
        <v>4510</v>
      </c>
      <c r="C4515" s="7">
        <f t="shared" ca="1" si="217"/>
        <v>-0.80928931316508312</v>
      </c>
      <c r="D4515" s="8">
        <f t="shared" ca="1" si="217"/>
        <v>-1.3360330415939004</v>
      </c>
      <c r="E4515" s="9">
        <f t="shared" ca="1" si="217"/>
        <v>-0.26058528384290891</v>
      </c>
      <c r="F4515" s="1" t="s">
        <v>14</v>
      </c>
      <c r="G4515" s="37">
        <f t="shared" ca="1" si="218"/>
        <v>0.68823089526147774</v>
      </c>
      <c r="K4515" s="37">
        <f t="shared" ca="1" si="219"/>
        <v>1.0894442276286243</v>
      </c>
    </row>
    <row r="4516" spans="2:11">
      <c r="B4516" s="22" t="s">
        <v>4511</v>
      </c>
      <c r="C4516" s="7">
        <f t="shared" ca="1" si="217"/>
        <v>-8.0820136738755044E-2</v>
      </c>
      <c r="D4516" s="8">
        <f t="shared" ca="1" si="217"/>
        <v>-3.8646668970360155E-2</v>
      </c>
      <c r="E4516" s="9">
        <f t="shared" ca="1" si="217"/>
        <v>-0.27512211749796595</v>
      </c>
      <c r="F4516" s="1" t="s">
        <v>14</v>
      </c>
      <c r="G4516" s="37">
        <f t="shared" ca="1" si="218"/>
        <v>1.0226801697508614E-2</v>
      </c>
      <c r="K4516" s="37">
        <f t="shared" ca="1" si="219"/>
        <v>1.6013494994633374E-3</v>
      </c>
    </row>
    <row r="4517" spans="2:11">
      <c r="B4517" s="22" t="s">
        <v>4512</v>
      </c>
      <c r="C4517" s="7">
        <f t="shared" ca="1" si="217"/>
        <v>1.1154965927560789</v>
      </c>
      <c r="D4517" s="8">
        <f t="shared" ca="1" si="217"/>
        <v>-1.0846078554867036</v>
      </c>
      <c r="E4517" s="9">
        <f t="shared" ca="1" si="217"/>
        <v>-0.33766378211386039</v>
      </c>
      <c r="F4517" s="1" t="s">
        <v>14</v>
      </c>
      <c r="G4517" s="37">
        <f t="shared" ca="1" si="218"/>
        <v>1.199439118729426</v>
      </c>
      <c r="K4517" s="37">
        <f t="shared" ca="1" si="219"/>
        <v>-1.1628675134369204</v>
      </c>
    </row>
    <row r="4518" spans="2:11">
      <c r="B4518" s="22" t="s">
        <v>4513</v>
      </c>
      <c r="C4518" s="7">
        <f t="shared" ca="1" si="217"/>
        <v>1.8602110719324856</v>
      </c>
      <c r="D4518" s="8">
        <f t="shared" ca="1" si="217"/>
        <v>-1.0889784455183871</v>
      </c>
      <c r="E4518" s="9">
        <f t="shared" ca="1" si="217"/>
        <v>-1.3928107329127173</v>
      </c>
      <c r="F4518" s="1" t="s">
        <v>14</v>
      </c>
      <c r="G4518" s="37">
        <f t="shared" ca="1" si="218"/>
        <v>3.3852451033373794</v>
      </c>
      <c r="K4518" s="37">
        <f t="shared" ca="1" si="219"/>
        <v>-1.9616439212032686</v>
      </c>
    </row>
    <row r="4519" spans="2:11">
      <c r="B4519" s="22" t="s">
        <v>4514</v>
      </c>
      <c r="C4519" s="7">
        <f t="shared" ca="1" si="217"/>
        <v>-1.3488802860534113</v>
      </c>
      <c r="D4519" s="8">
        <f t="shared" ca="1" si="217"/>
        <v>-7.279598236784468E-2</v>
      </c>
      <c r="E4519" s="9">
        <f t="shared" ca="1" si="217"/>
        <v>-1.0271534208760387</v>
      </c>
      <c r="F4519" s="1" t="s">
        <v>14</v>
      </c>
      <c r="G4519" s="37">
        <f t="shared" ca="1" si="218"/>
        <v>1.8746752311864612</v>
      </c>
      <c r="K4519" s="37">
        <f t="shared" ca="1" si="219"/>
        <v>6.8437819392288712E-2</v>
      </c>
    </row>
    <row r="4520" spans="2:11">
      <c r="B4520" s="22" t="s">
        <v>4515</v>
      </c>
      <c r="C4520" s="7">
        <f t="shared" ca="1" si="217"/>
        <v>-1.6958526380825281</v>
      </c>
      <c r="D4520" s="8">
        <f t="shared" ca="1" si="217"/>
        <v>-0.23514248574426574</v>
      </c>
      <c r="E4520" s="9">
        <f t="shared" ca="1" si="217"/>
        <v>0.24743477013932816</v>
      </c>
      <c r="F4520" s="1" t="s">
        <v>14</v>
      </c>
      <c r="G4520" s="37">
        <f t="shared" ca="1" si="218"/>
        <v>2.9452056668079805</v>
      </c>
      <c r="K4520" s="37">
        <f t="shared" ca="1" si="219"/>
        <v>0.36439357057359578</v>
      </c>
    </row>
    <row r="4521" spans="2:11">
      <c r="B4521" s="22" t="s">
        <v>4516</v>
      </c>
      <c r="C4521" s="7">
        <f t="shared" ref="C4521:E4584" ca="1" si="220">+NORMINV(RAND(),0,1)</f>
        <v>-0.18092969423608241</v>
      </c>
      <c r="D4521" s="8">
        <f t="shared" ca="1" si="220"/>
        <v>-0.80989604466368159</v>
      </c>
      <c r="E4521" s="9">
        <f t="shared" ca="1" si="220"/>
        <v>0.19829530947140928</v>
      </c>
      <c r="F4521" s="1" t="s">
        <v>14</v>
      </c>
      <c r="G4521" s="37">
        <f t="shared" ca="1" si="218"/>
        <v>4.0496413886257812E-2</v>
      </c>
      <c r="K4521" s="37">
        <f t="shared" ca="1" si="219"/>
        <v>0.15839064860630139</v>
      </c>
    </row>
    <row r="4522" spans="2:11">
      <c r="B4522" s="22" t="s">
        <v>4517</v>
      </c>
      <c r="C4522" s="7">
        <f t="shared" ca="1" si="220"/>
        <v>-0.47636222896434754</v>
      </c>
      <c r="D4522" s="8">
        <f t="shared" ca="1" si="220"/>
        <v>0.5456574834783694</v>
      </c>
      <c r="E4522" s="9">
        <f t="shared" ca="1" si="220"/>
        <v>-1.2071916276473944</v>
      </c>
      <c r="F4522" s="1" t="s">
        <v>14</v>
      </c>
      <c r="G4522" s="37">
        <f t="shared" ca="1" si="218"/>
        <v>0.24668083334823374</v>
      </c>
      <c r="K4522" s="37">
        <f t="shared" ca="1" si="219"/>
        <v>-0.28234146132394916</v>
      </c>
    </row>
    <row r="4523" spans="2:11">
      <c r="B4523" s="22" t="s">
        <v>4518</v>
      </c>
      <c r="C4523" s="7">
        <f t="shared" ca="1" si="220"/>
        <v>0.19427729114913544</v>
      </c>
      <c r="D4523" s="8">
        <f t="shared" ca="1" si="220"/>
        <v>1.2171970671288179</v>
      </c>
      <c r="E4523" s="9">
        <f t="shared" ca="1" si="220"/>
        <v>-0.78474353309429323</v>
      </c>
      <c r="F4523" s="1" t="s">
        <v>14</v>
      </c>
      <c r="G4523" s="37">
        <f t="shared" ca="1" si="218"/>
        <v>3.0265483441195059E-2</v>
      </c>
      <c r="K4523" s="37">
        <f t="shared" ca="1" si="219"/>
        <v>0.2157240555445866</v>
      </c>
    </row>
    <row r="4524" spans="2:11">
      <c r="B4524" s="22" t="s">
        <v>4519</v>
      </c>
      <c r="C4524" s="7">
        <f t="shared" ca="1" si="220"/>
        <v>0.38688705969266479</v>
      </c>
      <c r="D4524" s="8">
        <f t="shared" ca="1" si="220"/>
        <v>1.6259477510327387</v>
      </c>
      <c r="E4524" s="9">
        <f t="shared" ca="1" si="220"/>
        <v>-2.187361425785745</v>
      </c>
      <c r="F4524" s="1" t="s">
        <v>14</v>
      </c>
      <c r="G4524" s="37">
        <f t="shared" ca="1" si="218"/>
        <v>0.13438056348854915</v>
      </c>
      <c r="K4524" s="37">
        <f t="shared" ca="1" si="219"/>
        <v>0.60440150433720041</v>
      </c>
    </row>
    <row r="4525" spans="2:11">
      <c r="B4525" s="22" t="s">
        <v>4520</v>
      </c>
      <c r="C4525" s="7">
        <f t="shared" ca="1" si="220"/>
        <v>0.54769746034060085</v>
      </c>
      <c r="D4525" s="8">
        <f t="shared" ca="1" si="220"/>
        <v>0.13601582561412912</v>
      </c>
      <c r="E4525" s="9">
        <f t="shared" ca="1" si="220"/>
        <v>-1.2623988992940456</v>
      </c>
      <c r="F4525" s="1" t="s">
        <v>14</v>
      </c>
      <c r="G4525" s="37">
        <f t="shared" ca="1" si="218"/>
        <v>0.27814015574328388</v>
      </c>
      <c r="K4525" s="37">
        <f t="shared" ca="1" si="219"/>
        <v>8.3764059587127002E-2</v>
      </c>
    </row>
    <row r="4526" spans="2:11">
      <c r="B4526" s="22" t="s">
        <v>4521</v>
      </c>
      <c r="C4526" s="7">
        <f t="shared" ca="1" si="220"/>
        <v>0.9029393836338796</v>
      </c>
      <c r="D4526" s="8">
        <f t="shared" ca="1" si="220"/>
        <v>-0.13796207087694165</v>
      </c>
      <c r="E4526" s="9">
        <f t="shared" ca="1" si="220"/>
        <v>-0.47200379006919069</v>
      </c>
      <c r="F4526" s="1" t="s">
        <v>14</v>
      </c>
      <c r="G4526" s="37">
        <f t="shared" ca="1" si="218"/>
        <v>0.77903901769864292</v>
      </c>
      <c r="K4526" s="37">
        <f t="shared" ca="1" si="219"/>
        <v>-0.1016353547960883</v>
      </c>
    </row>
    <row r="4527" spans="2:11">
      <c r="B4527" s="22" t="s">
        <v>4522</v>
      </c>
      <c r="C4527" s="7">
        <f t="shared" ca="1" si="220"/>
        <v>2.1754193357333671</v>
      </c>
      <c r="D4527" s="8">
        <f t="shared" ca="1" si="220"/>
        <v>-5.6731969610220867E-2</v>
      </c>
      <c r="E4527" s="9">
        <f t="shared" ca="1" si="220"/>
        <v>0.40853414891680701</v>
      </c>
      <c r="F4527" s="1" t="s">
        <v>14</v>
      </c>
      <c r="G4527" s="37">
        <f t="shared" ca="1" si="218"/>
        <v>4.6445069651643944</v>
      </c>
      <c r="K4527" s="37">
        <f t="shared" ca="1" si="219"/>
        <v>-7.3101895012265689E-2</v>
      </c>
    </row>
    <row r="4528" spans="2:11">
      <c r="B4528" s="22" t="s">
        <v>4523</v>
      </c>
      <c r="C4528" s="7">
        <f t="shared" ca="1" si="220"/>
        <v>0.64887548003029816</v>
      </c>
      <c r="D4528" s="8">
        <f t="shared" ca="1" si="220"/>
        <v>-1.8861746223739559</v>
      </c>
      <c r="E4528" s="9">
        <f t="shared" ca="1" si="220"/>
        <v>-0.1412752157771415</v>
      </c>
      <c r="F4528" s="1" t="s">
        <v>14</v>
      </c>
      <c r="G4528" s="37">
        <f t="shared" ca="1" si="218"/>
        <v>0.39509768820806207</v>
      </c>
      <c r="K4528" s="37">
        <f t="shared" ca="1" si="219"/>
        <v>-1.1712502194707735</v>
      </c>
    </row>
    <row r="4529" spans="2:11">
      <c r="B4529" s="22" t="s">
        <v>4524</v>
      </c>
      <c r="C4529" s="7">
        <f t="shared" ca="1" si="220"/>
        <v>0.22106627103367363</v>
      </c>
      <c r="D4529" s="8">
        <f t="shared" ca="1" si="220"/>
        <v>-0.83648455371255581</v>
      </c>
      <c r="E4529" s="9">
        <f t="shared" ca="1" si="220"/>
        <v>-6.293594865388781E-2</v>
      </c>
      <c r="F4529" s="1" t="s">
        <v>14</v>
      </c>
      <c r="G4529" s="37">
        <f t="shared" ca="1" si="218"/>
        <v>4.0304078617880504E-2</v>
      </c>
      <c r="K4529" s="37">
        <f t="shared" ca="1" si="219"/>
        <v>-0.16335194356825547</v>
      </c>
    </row>
    <row r="4530" spans="2:11">
      <c r="B4530" s="22" t="s">
        <v>4525</v>
      </c>
      <c r="C4530" s="7">
        <f t="shared" ca="1" si="220"/>
        <v>0.2600606587899823</v>
      </c>
      <c r="D4530" s="8">
        <f t="shared" ca="1" si="220"/>
        <v>-2.1711752263640333E-2</v>
      </c>
      <c r="E4530" s="9">
        <f t="shared" ca="1" si="220"/>
        <v>-0.94146059863460618</v>
      </c>
      <c r="F4530" s="1" t="s">
        <v>14</v>
      </c>
      <c r="G4530" s="37">
        <f t="shared" ca="1" si="218"/>
        <v>5.7481570546764719E-2</v>
      </c>
      <c r="K4530" s="37">
        <f t="shared" ca="1" si="219"/>
        <v>2.6372472100185713E-4</v>
      </c>
    </row>
    <row r="4531" spans="2:11">
      <c r="B4531" s="22" t="s">
        <v>4526</v>
      </c>
      <c r="C4531" s="7">
        <f t="shared" ca="1" si="220"/>
        <v>-0.34998186639822471</v>
      </c>
      <c r="D4531" s="8">
        <f t="shared" ca="1" si="220"/>
        <v>-1.074881674828009</v>
      </c>
      <c r="E4531" s="9">
        <f t="shared" ca="1" si="220"/>
        <v>0.37479656045522775</v>
      </c>
      <c r="F4531" s="1" t="s">
        <v>14</v>
      </c>
      <c r="G4531" s="37">
        <f t="shared" ca="1" si="218"/>
        <v>0.13711422506568921</v>
      </c>
      <c r="K4531" s="37">
        <f t="shared" ca="1" si="219"/>
        <v>0.38957032529444624</v>
      </c>
    </row>
    <row r="4532" spans="2:11">
      <c r="B4532" s="22" t="s">
        <v>4527</v>
      </c>
      <c r="C4532" s="7">
        <f t="shared" ca="1" si="220"/>
        <v>0.20113618412150447</v>
      </c>
      <c r="D4532" s="8">
        <f t="shared" ca="1" si="220"/>
        <v>0.23831878513783344</v>
      </c>
      <c r="E4532" s="9">
        <f t="shared" ca="1" si="220"/>
        <v>-0.43347255454332451</v>
      </c>
      <c r="F4532" s="1" t="s">
        <v>14</v>
      </c>
      <c r="G4532" s="37">
        <f t="shared" ca="1" si="218"/>
        <v>3.2699008020936234E-2</v>
      </c>
      <c r="K4532" s="37">
        <f t="shared" ca="1" si="219"/>
        <v>4.7219885046670768E-2</v>
      </c>
    </row>
    <row r="4533" spans="2:11">
      <c r="B4533" s="22" t="s">
        <v>4528</v>
      </c>
      <c r="C4533" s="7">
        <f t="shared" ca="1" si="220"/>
        <v>1.2608456053879946</v>
      </c>
      <c r="D4533" s="8">
        <f t="shared" ca="1" si="220"/>
        <v>-0.92040643016300383</v>
      </c>
      <c r="E4533" s="9">
        <f t="shared" ca="1" si="220"/>
        <v>0.6294376098127713</v>
      </c>
      <c r="F4533" s="1" t="s">
        <v>14</v>
      </c>
      <c r="G4533" s="37">
        <f t="shared" ca="1" si="218"/>
        <v>1.5389347567541403</v>
      </c>
      <c r="K4533" s="37">
        <f t="shared" ca="1" si="219"/>
        <v>-1.1135004081113189</v>
      </c>
    </row>
    <row r="4534" spans="2:11">
      <c r="B4534" s="22" t="s">
        <v>4529</v>
      </c>
      <c r="C4534" s="7">
        <f t="shared" ca="1" si="220"/>
        <v>0.23083129951397893</v>
      </c>
      <c r="D4534" s="8">
        <f t="shared" ca="1" si="220"/>
        <v>0.9358983895892562</v>
      </c>
      <c r="E4534" s="9">
        <f t="shared" ca="1" si="220"/>
        <v>0.5530664934680577</v>
      </c>
      <c r="F4534" s="1" t="s">
        <v>14</v>
      </c>
      <c r="G4534" s="37">
        <f t="shared" ca="1" si="218"/>
        <v>4.4320264363794153E-2</v>
      </c>
      <c r="K4534" s="37">
        <f t="shared" ca="1" si="219"/>
        <v>0.2018312852108628</v>
      </c>
    </row>
    <row r="4535" spans="2:11">
      <c r="B4535" s="22" t="s">
        <v>4530</v>
      </c>
      <c r="C4535" s="7">
        <f t="shared" ca="1" si="220"/>
        <v>-2.0417749221761117</v>
      </c>
      <c r="D4535" s="8">
        <f t="shared" ca="1" si="220"/>
        <v>-0.55733956859768963</v>
      </c>
      <c r="E4535" s="9">
        <f t="shared" ca="1" si="220"/>
        <v>-0.93365469022089032</v>
      </c>
      <c r="F4535" s="1" t="s">
        <v>14</v>
      </c>
      <c r="G4535" s="37">
        <f t="shared" ca="1" si="218"/>
        <v>4.2521839726392381</v>
      </c>
      <c r="K4535" s="37">
        <f t="shared" ca="1" si="219"/>
        <v>1.1022404537417756</v>
      </c>
    </row>
    <row r="4536" spans="2:11">
      <c r="B4536" s="22" t="s">
        <v>4531</v>
      </c>
      <c r="C4536" s="7">
        <f t="shared" ca="1" si="220"/>
        <v>0.32138727140944318</v>
      </c>
      <c r="D4536" s="8">
        <f t="shared" ca="1" si="220"/>
        <v>-1.2039955214700859</v>
      </c>
      <c r="E4536" s="9">
        <f t="shared" ca="1" si="220"/>
        <v>0.10677880187972506</v>
      </c>
      <c r="F4536" s="1" t="s">
        <v>14</v>
      </c>
      <c r="G4536" s="37">
        <f t="shared" ca="1" si="218"/>
        <v>9.0649020459964702E-2</v>
      </c>
      <c r="K4536" s="37">
        <f t="shared" ca="1" si="219"/>
        <v>-0.3556305276546064</v>
      </c>
    </row>
    <row r="4537" spans="2:11">
      <c r="B4537" s="22" t="s">
        <v>4532</v>
      </c>
      <c r="C4537" s="7">
        <f t="shared" ca="1" si="220"/>
        <v>1.2969772857312949</v>
      </c>
      <c r="D4537" s="8">
        <f t="shared" ca="1" si="220"/>
        <v>3.8490952544041314E-2</v>
      </c>
      <c r="E4537" s="9">
        <f t="shared" ca="1" si="220"/>
        <v>0.39190213978283356</v>
      </c>
      <c r="F4537" s="1" t="s">
        <v>14</v>
      </c>
      <c r="G4537" s="37">
        <f t="shared" ca="1" si="218"/>
        <v>1.6298857066385977</v>
      </c>
      <c r="K4537" s="37">
        <f t="shared" ca="1" si="219"/>
        <v>7.8263290260035021E-2</v>
      </c>
    </row>
    <row r="4538" spans="2:11">
      <c r="B4538" s="22" t="s">
        <v>4533</v>
      </c>
      <c r="C4538" s="7">
        <f t="shared" ca="1" si="220"/>
        <v>0.75342585648109761</v>
      </c>
      <c r="D4538" s="8">
        <f t="shared" ca="1" si="220"/>
        <v>-1.3214891486244191</v>
      </c>
      <c r="E4538" s="9">
        <f t="shared" ca="1" si="220"/>
        <v>1.7386698326733321</v>
      </c>
      <c r="F4538" s="1" t="s">
        <v>14</v>
      </c>
      <c r="G4538" s="37">
        <f t="shared" ca="1" si="218"/>
        <v>0.53746250441883059</v>
      </c>
      <c r="K4538" s="37">
        <f t="shared" ca="1" si="219"/>
        <v>-0.95208423196747793</v>
      </c>
    </row>
    <row r="4539" spans="2:11">
      <c r="B4539" s="22" t="s">
        <v>4534</v>
      </c>
      <c r="C4539" s="7">
        <f t="shared" ca="1" si="220"/>
        <v>-0.83468726523267056</v>
      </c>
      <c r="D4539" s="8">
        <f t="shared" ca="1" si="220"/>
        <v>0.15135652724693252</v>
      </c>
      <c r="E4539" s="9">
        <f t="shared" ca="1" si="220"/>
        <v>-0.47589821603814064</v>
      </c>
      <c r="F4539" s="1" t="s">
        <v>14</v>
      </c>
      <c r="G4539" s="37">
        <f t="shared" ca="1" si="218"/>
        <v>0.73101607212256714</v>
      </c>
      <c r="K4539" s="37">
        <f t="shared" ca="1" si="219"/>
        <v>-0.14891295631738533</v>
      </c>
    </row>
    <row r="4540" spans="2:11">
      <c r="B4540" s="22" t="s">
        <v>4535</v>
      </c>
      <c r="C4540" s="7">
        <f t="shared" ca="1" si="220"/>
        <v>-0.45496502272699679</v>
      </c>
      <c r="D4540" s="8">
        <f t="shared" ca="1" si="220"/>
        <v>2.5967421107794557</v>
      </c>
      <c r="E4540" s="9">
        <f t="shared" ca="1" si="220"/>
        <v>-0.26597587732265165</v>
      </c>
      <c r="F4540" s="1" t="s">
        <v>14</v>
      </c>
      <c r="G4540" s="37">
        <f t="shared" ca="1" si="218"/>
        <v>0.22588398394870135</v>
      </c>
      <c r="K4540" s="37">
        <f t="shared" ca="1" si="219"/>
        <v>-1.2450020015691132</v>
      </c>
    </row>
    <row r="4541" spans="2:11">
      <c r="B4541" s="22" t="s">
        <v>4536</v>
      </c>
      <c r="C4541" s="7">
        <f t="shared" ca="1" si="220"/>
        <v>-1.9217346167068012</v>
      </c>
      <c r="D4541" s="8">
        <f t="shared" ca="1" si="220"/>
        <v>0.67946052566990334</v>
      </c>
      <c r="E4541" s="9">
        <f t="shared" ca="1" si="220"/>
        <v>1.4736321517930673</v>
      </c>
      <c r="F4541" s="1" t="s">
        <v>14</v>
      </c>
      <c r="G4541" s="37">
        <f t="shared" ca="1" si="218"/>
        <v>3.7715276365485573</v>
      </c>
      <c r="K4541" s="37">
        <f t="shared" ca="1" si="219"/>
        <v>-1.3638423205305013</v>
      </c>
    </row>
    <row r="4542" spans="2:11">
      <c r="B4542" s="22" t="s">
        <v>4537</v>
      </c>
      <c r="C4542" s="7">
        <f t="shared" ca="1" si="220"/>
        <v>0.46286653201923827</v>
      </c>
      <c r="D4542" s="8">
        <f t="shared" ca="1" si="220"/>
        <v>-0.38917816570686115</v>
      </c>
      <c r="E4542" s="9">
        <f t="shared" ca="1" si="220"/>
        <v>0.19916176823239343</v>
      </c>
      <c r="F4542" s="1" t="s">
        <v>14</v>
      </c>
      <c r="G4542" s="37">
        <f t="shared" ca="1" si="218"/>
        <v>0.19585848463334576</v>
      </c>
      <c r="K4542" s="37">
        <f t="shared" ca="1" si="219"/>
        <v>-0.16213876715368042</v>
      </c>
    </row>
    <row r="4543" spans="2:11">
      <c r="B4543" s="22" t="s">
        <v>4538</v>
      </c>
      <c r="C4543" s="7">
        <f t="shared" ca="1" si="220"/>
        <v>-1.9984974742280714</v>
      </c>
      <c r="D4543" s="8">
        <f t="shared" ca="1" si="220"/>
        <v>0.87982415607909881</v>
      </c>
      <c r="E4543" s="9">
        <f t="shared" ca="1" si="220"/>
        <v>1.5968673408715375</v>
      </c>
      <c r="F4543" s="1" t="s">
        <v>14</v>
      </c>
      <c r="G4543" s="37">
        <f t="shared" ca="1" si="218"/>
        <v>4.075573579567644</v>
      </c>
      <c r="K4543" s="37">
        <f t="shared" ca="1" si="219"/>
        <v>-1.8222458426292456</v>
      </c>
    </row>
    <row r="4544" spans="2:11">
      <c r="B4544" s="22" t="s">
        <v>4539</v>
      </c>
      <c r="C4544" s="7">
        <f t="shared" ca="1" si="220"/>
        <v>1.391259876685363</v>
      </c>
      <c r="D4544" s="8">
        <f t="shared" ca="1" si="220"/>
        <v>0.52381797086709925</v>
      </c>
      <c r="E4544" s="9">
        <f t="shared" ca="1" si="220"/>
        <v>-0.44531055221002924</v>
      </c>
      <c r="F4544" s="1" t="s">
        <v>14</v>
      </c>
      <c r="G4544" s="37">
        <f t="shared" ca="1" si="218"/>
        <v>1.8795103813820282</v>
      </c>
      <c r="K4544" s="37">
        <f t="shared" ca="1" si="219"/>
        <v>0.74940328918808152</v>
      </c>
    </row>
    <row r="4545" spans="2:11">
      <c r="B4545" s="22" t="s">
        <v>4540</v>
      </c>
      <c r="C4545" s="7">
        <f t="shared" ca="1" si="220"/>
        <v>0.30112156326556838</v>
      </c>
      <c r="D4545" s="8">
        <f t="shared" ca="1" si="220"/>
        <v>-0.868046207557015</v>
      </c>
      <c r="E4545" s="9">
        <f t="shared" ca="1" si="220"/>
        <v>-0.28484151408965219</v>
      </c>
      <c r="F4545" s="1" t="s">
        <v>14</v>
      </c>
      <c r="G4545" s="37">
        <f t="shared" ca="1" si="218"/>
        <v>7.885653039385597E-2</v>
      </c>
      <c r="K4545" s="37">
        <f t="shared" ca="1" si="219"/>
        <v>-0.23735371454253765</v>
      </c>
    </row>
    <row r="4546" spans="2:11">
      <c r="B4546" s="22" t="s">
        <v>4541</v>
      </c>
      <c r="C4546" s="7">
        <f t="shared" ca="1" si="220"/>
        <v>-0.9967033473932656</v>
      </c>
      <c r="D4546" s="8">
        <f t="shared" ca="1" si="220"/>
        <v>0.60984125556831958</v>
      </c>
      <c r="E4546" s="9">
        <f t="shared" ca="1" si="220"/>
        <v>0.55003383756434499</v>
      </c>
      <c r="F4546" s="1" t="s">
        <v>14</v>
      </c>
      <c r="G4546" s="37">
        <f t="shared" ca="1" si="218"/>
        <v>1.034311091724929</v>
      </c>
      <c r="K4546" s="37">
        <f t="shared" ca="1" si="219"/>
        <v>-0.6434149644545285</v>
      </c>
    </row>
    <row r="4547" spans="2:11">
      <c r="B4547" s="22" t="s">
        <v>4542</v>
      </c>
      <c r="C4547" s="7">
        <f t="shared" ca="1" si="220"/>
        <v>-0.39343227134835618</v>
      </c>
      <c r="D4547" s="8">
        <f t="shared" ca="1" si="220"/>
        <v>2.2791208834392034</v>
      </c>
      <c r="E4547" s="9">
        <f t="shared" ca="1" si="220"/>
        <v>-0.19456669169364074</v>
      </c>
      <c r="F4547" s="1" t="s">
        <v>14</v>
      </c>
      <c r="G4547" s="37">
        <f t="shared" ca="1" si="218"/>
        <v>0.17118060979014238</v>
      </c>
      <c r="K4547" s="37">
        <f t="shared" ca="1" si="219"/>
        <v>-0.95240110760209529</v>
      </c>
    </row>
    <row r="4548" spans="2:11">
      <c r="B4548" s="22" t="s">
        <v>4543</v>
      </c>
      <c r="C4548" s="7">
        <f t="shared" ca="1" si="220"/>
        <v>1.2808604991349948</v>
      </c>
      <c r="D4548" s="8">
        <f t="shared" ca="1" si="220"/>
        <v>-1.4673820307982246</v>
      </c>
      <c r="E4548" s="9">
        <f t="shared" ca="1" si="220"/>
        <v>-0.54308585786881358</v>
      </c>
      <c r="F4548" s="1" t="s">
        <v>14</v>
      </c>
      <c r="G4548" s="37">
        <f t="shared" ca="1" si="218"/>
        <v>1.5889938289115075</v>
      </c>
      <c r="K4548" s="37">
        <f t="shared" ca="1" si="219"/>
        <v>-1.8209573968317454</v>
      </c>
    </row>
    <row r="4549" spans="2:11">
      <c r="B4549" s="22" t="s">
        <v>4544</v>
      </c>
      <c r="C4549" s="7">
        <f t="shared" ca="1" si="220"/>
        <v>1.3416560062350875</v>
      </c>
      <c r="D4549" s="8">
        <f t="shared" ca="1" si="220"/>
        <v>-0.21441381462308864</v>
      </c>
      <c r="E4549" s="9">
        <f t="shared" ca="1" si="220"/>
        <v>0.87531554051022209</v>
      </c>
      <c r="F4549" s="1" t="s">
        <v>14</v>
      </c>
      <c r="G4549" s="37">
        <f t="shared" ca="1" si="218"/>
        <v>1.7459618385386135</v>
      </c>
      <c r="K4549" s="37">
        <f t="shared" ca="1" si="219"/>
        <v>-0.25317311685583194</v>
      </c>
    </row>
    <row r="4550" spans="2:11">
      <c r="B4550" s="22" t="s">
        <v>4545</v>
      </c>
      <c r="C4550" s="7">
        <f t="shared" ca="1" si="220"/>
        <v>0.44951549044420108</v>
      </c>
      <c r="D4550" s="8">
        <f t="shared" ca="1" si="220"/>
        <v>-0.11329342620010488</v>
      </c>
      <c r="E4550" s="9">
        <f t="shared" ca="1" si="220"/>
        <v>0.36350424842910173</v>
      </c>
      <c r="F4550" s="1" t="s">
        <v>14</v>
      </c>
      <c r="G4550" s="37">
        <f t="shared" ca="1" si="218"/>
        <v>0.18421948724038928</v>
      </c>
      <c r="K4550" s="37">
        <f t="shared" ca="1" si="219"/>
        <v>-3.883546288905295E-2</v>
      </c>
    </row>
    <row r="4551" spans="2:11">
      <c r="B4551" s="22" t="s">
        <v>4546</v>
      </c>
      <c r="C4551" s="7">
        <f t="shared" ca="1" si="220"/>
        <v>-0.18335002503685746</v>
      </c>
      <c r="D4551" s="8">
        <f t="shared" ca="1" si="220"/>
        <v>2.9612684928586495</v>
      </c>
      <c r="E4551" s="9">
        <f t="shared" ca="1" si="220"/>
        <v>-0.60601746761036746</v>
      </c>
      <c r="F4551" s="1" t="s">
        <v>14</v>
      </c>
      <c r="G4551" s="37">
        <f t="shared" ca="1" si="218"/>
        <v>4.147639311304329E-2</v>
      </c>
      <c r="K4551" s="37">
        <f t="shared" ca="1" si="219"/>
        <v>-0.60773043514939007</v>
      </c>
    </row>
    <row r="4552" spans="2:11">
      <c r="B4552" s="22" t="s">
        <v>4547</v>
      </c>
      <c r="C4552" s="7">
        <f t="shared" ca="1" si="220"/>
        <v>1.2225554334310185</v>
      </c>
      <c r="D4552" s="8">
        <f t="shared" ca="1" si="220"/>
        <v>-0.84714666435064145</v>
      </c>
      <c r="E4552" s="9">
        <f t="shared" ca="1" si="220"/>
        <v>-0.21216282305874398</v>
      </c>
      <c r="F4552" s="1" t="s">
        <v>14</v>
      </c>
      <c r="G4552" s="37">
        <f t="shared" ca="1" si="218"/>
        <v>1.445400060328204</v>
      </c>
      <c r="K4552" s="37">
        <f t="shared" ca="1" si="219"/>
        <v>-0.99105495190708504</v>
      </c>
    </row>
    <row r="4553" spans="2:11">
      <c r="B4553" s="22" t="s">
        <v>4548</v>
      </c>
      <c r="C4553" s="7">
        <f t="shared" ca="1" si="220"/>
        <v>0.49901630227469118</v>
      </c>
      <c r="D4553" s="8">
        <f t="shared" ca="1" si="220"/>
        <v>0.15992954735249296</v>
      </c>
      <c r="E4553" s="9">
        <f t="shared" ca="1" si="220"/>
        <v>0.26744118366344971</v>
      </c>
      <c r="F4553" s="1" t="s">
        <v>14</v>
      </c>
      <c r="G4553" s="37">
        <f t="shared" ca="1" si="218"/>
        <v>0.22916210419121397</v>
      </c>
      <c r="K4553" s="37">
        <f t="shared" ca="1" si="219"/>
        <v>8.7479858684329018E-2</v>
      </c>
    </row>
    <row r="4554" spans="2:11">
      <c r="B4554" s="22" t="s">
        <v>4549</v>
      </c>
      <c r="C4554" s="7">
        <f t="shared" ca="1" si="220"/>
        <v>9.9474280117730421E-2</v>
      </c>
      <c r="D4554" s="8">
        <f t="shared" ca="1" si="220"/>
        <v>-0.82758985293918363</v>
      </c>
      <c r="E4554" s="9">
        <f t="shared" ca="1" si="220"/>
        <v>0.72899818056269239</v>
      </c>
      <c r="F4554" s="1" t="s">
        <v>14</v>
      </c>
      <c r="G4554" s="37">
        <f t="shared" ca="1" si="218"/>
        <v>6.2673768938874786E-3</v>
      </c>
      <c r="K4554" s="37">
        <f t="shared" ca="1" si="219"/>
        <v>-6.3711681092065528E-2</v>
      </c>
    </row>
    <row r="4555" spans="2:11">
      <c r="B4555" s="22" t="s">
        <v>4550</v>
      </c>
      <c r="C4555" s="7">
        <f t="shared" ca="1" si="220"/>
        <v>-2.0556345194491894</v>
      </c>
      <c r="D4555" s="8">
        <f t="shared" ca="1" si="220"/>
        <v>-0.34166880300899594</v>
      </c>
      <c r="E4555" s="9">
        <f t="shared" ca="1" si="220"/>
        <v>0.38071053908633606</v>
      </c>
      <c r="F4555" s="1" t="s">
        <v>14</v>
      </c>
      <c r="G4555" s="37">
        <f t="shared" ca="1" si="218"/>
        <v>4.3095353252880226</v>
      </c>
      <c r="K4555" s="37">
        <f t="shared" ca="1" si="219"/>
        <v>0.66192878660131316</v>
      </c>
    </row>
    <row r="4556" spans="2:11">
      <c r="B4556" s="22" t="s">
        <v>4551</v>
      </c>
      <c r="C4556" s="7">
        <f t="shared" ca="1" si="220"/>
        <v>0.65677530958848085</v>
      </c>
      <c r="D4556" s="8">
        <f t="shared" ca="1" si="220"/>
        <v>-2.4582157712783741</v>
      </c>
      <c r="E4556" s="9">
        <f t="shared" ca="1" si="220"/>
        <v>0.47903962185278026</v>
      </c>
      <c r="F4556" s="1" t="s">
        <v>14</v>
      </c>
      <c r="G4556" s="37">
        <f t="shared" ca="1" si="218"/>
        <v>0.40509125511348332</v>
      </c>
      <c r="K4556" s="37">
        <f t="shared" ca="1" si="219"/>
        <v>-1.5500562378332929</v>
      </c>
    </row>
    <row r="4557" spans="2:11">
      <c r="B4557" s="22" t="s">
        <v>4552</v>
      </c>
      <c r="C4557" s="7">
        <f t="shared" ca="1" si="220"/>
        <v>-3.8371711522485363E-2</v>
      </c>
      <c r="D4557" s="8">
        <f t="shared" ca="1" si="220"/>
        <v>3.123946206135138</v>
      </c>
      <c r="E4557" s="9">
        <f t="shared" ca="1" si="220"/>
        <v>0.93480347651559381</v>
      </c>
      <c r="F4557" s="1" t="s">
        <v>14</v>
      </c>
      <c r="G4557" s="37">
        <f t="shared" ca="1" si="218"/>
        <v>3.4432514809771479E-3</v>
      </c>
      <c r="K4557" s="37">
        <f t="shared" ca="1" si="219"/>
        <v>-0.18464931826817071</v>
      </c>
    </row>
    <row r="4558" spans="2:11">
      <c r="B4558" s="22" t="s">
        <v>4553</v>
      </c>
      <c r="C4558" s="7">
        <f t="shared" ca="1" si="220"/>
        <v>-1.0113403095953217</v>
      </c>
      <c r="D4558" s="8">
        <f t="shared" ca="1" si="220"/>
        <v>1.8382996895209962</v>
      </c>
      <c r="E4558" s="9">
        <f t="shared" ca="1" si="220"/>
        <v>0.77122216138278599</v>
      </c>
      <c r="F4558" s="1" t="s">
        <v>14</v>
      </c>
      <c r="G4558" s="37">
        <f t="shared" ca="1" si="218"/>
        <v>1.0642972314553008</v>
      </c>
      <c r="K4558" s="37">
        <f t="shared" ca="1" si="219"/>
        <v>-1.9200115518715282</v>
      </c>
    </row>
    <row r="4559" spans="2:11">
      <c r="B4559" s="22" t="s">
        <v>4554</v>
      </c>
      <c r="C4559" s="7">
        <f t="shared" ca="1" si="220"/>
        <v>-9.9391176475334811E-2</v>
      </c>
      <c r="D4559" s="8">
        <f t="shared" ca="1" si="220"/>
        <v>-0.19907789005663093</v>
      </c>
      <c r="E4559" s="9">
        <f t="shared" ca="1" si="220"/>
        <v>-0.63389786594400099</v>
      </c>
      <c r="F4559" s="1" t="s">
        <v>14</v>
      </c>
      <c r="G4559" s="37">
        <f t="shared" ca="1" si="218"/>
        <v>1.4327776446552427E-2</v>
      </c>
      <c r="K4559" s="37">
        <f t="shared" ca="1" si="219"/>
        <v>2.1098827694987193E-2</v>
      </c>
    </row>
    <row r="4560" spans="2:11">
      <c r="B4560" s="22" t="s">
        <v>4555</v>
      </c>
      <c r="C4560" s="7">
        <f t="shared" ca="1" si="220"/>
        <v>-1.3829095973782066</v>
      </c>
      <c r="D4560" s="8">
        <f t="shared" ca="1" si="220"/>
        <v>6.2954246102819092E-2</v>
      </c>
      <c r="E4560" s="9">
        <f t="shared" ca="1" si="220"/>
        <v>-0.20111855270742082</v>
      </c>
      <c r="F4560" s="1" t="s">
        <v>14</v>
      </c>
      <c r="G4560" s="37">
        <f t="shared" ca="1" si="218"/>
        <v>1.9690182610203353</v>
      </c>
      <c r="K4560" s="37">
        <f t="shared" ca="1" si="219"/>
        <v>-0.12034829458191183</v>
      </c>
    </row>
    <row r="4561" spans="2:11">
      <c r="B4561" s="22" t="s">
        <v>4556</v>
      </c>
      <c r="C4561" s="7">
        <f t="shared" ca="1" si="220"/>
        <v>-0.57315340528152503</v>
      </c>
      <c r="D4561" s="8">
        <f t="shared" ca="1" si="220"/>
        <v>-0.56749350167891577</v>
      </c>
      <c r="E4561" s="9">
        <f t="shared" ca="1" si="220"/>
        <v>-0.16724587217631637</v>
      </c>
      <c r="F4561" s="1" t="s">
        <v>14</v>
      </c>
      <c r="G4561" s="37">
        <f t="shared" ca="1" si="218"/>
        <v>0.35219586244199541</v>
      </c>
      <c r="K4561" s="37">
        <f t="shared" ca="1" si="219"/>
        <v>0.32324734085277501</v>
      </c>
    </row>
    <row r="4562" spans="2:11">
      <c r="B4562" s="22" t="s">
        <v>4557</v>
      </c>
      <c r="C4562" s="7">
        <f t="shared" ca="1" si="220"/>
        <v>-0.25877492258471485</v>
      </c>
      <c r="D4562" s="8">
        <f t="shared" ca="1" si="220"/>
        <v>-1.6963600447448497</v>
      </c>
      <c r="E4562" s="9">
        <f t="shared" ca="1" si="220"/>
        <v>0.79392283091216342</v>
      </c>
      <c r="F4562" s="1" t="s">
        <v>14</v>
      </c>
      <c r="G4562" s="37">
        <f t="shared" ca="1" si="218"/>
        <v>7.7887006281925519E-2</v>
      </c>
      <c r="K4562" s="37">
        <f t="shared" ca="1" si="219"/>
        <v>0.46705793917544386</v>
      </c>
    </row>
    <row r="4563" spans="2:11">
      <c r="B4563" s="22" t="s">
        <v>4558</v>
      </c>
      <c r="C4563" s="7">
        <f t="shared" ca="1" si="220"/>
        <v>-1.4325046705011679</v>
      </c>
      <c r="D4563" s="8">
        <f t="shared" ca="1" si="220"/>
        <v>-0.73408723037893142</v>
      </c>
      <c r="E4563" s="9">
        <f t="shared" ca="1" si="220"/>
        <v>0.17743521356434253</v>
      </c>
      <c r="F4563" s="1" t="s">
        <v>14</v>
      </c>
      <c r="G4563" s="37">
        <f t="shared" ca="1" si="218"/>
        <v>2.1106632427680219</v>
      </c>
      <c r="K4563" s="37">
        <f t="shared" ca="1" si="219"/>
        <v>1.0333497036335002</v>
      </c>
    </row>
    <row r="4564" spans="2:11">
      <c r="B4564" s="22" t="s">
        <v>4559</v>
      </c>
      <c r="C4564" s="7">
        <f t="shared" ca="1" si="220"/>
        <v>-0.44197992722610413</v>
      </c>
      <c r="D4564" s="8">
        <f t="shared" ca="1" si="220"/>
        <v>0.49774202134734474</v>
      </c>
      <c r="E4564" s="9">
        <f t="shared" ca="1" si="220"/>
        <v>0.12016171451540328</v>
      </c>
      <c r="F4564" s="1" t="s">
        <v>14</v>
      </c>
      <c r="G4564" s="37">
        <f t="shared" ref="G4564:G4627" ca="1" si="221">(C4564-$C$5)^2</f>
        <v>0.21370967810312741</v>
      </c>
      <c r="K4564" s="37">
        <f t="shared" ref="K4564:K4627" ca="1" si="222">(C4564-$C$5)*(D4564-$D$5)</f>
        <v>-0.24064546469517106</v>
      </c>
    </row>
    <row r="4565" spans="2:11">
      <c r="B4565" s="22" t="s">
        <v>4560</v>
      </c>
      <c r="C4565" s="7">
        <f t="shared" ca="1" si="220"/>
        <v>-1.5331880760241476</v>
      </c>
      <c r="D4565" s="8">
        <f t="shared" ca="1" si="220"/>
        <v>-0.32137967059453881</v>
      </c>
      <c r="E4565" s="9">
        <f t="shared" ca="1" si="220"/>
        <v>-1.8291264016790814</v>
      </c>
      <c r="F4565" s="1" t="s">
        <v>14</v>
      </c>
      <c r="G4565" s="37">
        <f t="shared" ca="1" si="221"/>
        <v>2.4133485475112137</v>
      </c>
      <c r="K4565" s="37">
        <f t="shared" ca="1" si="222"/>
        <v>0.46382396860517278</v>
      </c>
    </row>
    <row r="4566" spans="2:11">
      <c r="B4566" s="22" t="s">
        <v>4561</v>
      </c>
      <c r="C4566" s="7">
        <f t="shared" ca="1" si="220"/>
        <v>1.3052817137313237</v>
      </c>
      <c r="D4566" s="8">
        <f t="shared" ca="1" si="220"/>
        <v>-0.35410097792060524</v>
      </c>
      <c r="E4566" s="9">
        <f t="shared" ca="1" si="220"/>
        <v>0.98692815966291025</v>
      </c>
      <c r="F4566" s="1" t="s">
        <v>14</v>
      </c>
      <c r="G4566" s="37">
        <f t="shared" ca="1" si="221"/>
        <v>1.6511586945651298</v>
      </c>
      <c r="K4566" s="37">
        <f t="shared" ca="1" si="222"/>
        <v>-0.42569812773108584</v>
      </c>
    </row>
    <row r="4567" spans="2:11">
      <c r="B4567" s="22" t="s">
        <v>4562</v>
      </c>
      <c r="C4567" s="7">
        <f t="shared" ca="1" si="220"/>
        <v>1.0887889146253125</v>
      </c>
      <c r="D4567" s="8">
        <f t="shared" ca="1" si="220"/>
        <v>-2.1997527329599</v>
      </c>
      <c r="E4567" s="9">
        <f t="shared" ca="1" si="220"/>
        <v>-1.9737704254400619</v>
      </c>
      <c r="F4567" s="1" t="s">
        <v>14</v>
      </c>
      <c r="G4567" s="37">
        <f t="shared" ca="1" si="221"/>
        <v>1.1416525039728043</v>
      </c>
      <c r="K4567" s="37">
        <f t="shared" ca="1" si="222"/>
        <v>-2.3260209652937816</v>
      </c>
    </row>
    <row r="4568" spans="2:11">
      <c r="B4568" s="22" t="s">
        <v>4563</v>
      </c>
      <c r="C4568" s="7">
        <f t="shared" ca="1" si="220"/>
        <v>0.9610004841043045</v>
      </c>
      <c r="D4568" s="8">
        <f t="shared" ca="1" si="220"/>
        <v>-0.17306579718228202</v>
      </c>
      <c r="E4568" s="9">
        <f t="shared" ca="1" si="220"/>
        <v>-7.4697083252416335E-2</v>
      </c>
      <c r="F4568" s="1" t="s">
        <v>14</v>
      </c>
      <c r="G4568" s="37">
        <f t="shared" ca="1" si="221"/>
        <v>0.88490326443556089</v>
      </c>
      <c r="K4568" s="37">
        <f t="shared" ca="1" si="222"/>
        <v>-0.14134293848761306</v>
      </c>
    </row>
    <row r="4569" spans="2:11">
      <c r="B4569" s="22" t="s">
        <v>4564</v>
      </c>
      <c r="C4569" s="7">
        <f t="shared" ca="1" si="220"/>
        <v>-1.7769229883835043</v>
      </c>
      <c r="D4569" s="8">
        <f t="shared" ca="1" si="220"/>
        <v>0.55453474814982795</v>
      </c>
      <c r="E4569" s="9">
        <f t="shared" ca="1" si="220"/>
        <v>-1.0433695356966983</v>
      </c>
      <c r="F4569" s="1" t="s">
        <v>14</v>
      </c>
      <c r="G4569" s="37">
        <f t="shared" ca="1" si="221"/>
        <v>3.2300374778724956</v>
      </c>
      <c r="K4569" s="37">
        <f t="shared" ca="1" si="222"/>
        <v>-1.0376247128303349</v>
      </c>
    </row>
    <row r="4570" spans="2:11">
      <c r="B4570" s="22" t="s">
        <v>4565</v>
      </c>
      <c r="C4570" s="7">
        <f t="shared" ca="1" si="220"/>
        <v>-1.0343707608616821</v>
      </c>
      <c r="D4570" s="8">
        <f t="shared" ca="1" si="220"/>
        <v>-1.4707431573497645</v>
      </c>
      <c r="E4570" s="9">
        <f t="shared" ca="1" si="220"/>
        <v>0.33347451405268258</v>
      </c>
      <c r="F4570" s="1" t="s">
        <v>14</v>
      </c>
      <c r="G4570" s="37">
        <f t="shared" ca="1" si="221"/>
        <v>1.1123462629809766</v>
      </c>
      <c r="K4570" s="37">
        <f t="shared" ca="1" si="222"/>
        <v>1.5271018125477016</v>
      </c>
    </row>
    <row r="4571" spans="2:11">
      <c r="B4571" s="22" t="s">
        <v>4566</v>
      </c>
      <c r="C4571" s="7">
        <f t="shared" ca="1" si="220"/>
        <v>1.3705707398190623</v>
      </c>
      <c r="D4571" s="8">
        <f t="shared" ca="1" si="220"/>
        <v>-1.0301515204599803</v>
      </c>
      <c r="E4571" s="9">
        <f t="shared" ca="1" si="220"/>
        <v>0.87376771695328559</v>
      </c>
      <c r="F4571" s="1" t="s">
        <v>14</v>
      </c>
      <c r="G4571" s="37">
        <f t="shared" ca="1" si="221"/>
        <v>1.82321077961925</v>
      </c>
      <c r="K4571" s="37">
        <f t="shared" ca="1" si="222"/>
        <v>-1.3601738661867975</v>
      </c>
    </row>
    <row r="4572" spans="2:11">
      <c r="B4572" s="22" t="s">
        <v>4567</v>
      </c>
      <c r="C4572" s="7">
        <f t="shared" ca="1" si="220"/>
        <v>-0.66784750550171057</v>
      </c>
      <c r="D4572" s="8">
        <f t="shared" ca="1" si="220"/>
        <v>0.56146564460613135</v>
      </c>
      <c r="E4572" s="9">
        <f t="shared" ca="1" si="220"/>
        <v>0.53130474379464865</v>
      </c>
      <c r="F4572" s="1" t="s">
        <v>14</v>
      </c>
      <c r="G4572" s="37">
        <f t="shared" ca="1" si="221"/>
        <v>0.4735573305494451</v>
      </c>
      <c r="K4572" s="37">
        <f t="shared" ca="1" si="222"/>
        <v>-0.40207341257265455</v>
      </c>
    </row>
    <row r="4573" spans="2:11">
      <c r="B4573" s="22" t="s">
        <v>4568</v>
      </c>
      <c r="C4573" s="7">
        <f t="shared" ca="1" si="220"/>
        <v>-0.16508354320991978</v>
      </c>
      <c r="D4573" s="8">
        <f t="shared" ca="1" si="220"/>
        <v>2.0028308417569964</v>
      </c>
      <c r="E4573" s="9">
        <f t="shared" ca="1" si="220"/>
        <v>-0.70461708444091042</v>
      </c>
      <c r="F4573" s="1" t="s">
        <v>14</v>
      </c>
      <c r="G4573" s="37">
        <f t="shared" ca="1" si="221"/>
        <v>3.4369844008292655E-2</v>
      </c>
      <c r="K4573" s="37">
        <f t="shared" ca="1" si="222"/>
        <v>-0.37553601867907027</v>
      </c>
    </row>
    <row r="4574" spans="2:11">
      <c r="B4574" s="22" t="s">
        <v>4569</v>
      </c>
      <c r="C4574" s="7">
        <f t="shared" ca="1" si="220"/>
        <v>-2.1926856413022295</v>
      </c>
      <c r="D4574" s="8">
        <f t="shared" ca="1" si="220"/>
        <v>-0.42952828804716009</v>
      </c>
      <c r="E4574" s="9">
        <f t="shared" ca="1" si="220"/>
        <v>-5.4775588827912211E-2</v>
      </c>
      <c r="F4574" s="1" t="s">
        <v>14</v>
      </c>
      <c r="G4574" s="37">
        <f t="shared" ca="1" si="221"/>
        <v>4.89733870439846</v>
      </c>
      <c r="K4574" s="37">
        <f t="shared" ca="1" si="222"/>
        <v>0.90006094425144834</v>
      </c>
    </row>
    <row r="4575" spans="2:11">
      <c r="B4575" s="22" t="s">
        <v>4570</v>
      </c>
      <c r="C4575" s="7">
        <f t="shared" ca="1" si="220"/>
        <v>-0.45064134749294738</v>
      </c>
      <c r="D4575" s="8">
        <f t="shared" ca="1" si="220"/>
        <v>-0.19375805982775696</v>
      </c>
      <c r="E4575" s="9">
        <f t="shared" ca="1" si="220"/>
        <v>1.7505311305671631</v>
      </c>
      <c r="F4575" s="1" t="s">
        <v>14</v>
      </c>
      <c r="G4575" s="37">
        <f t="shared" ca="1" si="221"/>
        <v>0.22179282992527533</v>
      </c>
      <c r="K4575" s="37">
        <f t="shared" ca="1" si="222"/>
        <v>8.0506976228101976E-2</v>
      </c>
    </row>
    <row r="4576" spans="2:11">
      <c r="B4576" s="22" t="s">
        <v>4571</v>
      </c>
      <c r="C4576" s="7">
        <f t="shared" ca="1" si="220"/>
        <v>0.21004892264892086</v>
      </c>
      <c r="D4576" s="8">
        <f t="shared" ca="1" si="220"/>
        <v>-0.90871921913077258</v>
      </c>
      <c r="E4576" s="9">
        <f t="shared" ca="1" si="220"/>
        <v>0.40148077306577173</v>
      </c>
      <c r="F4576" s="1" t="s">
        <v>14</v>
      </c>
      <c r="G4576" s="37">
        <f t="shared" ca="1" si="221"/>
        <v>3.6001802243193264E-2</v>
      </c>
      <c r="K4576" s="37">
        <f t="shared" ca="1" si="222"/>
        <v>-0.16809333385801783</v>
      </c>
    </row>
    <row r="4577" spans="2:11">
      <c r="B4577" s="22" t="s">
        <v>4572</v>
      </c>
      <c r="C4577" s="7">
        <f t="shared" ca="1" si="220"/>
        <v>0.20415992621883775</v>
      </c>
      <c r="D4577" s="8">
        <f t="shared" ca="1" si="220"/>
        <v>1.7396561796887251</v>
      </c>
      <c r="E4577" s="9">
        <f t="shared" ca="1" si="220"/>
        <v>-1.7010103498651923</v>
      </c>
      <c r="F4577" s="1" t="s">
        <v>14</v>
      </c>
      <c r="G4577" s="37">
        <f t="shared" ca="1" si="221"/>
        <v>3.3801709563098088E-2</v>
      </c>
      <c r="K4577" s="37">
        <f t="shared" ca="1" si="222"/>
        <v>0.32403397828554392</v>
      </c>
    </row>
    <row r="4578" spans="2:11">
      <c r="B4578" s="22" t="s">
        <v>4573</v>
      </c>
      <c r="C4578" s="7">
        <f t="shared" ca="1" si="220"/>
        <v>-1.2427004205546153</v>
      </c>
      <c r="D4578" s="8">
        <f t="shared" ca="1" si="220"/>
        <v>1.5155480759696984</v>
      </c>
      <c r="E4578" s="9">
        <f t="shared" ca="1" si="220"/>
        <v>1.7660898349009415</v>
      </c>
      <c r="F4578" s="1" t="s">
        <v>14</v>
      </c>
      <c r="G4578" s="37">
        <f t="shared" ca="1" si="221"/>
        <v>1.595189042168027</v>
      </c>
      <c r="K4578" s="37">
        <f t="shared" ca="1" si="222"/>
        <v>-1.9429606492112861</v>
      </c>
    </row>
    <row r="4579" spans="2:11">
      <c r="B4579" s="22" t="s">
        <v>4574</v>
      </c>
      <c r="C4579" s="7">
        <f t="shared" ca="1" si="220"/>
        <v>-2.5003766993408267</v>
      </c>
      <c r="D4579" s="8">
        <f t="shared" ca="1" si="220"/>
        <v>0.73839464664477572</v>
      </c>
      <c r="E4579" s="9">
        <f t="shared" ca="1" si="220"/>
        <v>-2.3530773303661707</v>
      </c>
      <c r="F4579" s="1" t="s">
        <v>14</v>
      </c>
      <c r="G4579" s="37">
        <f t="shared" ca="1" si="221"/>
        <v>6.353848902228334</v>
      </c>
      <c r="K4579" s="37">
        <f t="shared" ca="1" si="222"/>
        <v>-1.9187609133421744</v>
      </c>
    </row>
    <row r="4580" spans="2:11">
      <c r="B4580" s="22" t="s">
        <v>4575</v>
      </c>
      <c r="C4580" s="7">
        <f t="shared" ca="1" si="220"/>
        <v>-2.1116247951650213</v>
      </c>
      <c r="D4580" s="8">
        <f t="shared" ca="1" si="220"/>
        <v>-1.4465929073943782</v>
      </c>
      <c r="E4580" s="9">
        <f t="shared" ca="1" si="220"/>
        <v>1.3528095436598429</v>
      </c>
      <c r="F4580" s="1" t="s">
        <v>14</v>
      </c>
      <c r="G4580" s="37">
        <f t="shared" ca="1" si="221"/>
        <v>4.5451353698828605</v>
      </c>
      <c r="K4580" s="37">
        <f t="shared" ca="1" si="222"/>
        <v>3.0354050787203182</v>
      </c>
    </row>
    <row r="4581" spans="2:11">
      <c r="B4581" s="22" t="s">
        <v>4576</v>
      </c>
      <c r="C4581" s="7">
        <f t="shared" ca="1" si="220"/>
        <v>-1.4928697699741282</v>
      </c>
      <c r="D4581" s="8">
        <f t="shared" ca="1" si="220"/>
        <v>6.9424584977401838E-2</v>
      </c>
      <c r="E4581" s="9">
        <f t="shared" ca="1" si="220"/>
        <v>-0.12947482617458189</v>
      </c>
      <c r="F4581" s="1" t="s">
        <v>14</v>
      </c>
      <c r="G4581" s="37">
        <f t="shared" ca="1" si="221"/>
        <v>2.2897054920405702</v>
      </c>
      <c r="K4581" s="37">
        <f t="shared" ca="1" si="222"/>
        <v>-0.13956990665366584</v>
      </c>
    </row>
    <row r="4582" spans="2:11">
      <c r="B4582" s="22" t="s">
        <v>4577</v>
      </c>
      <c r="C4582" s="7">
        <f t="shared" ca="1" si="220"/>
        <v>-0.48105015443860139</v>
      </c>
      <c r="D4582" s="8">
        <f t="shared" ca="1" si="220"/>
        <v>-1.6465177512486859</v>
      </c>
      <c r="E4582" s="9">
        <f t="shared" ca="1" si="220"/>
        <v>1.4853783113428139E-2</v>
      </c>
      <c r="F4582" s="1" t="s">
        <v>14</v>
      </c>
      <c r="G4582" s="37">
        <f t="shared" ca="1" si="221"/>
        <v>0.25135951147200086</v>
      </c>
      <c r="K4582" s="37">
        <f t="shared" ca="1" si="222"/>
        <v>0.81405746132593659</v>
      </c>
    </row>
    <row r="4583" spans="2:11">
      <c r="B4583" s="22" t="s">
        <v>4578</v>
      </c>
      <c r="C4583" s="7">
        <f t="shared" ca="1" si="220"/>
        <v>0.75551257710850306</v>
      </c>
      <c r="D4583" s="8">
        <f t="shared" ca="1" si="220"/>
        <v>-0.14165211567728356</v>
      </c>
      <c r="E4583" s="9">
        <f t="shared" ca="1" si="220"/>
        <v>-0.39725329961703459</v>
      </c>
      <c r="F4583" s="1" t="s">
        <v>14</v>
      </c>
      <c r="G4583" s="37">
        <f t="shared" ca="1" si="221"/>
        <v>0.54052648515793456</v>
      </c>
      <c r="K4583" s="37">
        <f t="shared" ca="1" si="222"/>
        <v>-8.7372048374849118E-2</v>
      </c>
    </row>
    <row r="4584" spans="2:11">
      <c r="B4584" s="22" t="s">
        <v>4579</v>
      </c>
      <c r="C4584" s="7">
        <f t="shared" ca="1" si="220"/>
        <v>-0.46927228007269794</v>
      </c>
      <c r="D4584" s="8">
        <f t="shared" ca="1" si="220"/>
        <v>0.45205194583551106</v>
      </c>
      <c r="E4584" s="9">
        <f t="shared" ca="1" si="220"/>
        <v>-0.63754880607482856</v>
      </c>
      <c r="F4584" s="1" t="s">
        <v>14</v>
      </c>
      <c r="G4584" s="37">
        <f t="shared" ca="1" si="221"/>
        <v>0.23968837453948325</v>
      </c>
      <c r="K4584" s="37">
        <f t="shared" ca="1" si="222"/>
        <v>-0.23248366378485213</v>
      </c>
    </row>
    <row r="4585" spans="2:11">
      <c r="B4585" s="22" t="s">
        <v>4580</v>
      </c>
      <c r="C4585" s="7">
        <f t="shared" ref="C4585:E4648" ca="1" si="223">+NORMINV(RAND(),0,1)</f>
        <v>-1.072435315004959</v>
      </c>
      <c r="D4585" s="8">
        <f t="shared" ca="1" si="223"/>
        <v>-1.4274771197465519</v>
      </c>
      <c r="E4585" s="9">
        <f t="shared" ca="1" si="223"/>
        <v>3.0715138304894238E-2</v>
      </c>
      <c r="F4585" s="1" t="s">
        <v>14</v>
      </c>
      <c r="G4585" s="37">
        <f t="shared" ca="1" si="221"/>
        <v>1.1940868898400472</v>
      </c>
      <c r="K4585" s="37">
        <f t="shared" ca="1" si="222"/>
        <v>1.5349380241854649</v>
      </c>
    </row>
    <row r="4586" spans="2:11">
      <c r="B4586" s="22" t="s">
        <v>4581</v>
      </c>
      <c r="C4586" s="7">
        <f t="shared" ca="1" si="223"/>
        <v>0.53009765803480158</v>
      </c>
      <c r="D4586" s="8">
        <f t="shared" ca="1" si="223"/>
        <v>-1.1019143860471741</v>
      </c>
      <c r="E4586" s="9">
        <f t="shared" ca="1" si="223"/>
        <v>0.93304247426123943</v>
      </c>
      <c r="F4586" s="1" t="s">
        <v>14</v>
      </c>
      <c r="G4586" s="37">
        <f t="shared" ca="1" si="221"/>
        <v>0.25988599118908512</v>
      </c>
      <c r="K4586" s="37">
        <f t="shared" ca="1" si="222"/>
        <v>-0.55011589530182869</v>
      </c>
    </row>
    <row r="4587" spans="2:11">
      <c r="B4587" s="22" t="s">
        <v>4582</v>
      </c>
      <c r="C4587" s="7">
        <f t="shared" ca="1" si="223"/>
        <v>-0.99975504867662657</v>
      </c>
      <c r="D4587" s="8">
        <f t="shared" ca="1" si="223"/>
        <v>-1.4692128069309911</v>
      </c>
      <c r="E4587" s="9">
        <f t="shared" ca="1" si="223"/>
        <v>5.1419740588491469E-2</v>
      </c>
      <c r="F4587" s="1" t="s">
        <v>14</v>
      </c>
      <c r="G4587" s="37">
        <f t="shared" ca="1" si="221"/>
        <v>1.0405276313060627</v>
      </c>
      <c r="K4587" s="37">
        <f t="shared" ca="1" si="222"/>
        <v>1.4754195820561518</v>
      </c>
    </row>
    <row r="4588" spans="2:11">
      <c r="B4588" s="22" t="s">
        <v>4583</v>
      </c>
      <c r="C4588" s="7">
        <f t="shared" ca="1" si="223"/>
        <v>-2.6083601321908196E-2</v>
      </c>
      <c r="D4588" s="8">
        <f t="shared" ca="1" si="223"/>
        <v>-2.5463812576459066</v>
      </c>
      <c r="E4588" s="9">
        <f t="shared" ca="1" si="223"/>
        <v>1.4807352615195066</v>
      </c>
      <c r="F4588" s="1" t="s">
        <v>14</v>
      </c>
      <c r="G4588" s="37">
        <f t="shared" ca="1" si="221"/>
        <v>2.152135559510908E-3</v>
      </c>
      <c r="K4588" s="37">
        <f t="shared" ca="1" si="222"/>
        <v>0.11707120409109903</v>
      </c>
    </row>
    <row r="4589" spans="2:11">
      <c r="B4589" s="22" t="s">
        <v>4584</v>
      </c>
      <c r="C4589" s="7">
        <f t="shared" ca="1" si="223"/>
        <v>1.0666087864324196</v>
      </c>
      <c r="D4589" s="8">
        <f t="shared" ca="1" si="223"/>
        <v>-0.35497529967287939</v>
      </c>
      <c r="E4589" s="9">
        <f t="shared" ca="1" si="223"/>
        <v>-2.9273153111287571</v>
      </c>
      <c r="F4589" s="1" t="s">
        <v>14</v>
      </c>
      <c r="G4589" s="37">
        <f t="shared" ca="1" si="221"/>
        <v>1.0947463531740915</v>
      </c>
      <c r="K4589" s="37">
        <f t="shared" ca="1" si="222"/>
        <v>-0.34754315870139568</v>
      </c>
    </row>
    <row r="4590" spans="2:11">
      <c r="B4590" s="22" t="s">
        <v>4585</v>
      </c>
      <c r="C4590" s="7">
        <f t="shared" ca="1" si="223"/>
        <v>-0.84814562039383967</v>
      </c>
      <c r="D4590" s="8">
        <f t="shared" ca="1" si="223"/>
        <v>-0.65546804375397483</v>
      </c>
      <c r="E4590" s="9">
        <f t="shared" ca="1" si="223"/>
        <v>-0.62159809973285796</v>
      </c>
      <c r="F4590" s="1" t="s">
        <v>14</v>
      </c>
      <c r="G4590" s="37">
        <f t="shared" ca="1" si="221"/>
        <v>0.75421084623974943</v>
      </c>
      <c r="K4590" s="37">
        <f t="shared" ca="1" si="222"/>
        <v>0.54943235273549385</v>
      </c>
    </row>
    <row r="4591" spans="2:11">
      <c r="B4591" s="22" t="s">
        <v>4586</v>
      </c>
      <c r="C4591" s="7">
        <f t="shared" ca="1" si="223"/>
        <v>-1.0926843392987595</v>
      </c>
      <c r="D4591" s="8">
        <f t="shared" ca="1" si="223"/>
        <v>5.6542141154453579E-2</v>
      </c>
      <c r="E4591" s="9">
        <f t="shared" ca="1" si="223"/>
        <v>2.0756185210607416</v>
      </c>
      <c r="F4591" s="1" t="s">
        <v>14</v>
      </c>
      <c r="G4591" s="37">
        <f t="shared" ca="1" si="221"/>
        <v>1.2387508649983965</v>
      </c>
      <c r="K4591" s="37">
        <f t="shared" ca="1" si="222"/>
        <v>-8.832021952855082E-2</v>
      </c>
    </row>
    <row r="4592" spans="2:11">
      <c r="B4592" s="22" t="s">
        <v>4587</v>
      </c>
      <c r="C4592" s="7">
        <f t="shared" ca="1" si="223"/>
        <v>-0.7624692477478755</v>
      </c>
      <c r="D4592" s="8">
        <f t="shared" ca="1" si="223"/>
        <v>-0.54979709855836301</v>
      </c>
      <c r="E4592" s="9">
        <f t="shared" ca="1" si="223"/>
        <v>-0.44488141846137724</v>
      </c>
      <c r="F4592" s="1" t="s">
        <v>14</v>
      </c>
      <c r="G4592" s="37">
        <f t="shared" ca="1" si="221"/>
        <v>0.61273945837309196</v>
      </c>
      <c r="K4592" s="37">
        <f t="shared" ca="1" si="222"/>
        <v>0.41251189494618529</v>
      </c>
    </row>
    <row r="4593" spans="2:11">
      <c r="B4593" s="22" t="s">
        <v>4588</v>
      </c>
      <c r="C4593" s="7">
        <f t="shared" ca="1" si="223"/>
        <v>1.2686740228553905</v>
      </c>
      <c r="D4593" s="8">
        <f t="shared" ca="1" si="223"/>
        <v>-1.689143492313069</v>
      </c>
      <c r="E4593" s="9">
        <f t="shared" ca="1" si="223"/>
        <v>-1.9451425521252026</v>
      </c>
      <c r="F4593" s="1" t="s">
        <v>14</v>
      </c>
      <c r="G4593" s="37">
        <f t="shared" ca="1" si="221"/>
        <v>1.5584189410049618</v>
      </c>
      <c r="K4593" s="37">
        <f t="shared" ca="1" si="222"/>
        <v>-2.0801927567690006</v>
      </c>
    </row>
    <row r="4594" spans="2:11">
      <c r="B4594" s="22" t="s">
        <v>4589</v>
      </c>
      <c r="C4594" s="7">
        <f t="shared" ca="1" si="223"/>
        <v>1.1076860698222888</v>
      </c>
      <c r="D4594" s="8">
        <f t="shared" ca="1" si="223"/>
        <v>-0.18574996458282131</v>
      </c>
      <c r="E4594" s="9">
        <f t="shared" ca="1" si="223"/>
        <v>1.8355679313932571</v>
      </c>
      <c r="F4594" s="1" t="s">
        <v>14</v>
      </c>
      <c r="G4594" s="37">
        <f t="shared" ca="1" si="221"/>
        <v>1.1823921241614175</v>
      </c>
      <c r="K4594" s="37">
        <f t="shared" ca="1" si="222"/>
        <v>-0.177175534993017</v>
      </c>
    </row>
    <row r="4595" spans="2:11">
      <c r="B4595" s="22" t="s">
        <v>4590</v>
      </c>
      <c r="C4595" s="7">
        <f t="shared" ca="1" si="223"/>
        <v>-2.0431097086878758</v>
      </c>
      <c r="D4595" s="8">
        <f t="shared" ca="1" si="223"/>
        <v>0.42265958143087096</v>
      </c>
      <c r="E4595" s="9">
        <f t="shared" ca="1" si="223"/>
        <v>-0.51337800058178606</v>
      </c>
      <c r="F4595" s="1" t="s">
        <v>14</v>
      </c>
      <c r="G4595" s="37">
        <f t="shared" ca="1" si="221"/>
        <v>4.257690633937564</v>
      </c>
      <c r="K4595" s="37">
        <f t="shared" ca="1" si="222"/>
        <v>-0.91919318988144194</v>
      </c>
    </row>
    <row r="4596" spans="2:11">
      <c r="B4596" s="22" t="s">
        <v>4591</v>
      </c>
      <c r="C4596" s="7">
        <f t="shared" ca="1" si="223"/>
        <v>-7.7425638281069561E-2</v>
      </c>
      <c r="D4596" s="8">
        <f t="shared" ca="1" si="223"/>
        <v>-0.37456596674300074</v>
      </c>
      <c r="E4596" s="9">
        <f t="shared" ca="1" si="223"/>
        <v>1.9993886478504898E-2</v>
      </c>
      <c r="F4596" s="1" t="s">
        <v>14</v>
      </c>
      <c r="G4596" s="37">
        <f t="shared" ca="1" si="221"/>
        <v>9.5517690099222487E-3</v>
      </c>
      <c r="K4596" s="37">
        <f t="shared" ca="1" si="222"/>
        <v>3.4378049652441359E-2</v>
      </c>
    </row>
    <row r="4597" spans="2:11">
      <c r="B4597" s="22" t="s">
        <v>4592</v>
      </c>
      <c r="C4597" s="7">
        <f t="shared" ca="1" si="223"/>
        <v>-2.3246463536269117</v>
      </c>
      <c r="D4597" s="8">
        <f t="shared" ca="1" si="223"/>
        <v>-0.83336547400695771</v>
      </c>
      <c r="E4597" s="9">
        <f t="shared" ca="1" si="223"/>
        <v>0.75966681424385996</v>
      </c>
      <c r="F4597" s="1" t="s">
        <v>14</v>
      </c>
      <c r="G4597" s="37">
        <f t="shared" ca="1" si="221"/>
        <v>5.4988086402217666</v>
      </c>
      <c r="K4597" s="37">
        <f t="shared" ca="1" si="222"/>
        <v>1.9007111211006473</v>
      </c>
    </row>
    <row r="4598" spans="2:11">
      <c r="B4598" s="22" t="s">
        <v>4593</v>
      </c>
      <c r="C4598" s="7">
        <f t="shared" ca="1" si="223"/>
        <v>7.4797810113364741E-2</v>
      </c>
      <c r="D4598" s="8">
        <f t="shared" ca="1" si="223"/>
        <v>6.7072440238301653E-2</v>
      </c>
      <c r="E4598" s="9">
        <f t="shared" ca="1" si="223"/>
        <v>0.18912992635208636</v>
      </c>
      <c r="F4598" s="1" t="s">
        <v>14</v>
      </c>
      <c r="G4598" s="37">
        <f t="shared" ca="1" si="221"/>
        <v>2.9691923955404483E-3</v>
      </c>
      <c r="K4598" s="37">
        <f t="shared" ca="1" si="222"/>
        <v>4.8978154362975873E-3</v>
      </c>
    </row>
    <row r="4599" spans="2:11">
      <c r="B4599" s="22" t="s">
        <v>4594</v>
      </c>
      <c r="C4599" s="7">
        <f t="shared" ca="1" si="223"/>
        <v>1.6329814979042587</v>
      </c>
      <c r="D4599" s="8">
        <f t="shared" ca="1" si="223"/>
        <v>-0.58964279812022546</v>
      </c>
      <c r="E4599" s="9">
        <f t="shared" ca="1" si="223"/>
        <v>-1.5176619956520625</v>
      </c>
      <c r="F4599" s="1" t="s">
        <v>14</v>
      </c>
      <c r="G4599" s="37">
        <f t="shared" ca="1" si="221"/>
        <v>2.6007173791020648</v>
      </c>
      <c r="K4599" s="37">
        <f t="shared" ca="1" si="222"/>
        <v>-0.91411370619903609</v>
      </c>
    </row>
    <row r="4600" spans="2:11">
      <c r="B4600" s="22" t="s">
        <v>4595</v>
      </c>
      <c r="C4600" s="7">
        <f t="shared" ca="1" si="223"/>
        <v>0.43486529565515197</v>
      </c>
      <c r="D4600" s="8">
        <f t="shared" ca="1" si="223"/>
        <v>1.2202439297882197</v>
      </c>
      <c r="E4600" s="9">
        <f t="shared" ca="1" si="223"/>
        <v>0.47269499041625379</v>
      </c>
      <c r="F4600" s="1" t="s">
        <v>14</v>
      </c>
      <c r="G4600" s="37">
        <f t="shared" ca="1" si="221"/>
        <v>0.17185815452117767</v>
      </c>
      <c r="K4600" s="37">
        <f t="shared" ca="1" si="222"/>
        <v>0.51531839984633077</v>
      </c>
    </row>
    <row r="4601" spans="2:11">
      <c r="B4601" s="22" t="s">
        <v>4596</v>
      </c>
      <c r="C4601" s="7">
        <f t="shared" ca="1" si="223"/>
        <v>-1.0460682350094668</v>
      </c>
      <c r="D4601" s="8">
        <f t="shared" ca="1" si="223"/>
        <v>-0.77476487839200137</v>
      </c>
      <c r="E4601" s="9">
        <f t="shared" ca="1" si="223"/>
        <v>-0.27748707312222703</v>
      </c>
      <c r="F4601" s="1" t="s">
        <v>14</v>
      </c>
      <c r="G4601" s="37">
        <f t="shared" ca="1" si="221"/>
        <v>1.1371572375858932</v>
      </c>
      <c r="K4601" s="37">
        <f t="shared" ca="1" si="222"/>
        <v>0.80186459455073222</v>
      </c>
    </row>
    <row r="4602" spans="2:11">
      <c r="B4602" s="22" t="s">
        <v>4597</v>
      </c>
      <c r="C4602" s="7">
        <f t="shared" ca="1" si="223"/>
        <v>-0.88473507056977929</v>
      </c>
      <c r="D4602" s="8">
        <f t="shared" ca="1" si="223"/>
        <v>-0.54068189046024773</v>
      </c>
      <c r="E4602" s="9">
        <f t="shared" ca="1" si="223"/>
        <v>-1.0053373459436699</v>
      </c>
      <c r="F4602" s="1" t="s">
        <v>14</v>
      </c>
      <c r="G4602" s="37">
        <f t="shared" ca="1" si="221"/>
        <v>0.81910207946921154</v>
      </c>
      <c r="K4602" s="37">
        <f t="shared" ca="1" si="222"/>
        <v>0.46869454233859426</v>
      </c>
    </row>
    <row r="4603" spans="2:11">
      <c r="B4603" s="22" t="s">
        <v>4598</v>
      </c>
      <c r="C4603" s="7">
        <f t="shared" ca="1" si="223"/>
        <v>0.21074923492041972</v>
      </c>
      <c r="D4603" s="8">
        <f t="shared" ca="1" si="223"/>
        <v>-0.31275981590711782</v>
      </c>
      <c r="E4603" s="9">
        <f t="shared" ca="1" si="223"/>
        <v>-0.80400946018280983</v>
      </c>
      <c r="F4603" s="1" t="s">
        <v>14</v>
      </c>
      <c r="G4603" s="37">
        <f t="shared" ca="1" si="221"/>
        <v>3.6268049154569049E-2</v>
      </c>
      <c r="K4603" s="37">
        <f t="shared" ca="1" si="222"/>
        <v>-5.5218211253966115E-2</v>
      </c>
    </row>
    <row r="4604" spans="2:11">
      <c r="B4604" s="22" t="s">
        <v>4599</v>
      </c>
      <c r="C4604" s="7">
        <f t="shared" ca="1" si="223"/>
        <v>-1.0347186428877333</v>
      </c>
      <c r="D4604" s="8">
        <f t="shared" ca="1" si="223"/>
        <v>1.7617361702056444</v>
      </c>
      <c r="E4604" s="9">
        <f t="shared" ca="1" si="223"/>
        <v>0.51109274006622396</v>
      </c>
      <c r="F4604" s="1" t="s">
        <v>14</v>
      </c>
      <c r="G4604" s="37">
        <f t="shared" ca="1" si="221"/>
        <v>1.1130801912329029</v>
      </c>
      <c r="K4604" s="37">
        <f t="shared" ca="1" si="222"/>
        <v>-1.882744719563848</v>
      </c>
    </row>
    <row r="4605" spans="2:11">
      <c r="B4605" s="22" t="s">
        <v>4600</v>
      </c>
      <c r="C4605" s="7">
        <f t="shared" ca="1" si="223"/>
        <v>5.127786404924356E-2</v>
      </c>
      <c r="D4605" s="8">
        <f t="shared" ca="1" si="223"/>
        <v>0.25837419281197765</v>
      </c>
      <c r="E4605" s="9">
        <f t="shared" ca="1" si="223"/>
        <v>0.14082183822527447</v>
      </c>
      <c r="F4605" s="1" t="s">
        <v>14</v>
      </c>
      <c r="G4605" s="37">
        <f t="shared" ca="1" si="221"/>
        <v>9.5916259639218038E-4</v>
      </c>
      <c r="K4605" s="37">
        <f t="shared" ca="1" si="222"/>
        <v>8.7084267295431082E-3</v>
      </c>
    </row>
    <row r="4606" spans="2:11">
      <c r="B4606" s="22" t="s">
        <v>4601</v>
      </c>
      <c r="C4606" s="7">
        <f t="shared" ca="1" si="223"/>
        <v>-0.45754902616310333</v>
      </c>
      <c r="D4606" s="8">
        <f t="shared" ca="1" si="223"/>
        <v>-0.98290003580618845</v>
      </c>
      <c r="E4606" s="9">
        <f t="shared" ca="1" si="223"/>
        <v>0.91628908702474643</v>
      </c>
      <c r="F4606" s="1" t="s">
        <v>14</v>
      </c>
      <c r="G4606" s="37">
        <f t="shared" ca="1" si="221"/>
        <v>0.22834687275725205</v>
      </c>
      <c r="K4606" s="37">
        <f t="shared" ca="1" si="222"/>
        <v>0.45878447265568506</v>
      </c>
    </row>
    <row r="4607" spans="2:11">
      <c r="B4607" s="22" t="s">
        <v>4602</v>
      </c>
      <c r="C4607" s="7">
        <f t="shared" ca="1" si="223"/>
        <v>0.13340224121074951</v>
      </c>
      <c r="D4607" s="8">
        <f t="shared" ca="1" si="223"/>
        <v>-5.776805838248579E-2</v>
      </c>
      <c r="E4607" s="9">
        <f t="shared" ca="1" si="223"/>
        <v>-1.016727706736984</v>
      </c>
      <c r="F4607" s="1" t="s">
        <v>14</v>
      </c>
      <c r="G4607" s="37">
        <f t="shared" ca="1" si="221"/>
        <v>1.2790417374799331E-2</v>
      </c>
      <c r="K4607" s="37">
        <f t="shared" ca="1" si="222"/>
        <v>-3.9533756763402038E-3</v>
      </c>
    </row>
    <row r="4608" spans="2:11">
      <c r="B4608" s="22" t="s">
        <v>4603</v>
      </c>
      <c r="C4608" s="7">
        <f t="shared" ca="1" si="223"/>
        <v>-0.70883318030630327</v>
      </c>
      <c r="D4608" s="8">
        <f t="shared" ca="1" si="223"/>
        <v>0.32470291080637631</v>
      </c>
      <c r="E4608" s="9">
        <f t="shared" ca="1" si="223"/>
        <v>0.4391524308917541</v>
      </c>
      <c r="F4608" s="1" t="s">
        <v>14</v>
      </c>
      <c r="G4608" s="37">
        <f t="shared" ca="1" si="221"/>
        <v>0.53164615175870555</v>
      </c>
      <c r="K4608" s="37">
        <f t="shared" ca="1" si="222"/>
        <v>-0.25338707126307586</v>
      </c>
    </row>
    <row r="4609" spans="2:11">
      <c r="B4609" s="22" t="s">
        <v>4604</v>
      </c>
      <c r="C4609" s="7">
        <f t="shared" ca="1" si="223"/>
        <v>-0.74058837909125996</v>
      </c>
      <c r="D4609" s="8">
        <f t="shared" ca="1" si="223"/>
        <v>-0.5440974706411611</v>
      </c>
      <c r="E4609" s="9">
        <f t="shared" ca="1" si="223"/>
        <v>-0.31159593492335524</v>
      </c>
      <c r="F4609" s="1" t="s">
        <v>14</v>
      </c>
      <c r="G4609" s="37">
        <f t="shared" ca="1" si="221"/>
        <v>0.57896255977379385</v>
      </c>
      <c r="K4609" s="37">
        <f t="shared" ca="1" si="222"/>
        <v>0.39664417398571772</v>
      </c>
    </row>
    <row r="4610" spans="2:11">
      <c r="B4610" s="22" t="s">
        <v>4605</v>
      </c>
      <c r="C4610" s="7">
        <f t="shared" ca="1" si="223"/>
        <v>-0.76126840741310609</v>
      </c>
      <c r="D4610" s="8">
        <f t="shared" ca="1" si="223"/>
        <v>0.47719370011157414</v>
      </c>
      <c r="E4610" s="9">
        <f t="shared" ca="1" si="223"/>
        <v>-0.36678030950342022</v>
      </c>
      <c r="F4610" s="1" t="s">
        <v>14</v>
      </c>
      <c r="G4610" s="37">
        <f t="shared" ca="1" si="221"/>
        <v>0.61086092057389885</v>
      </c>
      <c r="K4610" s="37">
        <f t="shared" ca="1" si="222"/>
        <v>-0.39079220984967822</v>
      </c>
    </row>
    <row r="4611" spans="2:11">
      <c r="B4611" s="22" t="s">
        <v>4606</v>
      </c>
      <c r="C4611" s="7">
        <f t="shared" ca="1" si="223"/>
        <v>-1.0809554161353199</v>
      </c>
      <c r="D4611" s="8">
        <f t="shared" ca="1" si="223"/>
        <v>1.0264861233916156</v>
      </c>
      <c r="E4611" s="9">
        <f t="shared" ca="1" si="223"/>
        <v>5.1254752983785012E-2</v>
      </c>
      <c r="F4611" s="1" t="s">
        <v>14</v>
      </c>
      <c r="G4611" s="37">
        <f t="shared" ca="1" si="221"/>
        <v>1.2127800407846046</v>
      </c>
      <c r="K4611" s="37">
        <f t="shared" ca="1" si="222"/>
        <v>-1.1555528357157729</v>
      </c>
    </row>
    <row r="4612" spans="2:11">
      <c r="B4612" s="22" t="s">
        <v>4607</v>
      </c>
      <c r="C4612" s="7">
        <f t="shared" ca="1" si="223"/>
        <v>9.3144984922896149E-2</v>
      </c>
      <c r="D4612" s="8">
        <f t="shared" ca="1" si="223"/>
        <v>0.99954180020614425</v>
      </c>
      <c r="E4612" s="9">
        <f t="shared" ca="1" si="223"/>
        <v>-1.6224369612266818</v>
      </c>
      <c r="F4612" s="1" t="s">
        <v>14</v>
      </c>
      <c r="G4612" s="37">
        <f t="shared" ca="1" si="221"/>
        <v>5.3052972038858054E-3</v>
      </c>
      <c r="K4612" s="37">
        <f t="shared" ca="1" si="222"/>
        <v>7.4465646249865944E-2</v>
      </c>
    </row>
    <row r="4613" spans="2:11">
      <c r="B4613" s="22" t="s">
        <v>4608</v>
      </c>
      <c r="C4613" s="7">
        <f t="shared" ca="1" si="223"/>
        <v>1.1484183853895598</v>
      </c>
      <c r="D4613" s="8">
        <f t="shared" ca="1" si="223"/>
        <v>-1.4906802586995036</v>
      </c>
      <c r="E4613" s="9">
        <f t="shared" ca="1" si="223"/>
        <v>-0.29599541988815142</v>
      </c>
      <c r="F4613" s="1" t="s">
        <v>14</v>
      </c>
      <c r="G4613" s="37">
        <f t="shared" ca="1" si="221"/>
        <v>1.2726341386652644</v>
      </c>
      <c r="K4613" s="37">
        <f t="shared" ca="1" si="222"/>
        <v>-1.6559184378084892</v>
      </c>
    </row>
    <row r="4614" spans="2:11">
      <c r="B4614" s="22" t="s">
        <v>4609</v>
      </c>
      <c r="C4614" s="7">
        <f t="shared" ca="1" si="223"/>
        <v>2.7946624879187438</v>
      </c>
      <c r="D4614" s="8">
        <f t="shared" ca="1" si="223"/>
        <v>0.50531297870646286</v>
      </c>
      <c r="E4614" s="9">
        <f t="shared" ca="1" si="223"/>
        <v>-1.0641006794843859</v>
      </c>
      <c r="F4614" s="1" t="s">
        <v>14</v>
      </c>
      <c r="G4614" s="37">
        <f t="shared" ca="1" si="221"/>
        <v>7.6970455225814707</v>
      </c>
      <c r="K4614" s="37">
        <f t="shared" ca="1" si="222"/>
        <v>1.4652054310765614</v>
      </c>
    </row>
    <row r="4615" spans="2:11">
      <c r="B4615" s="22" t="s">
        <v>4610</v>
      </c>
      <c r="C4615" s="7">
        <f t="shared" ca="1" si="223"/>
        <v>-1.2987323213255324</v>
      </c>
      <c r="D4615" s="8">
        <f t="shared" ca="1" si="223"/>
        <v>1.268955358235442</v>
      </c>
      <c r="E4615" s="9">
        <f t="shared" ca="1" si="223"/>
        <v>-0.22283010181837856</v>
      </c>
      <c r="F4615" s="1" t="s">
        <v>14</v>
      </c>
      <c r="G4615" s="37">
        <f t="shared" ca="1" si="221"/>
        <v>1.7398660865699931</v>
      </c>
      <c r="K4615" s="37">
        <f t="shared" ca="1" si="222"/>
        <v>-1.7038922558470451</v>
      </c>
    </row>
    <row r="4616" spans="2:11">
      <c r="B4616" s="22" t="s">
        <v>4611</v>
      </c>
      <c r="C4616" s="7">
        <f t="shared" ca="1" si="223"/>
        <v>-0.63739696476700436</v>
      </c>
      <c r="D4616" s="8">
        <f t="shared" ca="1" si="223"/>
        <v>-0.19650140409779998</v>
      </c>
      <c r="E4616" s="9">
        <f t="shared" ca="1" si="223"/>
        <v>-1.5456489668766522</v>
      </c>
      <c r="F4616" s="1" t="s">
        <v>14</v>
      </c>
      <c r="G4616" s="37">
        <f t="shared" ca="1" si="221"/>
        <v>0.4325751810882032</v>
      </c>
      <c r="K4616" s="37">
        <f t="shared" ca="1" si="222"/>
        <v>0.11423647214265507</v>
      </c>
    </row>
    <row r="4617" spans="2:11">
      <c r="B4617" s="22" t="s">
        <v>4612</v>
      </c>
      <c r="C4617" s="7">
        <f t="shared" ca="1" si="223"/>
        <v>0.67166720185144535</v>
      </c>
      <c r="D4617" s="8">
        <f t="shared" ca="1" si="223"/>
        <v>0.10300792796382027</v>
      </c>
      <c r="E4617" s="9">
        <f t="shared" ca="1" si="223"/>
        <v>1.469951066242519</v>
      </c>
      <c r="F4617" s="1" t="s">
        <v>14</v>
      </c>
      <c r="G4617" s="37">
        <f t="shared" ca="1" si="221"/>
        <v>0.4242694432569929</v>
      </c>
      <c r="K4617" s="37">
        <f t="shared" ca="1" si="222"/>
        <v>8.1953857510627046E-2</v>
      </c>
    </row>
    <row r="4618" spans="2:11">
      <c r="B4618" s="22" t="s">
        <v>4613</v>
      </c>
      <c r="C4618" s="7">
        <f t="shared" ca="1" si="223"/>
        <v>1.0867147644635249</v>
      </c>
      <c r="D4618" s="8">
        <f t="shared" ca="1" si="223"/>
        <v>-0.27020245342251126</v>
      </c>
      <c r="E4618" s="9">
        <f t="shared" ca="1" si="223"/>
        <v>2.0747135300322581</v>
      </c>
      <c r="F4618" s="1" t="s">
        <v>14</v>
      </c>
      <c r="G4618" s="37">
        <f t="shared" ca="1" si="221"/>
        <v>1.1372244243307976</v>
      </c>
      <c r="K4618" s="37">
        <f t="shared" ca="1" si="222"/>
        <v>-0.26381925409857326</v>
      </c>
    </row>
    <row r="4619" spans="2:11">
      <c r="B4619" s="22" t="s">
        <v>4614</v>
      </c>
      <c r="C4619" s="7">
        <f t="shared" ca="1" si="223"/>
        <v>-1.5092367811991751</v>
      </c>
      <c r="D4619" s="8">
        <f t="shared" ca="1" si="223"/>
        <v>1.5123638330588223</v>
      </c>
      <c r="E4619" s="9">
        <f t="shared" ca="1" si="223"/>
        <v>0.50391367451155544</v>
      </c>
      <c r="F4619" s="1" t="s">
        <v>14</v>
      </c>
      <c r="G4619" s="37">
        <f t="shared" ca="1" si="221"/>
        <v>2.3395057502740775</v>
      </c>
      <c r="K4619" s="37">
        <f t="shared" ca="1" si="222"/>
        <v>-2.3481190344561065</v>
      </c>
    </row>
    <row r="4620" spans="2:11">
      <c r="B4620" s="22" t="s">
        <v>4615</v>
      </c>
      <c r="C4620" s="7">
        <f t="shared" ca="1" si="223"/>
        <v>-1.6740687050112899</v>
      </c>
      <c r="D4620" s="8">
        <f t="shared" ca="1" si="223"/>
        <v>-0.95172759312733513</v>
      </c>
      <c r="E4620" s="9">
        <f t="shared" ca="1" si="223"/>
        <v>-0.89701212896593785</v>
      </c>
      <c r="F4620" s="1" t="s">
        <v>14</v>
      </c>
      <c r="G4620" s="37">
        <f t="shared" ca="1" si="221"/>
        <v>2.870910770773051</v>
      </c>
      <c r="K4620" s="37">
        <f t="shared" ca="1" si="222"/>
        <v>1.573932936429826</v>
      </c>
    </row>
    <row r="4621" spans="2:11">
      <c r="B4621" s="22" t="s">
        <v>4616</v>
      </c>
      <c r="C4621" s="7">
        <f t="shared" ca="1" si="223"/>
        <v>-1.2907313712420903</v>
      </c>
      <c r="D4621" s="8">
        <f t="shared" ca="1" si="223"/>
        <v>-0.33258708947349408</v>
      </c>
      <c r="E4621" s="9">
        <f t="shared" ca="1" si="223"/>
        <v>-0.34762369148632494</v>
      </c>
      <c r="F4621" s="1" t="s">
        <v>14</v>
      </c>
      <c r="G4621" s="37">
        <f t="shared" ca="1" si="221"/>
        <v>1.7188229580148817</v>
      </c>
      <c r="K4621" s="37">
        <f t="shared" ca="1" si="222"/>
        <v>0.4061275331432817</v>
      </c>
    </row>
    <row r="4622" spans="2:11">
      <c r="B4622" s="22" t="s">
        <v>4617</v>
      </c>
      <c r="C4622" s="7">
        <f t="shared" ca="1" si="223"/>
        <v>-9.1854850346171565E-2</v>
      </c>
      <c r="D4622" s="8">
        <f t="shared" ca="1" si="223"/>
        <v>1.4391226045216936</v>
      </c>
      <c r="E4622" s="9">
        <f t="shared" ca="1" si="223"/>
        <v>-0.315746021581225</v>
      </c>
      <c r="F4622" s="1" t="s">
        <v>14</v>
      </c>
      <c r="G4622" s="37">
        <f t="shared" ca="1" si="221"/>
        <v>1.2580395924225931E-2</v>
      </c>
      <c r="K4622" s="37">
        <f t="shared" ca="1" si="222"/>
        <v>-0.16397401189136107</v>
      </c>
    </row>
    <row r="4623" spans="2:11">
      <c r="B4623" s="22" t="s">
        <v>4618</v>
      </c>
      <c r="C4623" s="7">
        <f t="shared" ca="1" si="223"/>
        <v>0.87115553495596865</v>
      </c>
      <c r="D4623" s="8">
        <f t="shared" ca="1" si="223"/>
        <v>-2.1146026149677444</v>
      </c>
      <c r="E4623" s="9">
        <f t="shared" ca="1" si="223"/>
        <v>0.87503375074777889</v>
      </c>
      <c r="F4623" s="1" t="s">
        <v>14</v>
      </c>
      <c r="G4623" s="37">
        <f t="shared" ca="1" si="221"/>
        <v>0.72394235515534044</v>
      </c>
      <c r="K4623" s="37">
        <f t="shared" ca="1" si="222"/>
        <v>-1.7797961295332165</v>
      </c>
    </row>
    <row r="4624" spans="2:11">
      <c r="B4624" s="22" t="s">
        <v>4619</v>
      </c>
      <c r="C4624" s="7">
        <f t="shared" ca="1" si="223"/>
        <v>-1.7800926494957254</v>
      </c>
      <c r="D4624" s="8">
        <f t="shared" ca="1" si="223"/>
        <v>-0.16941687897369812</v>
      </c>
      <c r="E4624" s="9">
        <f t="shared" ca="1" si="223"/>
        <v>8.4046156809008926E-2</v>
      </c>
      <c r="F4624" s="1" t="s">
        <v>14</v>
      </c>
      <c r="G4624" s="37">
        <f t="shared" ca="1" si="221"/>
        <v>3.2414407478888121</v>
      </c>
      <c r="K4624" s="37">
        <f t="shared" ca="1" si="222"/>
        <v>0.26394792213845059</v>
      </c>
    </row>
    <row r="4625" spans="2:11">
      <c r="B4625" s="22" t="s">
        <v>4620</v>
      </c>
      <c r="C4625" s="7">
        <f t="shared" ca="1" si="223"/>
        <v>-0.67085153118670315</v>
      </c>
      <c r="D4625" s="8">
        <f t="shared" ca="1" si="223"/>
        <v>-1.1652494981882073</v>
      </c>
      <c r="E4625" s="9">
        <f t="shared" ca="1" si="223"/>
        <v>-0.68976993577012946</v>
      </c>
      <c r="F4625" s="1" t="s">
        <v>14</v>
      </c>
      <c r="G4625" s="37">
        <f t="shared" ca="1" si="221"/>
        <v>0.4777008254260614</v>
      </c>
      <c r="K4625" s="37">
        <f t="shared" ca="1" si="222"/>
        <v>0.78960619217359163</v>
      </c>
    </row>
    <row r="4626" spans="2:11">
      <c r="B4626" s="22" t="s">
        <v>4621</v>
      </c>
      <c r="C4626" s="7">
        <f t="shared" ca="1" si="223"/>
        <v>0.61685263954152869</v>
      </c>
      <c r="D4626" s="8">
        <f t="shared" ca="1" si="223"/>
        <v>-1.4938825549658474</v>
      </c>
      <c r="E4626" s="9">
        <f t="shared" ca="1" si="223"/>
        <v>-1.8033576943496288</v>
      </c>
      <c r="F4626" s="1" t="s">
        <v>14</v>
      </c>
      <c r="G4626" s="37">
        <f t="shared" ca="1" si="221"/>
        <v>0.3558660870812515</v>
      </c>
      <c r="K4626" s="37">
        <f t="shared" ca="1" si="222"/>
        <v>-0.87756012631822344</v>
      </c>
    </row>
    <row r="4627" spans="2:11">
      <c r="B4627" s="22" t="s">
        <v>4622</v>
      </c>
      <c r="C4627" s="7">
        <f t="shared" ca="1" si="223"/>
        <v>1.3232563072752972</v>
      </c>
      <c r="D4627" s="8">
        <f t="shared" ca="1" si="223"/>
        <v>-0.46200090474128758</v>
      </c>
      <c r="E4627" s="9">
        <f t="shared" ca="1" si="223"/>
        <v>-0.82536894014753537</v>
      </c>
      <c r="F4627" s="1" t="s">
        <v>14</v>
      </c>
      <c r="G4627" s="37">
        <f t="shared" ca="1" si="221"/>
        <v>1.6976755584957797</v>
      </c>
      <c r="K4627" s="37">
        <f t="shared" ca="1" si="222"/>
        <v>-0.57224099665832007</v>
      </c>
    </row>
    <row r="4628" spans="2:11">
      <c r="B4628" s="22" t="s">
        <v>4623</v>
      </c>
      <c r="C4628" s="7">
        <f t="shared" ca="1" si="223"/>
        <v>0.55452055873755068</v>
      </c>
      <c r="D4628" s="8">
        <f t="shared" ca="1" si="223"/>
        <v>0.88486879813370989</v>
      </c>
      <c r="E4628" s="9">
        <f t="shared" ca="1" si="223"/>
        <v>-0.47232836585456744</v>
      </c>
      <c r="F4628" s="1" t="s">
        <v>14</v>
      </c>
      <c r="G4628" s="37">
        <f t="shared" ref="G4628:G4691" ca="1" si="224">(C4628-$C$5)^2</f>
        <v>0.28538357741303894</v>
      </c>
      <c r="K4628" s="37">
        <f t="shared" ref="K4628:K4691" ca="1" si="225">(C4628-$C$5)*(D4628-$D$5)</f>
        <v>0.48489478235510425</v>
      </c>
    </row>
    <row r="4629" spans="2:11">
      <c r="B4629" s="22" t="s">
        <v>4624</v>
      </c>
      <c r="C4629" s="7">
        <f t="shared" ca="1" si="223"/>
        <v>1.2997010271264036</v>
      </c>
      <c r="D4629" s="8">
        <f t="shared" ca="1" si="223"/>
        <v>0.51317971520341443</v>
      </c>
      <c r="E4629" s="9">
        <f t="shared" ca="1" si="223"/>
        <v>-0.75649297573622054</v>
      </c>
      <c r="F4629" s="1" t="s">
        <v>14</v>
      </c>
      <c r="G4629" s="37">
        <f t="shared" ca="1" si="224"/>
        <v>1.6368477620173325</v>
      </c>
      <c r="K4629" s="37">
        <f t="shared" ca="1" si="225"/>
        <v>0.68574398674165349</v>
      </c>
    </row>
    <row r="4630" spans="2:11">
      <c r="B4630" s="22" t="s">
        <v>4625</v>
      </c>
      <c r="C4630" s="7">
        <f t="shared" ca="1" si="223"/>
        <v>1.9785327067133105</v>
      </c>
      <c r="D4630" s="8">
        <f t="shared" ca="1" si="223"/>
        <v>-1.2128631747205498</v>
      </c>
      <c r="E4630" s="9">
        <f t="shared" ca="1" si="223"/>
        <v>0.14320611894507018</v>
      </c>
      <c r="F4630" s="1" t="s">
        <v>14</v>
      </c>
      <c r="G4630" s="37">
        <f t="shared" ca="1" si="224"/>
        <v>3.8346459062761675</v>
      </c>
      <c r="K4630" s="37">
        <f t="shared" ca="1" si="225"/>
        <v>-2.3303887068876312</v>
      </c>
    </row>
    <row r="4631" spans="2:11">
      <c r="B4631" s="22" t="s">
        <v>4626</v>
      </c>
      <c r="C4631" s="7">
        <f t="shared" ca="1" si="223"/>
        <v>2.0626429337304817</v>
      </c>
      <c r="D4631" s="8">
        <f t="shared" ca="1" si="223"/>
        <v>-1.0472765468370988</v>
      </c>
      <c r="E4631" s="9">
        <f t="shared" ca="1" si="223"/>
        <v>2.3911190641224906</v>
      </c>
      <c r="F4631" s="1" t="s">
        <v>14</v>
      </c>
      <c r="G4631" s="37">
        <f t="shared" ca="1" si="224"/>
        <v>4.1711339676233861</v>
      </c>
      <c r="K4631" s="37">
        <f t="shared" ca="1" si="225"/>
        <v>-2.0923007683060209</v>
      </c>
    </row>
    <row r="4632" spans="2:11">
      <c r="B4632" s="22" t="s">
        <v>4627</v>
      </c>
      <c r="C4632" s="7">
        <f t="shared" ca="1" si="223"/>
        <v>-0.97511137516841573</v>
      </c>
      <c r="D4632" s="8">
        <f t="shared" ca="1" si="223"/>
        <v>0.31226172517219847</v>
      </c>
      <c r="E4632" s="9">
        <f t="shared" ca="1" si="223"/>
        <v>0.54141980702569992</v>
      </c>
      <c r="F4632" s="1" t="s">
        <v>14</v>
      </c>
      <c r="G4632" s="37">
        <f t="shared" ca="1" si="224"/>
        <v>0.99085876445625332</v>
      </c>
      <c r="K4632" s="37">
        <f t="shared" ca="1" si="225"/>
        <v>-0.33353845310028968</v>
      </c>
    </row>
    <row r="4633" spans="2:11">
      <c r="B4633" s="22" t="s">
        <v>4628</v>
      </c>
      <c r="C4633" s="7">
        <f t="shared" ca="1" si="223"/>
        <v>-0.97988464609783343</v>
      </c>
      <c r="D4633" s="8">
        <f t="shared" ca="1" si="223"/>
        <v>-1.4286144573261683</v>
      </c>
      <c r="E4633" s="9">
        <f t="shared" ca="1" si="223"/>
        <v>0.41860136356244748</v>
      </c>
      <c r="F4633" s="1" t="s">
        <v>14</v>
      </c>
      <c r="G4633" s="37">
        <f t="shared" ca="1" si="224"/>
        <v>1.000384356661949</v>
      </c>
      <c r="K4633" s="37">
        <f t="shared" ca="1" si="225"/>
        <v>1.4060728595213423</v>
      </c>
    </row>
    <row r="4634" spans="2:11">
      <c r="B4634" s="22" t="s">
        <v>4629</v>
      </c>
      <c r="C4634" s="7">
        <f t="shared" ca="1" si="223"/>
        <v>0.73874345590013868</v>
      </c>
      <c r="D4634" s="8">
        <f t="shared" ca="1" si="223"/>
        <v>0.44095520405305577</v>
      </c>
      <c r="E4634" s="9">
        <f t="shared" ca="1" si="223"/>
        <v>-0.73421024640223487</v>
      </c>
      <c r="F4634" s="1" t="s">
        <v>14</v>
      </c>
      <c r="G4634" s="37">
        <f t="shared" ca="1" si="224"/>
        <v>0.51615020294379699</v>
      </c>
      <c r="K4634" s="37">
        <f t="shared" ca="1" si="225"/>
        <v>0.33318683898729329</v>
      </c>
    </row>
    <row r="4635" spans="2:11">
      <c r="B4635" s="22" t="s">
        <v>4630</v>
      </c>
      <c r="C4635" s="7">
        <f t="shared" ca="1" si="223"/>
        <v>0.85101263589512843</v>
      </c>
      <c r="D4635" s="8">
        <f t="shared" ca="1" si="223"/>
        <v>-5.9417586058235876E-2</v>
      </c>
      <c r="E4635" s="9">
        <f t="shared" ca="1" si="223"/>
        <v>0.31213684352431609</v>
      </c>
      <c r="F4635" s="1" t="s">
        <v>14</v>
      </c>
      <c r="G4635" s="37">
        <f t="shared" ca="1" si="224"/>
        <v>0.69007099992420418</v>
      </c>
      <c r="K4635" s="37">
        <f t="shared" ca="1" si="225"/>
        <v>-3.0408666586170016E-2</v>
      </c>
    </row>
    <row r="4636" spans="2:11">
      <c r="B4636" s="22" t="s">
        <v>4631</v>
      </c>
      <c r="C4636" s="7">
        <f t="shared" ca="1" si="223"/>
        <v>1.2271646262977705</v>
      </c>
      <c r="D4636" s="8">
        <f t="shared" ca="1" si="223"/>
        <v>-2.1799613886874805</v>
      </c>
      <c r="E4636" s="9">
        <f t="shared" ca="1" si="223"/>
        <v>9.3607297687587673E-2</v>
      </c>
      <c r="F4636" s="1" t="s">
        <v>14</v>
      </c>
      <c r="G4636" s="37">
        <f t="shared" ca="1" si="224"/>
        <v>1.456504090057821</v>
      </c>
      <c r="K4636" s="37">
        <f t="shared" ca="1" si="225"/>
        <v>-2.6033714003226391</v>
      </c>
    </row>
    <row r="4637" spans="2:11">
      <c r="B4637" s="22" t="s">
        <v>4632</v>
      </c>
      <c r="C4637" s="7">
        <f t="shared" ca="1" si="223"/>
        <v>2.0856935874344842</v>
      </c>
      <c r="D4637" s="8">
        <f t="shared" ca="1" si="223"/>
        <v>1.4294987036595854</v>
      </c>
      <c r="E4637" s="9">
        <f t="shared" ca="1" si="223"/>
        <v>-2.1635203799981455</v>
      </c>
      <c r="F4637" s="1" t="s">
        <v>14</v>
      </c>
      <c r="G4637" s="37">
        <f t="shared" ca="1" si="224"/>
        <v>4.2658196332854033</v>
      </c>
      <c r="K4637" s="37">
        <f t="shared" ca="1" si="225"/>
        <v>2.9995817580945325</v>
      </c>
    </row>
    <row r="4638" spans="2:11">
      <c r="B4638" s="22" t="s">
        <v>4633</v>
      </c>
      <c r="C4638" s="7">
        <f t="shared" ca="1" si="223"/>
        <v>-0.21695268855101618</v>
      </c>
      <c r="D4638" s="8">
        <f t="shared" ca="1" si="223"/>
        <v>-0.79044461633000695</v>
      </c>
      <c r="E4638" s="9">
        <f t="shared" ca="1" si="223"/>
        <v>6.2143902691945065E-2</v>
      </c>
      <c r="F4638" s="1" t="s">
        <v>14</v>
      </c>
      <c r="G4638" s="37">
        <f t="shared" ca="1" si="224"/>
        <v>5.6292403605615313E-2</v>
      </c>
      <c r="K4638" s="37">
        <f t="shared" ca="1" si="225"/>
        <v>0.18212873233662683</v>
      </c>
    </row>
    <row r="4639" spans="2:11">
      <c r="B4639" s="22" t="s">
        <v>4634</v>
      </c>
      <c r="C4639" s="7">
        <f t="shared" ca="1" si="223"/>
        <v>1.1319925777158026</v>
      </c>
      <c r="D4639" s="8">
        <f t="shared" ca="1" si="223"/>
        <v>3.1642797921927813E-3</v>
      </c>
      <c r="E4639" s="9">
        <f t="shared" ca="1" si="223"/>
        <v>1.2095250136909039</v>
      </c>
      <c r="F4639" s="1" t="s">
        <v>14</v>
      </c>
      <c r="G4639" s="37">
        <f t="shared" ca="1" si="224"/>
        <v>1.2358436813992193</v>
      </c>
      <c r="K4639" s="37">
        <f t="shared" ca="1" si="225"/>
        <v>2.8877149522304055E-2</v>
      </c>
    </row>
    <row r="4640" spans="2:11">
      <c r="B4640" s="22" t="s">
        <v>4635</v>
      </c>
      <c r="C4640" s="7">
        <f t="shared" ca="1" si="223"/>
        <v>-0.32770191908251101</v>
      </c>
      <c r="D4640" s="8">
        <f t="shared" ca="1" si="223"/>
        <v>-0.67009338172911337</v>
      </c>
      <c r="E4640" s="9">
        <f t="shared" ca="1" si="223"/>
        <v>-0.53152376162971549</v>
      </c>
      <c r="F4640" s="1" t="s">
        <v>14</v>
      </c>
      <c r="G4640" s="37">
        <f t="shared" ca="1" si="224"/>
        <v>0.12111056535462821</v>
      </c>
      <c r="K4640" s="37">
        <f t="shared" ca="1" si="225"/>
        <v>0.22526011819299116</v>
      </c>
    </row>
    <row r="4641" spans="2:11">
      <c r="B4641" s="22" t="s">
        <v>4636</v>
      </c>
      <c r="C4641" s="7">
        <f t="shared" ca="1" si="223"/>
        <v>-6.0112356259466627E-2</v>
      </c>
      <c r="D4641" s="8">
        <f t="shared" ca="1" si="223"/>
        <v>1.2717491997640853</v>
      </c>
      <c r="E4641" s="9">
        <f t="shared" ca="1" si="223"/>
        <v>0.68645407427634797</v>
      </c>
      <c r="F4641" s="1" t="s">
        <v>14</v>
      </c>
      <c r="G4641" s="37">
        <f t="shared" ca="1" si="224"/>
        <v>6.4673554956260534E-3</v>
      </c>
      <c r="K4641" s="37">
        <f t="shared" ca="1" si="225"/>
        <v>-0.10410842225385025</v>
      </c>
    </row>
    <row r="4642" spans="2:11">
      <c r="B4642" s="22" t="s">
        <v>4637</v>
      </c>
      <c r="C4642" s="7">
        <f t="shared" ca="1" si="223"/>
        <v>1.273150904916089</v>
      </c>
      <c r="D4642" s="8">
        <f t="shared" ca="1" si="223"/>
        <v>-0.63593869148178761</v>
      </c>
      <c r="E4642" s="9">
        <f t="shared" ca="1" si="223"/>
        <v>1.1959514943758085</v>
      </c>
      <c r="F4642" s="1" t="s">
        <v>14</v>
      </c>
      <c r="G4642" s="37">
        <f t="shared" ca="1" si="224"/>
        <v>1.5696165627373455</v>
      </c>
      <c r="K4642" s="37">
        <f t="shared" ca="1" si="225"/>
        <v>-0.76815205326866198</v>
      </c>
    </row>
    <row r="4643" spans="2:11">
      <c r="B4643" s="22" t="s">
        <v>4638</v>
      </c>
      <c r="C4643" s="7">
        <f t="shared" ca="1" si="223"/>
        <v>-0.60905520374299627</v>
      </c>
      <c r="D4643" s="8">
        <f t="shared" ca="1" si="223"/>
        <v>1.3028447932935103</v>
      </c>
      <c r="E4643" s="9">
        <f t="shared" ca="1" si="223"/>
        <v>-6.9284497071775461E-2</v>
      </c>
      <c r="F4643" s="1" t="s">
        <v>14</v>
      </c>
      <c r="G4643" s="37">
        <f t="shared" ca="1" si="224"/>
        <v>0.39609743019588944</v>
      </c>
      <c r="K4643" s="37">
        <f t="shared" ca="1" si="225"/>
        <v>-0.83431879618753335</v>
      </c>
    </row>
    <row r="4644" spans="2:11">
      <c r="B4644" s="22" t="s">
        <v>4639</v>
      </c>
      <c r="C4644" s="7">
        <f t="shared" ca="1" si="223"/>
        <v>-0.16012645990312452</v>
      </c>
      <c r="D4644" s="8">
        <f t="shared" ca="1" si="223"/>
        <v>0.85337635113423937</v>
      </c>
      <c r="E4644" s="9">
        <f t="shared" ca="1" si="223"/>
        <v>-0.56203164970553354</v>
      </c>
      <c r="F4644" s="1" t="s">
        <v>14</v>
      </c>
      <c r="G4644" s="37">
        <f t="shared" ca="1" si="224"/>
        <v>3.2556418855630286E-2</v>
      </c>
      <c r="K4644" s="37">
        <f t="shared" ca="1" si="225"/>
        <v>-0.15809409836803417</v>
      </c>
    </row>
    <row r="4645" spans="2:11">
      <c r="B4645" s="22" t="s">
        <v>4640</v>
      </c>
      <c r="C4645" s="7">
        <f t="shared" ca="1" si="223"/>
        <v>-0.51186226095892096</v>
      </c>
      <c r="D4645" s="8">
        <f t="shared" ca="1" si="223"/>
        <v>0.48822818019475744</v>
      </c>
      <c r="E4645" s="9">
        <f t="shared" ca="1" si="223"/>
        <v>-0.77909833806062845</v>
      </c>
      <c r="F4645" s="1" t="s">
        <v>14</v>
      </c>
      <c r="G4645" s="37">
        <f t="shared" ca="1" si="224"/>
        <v>0.28320466913549197</v>
      </c>
      <c r="K4645" s="37">
        <f t="shared" ca="1" si="225"/>
        <v>-0.27195999743585836</v>
      </c>
    </row>
    <row r="4646" spans="2:11">
      <c r="B4646" s="22" t="s">
        <v>4641</v>
      </c>
      <c r="C4646" s="7">
        <f t="shared" ca="1" si="223"/>
        <v>0.17203347700272537</v>
      </c>
      <c r="D4646" s="8">
        <f t="shared" ca="1" si="223"/>
        <v>0.60807911053007091</v>
      </c>
      <c r="E4646" s="9">
        <f t="shared" ca="1" si="223"/>
        <v>0.12792884376236319</v>
      </c>
      <c r="F4646" s="1" t="s">
        <v>14</v>
      </c>
      <c r="G4646" s="37">
        <f t="shared" ca="1" si="224"/>
        <v>2.3020767918766734E-2</v>
      </c>
      <c r="K4646" s="37">
        <f t="shared" ca="1" si="225"/>
        <v>9.5722521485933562E-2</v>
      </c>
    </row>
    <row r="4647" spans="2:11">
      <c r="B4647" s="22" t="s">
        <v>4642</v>
      </c>
      <c r="C4647" s="7">
        <f t="shared" ca="1" si="223"/>
        <v>-0.80638290297250226</v>
      </c>
      <c r="D4647" s="8">
        <f t="shared" ca="1" si="223"/>
        <v>-0.66490057817617942</v>
      </c>
      <c r="E4647" s="9">
        <f t="shared" ca="1" si="223"/>
        <v>0.61111932409663938</v>
      </c>
      <c r="F4647" s="1" t="s">
        <v>14</v>
      </c>
      <c r="G4647" s="37">
        <f t="shared" ca="1" si="224"/>
        <v>0.68341704513460899</v>
      </c>
      <c r="K4647" s="37">
        <f t="shared" ca="1" si="225"/>
        <v>0.5308086919703715</v>
      </c>
    </row>
    <row r="4648" spans="2:11">
      <c r="B4648" s="22" t="s">
        <v>4643</v>
      </c>
      <c r="C4648" s="7">
        <f t="shared" ca="1" si="223"/>
        <v>0.90837863849265055</v>
      </c>
      <c r="D4648" s="8">
        <f t="shared" ca="1" si="223"/>
        <v>-0.63250012472768546</v>
      </c>
      <c r="E4648" s="9">
        <f t="shared" ca="1" si="223"/>
        <v>-0.45903644570736069</v>
      </c>
      <c r="F4648" s="1" t="s">
        <v>14</v>
      </c>
      <c r="G4648" s="37">
        <f t="shared" ca="1" si="224"/>
        <v>0.78867032256538316</v>
      </c>
      <c r="K4648" s="37">
        <f t="shared" ca="1" si="225"/>
        <v>-0.54144665251207647</v>
      </c>
    </row>
    <row r="4649" spans="2:11">
      <c r="B4649" s="22" t="s">
        <v>4644</v>
      </c>
      <c r="C4649" s="7">
        <f t="shared" ref="C4649:E4712" ca="1" si="226">+NORMINV(RAND(),0,1)</f>
        <v>-0.95254285392484506</v>
      </c>
      <c r="D4649" s="8">
        <f t="shared" ca="1" si="226"/>
        <v>2.2563318296381203</v>
      </c>
      <c r="E4649" s="9">
        <f t="shared" ca="1" si="226"/>
        <v>1.8136787065912658</v>
      </c>
      <c r="F4649" s="1" t="s">
        <v>14</v>
      </c>
      <c r="G4649" s="37">
        <f t="shared" ca="1" si="224"/>
        <v>0.94643783792483893</v>
      </c>
      <c r="K4649" s="37">
        <f t="shared" ca="1" si="225"/>
        <v>-2.2172656565136082</v>
      </c>
    </row>
    <row r="4650" spans="2:11">
      <c r="B4650" s="22" t="s">
        <v>4645</v>
      </c>
      <c r="C4650" s="7">
        <f t="shared" ca="1" si="226"/>
        <v>0.29391462531244594</v>
      </c>
      <c r="D4650" s="8">
        <f t="shared" ca="1" si="226"/>
        <v>-1.160777903848671</v>
      </c>
      <c r="E4650" s="9">
        <f t="shared" ca="1" si="226"/>
        <v>-2.7653737793292423</v>
      </c>
      <c r="F4650" s="1" t="s">
        <v>14</v>
      </c>
      <c r="G4650" s="37">
        <f t="shared" ca="1" si="224"/>
        <v>7.486085148636315E-2</v>
      </c>
      <c r="K4650" s="37">
        <f t="shared" ca="1" si="225"/>
        <v>-0.31135563603417138</v>
      </c>
    </row>
    <row r="4651" spans="2:11">
      <c r="B4651" s="22" t="s">
        <v>4646</v>
      </c>
      <c r="C4651" s="7">
        <f t="shared" ca="1" si="226"/>
        <v>4.2586799296477643E-2</v>
      </c>
      <c r="D4651" s="8">
        <f t="shared" ca="1" si="226"/>
        <v>1.1557184641575236</v>
      </c>
      <c r="E4651" s="9">
        <f t="shared" ca="1" si="226"/>
        <v>-1.3949884178266974</v>
      </c>
      <c r="F4651" s="1" t="s">
        <v>14</v>
      </c>
      <c r="G4651" s="37">
        <f t="shared" ca="1" si="224"/>
        <v>4.9636656355099291E-4</v>
      </c>
      <c r="K4651" s="37">
        <f t="shared" ca="1" si="225"/>
        <v>2.6256810845312079E-2</v>
      </c>
    </row>
    <row r="4652" spans="2:11">
      <c r="B4652" s="22" t="s">
        <v>4647</v>
      </c>
      <c r="C4652" s="7">
        <f t="shared" ca="1" si="226"/>
        <v>1.2799376645447318</v>
      </c>
      <c r="D4652" s="8">
        <f t="shared" ca="1" si="226"/>
        <v>-1.1052636124978836</v>
      </c>
      <c r="E4652" s="9">
        <f t="shared" ca="1" si="226"/>
        <v>3.5574535230973224E-2</v>
      </c>
      <c r="F4652" s="1" t="s">
        <v>14</v>
      </c>
      <c r="G4652" s="37">
        <f t="shared" ca="1" si="224"/>
        <v>1.5866681167396812</v>
      </c>
      <c r="K4652" s="37">
        <f t="shared" ca="1" si="225"/>
        <v>-1.3634890195544491</v>
      </c>
    </row>
    <row r="4653" spans="2:11">
      <c r="B4653" s="22" t="s">
        <v>4648</v>
      </c>
      <c r="C4653" s="7">
        <f t="shared" ca="1" si="226"/>
        <v>-0.32295917108814615</v>
      </c>
      <c r="D4653" s="8">
        <f t="shared" ca="1" si="226"/>
        <v>1.1813827316042709</v>
      </c>
      <c r="E4653" s="9">
        <f t="shared" ca="1" si="226"/>
        <v>1.7799231664385728</v>
      </c>
      <c r="F4653" s="1" t="s">
        <v>14</v>
      </c>
      <c r="G4653" s="37">
        <f t="shared" ca="1" si="224"/>
        <v>0.11783201693379955</v>
      </c>
      <c r="K4653" s="37">
        <f t="shared" ca="1" si="225"/>
        <v>-0.41335984304969908</v>
      </c>
    </row>
    <row r="4654" spans="2:11">
      <c r="B4654" s="22" t="s">
        <v>4649</v>
      </c>
      <c r="C4654" s="7">
        <f t="shared" ca="1" si="226"/>
        <v>-0.96226289237012663</v>
      </c>
      <c r="D4654" s="8">
        <f t="shared" ca="1" si="226"/>
        <v>-0.30436491363200402</v>
      </c>
      <c r="E4654" s="9">
        <f t="shared" ca="1" si="226"/>
        <v>0.22650891929359471</v>
      </c>
      <c r="F4654" s="1" t="s">
        <v>14</v>
      </c>
      <c r="G4654" s="37">
        <f t="shared" ca="1" si="224"/>
        <v>0.96544460302322554</v>
      </c>
      <c r="K4654" s="37">
        <f t="shared" ca="1" si="225"/>
        <v>0.27664581943729238</v>
      </c>
    </row>
    <row r="4655" spans="2:11">
      <c r="B4655" s="22" t="s">
        <v>4650</v>
      </c>
      <c r="C4655" s="7">
        <f t="shared" ca="1" si="226"/>
        <v>-1.36913342951526</v>
      </c>
      <c r="D4655" s="8">
        <f t="shared" ca="1" si="226"/>
        <v>-1.3593968333906095</v>
      </c>
      <c r="E4655" s="9">
        <f t="shared" ca="1" si="226"/>
        <v>-1.0951355713132009</v>
      </c>
      <c r="F4655" s="1" t="s">
        <v>14</v>
      </c>
      <c r="G4655" s="37">
        <f t="shared" ca="1" si="224"/>
        <v>1.9305461348786379</v>
      </c>
      <c r="K4655" s="37">
        <f t="shared" ca="1" si="225"/>
        <v>1.857106057568477</v>
      </c>
    </row>
    <row r="4656" spans="2:11">
      <c r="B4656" s="22" t="s">
        <v>4651</v>
      </c>
      <c r="C4656" s="7">
        <f t="shared" ca="1" si="226"/>
        <v>1.7325346240012363</v>
      </c>
      <c r="D4656" s="8">
        <f t="shared" ca="1" si="226"/>
        <v>1.2879344721071122</v>
      </c>
      <c r="E4656" s="9">
        <f t="shared" ca="1" si="226"/>
        <v>-0.32719768959591872</v>
      </c>
      <c r="F4656" s="1" t="s">
        <v>14</v>
      </c>
      <c r="G4656" s="37">
        <f t="shared" ca="1" si="224"/>
        <v>2.9317216770093251</v>
      </c>
      <c r="K4656" s="37">
        <f t="shared" ca="1" si="225"/>
        <v>2.2442951933011628</v>
      </c>
    </row>
    <row r="4657" spans="2:11">
      <c r="B4657" s="22" t="s">
        <v>4652</v>
      </c>
      <c r="C4657" s="7">
        <f t="shared" ca="1" si="226"/>
        <v>-0.54953730502621478</v>
      </c>
      <c r="D4657" s="8">
        <f t="shared" ca="1" si="226"/>
        <v>-0.35289473514736686</v>
      </c>
      <c r="E4657" s="9">
        <f t="shared" ca="1" si="226"/>
        <v>0.6053056713161743</v>
      </c>
      <c r="F4657" s="1" t="s">
        <v>14</v>
      </c>
      <c r="G4657" s="37">
        <f t="shared" ca="1" si="224"/>
        <v>0.32472311750938515</v>
      </c>
      <c r="K4657" s="37">
        <f t="shared" ca="1" si="225"/>
        <v>0.18809608645494075</v>
      </c>
    </row>
    <row r="4658" spans="2:11">
      <c r="B4658" s="22" t="s">
        <v>4653</v>
      </c>
      <c r="C4658" s="7">
        <f t="shared" ca="1" si="226"/>
        <v>0.2684366626734479</v>
      </c>
      <c r="D4658" s="8">
        <f t="shared" ca="1" si="226"/>
        <v>-1.6736065021552742</v>
      </c>
      <c r="E4658" s="9">
        <f t="shared" ca="1" si="226"/>
        <v>1.5764329815078892</v>
      </c>
      <c r="F4658" s="1" t="s">
        <v>14</v>
      </c>
      <c r="G4658" s="37">
        <f t="shared" ca="1" si="224"/>
        <v>6.1568074535334215E-2</v>
      </c>
      <c r="K4658" s="37">
        <f t="shared" ca="1" si="225"/>
        <v>-0.40961030017330374</v>
      </c>
    </row>
    <row r="4659" spans="2:11">
      <c r="B4659" s="22" t="s">
        <v>4654</v>
      </c>
      <c r="C4659" s="7">
        <f t="shared" ca="1" si="226"/>
        <v>0.89829743782594829</v>
      </c>
      <c r="D4659" s="8">
        <f t="shared" ca="1" si="226"/>
        <v>-1.3596780691821604</v>
      </c>
      <c r="E4659" s="9">
        <f t="shared" ca="1" si="226"/>
        <v>1.2742296244131475</v>
      </c>
      <c r="F4659" s="1" t="s">
        <v>14</v>
      </c>
      <c r="G4659" s="37">
        <f t="shared" ca="1" si="224"/>
        <v>0.77086630674300849</v>
      </c>
      <c r="K4659" s="37">
        <f t="shared" ca="1" si="225"/>
        <v>-1.1737551697543429</v>
      </c>
    </row>
    <row r="4660" spans="2:11">
      <c r="B4660" s="22" t="s">
        <v>4655</v>
      </c>
      <c r="C4660" s="7">
        <f t="shared" ca="1" si="226"/>
        <v>1.3242857140258832</v>
      </c>
      <c r="D4660" s="8">
        <f t="shared" ca="1" si="226"/>
        <v>1.8405683811543885</v>
      </c>
      <c r="E4660" s="9">
        <f t="shared" ca="1" si="226"/>
        <v>0.70023596927815801</v>
      </c>
      <c r="F4660" s="1" t="s">
        <v>14</v>
      </c>
      <c r="G4660" s="37">
        <f t="shared" ca="1" si="224"/>
        <v>1.7003591467414416</v>
      </c>
      <c r="K4660" s="37">
        <f t="shared" ca="1" si="225"/>
        <v>2.4298070524330031</v>
      </c>
    </row>
    <row r="4661" spans="2:11">
      <c r="B4661" s="22" t="s">
        <v>4656</v>
      </c>
      <c r="C4661" s="7">
        <f t="shared" ca="1" si="226"/>
        <v>0.21354216317944849</v>
      </c>
      <c r="D4661" s="8">
        <f t="shared" ca="1" si="226"/>
        <v>0.68586261503334522</v>
      </c>
      <c r="E4661" s="9">
        <f t="shared" ca="1" si="226"/>
        <v>0.87646399756521309</v>
      </c>
      <c r="F4661" s="1" t="s">
        <v>14</v>
      </c>
      <c r="G4661" s="37">
        <f t="shared" ca="1" si="224"/>
        <v>3.7339629732224877E-2</v>
      </c>
      <c r="K4661" s="37">
        <f t="shared" ca="1" si="225"/>
        <v>0.13694043989664115</v>
      </c>
    </row>
    <row r="4662" spans="2:11">
      <c r="B4662" s="22" t="s">
        <v>4657</v>
      </c>
      <c r="C4662" s="7">
        <f t="shared" ca="1" si="226"/>
        <v>-1.4032667146097479</v>
      </c>
      <c r="D4662" s="8">
        <f t="shared" ca="1" si="226"/>
        <v>-1.2707630141119974</v>
      </c>
      <c r="E4662" s="9">
        <f t="shared" ca="1" si="226"/>
        <v>0.5775692526888867</v>
      </c>
      <c r="F4662" s="1" t="s">
        <v>14</v>
      </c>
      <c r="G4662" s="37">
        <f t="shared" ca="1" si="224"/>
        <v>2.0265635837082292</v>
      </c>
      <c r="K4662" s="37">
        <f t="shared" ca="1" si="225"/>
        <v>1.7765512768399319</v>
      </c>
    </row>
    <row r="4663" spans="2:11">
      <c r="B4663" s="22" t="s">
        <v>4658</v>
      </c>
      <c r="C4663" s="7">
        <f t="shared" ca="1" si="226"/>
        <v>-1.624904995089453</v>
      </c>
      <c r="D4663" s="8">
        <f t="shared" ca="1" si="226"/>
        <v>1.1439181447882432</v>
      </c>
      <c r="E4663" s="9">
        <f t="shared" ca="1" si="226"/>
        <v>-0.27736153267419184</v>
      </c>
      <c r="F4663" s="1" t="s">
        <v>14</v>
      </c>
      <c r="G4663" s="37">
        <f t="shared" ca="1" si="224"/>
        <v>2.7067241993090425</v>
      </c>
      <c r="K4663" s="37">
        <f t="shared" ca="1" si="225"/>
        <v>-1.9195185954364324</v>
      </c>
    </row>
    <row r="4664" spans="2:11">
      <c r="B4664" s="22" t="s">
        <v>4659</v>
      </c>
      <c r="C4664" s="7">
        <f t="shared" ca="1" si="226"/>
        <v>0.75245411684537544</v>
      </c>
      <c r="D4664" s="8">
        <f t="shared" ca="1" si="226"/>
        <v>-1.6013058223957055</v>
      </c>
      <c r="E4664" s="9">
        <f t="shared" ca="1" si="226"/>
        <v>-0.54518051692157843</v>
      </c>
      <c r="F4664" s="1" t="s">
        <v>14</v>
      </c>
      <c r="G4664" s="37">
        <f t="shared" ca="1" si="224"/>
        <v>0.53603864839417625</v>
      </c>
      <c r="K4664" s="37">
        <f t="shared" ca="1" si="225"/>
        <v>-1.1556890828376416</v>
      </c>
    </row>
    <row r="4665" spans="2:11">
      <c r="B4665" s="22" t="s">
        <v>4660</v>
      </c>
      <c r="C4665" s="7">
        <f t="shared" ca="1" si="226"/>
        <v>1.0563314860033679</v>
      </c>
      <c r="D4665" s="8">
        <f t="shared" ca="1" si="226"/>
        <v>-0.72209809746651554</v>
      </c>
      <c r="E4665" s="9">
        <f t="shared" ca="1" si="226"/>
        <v>-0.70783611850694772</v>
      </c>
      <c r="F4665" s="1" t="s">
        <v>14</v>
      </c>
      <c r="G4665" s="37">
        <f t="shared" ca="1" si="224"/>
        <v>1.0733456710413078</v>
      </c>
      <c r="K4665" s="37">
        <f t="shared" ca="1" si="225"/>
        <v>-0.72447743324026659</v>
      </c>
    </row>
    <row r="4666" spans="2:11">
      <c r="B4666" s="22" t="s">
        <v>4661</v>
      </c>
      <c r="C4666" s="7">
        <f t="shared" ca="1" si="226"/>
        <v>-0.14038165263289629</v>
      </c>
      <c r="D4666" s="8">
        <f t="shared" ca="1" si="226"/>
        <v>-0.8193907896064736</v>
      </c>
      <c r="E4666" s="9">
        <f t="shared" ca="1" si="226"/>
        <v>0.50743888172770535</v>
      </c>
      <c r="F4666" s="1" t="s">
        <v>14</v>
      </c>
      <c r="G4666" s="37">
        <f t="shared" ca="1" si="224"/>
        <v>2.5821008199397061E-2</v>
      </c>
      <c r="K4666" s="37">
        <f t="shared" ca="1" si="225"/>
        <v>0.12800162399064582</v>
      </c>
    </row>
    <row r="4667" spans="2:11">
      <c r="B4667" s="22" t="s">
        <v>4662</v>
      </c>
      <c r="C4667" s="7">
        <f t="shared" ca="1" si="226"/>
        <v>-1.6866210943114959</v>
      </c>
      <c r="D4667" s="8">
        <f t="shared" ca="1" si="226"/>
        <v>-0.61367508806849058</v>
      </c>
      <c r="E4667" s="9">
        <f t="shared" ca="1" si="226"/>
        <v>0.32767699372603981</v>
      </c>
      <c r="F4667" s="1" t="s">
        <v>14</v>
      </c>
      <c r="G4667" s="37">
        <f t="shared" ca="1" si="224"/>
        <v>2.9136052730885131</v>
      </c>
      <c r="K4667" s="37">
        <f t="shared" ca="1" si="225"/>
        <v>1.0085615579685043</v>
      </c>
    </row>
    <row r="4668" spans="2:11">
      <c r="B4668" s="22" t="s">
        <v>4663</v>
      </c>
      <c r="C4668" s="7">
        <f t="shared" ca="1" si="226"/>
        <v>0.47565401915872391</v>
      </c>
      <c r="D4668" s="8">
        <f t="shared" ca="1" si="226"/>
        <v>0.11982277180180306</v>
      </c>
      <c r="E4668" s="9">
        <f t="shared" ca="1" si="226"/>
        <v>0.6849647571139349</v>
      </c>
      <c r="F4668" s="1" t="s">
        <v>14</v>
      </c>
      <c r="G4668" s="37">
        <f t="shared" ca="1" si="224"/>
        <v>0.20734043996932824</v>
      </c>
      <c r="K4668" s="37">
        <f t="shared" ca="1" si="225"/>
        <v>6.4948124980610797E-2</v>
      </c>
    </row>
    <row r="4669" spans="2:11">
      <c r="B4669" s="22" t="s">
        <v>4664</v>
      </c>
      <c r="C4669" s="7">
        <f t="shared" ca="1" si="226"/>
        <v>0.58766047220756146</v>
      </c>
      <c r="D4669" s="8">
        <f t="shared" ca="1" si="226"/>
        <v>-0.94952889410139696</v>
      </c>
      <c r="E4669" s="9">
        <f t="shared" ca="1" si="226"/>
        <v>1.6674715512338214</v>
      </c>
      <c r="F4669" s="1" t="s">
        <v>14</v>
      </c>
      <c r="G4669" s="37">
        <f t="shared" ca="1" si="224"/>
        <v>0.32188937944736118</v>
      </c>
      <c r="K4669" s="37">
        <f t="shared" ca="1" si="225"/>
        <v>-0.52577572090290081</v>
      </c>
    </row>
    <row r="4670" spans="2:11">
      <c r="B4670" s="22" t="s">
        <v>4665</v>
      </c>
      <c r="C4670" s="7">
        <f t="shared" ca="1" si="226"/>
        <v>0.58362638101814091</v>
      </c>
      <c r="D4670" s="8">
        <f t="shared" ca="1" si="226"/>
        <v>-1.0745732414781046</v>
      </c>
      <c r="E4670" s="9">
        <f t="shared" ca="1" si="226"/>
        <v>-1.1562205862692068</v>
      </c>
      <c r="F4670" s="1" t="s">
        <v>14</v>
      </c>
      <c r="G4670" s="37">
        <f t="shared" ca="1" si="224"/>
        <v>0.31732814619723998</v>
      </c>
      <c r="K4670" s="37">
        <f t="shared" ca="1" si="225"/>
        <v>-0.59247709950299954</v>
      </c>
    </row>
    <row r="4671" spans="2:11">
      <c r="B4671" s="22" t="s">
        <v>4666</v>
      </c>
      <c r="C4671" s="7">
        <f t="shared" ca="1" si="226"/>
        <v>-0.87460992333013099</v>
      </c>
      <c r="D4671" s="8">
        <f t="shared" ca="1" si="226"/>
        <v>0.93132787403967066</v>
      </c>
      <c r="E4671" s="9">
        <f t="shared" ca="1" si="226"/>
        <v>-1.3060482882367741</v>
      </c>
      <c r="F4671" s="1" t="s">
        <v>14</v>
      </c>
      <c r="G4671" s="37">
        <f t="shared" ca="1" si="224"/>
        <v>0.80087721922664301</v>
      </c>
      <c r="K4671" s="37">
        <f t="shared" ca="1" si="225"/>
        <v>-0.85387617505281954</v>
      </c>
    </row>
    <row r="4672" spans="2:11">
      <c r="B4672" s="22" t="s">
        <v>4667</v>
      </c>
      <c r="C4672" s="7">
        <f t="shared" ca="1" si="226"/>
        <v>-0.12872978752136344</v>
      </c>
      <c r="D4672" s="8">
        <f t="shared" ca="1" si="226"/>
        <v>-1.0390856312730501</v>
      </c>
      <c r="E4672" s="9">
        <f t="shared" ca="1" si="226"/>
        <v>1.0570457072997124</v>
      </c>
      <c r="F4672" s="1" t="s">
        <v>14</v>
      </c>
      <c r="G4672" s="37">
        <f t="shared" ca="1" si="224"/>
        <v>2.2212117176341906E-2</v>
      </c>
      <c r="K4672" s="37">
        <f t="shared" ca="1" si="225"/>
        <v>0.15146271862487776</v>
      </c>
    </row>
    <row r="4673" spans="2:11">
      <c r="B4673" s="22" t="s">
        <v>4668</v>
      </c>
      <c r="C4673" s="7">
        <f t="shared" ca="1" si="226"/>
        <v>-1.1003789923808971</v>
      </c>
      <c r="D4673" s="8">
        <f t="shared" ca="1" si="226"/>
        <v>1.0394211294145179</v>
      </c>
      <c r="E4673" s="9">
        <f t="shared" ca="1" si="226"/>
        <v>-6.1176871352856078E-2</v>
      </c>
      <c r="F4673" s="1" t="s">
        <v>14</v>
      </c>
      <c r="G4673" s="37">
        <f t="shared" ca="1" si="224"/>
        <v>1.2559382450696766</v>
      </c>
      <c r="K4673" s="37">
        <f t="shared" ca="1" si="225"/>
        <v>-1.1904300394118619</v>
      </c>
    </row>
    <row r="4674" spans="2:11">
      <c r="B4674" s="22" t="s">
        <v>4669</v>
      </c>
      <c r="C4674" s="7">
        <f t="shared" ca="1" si="226"/>
        <v>0.39154541445883079</v>
      </c>
      <c r="D4674" s="8">
        <f t="shared" ca="1" si="226"/>
        <v>-0.30400766511414984</v>
      </c>
      <c r="E4674" s="9">
        <f t="shared" ca="1" si="226"/>
        <v>-0.40630657261004283</v>
      </c>
      <c r="F4674" s="1" t="s">
        <v>14</v>
      </c>
      <c r="G4674" s="37">
        <f t="shared" ca="1" si="224"/>
        <v>0.13781757890752822</v>
      </c>
      <c r="K4674" s="37">
        <f t="shared" ca="1" si="225"/>
        <v>-0.10439058615756885</v>
      </c>
    </row>
    <row r="4675" spans="2:11">
      <c r="B4675" s="22" t="s">
        <v>4670</v>
      </c>
      <c r="C4675" s="7">
        <f t="shared" ca="1" si="226"/>
        <v>0.44158880320683969</v>
      </c>
      <c r="D4675" s="8">
        <f t="shared" ca="1" si="226"/>
        <v>0.36652609432722222</v>
      </c>
      <c r="E4675" s="9">
        <f t="shared" ca="1" si="226"/>
        <v>1.1717428476462588</v>
      </c>
      <c r="F4675" s="1" t="s">
        <v>14</v>
      </c>
      <c r="G4675" s="37">
        <f t="shared" ca="1" si="224"/>
        <v>0.17747792482920091</v>
      </c>
      <c r="K4675" s="37">
        <f t="shared" ca="1" si="225"/>
        <v>0.16402074346906723</v>
      </c>
    </row>
    <row r="4676" spans="2:11">
      <c r="B4676" s="22" t="s">
        <v>4671</v>
      </c>
      <c r="C4676" s="7">
        <f t="shared" ca="1" si="226"/>
        <v>-0.41061236528658279</v>
      </c>
      <c r="D4676" s="8">
        <f t="shared" ca="1" si="226"/>
        <v>0.27469834097802659</v>
      </c>
      <c r="E4676" s="9">
        <f t="shared" ca="1" si="226"/>
        <v>-0.91507063132573829</v>
      </c>
      <c r="F4676" s="1" t="s">
        <v>14</v>
      </c>
      <c r="G4676" s="37">
        <f t="shared" ca="1" si="224"/>
        <v>0.18569194216651369</v>
      </c>
      <c r="K4676" s="37">
        <f t="shared" ca="1" si="225"/>
        <v>-0.1282030066785193</v>
      </c>
    </row>
    <row r="4677" spans="2:11">
      <c r="B4677" s="22" t="s">
        <v>4672</v>
      </c>
      <c r="C4677" s="7">
        <f t="shared" ca="1" si="226"/>
        <v>-0.10469173625162875</v>
      </c>
      <c r="D4677" s="8">
        <f t="shared" ca="1" si="226"/>
        <v>0.47822164363231634</v>
      </c>
      <c r="E4677" s="9">
        <f t="shared" ca="1" si="226"/>
        <v>1.4157899454155236</v>
      </c>
      <c r="F4677" s="1" t="s">
        <v>14</v>
      </c>
      <c r="G4677" s="37">
        <f t="shared" ca="1" si="224"/>
        <v>1.562481250607807E-2</v>
      </c>
      <c r="K4677" s="37">
        <f t="shared" ca="1" si="225"/>
        <v>-6.2628796773862891E-2</v>
      </c>
    </row>
    <row r="4678" spans="2:11">
      <c r="B4678" s="22" t="s">
        <v>4673</v>
      </c>
      <c r="C4678" s="7">
        <f t="shared" ca="1" si="226"/>
        <v>0.2704048605291679</v>
      </c>
      <c r="D4678" s="8">
        <f t="shared" ca="1" si="226"/>
        <v>0.59764359337070105</v>
      </c>
      <c r="E4678" s="9">
        <f t="shared" ca="1" si="226"/>
        <v>1.5037246831050739</v>
      </c>
      <c r="F4678" s="1" t="s">
        <v>14</v>
      </c>
      <c r="G4678" s="37">
        <f t="shared" ca="1" si="224"/>
        <v>6.2548682855758556E-2</v>
      </c>
      <c r="K4678" s="37">
        <f t="shared" ca="1" si="225"/>
        <v>0.1551742318256033</v>
      </c>
    </row>
    <row r="4679" spans="2:11">
      <c r="B4679" s="22" t="s">
        <v>4674</v>
      </c>
      <c r="C4679" s="7">
        <f t="shared" ca="1" si="226"/>
        <v>0.22461237483472182</v>
      </c>
      <c r="D4679" s="8">
        <f t="shared" ca="1" si="226"/>
        <v>4.5625315094105848E-2</v>
      </c>
      <c r="E4679" s="9">
        <f t="shared" ca="1" si="226"/>
        <v>1.1187350587428047</v>
      </c>
      <c r="F4679" s="1" t="s">
        <v>14</v>
      </c>
      <c r="G4679" s="37">
        <f t="shared" ca="1" si="224"/>
        <v>4.1740476254498088E-2</v>
      </c>
      <c r="K4679" s="37">
        <f t="shared" ca="1" si="225"/>
        <v>1.3982022352404332E-2</v>
      </c>
    </row>
    <row r="4680" spans="2:11">
      <c r="B4680" s="22" t="s">
        <v>4675</v>
      </c>
      <c r="C4680" s="7">
        <f t="shared" ca="1" si="226"/>
        <v>0.49781647360543241</v>
      </c>
      <c r="D4680" s="8">
        <f t="shared" ca="1" si="226"/>
        <v>-1.4837980137331976</v>
      </c>
      <c r="E4680" s="9">
        <f t="shared" ca="1" si="226"/>
        <v>0.17316498408863931</v>
      </c>
      <c r="F4680" s="1" t="s">
        <v>14</v>
      </c>
      <c r="G4680" s="37">
        <f t="shared" ca="1" si="224"/>
        <v>0.22801480672270244</v>
      </c>
      <c r="K4680" s="37">
        <f t="shared" ca="1" si="225"/>
        <v>-0.69763403749344632</v>
      </c>
    </row>
    <row r="4681" spans="2:11">
      <c r="B4681" s="22" t="s">
        <v>4676</v>
      </c>
      <c r="C4681" s="7">
        <f t="shared" ca="1" si="226"/>
        <v>-1.236460212455019</v>
      </c>
      <c r="D4681" s="8">
        <f t="shared" ca="1" si="226"/>
        <v>1.0223466080872599</v>
      </c>
      <c r="E4681" s="9">
        <f t="shared" ca="1" si="226"/>
        <v>0.31745762865771304</v>
      </c>
      <c r="F4681" s="1" t="s">
        <v>14</v>
      </c>
      <c r="G4681" s="37">
        <f t="shared" ca="1" si="224"/>
        <v>1.5794651176818943</v>
      </c>
      <c r="K4681" s="37">
        <f t="shared" ca="1" si="225"/>
        <v>-1.3135212764866879</v>
      </c>
    </row>
    <row r="4682" spans="2:11">
      <c r="B4682" s="22" t="s">
        <v>4677</v>
      </c>
      <c r="C4682" s="7">
        <f t="shared" ca="1" si="226"/>
        <v>2.3737403107339436</v>
      </c>
      <c r="D4682" s="8">
        <f t="shared" ca="1" si="226"/>
        <v>-9.0122438844070452E-2</v>
      </c>
      <c r="E4682" s="9">
        <f t="shared" ca="1" si="226"/>
        <v>-0.94761131784155628</v>
      </c>
      <c r="F4682" s="1" t="s">
        <v>14</v>
      </c>
      <c r="G4682" s="37">
        <f t="shared" ca="1" si="224"/>
        <v>5.53864592982349</v>
      </c>
      <c r="K4682" s="37">
        <f t="shared" ca="1" si="225"/>
        <v>-0.15841121408207304</v>
      </c>
    </row>
    <row r="4683" spans="2:11">
      <c r="B4683" s="22" t="s">
        <v>4678</v>
      </c>
      <c r="C4683" s="7">
        <f t="shared" ca="1" si="226"/>
        <v>0.45372818516816416</v>
      </c>
      <c r="D4683" s="8">
        <f t="shared" ca="1" si="226"/>
        <v>0.80675992434331978</v>
      </c>
      <c r="E4683" s="9">
        <f t="shared" ca="1" si="226"/>
        <v>-1.3102249547244138</v>
      </c>
      <c r="F4683" s="1" t="s">
        <v>14</v>
      </c>
      <c r="G4683" s="37">
        <f t="shared" ca="1" si="224"/>
        <v>0.18785347839485947</v>
      </c>
      <c r="K4683" s="37">
        <f t="shared" ca="1" si="225"/>
        <v>0.35955350628911276</v>
      </c>
    </row>
    <row r="4684" spans="2:11">
      <c r="B4684" s="22" t="s">
        <v>4679</v>
      </c>
      <c r="C4684" s="7">
        <f t="shared" ca="1" si="226"/>
        <v>0.43726323448227894</v>
      </c>
      <c r="D4684" s="8">
        <f t="shared" ca="1" si="226"/>
        <v>-0.26515534887007863</v>
      </c>
      <c r="E4684" s="9">
        <f t="shared" ca="1" si="226"/>
        <v>0.47913790675179546</v>
      </c>
      <c r="F4684" s="1" t="s">
        <v>14</v>
      </c>
      <c r="G4684" s="37">
        <f t="shared" ca="1" si="224"/>
        <v>0.17385207303433431</v>
      </c>
      <c r="K4684" s="37">
        <f t="shared" ca="1" si="225"/>
        <v>-0.10104655548461369</v>
      </c>
    </row>
    <row r="4685" spans="2:11">
      <c r="B4685" s="22" t="s">
        <v>4680</v>
      </c>
      <c r="C4685" s="7">
        <f t="shared" ca="1" si="226"/>
        <v>-0.95801211620563576</v>
      </c>
      <c r="D4685" s="8">
        <f t="shared" ca="1" si="226"/>
        <v>0.37461655962671903</v>
      </c>
      <c r="E4685" s="9">
        <f t="shared" ca="1" si="226"/>
        <v>-2.6593304664389721</v>
      </c>
      <c r="F4685" s="1" t="s">
        <v>14</v>
      </c>
      <c r="G4685" s="37">
        <f t="shared" ca="1" si="224"/>
        <v>0.95710929839651349</v>
      </c>
      <c r="K4685" s="37">
        <f t="shared" ca="1" si="225"/>
        <v>-0.38881190377545294</v>
      </c>
    </row>
    <row r="4686" spans="2:11">
      <c r="B4686" s="22" t="s">
        <v>4681</v>
      </c>
      <c r="C4686" s="7">
        <f t="shared" ca="1" si="226"/>
        <v>-0.59220906319442768</v>
      </c>
      <c r="D4686" s="8">
        <f t="shared" ca="1" si="226"/>
        <v>0.66429683543950324</v>
      </c>
      <c r="E4686" s="9">
        <f t="shared" ca="1" si="226"/>
        <v>-0.62938070252840617</v>
      </c>
      <c r="F4686" s="1" t="s">
        <v>14</v>
      </c>
      <c r="G4686" s="37">
        <f t="shared" ca="1" si="224"/>
        <v>0.37517655705675085</v>
      </c>
      <c r="K4686" s="37">
        <f t="shared" ca="1" si="225"/>
        <v>-0.4208653905919939</v>
      </c>
    </row>
    <row r="4687" spans="2:11">
      <c r="B4687" s="22" t="s">
        <v>4682</v>
      </c>
      <c r="C4687" s="7">
        <f t="shared" ca="1" si="226"/>
        <v>-8.2594573117374379E-2</v>
      </c>
      <c r="D4687" s="8">
        <f t="shared" ca="1" si="226"/>
        <v>-0.50060337180716674</v>
      </c>
      <c r="E4687" s="9">
        <f t="shared" ca="1" si="226"/>
        <v>0.75352402143513575</v>
      </c>
      <c r="F4687" s="1" t="s">
        <v>14</v>
      </c>
      <c r="G4687" s="37">
        <f t="shared" ca="1" si="224"/>
        <v>1.0588839485865996E-2</v>
      </c>
      <c r="K4687" s="37">
        <f t="shared" ca="1" si="225"/>
        <v>4.9165756353107687E-2</v>
      </c>
    </row>
    <row r="4688" spans="2:11">
      <c r="B4688" s="22" t="s">
        <v>4683</v>
      </c>
      <c r="C4688" s="7">
        <f t="shared" ca="1" si="226"/>
        <v>0.37794863885803714</v>
      </c>
      <c r="D4688" s="8">
        <f t="shared" ca="1" si="226"/>
        <v>-1.6300507984116908</v>
      </c>
      <c r="E4688" s="9">
        <f t="shared" ca="1" si="226"/>
        <v>-1.5379141766093107</v>
      </c>
      <c r="F4688" s="1" t="s">
        <v>14</v>
      </c>
      <c r="G4688" s="37">
        <f t="shared" ca="1" si="224"/>
        <v>0.12790717435392684</v>
      </c>
      <c r="K4688" s="37">
        <f t="shared" ca="1" si="225"/>
        <v>-0.57481478632588634</v>
      </c>
    </row>
    <row r="4689" spans="2:11">
      <c r="B4689" s="22" t="s">
        <v>4684</v>
      </c>
      <c r="C4689" s="7">
        <f t="shared" ca="1" si="226"/>
        <v>-0.85989731183242568</v>
      </c>
      <c r="D4689" s="8">
        <f t="shared" ca="1" si="226"/>
        <v>-0.24939532286649407</v>
      </c>
      <c r="E4689" s="9">
        <f t="shared" ca="1" si="226"/>
        <v>1.2565400005172866</v>
      </c>
      <c r="F4689" s="1" t="s">
        <v>14</v>
      </c>
      <c r="G4689" s="37">
        <f t="shared" ca="1" si="224"/>
        <v>0.7747605350145601</v>
      </c>
      <c r="K4689" s="37">
        <f t="shared" ca="1" si="225"/>
        <v>0.19943996597217126</v>
      </c>
    </row>
    <row r="4690" spans="2:11">
      <c r="B4690" s="22" t="s">
        <v>4685</v>
      </c>
      <c r="C4690" s="7">
        <f t="shared" ca="1" si="226"/>
        <v>1.2819820829112258</v>
      </c>
      <c r="D4690" s="8">
        <f t="shared" ca="1" si="226"/>
        <v>-1.0062756728498037</v>
      </c>
      <c r="E4690" s="9">
        <f t="shared" ca="1" si="226"/>
        <v>1.3445265843006411</v>
      </c>
      <c r="F4690" s="1" t="s">
        <v>14</v>
      </c>
      <c r="G4690" s="37">
        <f t="shared" ca="1" si="224"/>
        <v>1.5918227184166038</v>
      </c>
      <c r="K4690" s="37">
        <f t="shared" ca="1" si="225"/>
        <v>-1.2408114379446107</v>
      </c>
    </row>
    <row r="4691" spans="2:11">
      <c r="B4691" s="22" t="s">
        <v>4686</v>
      </c>
      <c r="C4691" s="7">
        <f t="shared" ca="1" si="226"/>
        <v>0.49252327127286877</v>
      </c>
      <c r="D4691" s="8">
        <f t="shared" ca="1" si="226"/>
        <v>0.57867814559369024</v>
      </c>
      <c r="E4691" s="9">
        <f t="shared" ca="1" si="226"/>
        <v>1.0147538182872888</v>
      </c>
      <c r="F4691" s="1" t="s">
        <v>14</v>
      </c>
      <c r="G4691" s="37">
        <f t="shared" ca="1" si="224"/>
        <v>0.22298772163359859</v>
      </c>
      <c r="K4691" s="37">
        <f t="shared" ca="1" si="225"/>
        <v>0.28403300038340512</v>
      </c>
    </row>
    <row r="4692" spans="2:11">
      <c r="B4692" s="22" t="s">
        <v>4687</v>
      </c>
      <c r="C4692" s="7">
        <f t="shared" ca="1" si="226"/>
        <v>-1.1146044827153185</v>
      </c>
      <c r="D4692" s="8">
        <f t="shared" ca="1" si="226"/>
        <v>0.42337972585075262</v>
      </c>
      <c r="E4692" s="9">
        <f t="shared" ca="1" si="226"/>
        <v>-1.0263727421011504</v>
      </c>
      <c r="F4692" s="1" t="s">
        <v>14</v>
      </c>
      <c r="G4692" s="37">
        <f t="shared" ref="G4692:G4755" ca="1" si="227">(C4692-$C$5)^2</f>
        <v>1.2880252397672758</v>
      </c>
      <c r="K4692" s="37">
        <f t="shared" ref="K4692:K4755" ca="1" si="228">(C4692-$C$5)*(D4692-$D$5)</f>
        <v>-0.50638804354482048</v>
      </c>
    </row>
    <row r="4693" spans="2:11">
      <c r="B4693" s="22" t="s">
        <v>4688</v>
      </c>
      <c r="C4693" s="7">
        <f t="shared" ca="1" si="226"/>
        <v>0.5696884865552132</v>
      </c>
      <c r="D4693" s="8">
        <f t="shared" ca="1" si="226"/>
        <v>-0.65675668522744091</v>
      </c>
      <c r="E4693" s="9">
        <f t="shared" ca="1" si="226"/>
        <v>-0.93263287742570256</v>
      </c>
      <c r="F4693" s="1" t="s">
        <v>14</v>
      </c>
      <c r="G4693" s="37">
        <f t="shared" ca="1" si="227"/>
        <v>0.30181945325795073</v>
      </c>
      <c r="K4693" s="37">
        <f t="shared" ca="1" si="228"/>
        <v>-0.34827729253024409</v>
      </c>
    </row>
    <row r="4694" spans="2:11">
      <c r="B4694" s="22" t="s">
        <v>4689</v>
      </c>
      <c r="C4694" s="7">
        <f t="shared" ca="1" si="226"/>
        <v>-0.57590900731563477</v>
      </c>
      <c r="D4694" s="8">
        <f t="shared" ca="1" si="226"/>
        <v>-0.58755949496918625</v>
      </c>
      <c r="E4694" s="9">
        <f t="shared" ca="1" si="226"/>
        <v>-1.8292655345530586</v>
      </c>
      <c r="F4694" s="1" t="s">
        <v>14</v>
      </c>
      <c r="G4694" s="37">
        <f t="shared" ca="1" si="227"/>
        <v>0.35547414001597422</v>
      </c>
      <c r="K4694" s="37">
        <f t="shared" ca="1" si="228"/>
        <v>0.33671194374403635</v>
      </c>
    </row>
    <row r="4695" spans="2:11">
      <c r="B4695" s="22" t="s">
        <v>4690</v>
      </c>
      <c r="C4695" s="7">
        <f t="shared" ca="1" si="226"/>
        <v>-1.220989549410824</v>
      </c>
      <c r="D4695" s="8">
        <f t="shared" ca="1" si="226"/>
        <v>-3.3952004225771014E-2</v>
      </c>
      <c r="E4695" s="9">
        <f t="shared" ca="1" si="226"/>
        <v>-0.95639828440847019</v>
      </c>
      <c r="F4695" s="1" t="s">
        <v>14</v>
      </c>
      <c r="G4695" s="37">
        <f t="shared" ca="1" si="227"/>
        <v>1.5408183990624151</v>
      </c>
      <c r="K4695" s="37">
        <f t="shared" ca="1" si="228"/>
        <v>1.3828381399490112E-2</v>
      </c>
    </row>
    <row r="4696" spans="2:11">
      <c r="B4696" s="22" t="s">
        <v>4691</v>
      </c>
      <c r="C4696" s="7">
        <f t="shared" ca="1" si="226"/>
        <v>0.68279616258260933</v>
      </c>
      <c r="D4696" s="8">
        <f t="shared" ca="1" si="226"/>
        <v>0.48366795212237645</v>
      </c>
      <c r="E4696" s="9">
        <f t="shared" ca="1" si="226"/>
        <v>0.2158313074574951</v>
      </c>
      <c r="F4696" s="1" t="s">
        <v>14</v>
      </c>
      <c r="G4696" s="37">
        <f t="shared" ca="1" si="227"/>
        <v>0.43889120980498231</v>
      </c>
      <c r="K4696" s="37">
        <f t="shared" ca="1" si="228"/>
        <v>0.33553704467916196</v>
      </c>
    </row>
    <row r="4697" spans="2:11">
      <c r="B4697" s="22" t="s">
        <v>4692</v>
      </c>
      <c r="C4697" s="7">
        <f t="shared" ca="1" si="226"/>
        <v>-7.0423736969438294E-2</v>
      </c>
      <c r="D4697" s="8">
        <f t="shared" ca="1" si="226"/>
        <v>-1.2457524326018425</v>
      </c>
      <c r="E4697" s="9">
        <f t="shared" ca="1" si="226"/>
        <v>1.0070036014559891</v>
      </c>
      <c r="F4697" s="1" t="s">
        <v>14</v>
      </c>
      <c r="G4697" s="37">
        <f t="shared" ca="1" si="227"/>
        <v>8.2321598608215158E-3</v>
      </c>
      <c r="K4697" s="37">
        <f t="shared" ca="1" si="228"/>
        <v>0.11095893892254591</v>
      </c>
    </row>
    <row r="4698" spans="2:11">
      <c r="B4698" s="22" t="s">
        <v>4693</v>
      </c>
      <c r="C4698" s="7">
        <f t="shared" ca="1" si="226"/>
        <v>2.573871590620286</v>
      </c>
      <c r="D4698" s="8">
        <f t="shared" ca="1" si="226"/>
        <v>0.86440149341116002</v>
      </c>
      <c r="E4698" s="9">
        <f t="shared" ca="1" si="226"/>
        <v>-0.51584798618155647</v>
      </c>
      <c r="F4698" s="1" t="s">
        <v>14</v>
      </c>
      <c r="G4698" s="37">
        <f t="shared" ca="1" si="227"/>
        <v>6.5206894945780389</v>
      </c>
      <c r="K4698" s="37">
        <f t="shared" ca="1" si="228"/>
        <v>2.265555832842288</v>
      </c>
    </row>
    <row r="4699" spans="2:11">
      <c r="B4699" s="22" t="s">
        <v>4694</v>
      </c>
      <c r="C4699" s="7">
        <f t="shared" ca="1" si="226"/>
        <v>0.86569858250713827</v>
      </c>
      <c r="D4699" s="8">
        <f t="shared" ca="1" si="226"/>
        <v>-0.22647842585196026</v>
      </c>
      <c r="E4699" s="9">
        <f t="shared" ca="1" si="226"/>
        <v>0.36398953368862902</v>
      </c>
      <c r="F4699" s="1" t="s">
        <v>14</v>
      </c>
      <c r="G4699" s="37">
        <f t="shared" ca="1" si="227"/>
        <v>0.71468605909978755</v>
      </c>
      <c r="K4699" s="37">
        <f t="shared" ca="1" si="228"/>
        <v>-0.17217800003323455</v>
      </c>
    </row>
    <row r="4700" spans="2:11">
      <c r="B4700" s="22" t="s">
        <v>4695</v>
      </c>
      <c r="C4700" s="7">
        <f t="shared" ca="1" si="226"/>
        <v>-0.69744943612525723</v>
      </c>
      <c r="D4700" s="8">
        <f t="shared" ca="1" si="226"/>
        <v>1.7310817982020804E-2</v>
      </c>
      <c r="E4700" s="9">
        <f t="shared" ca="1" si="226"/>
        <v>0.51162121001222138</v>
      </c>
      <c r="F4700" s="1" t="s">
        <v>14</v>
      </c>
      <c r="G4700" s="37">
        <f t="shared" ca="1" si="227"/>
        <v>0.51517503912356521</v>
      </c>
      <c r="K4700" s="37">
        <f t="shared" ca="1" si="228"/>
        <v>-2.8798242449370952E-2</v>
      </c>
    </row>
    <row r="4701" spans="2:11">
      <c r="B4701" s="22" t="s">
        <v>4696</v>
      </c>
      <c r="C4701" s="7">
        <f t="shared" ca="1" si="226"/>
        <v>-1.3972708144938975</v>
      </c>
      <c r="D4701" s="8">
        <f t="shared" ca="1" si="226"/>
        <v>-0.12277627808458515</v>
      </c>
      <c r="E4701" s="9">
        <f t="shared" ca="1" si="226"/>
        <v>1.5336397172157232</v>
      </c>
      <c r="F4701" s="1" t="s">
        <v>14</v>
      </c>
      <c r="G4701" s="37">
        <f t="shared" ca="1" si="227"/>
        <v>2.0095283167646953</v>
      </c>
      <c r="K4701" s="37">
        <f t="shared" ca="1" si="228"/>
        <v>0.14170756750357924</v>
      </c>
    </row>
    <row r="4702" spans="2:11">
      <c r="B4702" s="22" t="s">
        <v>4697</v>
      </c>
      <c r="C4702" s="7">
        <f t="shared" ca="1" si="226"/>
        <v>-0.37267958892396874</v>
      </c>
      <c r="D4702" s="8">
        <f t="shared" ca="1" si="226"/>
        <v>0.437915463318922</v>
      </c>
      <c r="E4702" s="9">
        <f t="shared" ca="1" si="226"/>
        <v>-2.1756051051359271</v>
      </c>
      <c r="F4702" s="1" t="s">
        <v>14</v>
      </c>
      <c r="G4702" s="37">
        <f t="shared" ca="1" si="227"/>
        <v>0.15443886288414077</v>
      </c>
      <c r="K4702" s="37">
        <f t="shared" ca="1" si="228"/>
        <v>-0.18105984745632253</v>
      </c>
    </row>
    <row r="4703" spans="2:11">
      <c r="B4703" s="22" t="s">
        <v>4698</v>
      </c>
      <c r="C4703" s="7">
        <f t="shared" ca="1" si="226"/>
        <v>-1.1062283193732578</v>
      </c>
      <c r="D4703" s="8">
        <f t="shared" ca="1" si="226"/>
        <v>-2.0889428705584732</v>
      </c>
      <c r="E4703" s="9">
        <f t="shared" ca="1" si="226"/>
        <v>-1.1538588334506747</v>
      </c>
      <c r="F4703" s="1" t="s">
        <v>14</v>
      </c>
      <c r="G4703" s="37">
        <f t="shared" ca="1" si="227"/>
        <v>1.269082983356751</v>
      </c>
      <c r="K4703" s="37">
        <f t="shared" ca="1" si="228"/>
        <v>2.3275707582986791</v>
      </c>
    </row>
    <row r="4704" spans="2:11">
      <c r="B4704" s="22" t="s">
        <v>4699</v>
      </c>
      <c r="C4704" s="7">
        <f t="shared" ca="1" si="226"/>
        <v>0.49055748401532462</v>
      </c>
      <c r="D4704" s="8">
        <f t="shared" ca="1" si="226"/>
        <v>-2.8014095167032256</v>
      </c>
      <c r="E4704" s="9">
        <f t="shared" ca="1" si="226"/>
        <v>1.6719961438308497</v>
      </c>
      <c r="F4704" s="1" t="s">
        <v>14</v>
      </c>
      <c r="G4704" s="37">
        <f t="shared" ca="1" si="227"/>
        <v>0.22113503451532082</v>
      </c>
      <c r="K4704" s="37">
        <f t="shared" ca="1" si="228"/>
        <v>-1.3066355233829392</v>
      </c>
    </row>
    <row r="4705" spans="2:11">
      <c r="B4705" s="22" t="s">
        <v>4700</v>
      </c>
      <c r="C4705" s="7">
        <f t="shared" ca="1" si="226"/>
        <v>0.612409097988863</v>
      </c>
      <c r="D4705" s="8">
        <f t="shared" ca="1" si="226"/>
        <v>-0.46371072154002796</v>
      </c>
      <c r="E4705" s="9">
        <f t="shared" ca="1" si="226"/>
        <v>-0.75924958962758571</v>
      </c>
      <c r="F4705" s="1" t="s">
        <v>14</v>
      </c>
      <c r="G4705" s="37">
        <f t="shared" ca="1" si="227"/>
        <v>0.35058428603397385</v>
      </c>
      <c r="K4705" s="37">
        <f t="shared" ca="1" si="228"/>
        <v>-0.2610569874215824</v>
      </c>
    </row>
    <row r="4706" spans="2:11">
      <c r="B4706" s="22" t="s">
        <v>4701</v>
      </c>
      <c r="C4706" s="7">
        <f t="shared" ca="1" si="226"/>
        <v>0.79578717106543551</v>
      </c>
      <c r="D4706" s="8">
        <f t="shared" ca="1" si="226"/>
        <v>1.7392382362859116</v>
      </c>
      <c r="E4706" s="9">
        <f t="shared" ca="1" si="226"/>
        <v>1.1472321157599652</v>
      </c>
      <c r="F4706" s="1" t="s">
        <v>14</v>
      </c>
      <c r="G4706" s="37">
        <f t="shared" ca="1" si="227"/>
        <v>0.60136869887837341</v>
      </c>
      <c r="K4706" s="37">
        <f t="shared" ca="1" si="228"/>
        <v>1.3664339091648561</v>
      </c>
    </row>
    <row r="4707" spans="2:11">
      <c r="B4707" s="22" t="s">
        <v>4702</v>
      </c>
      <c r="C4707" s="7">
        <f t="shared" ca="1" si="226"/>
        <v>0.58743025788218262</v>
      </c>
      <c r="D4707" s="8">
        <f t="shared" ca="1" si="226"/>
        <v>-0.88010853760702834</v>
      </c>
      <c r="E4707" s="9">
        <f t="shared" ca="1" si="226"/>
        <v>1.1068147317265731</v>
      </c>
      <c r="F4707" s="1" t="s">
        <v>14</v>
      </c>
      <c r="G4707" s="37">
        <f t="shared" ca="1" si="227"/>
        <v>0.32162820688884036</v>
      </c>
      <c r="K4707" s="37">
        <f t="shared" ca="1" si="228"/>
        <v>-0.48619251426538379</v>
      </c>
    </row>
    <row r="4708" spans="2:11">
      <c r="B4708" s="22" t="s">
        <v>4703</v>
      </c>
      <c r="C4708" s="7">
        <f t="shared" ca="1" si="226"/>
        <v>-0.30291533557286088</v>
      </c>
      <c r="D4708" s="8">
        <f t="shared" ca="1" si="226"/>
        <v>-0.68707791090361781</v>
      </c>
      <c r="E4708" s="9">
        <f t="shared" ca="1" si="226"/>
        <v>-1.0247315335485023</v>
      </c>
      <c r="F4708" s="1" t="s">
        <v>14</v>
      </c>
      <c r="G4708" s="37">
        <f t="shared" ca="1" si="227"/>
        <v>0.10447301033759808</v>
      </c>
      <c r="K4708" s="37">
        <f t="shared" ca="1" si="228"/>
        <v>0.21470600555801819</v>
      </c>
    </row>
    <row r="4709" spans="2:11">
      <c r="B4709" s="22" t="s">
        <v>4704</v>
      </c>
      <c r="C4709" s="7">
        <f t="shared" ca="1" si="226"/>
        <v>0.93820551770552751</v>
      </c>
      <c r="D4709" s="8">
        <f t="shared" ca="1" si="226"/>
        <v>0.35057041142736212</v>
      </c>
      <c r="E4709" s="9">
        <f t="shared" ca="1" si="226"/>
        <v>-0.60073492455782607</v>
      </c>
      <c r="F4709" s="1" t="s">
        <v>14</v>
      </c>
      <c r="G4709" s="37">
        <f t="shared" ca="1" si="227"/>
        <v>0.84253674562802972</v>
      </c>
      <c r="K4709" s="37">
        <f t="shared" ca="1" si="228"/>
        <v>0.34272672844396701</v>
      </c>
    </row>
    <row r="4710" spans="2:11">
      <c r="B4710" s="22" t="s">
        <v>4705</v>
      </c>
      <c r="C4710" s="7">
        <f t="shared" ca="1" si="226"/>
        <v>-1.8782192515108871</v>
      </c>
      <c r="D4710" s="8">
        <f t="shared" ca="1" si="226"/>
        <v>-0.23779664453633867</v>
      </c>
      <c r="E4710" s="9">
        <f t="shared" ca="1" si="226"/>
        <v>0.47447195923085306</v>
      </c>
      <c r="F4710" s="1" t="s">
        <v>14</v>
      </c>
      <c r="G4710" s="37">
        <f t="shared" ca="1" si="227"/>
        <v>3.6044038784895549</v>
      </c>
      <c r="K4710" s="37">
        <f t="shared" ca="1" si="228"/>
        <v>0.40815460171495388</v>
      </c>
    </row>
    <row r="4711" spans="2:11">
      <c r="B4711" s="22" t="s">
        <v>4706</v>
      </c>
      <c r="C4711" s="7">
        <f t="shared" ca="1" si="226"/>
        <v>-0.23834325682659924</v>
      </c>
      <c r="D4711" s="8">
        <f t="shared" ca="1" si="226"/>
        <v>1.3667404207208582</v>
      </c>
      <c r="E4711" s="9">
        <f t="shared" ca="1" si="226"/>
        <v>-0.46776848662724313</v>
      </c>
      <c r="F4711" s="1" t="s">
        <v>14</v>
      </c>
      <c r="G4711" s="37">
        <f t="shared" ca="1" si="227"/>
        <v>6.6900221130438933E-2</v>
      </c>
      <c r="K4711" s="37">
        <f t="shared" ca="1" si="228"/>
        <v>-0.35940873629402792</v>
      </c>
    </row>
    <row r="4712" spans="2:11">
      <c r="B4712" s="22" t="s">
        <v>4707</v>
      </c>
      <c r="C4712" s="7">
        <f t="shared" ca="1" si="226"/>
        <v>-0.10650936066935028</v>
      </c>
      <c r="D4712" s="8">
        <f t="shared" ca="1" si="226"/>
        <v>9.0559259197046479E-2</v>
      </c>
      <c r="E4712" s="9">
        <f t="shared" ca="1" si="226"/>
        <v>0.48940442374972443</v>
      </c>
      <c r="F4712" s="1" t="s">
        <v>14</v>
      </c>
      <c r="G4712" s="37">
        <f t="shared" ca="1" si="227"/>
        <v>1.608251964267593E-2</v>
      </c>
      <c r="K4712" s="37">
        <f t="shared" ca="1" si="228"/>
        <v>-1.4377355348039862E-2</v>
      </c>
    </row>
    <row r="4713" spans="2:11">
      <c r="B4713" s="22" t="s">
        <v>4708</v>
      </c>
      <c r="C4713" s="7">
        <f t="shared" ref="C4713:E4776" ca="1" si="229">+NORMINV(RAND(),0,1)</f>
        <v>-1.0373296086416062</v>
      </c>
      <c r="D4713" s="8">
        <f t="shared" ca="1" si="229"/>
        <v>0.60066835398801699</v>
      </c>
      <c r="E4713" s="9">
        <f t="shared" ca="1" si="229"/>
        <v>0.54406116314626451</v>
      </c>
      <c r="F4713" s="1" t="s">
        <v>14</v>
      </c>
      <c r="G4713" s="37">
        <f t="shared" ca="1" si="227"/>
        <v>1.1185962827040201</v>
      </c>
      <c r="K4713" s="37">
        <f t="shared" ca="1" si="228"/>
        <v>-0.65941568896520453</v>
      </c>
    </row>
    <row r="4714" spans="2:11">
      <c r="B4714" s="22" t="s">
        <v>4709</v>
      </c>
      <c r="C4714" s="7">
        <f t="shared" ca="1" si="229"/>
        <v>1.6672616135416327</v>
      </c>
      <c r="D4714" s="8">
        <f t="shared" ca="1" si="229"/>
        <v>-0.55565152702939591</v>
      </c>
      <c r="E4714" s="9">
        <f t="shared" ca="1" si="229"/>
        <v>-0.50563676781608458</v>
      </c>
      <c r="F4714" s="1" t="s">
        <v>14</v>
      </c>
      <c r="G4714" s="37">
        <f t="shared" ca="1" si="227"/>
        <v>2.7124578067531608</v>
      </c>
      <c r="K4714" s="37">
        <f t="shared" ca="1" si="228"/>
        <v>-0.87756267725291437</v>
      </c>
    </row>
    <row r="4715" spans="2:11">
      <c r="B4715" s="22" t="s">
        <v>4710</v>
      </c>
      <c r="C4715" s="7">
        <f t="shared" ca="1" si="229"/>
        <v>-0.74850895412704166</v>
      </c>
      <c r="D4715" s="8">
        <f t="shared" ca="1" si="229"/>
        <v>-1.483075644300851</v>
      </c>
      <c r="E4715" s="9">
        <f t="shared" ca="1" si="229"/>
        <v>-1.2463549169898913</v>
      </c>
      <c r="F4715" s="1" t="s">
        <v>14</v>
      </c>
      <c r="G4715" s="37">
        <f t="shared" ca="1" si="227"/>
        <v>0.59107876131034975</v>
      </c>
      <c r="K4715" s="37">
        <f t="shared" ca="1" si="228"/>
        <v>1.1226749396625806</v>
      </c>
    </row>
    <row r="4716" spans="2:11">
      <c r="B4716" s="22" t="s">
        <v>4711</v>
      </c>
      <c r="C4716" s="7">
        <f t="shared" ca="1" si="229"/>
        <v>0.19988600274712295</v>
      </c>
      <c r="D4716" s="8">
        <f t="shared" ca="1" si="229"/>
        <v>-0.30261932292864174</v>
      </c>
      <c r="E4716" s="9">
        <f t="shared" ca="1" si="229"/>
        <v>0.90313194650610995</v>
      </c>
      <c r="F4716" s="1" t="s">
        <v>14</v>
      </c>
      <c r="G4716" s="37">
        <f t="shared" ca="1" si="227"/>
        <v>3.2248433703150919E-2</v>
      </c>
      <c r="K4716" s="37">
        <f t="shared" ca="1" si="228"/>
        <v>-5.0247423544463134E-2</v>
      </c>
    </row>
    <row r="4717" spans="2:11">
      <c r="B4717" s="22" t="s">
        <v>4712</v>
      </c>
      <c r="C4717" s="7">
        <f t="shared" ca="1" si="229"/>
        <v>0.13020959911101895</v>
      </c>
      <c r="D4717" s="8">
        <f t="shared" ca="1" si="229"/>
        <v>-1.0404152146094443</v>
      </c>
      <c r="E4717" s="9">
        <f t="shared" ca="1" si="229"/>
        <v>-0.40956884779467345</v>
      </c>
      <c r="F4717" s="1" t="s">
        <v>14</v>
      </c>
      <c r="G4717" s="37">
        <f t="shared" ca="1" si="227"/>
        <v>1.2078468362209292E-2</v>
      </c>
      <c r="K4717" s="37">
        <f t="shared" ca="1" si="228"/>
        <v>-0.11183674427532923</v>
      </c>
    </row>
    <row r="4718" spans="2:11">
      <c r="B4718" s="22" t="s">
        <v>4713</v>
      </c>
      <c r="C4718" s="7">
        <f t="shared" ca="1" si="229"/>
        <v>0.36147464013086189</v>
      </c>
      <c r="D4718" s="8">
        <f t="shared" ca="1" si="229"/>
        <v>2.1680978859008224</v>
      </c>
      <c r="E4718" s="9">
        <f t="shared" ca="1" si="229"/>
        <v>0.69813859022642843</v>
      </c>
      <c r="F4718" s="1" t="s">
        <v>14</v>
      </c>
      <c r="G4718" s="37">
        <f t="shared" ca="1" si="227"/>
        <v>0.1163950081090324</v>
      </c>
      <c r="K4718" s="37">
        <f t="shared" ca="1" si="228"/>
        <v>0.7474663400480468</v>
      </c>
    </row>
    <row r="4719" spans="2:11">
      <c r="B4719" s="22" t="s">
        <v>4714</v>
      </c>
      <c r="C4719" s="7">
        <f t="shared" ca="1" si="229"/>
        <v>-0.86408111149669242</v>
      </c>
      <c r="D4719" s="8">
        <f t="shared" ca="1" si="229"/>
        <v>0.71679045438252154</v>
      </c>
      <c r="E4719" s="9">
        <f t="shared" ca="1" si="229"/>
        <v>-0.29174603363484675</v>
      </c>
      <c r="F4719" s="1" t="s">
        <v>14</v>
      </c>
      <c r="G4719" s="37">
        <f t="shared" ca="1" si="227"/>
        <v>0.78214324050187711</v>
      </c>
      <c r="K4719" s="37">
        <f t="shared" ca="1" si="228"/>
        <v>-0.65409576498987987</v>
      </c>
    </row>
    <row r="4720" spans="2:11">
      <c r="B4720" s="22" t="s">
        <v>4715</v>
      </c>
      <c r="C4720" s="7">
        <f t="shared" ca="1" si="229"/>
        <v>-7.5810394229387665E-2</v>
      </c>
      <c r="D4720" s="8">
        <f t="shared" ca="1" si="229"/>
        <v>1.8611018119826757</v>
      </c>
      <c r="E4720" s="9">
        <f t="shared" ca="1" si="229"/>
        <v>0.43218839306867191</v>
      </c>
      <c r="F4720" s="1" t="s">
        <v>14</v>
      </c>
      <c r="G4720" s="37">
        <f t="shared" ca="1" si="227"/>
        <v>9.2386522382621166E-3</v>
      </c>
      <c r="K4720" s="37">
        <f t="shared" ca="1" si="228"/>
        <v>-0.18107782914905676</v>
      </c>
    </row>
    <row r="4721" spans="2:11">
      <c r="B4721" s="22" t="s">
        <v>4716</v>
      </c>
      <c r="C4721" s="7">
        <f t="shared" ca="1" si="229"/>
        <v>-0.15587074980920254</v>
      </c>
      <c r="D4721" s="8">
        <f t="shared" ca="1" si="229"/>
        <v>-0.99579358850487809</v>
      </c>
      <c r="E4721" s="9">
        <f t="shared" ca="1" si="229"/>
        <v>0.15306585856503183</v>
      </c>
      <c r="F4721" s="1" t="s">
        <v>14</v>
      </c>
      <c r="G4721" s="37">
        <f t="shared" ca="1" si="227"/>
        <v>3.1038780557935769E-2</v>
      </c>
      <c r="K4721" s="37">
        <f t="shared" ca="1" si="228"/>
        <v>0.17141825315069079</v>
      </c>
    </row>
    <row r="4722" spans="2:11">
      <c r="B4722" s="22" t="s">
        <v>4717</v>
      </c>
      <c r="C4722" s="7">
        <f t="shared" ca="1" si="229"/>
        <v>-0.62701960714292737</v>
      </c>
      <c r="D4722" s="8">
        <f t="shared" ca="1" si="229"/>
        <v>3.5310380104873673E-3</v>
      </c>
      <c r="E4722" s="9">
        <f t="shared" ca="1" si="229"/>
        <v>0.76757470847910692</v>
      </c>
      <c r="F4722" s="1" t="s">
        <v>14</v>
      </c>
      <c r="G4722" s="37">
        <f t="shared" ca="1" si="227"/>
        <v>0.41903240146998122</v>
      </c>
      <c r="K4722" s="37">
        <f t="shared" ca="1" si="228"/>
        <v>-1.7052392491071867E-2</v>
      </c>
    </row>
    <row r="4723" spans="2:11">
      <c r="B4723" s="22" t="s">
        <v>4718</v>
      </c>
      <c r="C4723" s="7">
        <f t="shared" ca="1" si="229"/>
        <v>0.12575932306419099</v>
      </c>
      <c r="D4723" s="8">
        <f t="shared" ca="1" si="229"/>
        <v>1.7260705631599391</v>
      </c>
      <c r="E4723" s="9">
        <f t="shared" ca="1" si="229"/>
        <v>7.4305323819782568E-2</v>
      </c>
      <c r="F4723" s="1" t="s">
        <v>14</v>
      </c>
      <c r="G4723" s="37">
        <f t="shared" ca="1" si="227"/>
        <v>1.1120084083326966E-2</v>
      </c>
      <c r="K4723" s="37">
        <f t="shared" ca="1" si="228"/>
        <v>0.18442280275894052</v>
      </c>
    </row>
    <row r="4724" spans="2:11">
      <c r="B4724" s="22" t="s">
        <v>4719</v>
      </c>
      <c r="C4724" s="7">
        <f t="shared" ca="1" si="229"/>
        <v>0.79146360403251292</v>
      </c>
      <c r="D4724" s="8">
        <f t="shared" ca="1" si="229"/>
        <v>1.5634636568846958</v>
      </c>
      <c r="E4724" s="9">
        <f t="shared" ca="1" si="229"/>
        <v>0.26329389661410074</v>
      </c>
      <c r="F4724" s="1" t="s">
        <v>14</v>
      </c>
      <c r="G4724" s="37">
        <f t="shared" ca="1" si="227"/>
        <v>0.59468171554829619</v>
      </c>
      <c r="K4724" s="37">
        <f t="shared" ca="1" si="228"/>
        <v>1.223265930572917</v>
      </c>
    </row>
    <row r="4725" spans="2:11">
      <c r="B4725" s="22" t="s">
        <v>4720</v>
      </c>
      <c r="C4725" s="7">
        <f t="shared" ca="1" si="229"/>
        <v>0.87682903510887322</v>
      </c>
      <c r="D4725" s="8">
        <f t="shared" ca="1" si="229"/>
        <v>-1.2389710717540519</v>
      </c>
      <c r="E4725" s="9">
        <f t="shared" ca="1" si="229"/>
        <v>0.15064865797698457</v>
      </c>
      <c r="F4725" s="1" t="s">
        <v>14</v>
      </c>
      <c r="G4725" s="37">
        <f t="shared" ca="1" si="227"/>
        <v>0.73362911651591511</v>
      </c>
      <c r="K4725" s="37">
        <f t="shared" ca="1" si="228"/>
        <v>-1.0416666438757634</v>
      </c>
    </row>
    <row r="4726" spans="2:11">
      <c r="B4726" s="22" t="s">
        <v>4721</v>
      </c>
      <c r="C4726" s="7">
        <f t="shared" ca="1" si="229"/>
        <v>-1.1500936422757826</v>
      </c>
      <c r="D4726" s="8">
        <f t="shared" ca="1" si="229"/>
        <v>-2.2184840377194077</v>
      </c>
      <c r="E4726" s="9">
        <f t="shared" ca="1" si="229"/>
        <v>-0.1028020919212406</v>
      </c>
      <c r="F4726" s="1" t="s">
        <v>14</v>
      </c>
      <c r="G4726" s="37">
        <f t="shared" ca="1" si="227"/>
        <v>1.3698388660743193</v>
      </c>
      <c r="K4726" s="37">
        <f t="shared" ca="1" si="228"/>
        <v>2.5698173994463716</v>
      </c>
    </row>
    <row r="4727" spans="2:11">
      <c r="B4727" s="22" t="s">
        <v>4722</v>
      </c>
      <c r="C4727" s="7">
        <f t="shared" ca="1" si="229"/>
        <v>-0.48203485398641566</v>
      </c>
      <c r="D4727" s="8">
        <f t="shared" ca="1" si="229"/>
        <v>0.71901352993462586</v>
      </c>
      <c r="E4727" s="9">
        <f t="shared" ca="1" si="229"/>
        <v>1.5764348524678244</v>
      </c>
      <c r="F4727" s="1" t="s">
        <v>14</v>
      </c>
      <c r="G4727" s="37">
        <f t="shared" ca="1" si="227"/>
        <v>0.25234785444355756</v>
      </c>
      <c r="K4727" s="37">
        <f t="shared" ca="1" si="228"/>
        <v>-0.37265026088824305</v>
      </c>
    </row>
    <row r="4728" spans="2:11">
      <c r="B4728" s="22" t="s">
        <v>4723</v>
      </c>
      <c r="C4728" s="7">
        <f t="shared" ca="1" si="229"/>
        <v>-1.4237718025000592</v>
      </c>
      <c r="D4728" s="8">
        <f t="shared" ca="1" si="229"/>
        <v>1.5384836322413762</v>
      </c>
      <c r="E4728" s="9">
        <f t="shared" ca="1" si="229"/>
        <v>1.3788177561341444</v>
      </c>
      <c r="F4728" s="1" t="s">
        <v>14</v>
      </c>
      <c r="G4728" s="37">
        <f t="shared" ca="1" si="227"/>
        <v>2.0853650716802541</v>
      </c>
      <c r="K4728" s="37">
        <f t="shared" ca="1" si="228"/>
        <v>-2.2546343488344576</v>
      </c>
    </row>
    <row r="4729" spans="2:11">
      <c r="B4729" s="22" t="s">
        <v>4724</v>
      </c>
      <c r="C4729" s="7">
        <f t="shared" ca="1" si="229"/>
        <v>1.2045606746642388</v>
      </c>
      <c r="D4729" s="8">
        <f t="shared" ca="1" si="229"/>
        <v>-0.4205700254871253</v>
      </c>
      <c r="E4729" s="9">
        <f t="shared" ca="1" si="229"/>
        <v>-0.41168610387625121</v>
      </c>
      <c r="F4729" s="1" t="s">
        <v>14</v>
      </c>
      <c r="G4729" s="37">
        <f t="shared" ca="1" si="227"/>
        <v>1.4024555490869688</v>
      </c>
      <c r="K4729" s="37">
        <f t="shared" ca="1" si="228"/>
        <v>-0.47104651080287469</v>
      </c>
    </row>
    <row r="4730" spans="2:11">
      <c r="B4730" s="22" t="s">
        <v>4725</v>
      </c>
      <c r="C4730" s="7">
        <f t="shared" ca="1" si="229"/>
        <v>2.0949709537354031</v>
      </c>
      <c r="D4730" s="8">
        <f t="shared" ca="1" si="229"/>
        <v>1.5247575832483811</v>
      </c>
      <c r="E4730" s="9">
        <f t="shared" ca="1" si="229"/>
        <v>1.6480911771179838</v>
      </c>
      <c r="F4730" s="1" t="s">
        <v>14</v>
      </c>
      <c r="G4730" s="37">
        <f t="shared" ca="1" si="227"/>
        <v>4.3042283891272808</v>
      </c>
      <c r="K4730" s="37">
        <f t="shared" ca="1" si="228"/>
        <v>3.2106854888470227</v>
      </c>
    </row>
    <row r="4731" spans="2:11">
      <c r="B4731" s="22" t="s">
        <v>4726</v>
      </c>
      <c r="C4731" s="7">
        <f t="shared" ca="1" si="229"/>
        <v>-0.71506978753548367</v>
      </c>
      <c r="D4731" s="8">
        <f t="shared" ca="1" si="229"/>
        <v>0.87328496879141637</v>
      </c>
      <c r="E4731" s="9">
        <f t="shared" ca="1" si="229"/>
        <v>-0.59261742384534577</v>
      </c>
      <c r="F4731" s="1" t="s">
        <v>14</v>
      </c>
      <c r="G4731" s="37">
        <f t="shared" ca="1" si="227"/>
        <v>0.54077977527597387</v>
      </c>
      <c r="K4731" s="37">
        <f t="shared" ca="1" si="228"/>
        <v>-0.6589691769716608</v>
      </c>
    </row>
    <row r="4732" spans="2:11">
      <c r="B4732" s="22" t="s">
        <v>4727</v>
      </c>
      <c r="C4732" s="7">
        <f t="shared" ca="1" si="229"/>
        <v>0.97606822968320717</v>
      </c>
      <c r="D4732" s="8">
        <f t="shared" ca="1" si="229"/>
        <v>1.1990582680555197</v>
      </c>
      <c r="E4732" s="9">
        <f t="shared" ca="1" si="229"/>
        <v>-1.74370471724938</v>
      </c>
      <c r="F4732" s="1" t="s">
        <v>14</v>
      </c>
      <c r="G4732" s="37">
        <f t="shared" ca="1" si="227"/>
        <v>0.91347854608209722</v>
      </c>
      <c r="K4732" s="37">
        <f t="shared" ca="1" si="228"/>
        <v>1.1678153504692239</v>
      </c>
    </row>
    <row r="4733" spans="2:11">
      <c r="B4733" s="22" t="s">
        <v>4728</v>
      </c>
      <c r="C4733" s="7">
        <f t="shared" ca="1" si="229"/>
        <v>-1.9069153628024835</v>
      </c>
      <c r="D4733" s="8">
        <f t="shared" ca="1" si="229"/>
        <v>-2.2082577929177511</v>
      </c>
      <c r="E4733" s="9">
        <f t="shared" ca="1" si="229"/>
        <v>0.3452865552945884</v>
      </c>
      <c r="F4733" s="1" t="s">
        <v>14</v>
      </c>
      <c r="G4733" s="37">
        <f t="shared" ca="1" si="227"/>
        <v>3.7141880159859895</v>
      </c>
      <c r="K4733" s="37">
        <f t="shared" ca="1" si="228"/>
        <v>4.2118416351158867</v>
      </c>
    </row>
    <row r="4734" spans="2:11">
      <c r="B4734" s="22" t="s">
        <v>4729</v>
      </c>
      <c r="C4734" s="7">
        <f t="shared" ca="1" si="229"/>
        <v>0.88864287545775766</v>
      </c>
      <c r="D4734" s="8">
        <f t="shared" ca="1" si="229"/>
        <v>6.7592979346134466E-2</v>
      </c>
      <c r="E4734" s="9">
        <f t="shared" ca="1" si="229"/>
        <v>7.5512494283035914E-2</v>
      </c>
      <c r="F4734" s="1" t="s">
        <v>14</v>
      </c>
      <c r="G4734" s="37">
        <f t="shared" ca="1" si="227"/>
        <v>0.75400630035665572</v>
      </c>
      <c r="K4734" s="37">
        <f t="shared" ca="1" si="228"/>
        <v>7.8501611780489006E-2</v>
      </c>
    </row>
    <row r="4735" spans="2:11">
      <c r="B4735" s="22" t="s">
        <v>4730</v>
      </c>
      <c r="C4735" s="7">
        <f t="shared" ca="1" si="229"/>
        <v>0.66257167176734788</v>
      </c>
      <c r="D4735" s="8">
        <f t="shared" ca="1" si="229"/>
        <v>-1.0032622239419853</v>
      </c>
      <c r="E4735" s="9">
        <f t="shared" ca="1" si="229"/>
        <v>1.0825781603387954</v>
      </c>
      <c r="F4735" s="1" t="s">
        <v>14</v>
      </c>
      <c r="G4735" s="37">
        <f t="shared" ca="1" si="227"/>
        <v>0.41250324864748511</v>
      </c>
      <c r="K4735" s="37">
        <f t="shared" ca="1" si="228"/>
        <v>-0.62970820666512539</v>
      </c>
    </row>
    <row r="4736" spans="2:11">
      <c r="B4736" s="22" t="s">
        <v>4731</v>
      </c>
      <c r="C4736" s="7">
        <f t="shared" ca="1" si="229"/>
        <v>1.082680406137456</v>
      </c>
      <c r="D4736" s="8">
        <f t="shared" ca="1" si="229"/>
        <v>-0.31382691038651378</v>
      </c>
      <c r="E4736" s="9">
        <f t="shared" ca="1" si="229"/>
        <v>1.5030305415660745</v>
      </c>
      <c r="F4736" s="1" t="s">
        <v>14</v>
      </c>
      <c r="G4736" s="37">
        <f t="shared" ca="1" si="227"/>
        <v>1.1286361624362728</v>
      </c>
      <c r="K4736" s="37">
        <f t="shared" ca="1" si="228"/>
        <v>-0.3091666318234404</v>
      </c>
    </row>
    <row r="4737" spans="2:11">
      <c r="B4737" s="22" t="s">
        <v>4732</v>
      </c>
      <c r="C4737" s="7">
        <f t="shared" ca="1" si="229"/>
        <v>-0.16887522580092648</v>
      </c>
      <c r="D4737" s="8">
        <f t="shared" ca="1" si="229"/>
        <v>1.4225537060329496</v>
      </c>
      <c r="E4737" s="9">
        <f t="shared" ca="1" si="229"/>
        <v>0.72205851873724036</v>
      </c>
      <c r="F4737" s="1" t="s">
        <v>14</v>
      </c>
      <c r="G4737" s="37">
        <f t="shared" ca="1" si="227"/>
        <v>3.5790108951725075E-2</v>
      </c>
      <c r="K4737" s="37">
        <f t="shared" ca="1" si="228"/>
        <v>-0.27343819413239839</v>
      </c>
    </row>
    <row r="4738" spans="2:11">
      <c r="B4738" s="22" t="s">
        <v>4733</v>
      </c>
      <c r="C4738" s="7">
        <f t="shared" ca="1" si="229"/>
        <v>1.4257777426985578</v>
      </c>
      <c r="D4738" s="8">
        <f t="shared" ca="1" si="229"/>
        <v>0.51554276524364673</v>
      </c>
      <c r="E4738" s="9">
        <f t="shared" ca="1" si="229"/>
        <v>0.37982703843272064</v>
      </c>
      <c r="F4738" s="1" t="s">
        <v>14</v>
      </c>
      <c r="G4738" s="37">
        <f t="shared" ca="1" si="227"/>
        <v>1.9753465644032739</v>
      </c>
      <c r="K4738" s="37">
        <f t="shared" ca="1" si="228"/>
        <v>0.75664122504967291</v>
      </c>
    </row>
    <row r="4739" spans="2:11">
      <c r="B4739" s="22" t="s">
        <v>4734</v>
      </c>
      <c r="C4739" s="7">
        <f t="shared" ca="1" si="229"/>
        <v>0.4734116398512242</v>
      </c>
      <c r="D4739" s="8">
        <f t="shared" ca="1" si="229"/>
        <v>0.61201578852274696</v>
      </c>
      <c r="E4739" s="9">
        <f t="shared" ca="1" si="229"/>
        <v>0.1432178913581485</v>
      </c>
      <c r="F4739" s="1" t="s">
        <v>14</v>
      </c>
      <c r="G4739" s="37">
        <f t="shared" ca="1" si="227"/>
        <v>0.20530334907143694</v>
      </c>
      <c r="K4739" s="37">
        <f t="shared" ca="1" si="228"/>
        <v>0.28764297101468844</v>
      </c>
    </row>
    <row r="4740" spans="2:11">
      <c r="B4740" s="22" t="s">
        <v>4735</v>
      </c>
      <c r="C4740" s="7">
        <f t="shared" ca="1" si="229"/>
        <v>2.2321606421092755</v>
      </c>
      <c r="D4740" s="8">
        <f t="shared" ca="1" si="229"/>
        <v>0.89426217893377136</v>
      </c>
      <c r="E4740" s="9">
        <f t="shared" ca="1" si="229"/>
        <v>-0.5150971154582028</v>
      </c>
      <c r="F4740" s="1" t="s">
        <v>14</v>
      </c>
      <c r="G4740" s="37">
        <f t="shared" ca="1" si="227"/>
        <v>4.8922942613423208</v>
      </c>
      <c r="K4740" s="37">
        <f t="shared" ca="1" si="228"/>
        <v>2.0284328091471182</v>
      </c>
    </row>
    <row r="4741" spans="2:11">
      <c r="B4741" s="22" t="s">
        <v>4736</v>
      </c>
      <c r="C4741" s="7">
        <f t="shared" ca="1" si="229"/>
        <v>-0.5900943925973231</v>
      </c>
      <c r="D4741" s="8">
        <f t="shared" ca="1" si="229"/>
        <v>-0.22829210721994</v>
      </c>
      <c r="E4741" s="9">
        <f t="shared" ca="1" si="229"/>
        <v>1.7575438911205272</v>
      </c>
      <c r="F4741" s="1" t="s">
        <v>14</v>
      </c>
      <c r="G4741" s="37">
        <f t="shared" ca="1" si="227"/>
        <v>0.37259048729739175</v>
      </c>
      <c r="K4741" s="37">
        <f t="shared" ca="1" si="228"/>
        <v>0.12542560990456997</v>
      </c>
    </row>
    <row r="4742" spans="2:11">
      <c r="B4742" s="22" t="s">
        <v>4737</v>
      </c>
      <c r="C4742" s="7">
        <f t="shared" ca="1" si="229"/>
        <v>-0.99309710352602365</v>
      </c>
      <c r="D4742" s="8">
        <f t="shared" ca="1" si="229"/>
        <v>0.35389790810194827</v>
      </c>
      <c r="E4742" s="9">
        <f t="shared" ca="1" si="229"/>
        <v>-5.8862530196537685E-2</v>
      </c>
      <c r="F4742" s="1" t="s">
        <v>14</v>
      </c>
      <c r="G4742" s="37">
        <f t="shared" ca="1" si="227"/>
        <v>1.0269889183577789</v>
      </c>
      <c r="K4742" s="37">
        <f t="shared" ca="1" si="228"/>
        <v>-0.38175929339244302</v>
      </c>
    </row>
    <row r="4743" spans="2:11">
      <c r="B4743" s="22" t="s">
        <v>4738</v>
      </c>
      <c r="C4743" s="7">
        <f t="shared" ca="1" si="229"/>
        <v>0.17276782620907982</v>
      </c>
      <c r="D4743" s="8">
        <f t="shared" ca="1" si="229"/>
        <v>-0.68858904159232726</v>
      </c>
      <c r="E4743" s="9">
        <f t="shared" ca="1" si="229"/>
        <v>-0.59589936693008538</v>
      </c>
      <c r="F4743" s="1" t="s">
        <v>14</v>
      </c>
      <c r="G4743" s="37">
        <f t="shared" ca="1" si="227"/>
        <v>2.3244146868889606E-2</v>
      </c>
      <c r="K4743" s="37">
        <f t="shared" ca="1" si="228"/>
        <v>-0.10150461592295125</v>
      </c>
    </row>
    <row r="4744" spans="2:11">
      <c r="B4744" s="22" t="s">
        <v>4739</v>
      </c>
      <c r="C4744" s="7">
        <f t="shared" ca="1" si="229"/>
        <v>-0.22005640039167909</v>
      </c>
      <c r="D4744" s="8">
        <f t="shared" ca="1" si="229"/>
        <v>0.20218207015685105</v>
      </c>
      <c r="E4744" s="9">
        <f t="shared" ca="1" si="229"/>
        <v>0.21380709439864032</v>
      </c>
      <c r="F4744" s="1" t="s">
        <v>14</v>
      </c>
      <c r="G4744" s="37">
        <f t="shared" ca="1" si="227"/>
        <v>5.7774811231331505E-2</v>
      </c>
      <c r="K4744" s="37">
        <f t="shared" ca="1" si="228"/>
        <v>-5.4080392071241136E-2</v>
      </c>
    </row>
    <row r="4745" spans="2:11">
      <c r="B4745" s="22" t="s">
        <v>4740</v>
      </c>
      <c r="C4745" s="7">
        <f t="shared" ca="1" si="229"/>
        <v>0.81386900237522652</v>
      </c>
      <c r="D4745" s="8">
        <f t="shared" ca="1" si="229"/>
        <v>-0.41656096142494253</v>
      </c>
      <c r="E4745" s="9">
        <f t="shared" ca="1" si="229"/>
        <v>-1.1330143597374922</v>
      </c>
      <c r="F4745" s="1" t="s">
        <v>14</v>
      </c>
      <c r="G4745" s="37">
        <f t="shared" ca="1" si="227"/>
        <v>0.62973983619665475</v>
      </c>
      <c r="K4745" s="37">
        <f t="shared" ca="1" si="228"/>
        <v>-0.31246422093316889</v>
      </c>
    </row>
    <row r="4746" spans="2:11">
      <c r="B4746" s="22" t="s">
        <v>4741</v>
      </c>
      <c r="C4746" s="7">
        <f t="shared" ca="1" si="229"/>
        <v>-0.25403015596457645</v>
      </c>
      <c r="D4746" s="8">
        <f t="shared" ca="1" si="229"/>
        <v>1.4035253286822877</v>
      </c>
      <c r="E4746" s="9">
        <f t="shared" ca="1" si="229"/>
        <v>0.86602004879317895</v>
      </c>
      <c r="F4746" s="1" t="s">
        <v>14</v>
      </c>
      <c r="G4746" s="37">
        <f t="shared" ca="1" si="227"/>
        <v>7.526115703563549E-2</v>
      </c>
      <c r="K4746" s="37">
        <f t="shared" ca="1" si="228"/>
        <v>-0.39129798676553923</v>
      </c>
    </row>
    <row r="4747" spans="2:11">
      <c r="B4747" s="22" t="s">
        <v>4742</v>
      </c>
      <c r="C4747" s="7">
        <f t="shared" ca="1" si="229"/>
        <v>0.11554519788257399</v>
      </c>
      <c r="D4747" s="8">
        <f t="shared" ca="1" si="229"/>
        <v>0.44725065490781368</v>
      </c>
      <c r="E4747" s="9">
        <f t="shared" ca="1" si="229"/>
        <v>-1.2920450337342886</v>
      </c>
      <c r="F4747" s="1" t="s">
        <v>14</v>
      </c>
      <c r="G4747" s="37">
        <f t="shared" ca="1" si="227"/>
        <v>9.0702164750438262E-3</v>
      </c>
      <c r="K4747" s="37">
        <f t="shared" ca="1" si="228"/>
        <v>4.4767653562126607E-2</v>
      </c>
    </row>
    <row r="4748" spans="2:11">
      <c r="B4748" s="22" t="s">
        <v>4743</v>
      </c>
      <c r="C4748" s="7">
        <f t="shared" ca="1" si="229"/>
        <v>-1.2722277121339254</v>
      </c>
      <c r="D4748" s="8">
        <f t="shared" ca="1" si="229"/>
        <v>2.6108088636018514</v>
      </c>
      <c r="E4748" s="9">
        <f t="shared" ca="1" si="229"/>
        <v>0.7115741502678552</v>
      </c>
      <c r="F4748" s="1" t="s">
        <v>14</v>
      </c>
      <c r="G4748" s="37">
        <f t="shared" ca="1" si="227"/>
        <v>1.6706473102036323</v>
      </c>
      <c r="K4748" s="37">
        <f t="shared" ca="1" si="228"/>
        <v>-3.4040473975193151</v>
      </c>
    </row>
    <row r="4749" spans="2:11">
      <c r="B4749" s="22" t="s">
        <v>4744</v>
      </c>
      <c r="C4749" s="7">
        <f t="shared" ca="1" si="229"/>
        <v>0.38955006631011158</v>
      </c>
      <c r="D4749" s="8">
        <f t="shared" ca="1" si="229"/>
        <v>-0.50988452032256548</v>
      </c>
      <c r="E4749" s="9">
        <f t="shared" ca="1" si="229"/>
        <v>-1.1488366394771032</v>
      </c>
      <c r="F4749" s="1" t="s">
        <v>14</v>
      </c>
      <c r="G4749" s="37">
        <f t="shared" ca="1" si="227"/>
        <v>0.1363400626060168</v>
      </c>
      <c r="K4749" s="37">
        <f t="shared" ca="1" si="228"/>
        <v>-0.17984799790831837</v>
      </c>
    </row>
    <row r="4750" spans="2:11">
      <c r="B4750" s="22" t="s">
        <v>4745</v>
      </c>
      <c r="C4750" s="7">
        <f t="shared" ca="1" si="229"/>
        <v>0.37104478305143607</v>
      </c>
      <c r="D4750" s="8">
        <f t="shared" ca="1" si="229"/>
        <v>0.25192551652333622</v>
      </c>
      <c r="E4750" s="9">
        <f t="shared" ca="1" si="229"/>
        <v>-0.47725291728445163</v>
      </c>
      <c r="F4750" s="1" t="s">
        <v>14</v>
      </c>
      <c r="G4750" s="37">
        <f t="shared" ca="1" si="227"/>
        <v>0.12301663206269439</v>
      </c>
      <c r="K4750" s="37">
        <f t="shared" ca="1" si="228"/>
        <v>9.6360593954947227E-2</v>
      </c>
    </row>
    <row r="4751" spans="2:11">
      <c r="B4751" s="22" t="s">
        <v>4746</v>
      </c>
      <c r="C4751" s="7">
        <f t="shared" ca="1" si="229"/>
        <v>1.6873083439614553</v>
      </c>
      <c r="D4751" s="8">
        <f t="shared" ca="1" si="229"/>
        <v>2.2654341356630341E-2</v>
      </c>
      <c r="E4751" s="9">
        <f t="shared" ca="1" si="229"/>
        <v>-0.16700669777750773</v>
      </c>
      <c r="F4751" s="1" t="s">
        <v>14</v>
      </c>
      <c r="G4751" s="37">
        <f t="shared" ca="1" si="227"/>
        <v>2.7788917678575555</v>
      </c>
      <c r="K4751" s="37">
        <f t="shared" ca="1" si="228"/>
        <v>7.5791989816650293E-2</v>
      </c>
    </row>
    <row r="4752" spans="2:11">
      <c r="B4752" s="22" t="s">
        <v>4747</v>
      </c>
      <c r="C4752" s="7">
        <f t="shared" ca="1" si="229"/>
        <v>-0.79302159007362505</v>
      </c>
      <c r="D4752" s="8">
        <f t="shared" ca="1" si="229"/>
        <v>0.77302890178409722</v>
      </c>
      <c r="E4752" s="9">
        <f t="shared" ca="1" si="229"/>
        <v>-0.3449344209607304</v>
      </c>
      <c r="F4752" s="1" t="s">
        <v>14</v>
      </c>
      <c r="G4752" s="37">
        <f t="shared" ca="1" si="227"/>
        <v>0.66150423115977952</v>
      </c>
      <c r="K4752" s="37">
        <f t="shared" ca="1" si="228"/>
        <v>-0.64728035327690947</v>
      </c>
    </row>
    <row r="4753" spans="2:11">
      <c r="B4753" s="22" t="s">
        <v>4748</v>
      </c>
      <c r="C4753" s="7">
        <f t="shared" ca="1" si="229"/>
        <v>0.27585689918209361</v>
      </c>
      <c r="D4753" s="8">
        <f t="shared" ca="1" si="229"/>
        <v>0.49336262036745182</v>
      </c>
      <c r="E4753" s="9">
        <f t="shared" ca="1" si="229"/>
        <v>0.60965164494010216</v>
      </c>
      <c r="F4753" s="1" t="s">
        <v>14</v>
      </c>
      <c r="G4753" s="37">
        <f t="shared" ca="1" si="227"/>
        <v>6.5305488384277119E-2</v>
      </c>
      <c r="K4753" s="37">
        <f t="shared" ca="1" si="228"/>
        <v>0.13190803970629111</v>
      </c>
    </row>
    <row r="4754" spans="2:11">
      <c r="B4754" s="22" t="s">
        <v>4749</v>
      </c>
      <c r="C4754" s="7">
        <f t="shared" ca="1" si="229"/>
        <v>-0.63165749609958266</v>
      </c>
      <c r="D4754" s="8">
        <f t="shared" ca="1" si="229"/>
        <v>0.86984168113786842</v>
      </c>
      <c r="E4754" s="9">
        <f t="shared" ca="1" si="229"/>
        <v>0.34210917777961874</v>
      </c>
      <c r="F4754" s="1" t="s">
        <v>14</v>
      </c>
      <c r="G4754" s="37">
        <f t="shared" ca="1" si="227"/>
        <v>0.4250583740948104</v>
      </c>
      <c r="K4754" s="37">
        <f t="shared" ca="1" si="228"/>
        <v>-0.58197879435189526</v>
      </c>
    </row>
    <row r="4755" spans="2:11">
      <c r="B4755" s="22" t="s">
        <v>4750</v>
      </c>
      <c r="C4755" s="7">
        <f t="shared" ca="1" si="229"/>
        <v>-1.7699597258005983</v>
      </c>
      <c r="D4755" s="8">
        <f t="shared" ca="1" si="229"/>
        <v>0.81483069689287591</v>
      </c>
      <c r="E4755" s="9">
        <f t="shared" ca="1" si="229"/>
        <v>-0.33051318900006477</v>
      </c>
      <c r="F4755" s="1" t="s">
        <v>14</v>
      </c>
      <c r="G4755" s="37">
        <f t="shared" ca="1" si="227"/>
        <v>3.2050567890812829</v>
      </c>
      <c r="K4755" s="37">
        <f t="shared" ca="1" si="228"/>
        <v>-1.4996038072829529</v>
      </c>
    </row>
    <row r="4756" spans="2:11">
      <c r="B4756" s="22" t="s">
        <v>4751</v>
      </c>
      <c r="C4756" s="7">
        <f t="shared" ca="1" si="229"/>
        <v>-0.58121152922068653</v>
      </c>
      <c r="D4756" s="8">
        <f t="shared" ca="1" si="229"/>
        <v>-1.2280376296742477</v>
      </c>
      <c r="E4756" s="9">
        <f t="shared" ca="1" si="229"/>
        <v>0.36024750949952578</v>
      </c>
      <c r="F4756" s="1" t="s">
        <v>14</v>
      </c>
      <c r="G4756" s="37">
        <f t="shared" ref="G4756:G4819" ca="1" si="230">(C4756-$C$5)^2</f>
        <v>0.36182515908095303</v>
      </c>
      <c r="K4756" s="37">
        <f t="shared" ref="K4756:K4819" ca="1" si="231">(C4756-$C$5)*(D4756-$D$5)</f>
        <v>0.72496632574777065</v>
      </c>
    </row>
    <row r="4757" spans="2:11">
      <c r="B4757" s="22" t="s">
        <v>4752</v>
      </c>
      <c r="C4757" s="7">
        <f t="shared" ca="1" si="229"/>
        <v>2.0674113833501164</v>
      </c>
      <c r="D4757" s="8">
        <f t="shared" ca="1" si="229"/>
        <v>-0.57954963974420204</v>
      </c>
      <c r="E4757" s="9">
        <f t="shared" ca="1" si="229"/>
        <v>-2.604841963617532E-2</v>
      </c>
      <c r="F4757" s="1" t="s">
        <v>14</v>
      </c>
      <c r="G4757" s="37">
        <f t="shared" ca="1" si="230"/>
        <v>4.1906342528481106</v>
      </c>
      <c r="K4757" s="37">
        <f t="shared" ca="1" si="231"/>
        <v>-1.1397003157239838</v>
      </c>
    </row>
    <row r="4758" spans="2:11">
      <c r="B4758" s="22" t="s">
        <v>4753</v>
      </c>
      <c r="C4758" s="7">
        <f t="shared" ca="1" si="229"/>
        <v>0.44788569014886126</v>
      </c>
      <c r="D4758" s="8">
        <f t="shared" ca="1" si="229"/>
        <v>-0.66392967563095995</v>
      </c>
      <c r="E4758" s="9">
        <f t="shared" ca="1" si="229"/>
        <v>-9.0062459847711065E-2</v>
      </c>
      <c r="F4758" s="1" t="s">
        <v>14</v>
      </c>
      <c r="G4758" s="37">
        <f t="shared" ca="1" si="230"/>
        <v>0.18282309691510173</v>
      </c>
      <c r="K4758" s="37">
        <f t="shared" ca="1" si="231"/>
        <v>-0.27412803918423667</v>
      </c>
    </row>
    <row r="4759" spans="2:11">
      <c r="B4759" s="22" t="s">
        <v>4754</v>
      </c>
      <c r="C4759" s="7">
        <f t="shared" ca="1" si="229"/>
        <v>-0.48662487936996657</v>
      </c>
      <c r="D4759" s="8">
        <f t="shared" ca="1" si="229"/>
        <v>1.9814162795802994</v>
      </c>
      <c r="E4759" s="9">
        <f t="shared" ca="1" si="229"/>
        <v>-0.73928934362169896</v>
      </c>
      <c r="F4759" s="1" t="s">
        <v>14</v>
      </c>
      <c r="G4759" s="37">
        <f t="shared" ca="1" si="230"/>
        <v>0.25698045121505325</v>
      </c>
      <c r="K4759" s="37">
        <f t="shared" ca="1" si="231"/>
        <v>-1.0160081046770224</v>
      </c>
    </row>
    <row r="4760" spans="2:11">
      <c r="B4760" s="22" t="s">
        <v>4755</v>
      </c>
      <c r="C4760" s="7">
        <f t="shared" ca="1" si="229"/>
        <v>0.13077315313519869</v>
      </c>
      <c r="D4760" s="8">
        <f t="shared" ca="1" si="229"/>
        <v>1.062209149852454</v>
      </c>
      <c r="E4760" s="9">
        <f t="shared" ca="1" si="229"/>
        <v>0.73020307976819299</v>
      </c>
      <c r="F4760" s="1" t="s">
        <v>14</v>
      </c>
      <c r="G4760" s="37">
        <f t="shared" ca="1" si="230"/>
        <v>1.2202657480266325E-2</v>
      </c>
      <c r="K4760" s="37">
        <f t="shared" ca="1" si="231"/>
        <v>0.11985752595387526</v>
      </c>
    </row>
    <row r="4761" spans="2:11">
      <c r="B4761" s="22" t="s">
        <v>4756</v>
      </c>
      <c r="C4761" s="7">
        <f t="shared" ca="1" si="229"/>
        <v>-1.2391616938955585</v>
      </c>
      <c r="D4761" s="8">
        <f t="shared" ca="1" si="229"/>
        <v>0.25808454096204053</v>
      </c>
      <c r="E4761" s="9">
        <f t="shared" ca="1" si="229"/>
        <v>1.4046068134746188</v>
      </c>
      <c r="F4761" s="1" t="s">
        <v>14</v>
      </c>
      <c r="G4761" s="37">
        <f t="shared" ca="1" si="230"/>
        <v>1.586262685058802</v>
      </c>
      <c r="K4761" s="37">
        <f t="shared" ca="1" si="231"/>
        <v>-0.35378021222610245</v>
      </c>
    </row>
    <row r="4762" spans="2:11">
      <c r="B4762" s="22" t="s">
        <v>4757</v>
      </c>
      <c r="C4762" s="7">
        <f t="shared" ca="1" si="229"/>
        <v>1.566958764629343</v>
      </c>
      <c r="D4762" s="8">
        <f t="shared" ca="1" si="229"/>
        <v>1.1816712891376508</v>
      </c>
      <c r="E4762" s="9">
        <f t="shared" ca="1" si="229"/>
        <v>0.7988953568775532</v>
      </c>
      <c r="F4762" s="1" t="s">
        <v>14</v>
      </c>
      <c r="G4762" s="37">
        <f t="shared" ca="1" si="230"/>
        <v>2.3921300917834292</v>
      </c>
      <c r="K4762" s="37">
        <f t="shared" ca="1" si="231"/>
        <v>1.8629151785044025</v>
      </c>
    </row>
    <row r="4763" spans="2:11">
      <c r="B4763" s="22" t="s">
        <v>4758</v>
      </c>
      <c r="C4763" s="7">
        <f t="shared" ca="1" si="229"/>
        <v>-0.66053736514124317</v>
      </c>
      <c r="D4763" s="8">
        <f t="shared" ca="1" si="229"/>
        <v>0.87825253732577069</v>
      </c>
      <c r="E4763" s="9">
        <f t="shared" ca="1" si="229"/>
        <v>0.45093061487519437</v>
      </c>
      <c r="F4763" s="1" t="s">
        <v>14</v>
      </c>
      <c r="G4763" s="37">
        <f t="shared" ca="1" si="230"/>
        <v>0.46354974914025582</v>
      </c>
      <c r="K4763" s="37">
        <f t="shared" ca="1" si="231"/>
        <v>-0.61348499652058563</v>
      </c>
    </row>
    <row r="4764" spans="2:11">
      <c r="B4764" s="22" t="s">
        <v>4759</v>
      </c>
      <c r="C4764" s="7">
        <f t="shared" ca="1" si="229"/>
        <v>-0.35107915414207719</v>
      </c>
      <c r="D4764" s="8">
        <f t="shared" ca="1" si="229"/>
        <v>1.530083473703171</v>
      </c>
      <c r="E4764" s="9">
        <f t="shared" ca="1" si="229"/>
        <v>-1.050390795040766</v>
      </c>
      <c r="F4764" s="1" t="s">
        <v>14</v>
      </c>
      <c r="G4764" s="37">
        <f t="shared" ca="1" si="230"/>
        <v>0.13792805710315761</v>
      </c>
      <c r="K4764" s="37">
        <f t="shared" ca="1" si="231"/>
        <v>-0.57672457779795161</v>
      </c>
    </row>
    <row r="4765" spans="2:11">
      <c r="B4765" s="22" t="s">
        <v>4760</v>
      </c>
      <c r="C4765" s="7">
        <f t="shared" ca="1" si="229"/>
        <v>5.6942840991621585E-2</v>
      </c>
      <c r="D4765" s="8">
        <f t="shared" ca="1" si="229"/>
        <v>-0.39075783324548491</v>
      </c>
      <c r="E4765" s="9">
        <f t="shared" ca="1" si="229"/>
        <v>-0.50030333494701051</v>
      </c>
      <c r="F4765" s="1" t="s">
        <v>14</v>
      </c>
      <c r="G4765" s="37">
        <f t="shared" ca="1" si="230"/>
        <v>1.3421472006035129E-3</v>
      </c>
      <c r="K4765" s="37">
        <f t="shared" ca="1" si="231"/>
        <v>-1.347982564778571E-2</v>
      </c>
    </row>
    <row r="4766" spans="2:11">
      <c r="B4766" s="22" t="s">
        <v>4761</v>
      </c>
      <c r="C4766" s="7">
        <f t="shared" ca="1" si="229"/>
        <v>-0.67467939585826775</v>
      </c>
      <c r="D4766" s="8">
        <f t="shared" ca="1" si="229"/>
        <v>-0.34009630090828485</v>
      </c>
      <c r="E4766" s="9">
        <f t="shared" ca="1" si="229"/>
        <v>0.34659501820068112</v>
      </c>
      <c r="F4766" s="1" t="s">
        <v>14</v>
      </c>
      <c r="G4766" s="37">
        <f t="shared" ca="1" si="230"/>
        <v>0.48300680455525269</v>
      </c>
      <c r="K4766" s="37">
        <f t="shared" ca="1" si="231"/>
        <v>0.22050861877255135</v>
      </c>
    </row>
    <row r="4767" spans="2:11">
      <c r="B4767" s="22" t="s">
        <v>4762</v>
      </c>
      <c r="C4767" s="7">
        <f t="shared" ca="1" si="229"/>
        <v>0.14847757214449922</v>
      </c>
      <c r="D4767" s="8">
        <f t="shared" ca="1" si="229"/>
        <v>1.7489472186033548</v>
      </c>
      <c r="E4767" s="9">
        <f t="shared" ca="1" si="229"/>
        <v>9.0425801153521321E-2</v>
      </c>
      <c r="F4767" s="1" t="s">
        <v>14</v>
      </c>
      <c r="G4767" s="37">
        <f t="shared" ca="1" si="230"/>
        <v>1.6427563863611373E-2</v>
      </c>
      <c r="K4767" s="37">
        <f t="shared" ca="1" si="231"/>
        <v>0.22708644872221526</v>
      </c>
    </row>
    <row r="4768" spans="2:11">
      <c r="B4768" s="22" t="s">
        <v>4763</v>
      </c>
      <c r="C4768" s="7">
        <f t="shared" ca="1" si="229"/>
        <v>2.3494264827672011</v>
      </c>
      <c r="D4768" s="8">
        <f t="shared" ca="1" si="229"/>
        <v>0.79628000681835542</v>
      </c>
      <c r="E4768" s="9">
        <f t="shared" ca="1" si="229"/>
        <v>-1.6090667059088157</v>
      </c>
      <c r="F4768" s="1" t="s">
        <v>14</v>
      </c>
      <c r="G4768" s="37">
        <f t="shared" ca="1" si="230"/>
        <v>5.4247951717405654</v>
      </c>
      <c r="K4768" s="37">
        <f t="shared" ca="1" si="231"/>
        <v>1.9077621171083801</v>
      </c>
    </row>
    <row r="4769" spans="2:11">
      <c r="B4769" s="22" t="s">
        <v>4764</v>
      </c>
      <c r="C4769" s="7">
        <f t="shared" ca="1" si="229"/>
        <v>-0.78445410828845785</v>
      </c>
      <c r="D4769" s="8">
        <f t="shared" ca="1" si="229"/>
        <v>0.80393111980793164</v>
      </c>
      <c r="E4769" s="9">
        <f t="shared" ca="1" si="229"/>
        <v>1.2411137300295916</v>
      </c>
      <c r="F4769" s="1" t="s">
        <v>14</v>
      </c>
      <c r="G4769" s="37">
        <f t="shared" ca="1" si="230"/>
        <v>0.64764126833885827</v>
      </c>
      <c r="K4769" s="37">
        <f t="shared" ca="1" si="231"/>
        <v>-0.66533092220513301</v>
      </c>
    </row>
    <row r="4770" spans="2:11">
      <c r="B4770" s="22" t="s">
        <v>4765</v>
      </c>
      <c r="C4770" s="7">
        <f t="shared" ca="1" si="229"/>
        <v>-1.7713752005324326</v>
      </c>
      <c r="D4770" s="8">
        <f t="shared" ca="1" si="229"/>
        <v>0.16093094056695584</v>
      </c>
      <c r="E4770" s="9">
        <f t="shared" ca="1" si="229"/>
        <v>1.223454759744689</v>
      </c>
      <c r="F4770" s="1" t="s">
        <v>14</v>
      </c>
      <c r="G4770" s="37">
        <f t="shared" ca="1" si="230"/>
        <v>3.2101269487316859</v>
      </c>
      <c r="K4770" s="37">
        <f t="shared" ca="1" si="231"/>
        <v>-0.3292085786859667</v>
      </c>
    </row>
    <row r="4771" spans="2:11">
      <c r="B4771" s="22" t="s">
        <v>4766</v>
      </c>
      <c r="C4771" s="7">
        <f t="shared" ca="1" si="229"/>
        <v>1.7935905140754083</v>
      </c>
      <c r="D4771" s="8">
        <f t="shared" ca="1" si="229"/>
        <v>-0.59374468968977634</v>
      </c>
      <c r="E4771" s="9">
        <f t="shared" ca="1" si="229"/>
        <v>0.8538892694988236</v>
      </c>
      <c r="F4771" s="1" t="s">
        <v>14</v>
      </c>
      <c r="G4771" s="37">
        <f t="shared" ca="1" si="230"/>
        <v>3.1445325991706126</v>
      </c>
      <c r="K4771" s="37">
        <f t="shared" ca="1" si="231"/>
        <v>-1.012425699903114</v>
      </c>
    </row>
    <row r="4772" spans="2:11">
      <c r="B4772" s="22" t="s">
        <v>4767</v>
      </c>
      <c r="C4772" s="7">
        <f t="shared" ca="1" si="229"/>
        <v>0.55917898600243898</v>
      </c>
      <c r="D4772" s="8">
        <f t="shared" ca="1" si="229"/>
        <v>0.4222242919287349</v>
      </c>
      <c r="E4772" s="9">
        <f t="shared" ca="1" si="229"/>
        <v>-1.5171417999914918</v>
      </c>
      <c r="F4772" s="1" t="s">
        <v>14</v>
      </c>
      <c r="G4772" s="37">
        <f t="shared" ca="1" si="230"/>
        <v>0.29038246358548897</v>
      </c>
      <c r="K4772" s="37">
        <f t="shared" ca="1" si="231"/>
        <v>0.23981721992752036</v>
      </c>
    </row>
    <row r="4773" spans="2:11">
      <c r="B4773" s="22" t="s">
        <v>4768</v>
      </c>
      <c r="C4773" s="7">
        <f t="shared" ca="1" si="229"/>
        <v>-1.2202800772105018</v>
      </c>
      <c r="D4773" s="8">
        <f t="shared" ca="1" si="229"/>
        <v>0.8967292536565481</v>
      </c>
      <c r="E4773" s="9">
        <f t="shared" ca="1" si="229"/>
        <v>-0.95953874845438769</v>
      </c>
      <c r="F4773" s="1" t="s">
        <v>14</v>
      </c>
      <c r="G4773" s="37">
        <f t="shared" ca="1" si="230"/>
        <v>1.5390575708958807</v>
      </c>
      <c r="K4773" s="37">
        <f t="shared" ca="1" si="231"/>
        <v>-1.1407711419979776</v>
      </c>
    </row>
    <row r="4774" spans="2:11">
      <c r="B4774" s="22" t="s">
        <v>4769</v>
      </c>
      <c r="C4774" s="7">
        <f t="shared" ca="1" si="229"/>
        <v>0.4132809848530884</v>
      </c>
      <c r="D4774" s="8">
        <f t="shared" ca="1" si="229"/>
        <v>0.35291678851361941</v>
      </c>
      <c r="E4774" s="9">
        <f t="shared" ca="1" si="229"/>
        <v>-0.35545075783274049</v>
      </c>
      <c r="F4774" s="1" t="s">
        <v>14</v>
      </c>
      <c r="G4774" s="37">
        <f t="shared" ca="1" si="230"/>
        <v>0.15442814897475007</v>
      </c>
      <c r="K4774" s="37">
        <f t="shared" ca="1" si="231"/>
        <v>0.14765134272634514</v>
      </c>
    </row>
    <row r="4775" spans="2:11">
      <c r="B4775" s="22" t="s">
        <v>4770</v>
      </c>
      <c r="C4775" s="7">
        <f t="shared" ca="1" si="229"/>
        <v>-1.0234041671755907</v>
      </c>
      <c r="D4775" s="8">
        <f t="shared" ca="1" si="229"/>
        <v>-0.94334432897937537</v>
      </c>
      <c r="E4775" s="9">
        <f t="shared" ca="1" si="229"/>
        <v>-2.1641673783979183</v>
      </c>
      <c r="F4775" s="1" t="s">
        <v>14</v>
      </c>
      <c r="G4775" s="37">
        <f t="shared" ca="1" si="230"/>
        <v>1.0893340729431755</v>
      </c>
      <c r="K4775" s="37">
        <f t="shared" ca="1" si="231"/>
        <v>0.9607706192843638</v>
      </c>
    </row>
    <row r="4776" spans="2:11">
      <c r="B4776" s="22" t="s">
        <v>4771</v>
      </c>
      <c r="C4776" s="7">
        <f t="shared" ca="1" si="229"/>
        <v>-0.24060865570296605</v>
      </c>
      <c r="D4776" s="8">
        <f t="shared" ca="1" si="229"/>
        <v>2.6530957011533998</v>
      </c>
      <c r="E4776" s="9">
        <f t="shared" ca="1" si="229"/>
        <v>-0.28791949537737244</v>
      </c>
      <c r="F4776" s="1" t="s">
        <v>14</v>
      </c>
      <c r="G4776" s="37">
        <f t="shared" ca="1" si="230"/>
        <v>6.8077247492671827E-2</v>
      </c>
      <c r="K4776" s="37">
        <f t="shared" ca="1" si="231"/>
        <v>-0.69818751854237482</v>
      </c>
    </row>
    <row r="4777" spans="2:11">
      <c r="B4777" s="22" t="s">
        <v>4772</v>
      </c>
      <c r="C4777" s="7">
        <f t="shared" ref="C4777:E4840" ca="1" si="232">+NORMINV(RAND(),0,1)</f>
        <v>1.2029891899887575</v>
      </c>
      <c r="D4777" s="8">
        <f t="shared" ca="1" si="232"/>
        <v>-1.3639797305602952</v>
      </c>
      <c r="E4777" s="9">
        <f t="shared" ca="1" si="232"/>
        <v>-0.13797215893465442</v>
      </c>
      <c r="F4777" s="1" t="s">
        <v>14</v>
      </c>
      <c r="G4777" s="37">
        <f t="shared" ca="1" si="230"/>
        <v>1.3987359472625842</v>
      </c>
      <c r="K4777" s="37">
        <f t="shared" ca="1" si="231"/>
        <v>-1.5861748111040248</v>
      </c>
    </row>
    <row r="4778" spans="2:11">
      <c r="B4778" s="22" t="s">
        <v>4773</v>
      </c>
      <c r="C4778" s="7">
        <f t="shared" ca="1" si="232"/>
        <v>1.1314177843969893</v>
      </c>
      <c r="D4778" s="8">
        <f t="shared" ca="1" si="232"/>
        <v>0.92065673578185725</v>
      </c>
      <c r="E4778" s="9">
        <f t="shared" ca="1" si="232"/>
        <v>-7.2682100596498669E-2</v>
      </c>
      <c r="F4778" s="1" t="s">
        <v>14</v>
      </c>
      <c r="G4778" s="37">
        <f t="shared" ca="1" si="230"/>
        <v>1.2345660334918178</v>
      </c>
      <c r="K4778" s="37">
        <f t="shared" ca="1" si="231"/>
        <v>1.0482975097540912</v>
      </c>
    </row>
    <row r="4779" spans="2:11">
      <c r="B4779" s="22" t="s">
        <v>4774</v>
      </c>
      <c r="C4779" s="7">
        <f t="shared" ca="1" si="232"/>
        <v>-0.32118328189259471</v>
      </c>
      <c r="D4779" s="8">
        <f t="shared" ca="1" si="232"/>
        <v>-0.89058793077540044</v>
      </c>
      <c r="E4779" s="9">
        <f t="shared" ca="1" si="232"/>
        <v>0.23277268572058232</v>
      </c>
      <c r="F4779" s="1" t="s">
        <v>14</v>
      </c>
      <c r="G4779" s="37">
        <f t="shared" ca="1" si="230"/>
        <v>0.1166159635225682</v>
      </c>
      <c r="K4779" s="37">
        <f t="shared" ca="1" si="231"/>
        <v>0.29633758298233864</v>
      </c>
    </row>
    <row r="4780" spans="2:11">
      <c r="B4780" s="22" t="s">
        <v>4775</v>
      </c>
      <c r="C4780" s="7">
        <f t="shared" ca="1" si="232"/>
        <v>0.53030475144269007</v>
      </c>
      <c r="D4780" s="8">
        <f t="shared" ca="1" si="232"/>
        <v>-0.33733908098616716</v>
      </c>
      <c r="E4780" s="9">
        <f t="shared" ca="1" si="232"/>
        <v>0.46318957606280514</v>
      </c>
      <c r="F4780" s="1" t="s">
        <v>14</v>
      </c>
      <c r="G4780" s="37">
        <f t="shared" ca="1" si="230"/>
        <v>0.26009718243333191</v>
      </c>
      <c r="K4780" s="37">
        <f t="shared" ca="1" si="231"/>
        <v>-0.16040807677341326</v>
      </c>
    </row>
    <row r="4781" spans="2:11">
      <c r="B4781" s="22" t="s">
        <v>4776</v>
      </c>
      <c r="C4781" s="7">
        <f t="shared" ca="1" si="232"/>
        <v>-0.21879748247920053</v>
      </c>
      <c r="D4781" s="8">
        <f t="shared" ca="1" si="232"/>
        <v>-1.7871132921932471</v>
      </c>
      <c r="E4781" s="9">
        <f t="shared" ca="1" si="232"/>
        <v>-0.64199130128369253</v>
      </c>
      <c r="F4781" s="1" t="s">
        <v>14</v>
      </c>
      <c r="G4781" s="37">
        <f t="shared" ca="1" si="230"/>
        <v>5.717119923153758E-2</v>
      </c>
      <c r="K4781" s="37">
        <f t="shared" ca="1" si="231"/>
        <v>0.4218533168165054</v>
      </c>
    </row>
    <row r="4782" spans="2:11">
      <c r="B4782" s="22" t="s">
        <v>4777</v>
      </c>
      <c r="C4782" s="7">
        <f t="shared" ca="1" si="232"/>
        <v>-0.57865873808079415</v>
      </c>
      <c r="D4782" s="8">
        <f t="shared" ca="1" si="232"/>
        <v>-0.56607474574675132</v>
      </c>
      <c r="E4782" s="9">
        <f t="shared" ca="1" si="232"/>
        <v>1.1324712278344033</v>
      </c>
      <c r="F4782" s="1" t="s">
        <v>14</v>
      </c>
      <c r="G4782" s="37">
        <f t="shared" ca="1" si="230"/>
        <v>0.35876057085670843</v>
      </c>
      <c r="K4782" s="37">
        <f t="shared" ca="1" si="231"/>
        <v>0.32539620831585975</v>
      </c>
    </row>
    <row r="4783" spans="2:11">
      <c r="B4783" s="22" t="s">
        <v>4778</v>
      </c>
      <c r="C4783" s="7">
        <f t="shared" ca="1" si="232"/>
        <v>2.153162781758402</v>
      </c>
      <c r="D4783" s="8">
        <f t="shared" ca="1" si="232"/>
        <v>2.2107583414966769</v>
      </c>
      <c r="E4783" s="9">
        <f t="shared" ca="1" si="232"/>
        <v>7.9152083132763965E-2</v>
      </c>
      <c r="F4783" s="1" t="s">
        <v>14</v>
      </c>
      <c r="G4783" s="37">
        <f t="shared" ca="1" si="230"/>
        <v>4.5490715941840287</v>
      </c>
      <c r="K4783" s="37">
        <f t="shared" ca="1" si="231"/>
        <v>4.7638817076390261</v>
      </c>
    </row>
    <row r="4784" spans="2:11">
      <c r="B4784" s="22" t="s">
        <v>4779</v>
      </c>
      <c r="C4784" s="7">
        <f t="shared" ca="1" si="232"/>
        <v>1.5944002088993634</v>
      </c>
      <c r="D4784" s="8">
        <f t="shared" ca="1" si="232"/>
        <v>-1.4158043742423796</v>
      </c>
      <c r="E4784" s="9">
        <f t="shared" ca="1" si="232"/>
        <v>2.0068594116147249</v>
      </c>
      <c r="F4784" s="1" t="s">
        <v>14</v>
      </c>
      <c r="G4784" s="37">
        <f t="shared" ca="1" si="230"/>
        <v>2.4777678128582581</v>
      </c>
      <c r="K4784" s="37">
        <f t="shared" ca="1" si="231"/>
        <v>-2.1926995351703762</v>
      </c>
    </row>
    <row r="4785" spans="2:11">
      <c r="B4785" s="22" t="s">
        <v>4780</v>
      </c>
      <c r="C4785" s="7">
        <f t="shared" ca="1" si="232"/>
        <v>-0.3048754712107295</v>
      </c>
      <c r="D4785" s="8">
        <f t="shared" ca="1" si="232"/>
        <v>-1.8727665606500046</v>
      </c>
      <c r="E4785" s="9">
        <f t="shared" ca="1" si="232"/>
        <v>-1.3653018660791658</v>
      </c>
      <c r="F4785" s="1" t="s">
        <v>14</v>
      </c>
      <c r="G4785" s="37">
        <f t="shared" ca="1" si="230"/>
        <v>0.10574397372125939</v>
      </c>
      <c r="K4785" s="37">
        <f t="shared" ca="1" si="231"/>
        <v>0.6015738317419782</v>
      </c>
    </row>
    <row r="4786" spans="2:11">
      <c r="B4786" s="22" t="s">
        <v>4781</v>
      </c>
      <c r="C4786" s="7">
        <f t="shared" ca="1" si="232"/>
        <v>-1.1390132012099612</v>
      </c>
      <c r="D4786" s="8">
        <f t="shared" ca="1" si="232"/>
        <v>-0.73026508356858</v>
      </c>
      <c r="E4786" s="9">
        <f t="shared" ca="1" si="232"/>
        <v>-0.35059277035763958</v>
      </c>
      <c r="F4786" s="1" t="s">
        <v>14</v>
      </c>
      <c r="G4786" s="37">
        <f t="shared" ca="1" si="230"/>
        <v>1.3440245201826537</v>
      </c>
      <c r="K4786" s="37">
        <f t="shared" ca="1" si="231"/>
        <v>0.82016531994122888</v>
      </c>
    </row>
    <row r="4787" spans="2:11">
      <c r="B4787" s="22" t="s">
        <v>4782</v>
      </c>
      <c r="C4787" s="7">
        <f t="shared" ca="1" si="232"/>
        <v>0.71549967835326211</v>
      </c>
      <c r="D4787" s="8">
        <f t="shared" ca="1" si="232"/>
        <v>0.55193155399688687</v>
      </c>
      <c r="E4787" s="9">
        <f t="shared" ca="1" si="232"/>
        <v>-0.87473522405506177</v>
      </c>
      <c r="F4787" s="1" t="s">
        <v>14</v>
      </c>
      <c r="G4787" s="37">
        <f t="shared" ca="1" si="230"/>
        <v>0.48329214569735851</v>
      </c>
      <c r="K4787" s="37">
        <f t="shared" ca="1" si="231"/>
        <v>0.39955703231847434</v>
      </c>
    </row>
    <row r="4788" spans="2:11">
      <c r="B4788" s="22" t="s">
        <v>4783</v>
      </c>
      <c r="C4788" s="7">
        <f t="shared" ca="1" si="232"/>
        <v>0.35969447924045128</v>
      </c>
      <c r="D4788" s="8">
        <f t="shared" ca="1" si="232"/>
        <v>0.98368236953984733</v>
      </c>
      <c r="E4788" s="9">
        <f t="shared" ca="1" si="232"/>
        <v>1.169059901897368</v>
      </c>
      <c r="F4788" s="1" t="s">
        <v>14</v>
      </c>
      <c r="G4788" s="37">
        <f t="shared" ca="1" si="230"/>
        <v>0.11518351233094694</v>
      </c>
      <c r="K4788" s="37">
        <f t="shared" ca="1" si="231"/>
        <v>0.34159098047016589</v>
      </c>
    </row>
    <row r="4789" spans="2:11">
      <c r="B4789" s="22" t="s">
        <v>4784</v>
      </c>
      <c r="C4789" s="7">
        <f t="shared" ca="1" si="232"/>
        <v>-0.33950291775635472</v>
      </c>
      <c r="D4789" s="8">
        <f t="shared" ca="1" si="232"/>
        <v>-2.4295892282756033E-2</v>
      </c>
      <c r="E4789" s="9">
        <f t="shared" ca="1" si="232"/>
        <v>1.6509853044621245</v>
      </c>
      <c r="F4789" s="1" t="s">
        <v>14</v>
      </c>
      <c r="G4789" s="37">
        <f t="shared" ca="1" si="230"/>
        <v>0.12946354663549367</v>
      </c>
      <c r="K4789" s="37">
        <f t="shared" ca="1" si="231"/>
        <v>5.3401467132157599E-4</v>
      </c>
    </row>
    <row r="4790" spans="2:11">
      <c r="B4790" s="22" t="s">
        <v>4785</v>
      </c>
      <c r="C4790" s="7">
        <f t="shared" ca="1" si="232"/>
        <v>-0.13035113188939174</v>
      </c>
      <c r="D4790" s="8">
        <f t="shared" ca="1" si="232"/>
        <v>-0.50532265350061822</v>
      </c>
      <c r="E4790" s="9">
        <f t="shared" ca="1" si="232"/>
        <v>-1.2799675100805581</v>
      </c>
      <c r="F4790" s="1" t="s">
        <v>14</v>
      </c>
      <c r="G4790" s="37">
        <f t="shared" ca="1" si="230"/>
        <v>2.2698027512052826E-2</v>
      </c>
      <c r="K4790" s="37">
        <f t="shared" ca="1" si="231"/>
        <v>7.2694441245715821E-2</v>
      </c>
    </row>
    <row r="4791" spans="2:11">
      <c r="B4791" s="22" t="s">
        <v>4786</v>
      </c>
      <c r="C4791" s="7">
        <f t="shared" ca="1" si="232"/>
        <v>-0.12532211828793155</v>
      </c>
      <c r="D4791" s="8">
        <f t="shared" ca="1" si="232"/>
        <v>0.73166526945620824</v>
      </c>
      <c r="E4791" s="9">
        <f t="shared" ca="1" si="232"/>
        <v>-0.32648199635046815</v>
      </c>
      <c r="F4791" s="1" t="s">
        <v>14</v>
      </c>
      <c r="G4791" s="37">
        <f t="shared" ca="1" si="230"/>
        <v>2.1207989733454832E-2</v>
      </c>
      <c r="K4791" s="37">
        <f t="shared" ca="1" si="231"/>
        <v>-0.10987420879872024</v>
      </c>
    </row>
    <row r="4792" spans="2:11">
      <c r="B4792" s="22" t="s">
        <v>4787</v>
      </c>
      <c r="C4792" s="7">
        <f t="shared" ca="1" si="232"/>
        <v>-0.75081715417699524</v>
      </c>
      <c r="D4792" s="8">
        <f t="shared" ca="1" si="232"/>
        <v>2.5584543274313254</v>
      </c>
      <c r="E4792" s="9">
        <f t="shared" ca="1" si="232"/>
        <v>-0.86363445707442055</v>
      </c>
      <c r="F4792" s="1" t="s">
        <v>14</v>
      </c>
      <c r="G4792" s="37">
        <f t="shared" ca="1" si="230"/>
        <v>0.59463325351703245</v>
      </c>
      <c r="K4792" s="37">
        <f t="shared" ca="1" si="231"/>
        <v>-1.9904779365644378</v>
      </c>
    </row>
    <row r="4793" spans="2:11">
      <c r="B4793" s="22" t="s">
        <v>4788</v>
      </c>
      <c r="C4793" s="7">
        <f t="shared" ca="1" si="232"/>
        <v>-0.23720958748826707</v>
      </c>
      <c r="D4793" s="8">
        <f t="shared" ca="1" si="232"/>
        <v>1.5521034489422854</v>
      </c>
      <c r="E4793" s="9">
        <f t="shared" ca="1" si="232"/>
        <v>0.48888323256664534</v>
      </c>
      <c r="F4793" s="1" t="s">
        <v>14</v>
      </c>
      <c r="G4793" s="37">
        <f t="shared" ca="1" si="230"/>
        <v>6.631505744068393E-2</v>
      </c>
      <c r="K4793" s="37">
        <f t="shared" ca="1" si="231"/>
        <v>-0.4055675933272968</v>
      </c>
    </row>
    <row r="4794" spans="2:11">
      <c r="B4794" s="22" t="s">
        <v>4789</v>
      </c>
      <c r="C4794" s="7">
        <f t="shared" ca="1" si="232"/>
        <v>0.98362946448730637</v>
      </c>
      <c r="D4794" s="8">
        <f t="shared" ca="1" si="232"/>
        <v>-1.2824420394182288</v>
      </c>
      <c r="E4794" s="9">
        <f t="shared" ca="1" si="232"/>
        <v>0.74539845883879907</v>
      </c>
      <c r="F4794" s="1" t="s">
        <v>14</v>
      </c>
      <c r="G4794" s="37">
        <f t="shared" ca="1" si="230"/>
        <v>0.92798918073296088</v>
      </c>
      <c r="K4794" s="37">
        <f t="shared" ca="1" si="231"/>
        <v>-1.213429520425088</v>
      </c>
    </row>
    <row r="4795" spans="2:11">
      <c r="B4795" s="22" t="s">
        <v>4790</v>
      </c>
      <c r="C4795" s="7">
        <f t="shared" ca="1" si="232"/>
        <v>8.8483247034039758E-2</v>
      </c>
      <c r="D4795" s="8">
        <f t="shared" ca="1" si="232"/>
        <v>-0.57726902722318563</v>
      </c>
      <c r="E4795" s="9">
        <f t="shared" ca="1" si="232"/>
        <v>0.66029475212226607</v>
      </c>
      <c r="F4795" s="1" t="s">
        <v>14</v>
      </c>
      <c r="G4795" s="37">
        <f t="shared" ca="1" si="230"/>
        <v>4.6479306060303672E-3</v>
      </c>
      <c r="K4795" s="37">
        <f t="shared" ca="1" si="231"/>
        <v>-3.7800532346785966E-2</v>
      </c>
    </row>
    <row r="4796" spans="2:11">
      <c r="B4796" s="22" t="s">
        <v>4791</v>
      </c>
      <c r="C4796" s="7">
        <f t="shared" ca="1" si="232"/>
        <v>0.73396121273187664</v>
      </c>
      <c r="D4796" s="8">
        <f t="shared" ca="1" si="232"/>
        <v>0.77253437298082028</v>
      </c>
      <c r="E4796" s="9">
        <f t="shared" ca="1" si="232"/>
        <v>1.5398486965445821</v>
      </c>
      <c r="F4796" s="1" t="s">
        <v>14</v>
      </c>
      <c r="G4796" s="37">
        <f t="shared" ca="1" si="230"/>
        <v>0.50930160204135</v>
      </c>
      <c r="K4796" s="37">
        <f t="shared" ca="1" si="231"/>
        <v>0.56760169310721287</v>
      </c>
    </row>
    <row r="4797" spans="2:11">
      <c r="B4797" s="22" t="s">
        <v>4792</v>
      </c>
      <c r="C4797" s="7">
        <f t="shared" ca="1" si="232"/>
        <v>0.75938786261225488</v>
      </c>
      <c r="D4797" s="8">
        <f t="shared" ca="1" si="232"/>
        <v>-1.2521228648522469</v>
      </c>
      <c r="E4797" s="9">
        <f t="shared" ca="1" si="232"/>
        <v>0.69096831269150483</v>
      </c>
      <c r="F4797" s="1" t="s">
        <v>14</v>
      </c>
      <c r="G4797" s="37">
        <f t="shared" ca="1" si="230"/>
        <v>0.54623976204414804</v>
      </c>
      <c r="K4797" s="37">
        <f t="shared" ca="1" si="231"/>
        <v>-0.90855969745174514</v>
      </c>
    </row>
    <row r="4798" spans="2:11">
      <c r="B4798" s="22" t="s">
        <v>4793</v>
      </c>
      <c r="C4798" s="7">
        <f t="shared" ca="1" si="232"/>
        <v>0.62347149241196731</v>
      </c>
      <c r="D4798" s="8">
        <f t="shared" ca="1" si="232"/>
        <v>-1.4459470664215768</v>
      </c>
      <c r="E4798" s="9">
        <f t="shared" ca="1" si="232"/>
        <v>0.13599287047253511</v>
      </c>
      <c r="F4798" s="1" t="s">
        <v>14</v>
      </c>
      <c r="G4798" s="37">
        <f t="shared" ca="1" si="230"/>
        <v>0.36380678513068454</v>
      </c>
      <c r="K4798" s="37">
        <f t="shared" ca="1" si="231"/>
        <v>-0.85838396763802871</v>
      </c>
    </row>
    <row r="4799" spans="2:11">
      <c r="B4799" s="22" t="s">
        <v>4794</v>
      </c>
      <c r="C4799" s="7">
        <f t="shared" ca="1" si="232"/>
        <v>-0.17377840376520315</v>
      </c>
      <c r="D4799" s="8">
        <f t="shared" ca="1" si="232"/>
        <v>6.8041230186025953E-2</v>
      </c>
      <c r="E4799" s="9">
        <f t="shared" ca="1" si="232"/>
        <v>1.8972087321294493</v>
      </c>
      <c r="F4799" s="1" t="s">
        <v>14</v>
      </c>
      <c r="G4799" s="37">
        <f t="shared" ca="1" si="230"/>
        <v>3.7669343385650013E-2</v>
      </c>
      <c r="K4799" s="37">
        <f t="shared" ca="1" si="231"/>
        <v>-1.7633281433171326E-2</v>
      </c>
    </row>
    <row r="4800" spans="2:11">
      <c r="B4800" s="22" t="s">
        <v>4795</v>
      </c>
      <c r="C4800" s="7">
        <f t="shared" ca="1" si="232"/>
        <v>-0.52021996321909092</v>
      </c>
      <c r="D4800" s="8">
        <f t="shared" ca="1" si="232"/>
        <v>1.3177100067729632</v>
      </c>
      <c r="E4800" s="9">
        <f t="shared" ca="1" si="232"/>
        <v>-1.9242374161619094</v>
      </c>
      <c r="F4800" s="1" t="s">
        <v>14</v>
      </c>
      <c r="G4800" s="37">
        <f t="shared" ca="1" si="230"/>
        <v>0.29216995338066098</v>
      </c>
      <c r="K4800" s="37">
        <f t="shared" ca="1" si="231"/>
        <v>-0.72458883583305955</v>
      </c>
    </row>
    <row r="4801" spans="2:11">
      <c r="B4801" s="22" t="s">
        <v>4796</v>
      </c>
      <c r="C4801" s="7">
        <f t="shared" ca="1" si="232"/>
        <v>-0.96808052772480779</v>
      </c>
      <c r="D4801" s="8">
        <f t="shared" ca="1" si="232"/>
        <v>-0.26516796930625375</v>
      </c>
      <c r="E4801" s="9">
        <f t="shared" ca="1" si="232"/>
        <v>-1.0808926923715918</v>
      </c>
      <c r="F4801" s="1" t="s">
        <v>14</v>
      </c>
      <c r="G4801" s="37">
        <f t="shared" ca="1" si="230"/>
        <v>0.9769109205707992</v>
      </c>
      <c r="K4801" s="37">
        <f t="shared" ca="1" si="231"/>
        <v>0.23954200211908047</v>
      </c>
    </row>
    <row r="4802" spans="2:11">
      <c r="B4802" s="22" t="s">
        <v>4797</v>
      </c>
      <c r="C4802" s="7">
        <f t="shared" ca="1" si="232"/>
        <v>-0.21222063917509329</v>
      </c>
      <c r="D4802" s="8">
        <f t="shared" ca="1" si="232"/>
        <v>0.32902698520989737</v>
      </c>
      <c r="E4802" s="9">
        <f t="shared" ca="1" si="232"/>
        <v>1.4981961470141782</v>
      </c>
      <c r="F4802" s="1" t="s">
        <v>14</v>
      </c>
      <c r="G4802" s="37">
        <f t="shared" ca="1" si="230"/>
        <v>5.4069341912258373E-2</v>
      </c>
      <c r="K4802" s="37">
        <f t="shared" ca="1" si="231"/>
        <v>-8.1812408133549008E-2</v>
      </c>
    </row>
    <row r="4803" spans="2:11">
      <c r="B4803" s="22" t="s">
        <v>4798</v>
      </c>
      <c r="C4803" s="7">
        <f t="shared" ca="1" si="232"/>
        <v>7.7774928885507646E-2</v>
      </c>
      <c r="D4803" s="8">
        <f t="shared" ca="1" si="232"/>
        <v>-0.57120904428162078</v>
      </c>
      <c r="E4803" s="9">
        <f t="shared" ca="1" si="232"/>
        <v>8.8802113505766736E-2</v>
      </c>
      <c r="F4803" s="1" t="s">
        <v>14</v>
      </c>
      <c r="G4803" s="37">
        <f t="shared" ca="1" si="230"/>
        <v>3.3025038000082342E-3</v>
      </c>
      <c r="K4803" s="37">
        <f t="shared" ca="1" si="231"/>
        <v>-3.1514975724480844E-2</v>
      </c>
    </row>
    <row r="4804" spans="2:11">
      <c r="B4804" s="22" t="s">
        <v>4799</v>
      </c>
      <c r="C4804" s="7">
        <f t="shared" ca="1" si="232"/>
        <v>0.33458457230258531</v>
      </c>
      <c r="D4804" s="8">
        <f t="shared" ca="1" si="232"/>
        <v>-0.17398849588610246</v>
      </c>
      <c r="E4804" s="9">
        <f t="shared" ca="1" si="232"/>
        <v>-1.3840985979392191</v>
      </c>
      <c r="F4804" s="1" t="s">
        <v>14</v>
      </c>
      <c r="G4804" s="37">
        <f t="shared" ca="1" si="230"/>
        <v>9.8770069519621473E-2</v>
      </c>
      <c r="K4804" s="37">
        <f t="shared" ca="1" si="231"/>
        <v>-4.7511387204722831E-2</v>
      </c>
    </row>
    <row r="4805" spans="2:11">
      <c r="B4805" s="22" t="s">
        <v>4800</v>
      </c>
      <c r="C4805" s="7">
        <f t="shared" ca="1" si="232"/>
        <v>1.1411569820535177</v>
      </c>
      <c r="D4805" s="8">
        <f t="shared" ca="1" si="232"/>
        <v>9.541664409518924E-2</v>
      </c>
      <c r="E4805" s="9">
        <f t="shared" ca="1" si="232"/>
        <v>-1.8014967769257093</v>
      </c>
      <c r="F4805" s="1" t="s">
        <v>14</v>
      </c>
      <c r="G4805" s="37">
        <f t="shared" ca="1" si="230"/>
        <v>1.2563035305504724</v>
      </c>
      <c r="K4805" s="37">
        <f t="shared" ca="1" si="231"/>
        <v>0.13251621771712169</v>
      </c>
    </row>
    <row r="4806" spans="2:11">
      <c r="B4806" s="22" t="s">
        <v>4801</v>
      </c>
      <c r="C4806" s="7">
        <f t="shared" ca="1" si="232"/>
        <v>0.48597121662649595</v>
      </c>
      <c r="D4806" s="8">
        <f t="shared" ca="1" si="232"/>
        <v>-0.71431632514168197</v>
      </c>
      <c r="E4806" s="9">
        <f t="shared" ca="1" si="232"/>
        <v>0.9814377781678042</v>
      </c>
      <c r="F4806" s="1" t="s">
        <v>14</v>
      </c>
      <c r="G4806" s="37">
        <f t="shared" ca="1" si="230"/>
        <v>0.21684268415761906</v>
      </c>
      <c r="K4806" s="37">
        <f t="shared" ca="1" si="231"/>
        <v>-0.32200858720947767</v>
      </c>
    </row>
    <row r="4807" spans="2:11">
      <c r="B4807" s="22" t="s">
        <v>4802</v>
      </c>
      <c r="C4807" s="7">
        <f t="shared" ca="1" si="232"/>
        <v>0.25703185396737788</v>
      </c>
      <c r="D4807" s="8">
        <f t="shared" ca="1" si="232"/>
        <v>0.87742521856903355</v>
      </c>
      <c r="E4807" s="9">
        <f t="shared" ca="1" si="232"/>
        <v>-0.67394794712540618</v>
      </c>
      <c r="F4807" s="1" t="s">
        <v>14</v>
      </c>
      <c r="G4807" s="37">
        <f t="shared" ca="1" si="230"/>
        <v>5.6038413241678582E-2</v>
      </c>
      <c r="K4807" s="37">
        <f t="shared" ca="1" si="231"/>
        <v>0.21310799924996957</v>
      </c>
    </row>
    <row r="4808" spans="2:11">
      <c r="B4808" s="22" t="s">
        <v>4803</v>
      </c>
      <c r="C4808" s="7">
        <f t="shared" ca="1" si="232"/>
        <v>0.67676463783194385</v>
      </c>
      <c r="D4808" s="8">
        <f t="shared" ca="1" si="232"/>
        <v>-6.0598654496251153E-2</v>
      </c>
      <c r="E4808" s="9">
        <f t="shared" ca="1" si="232"/>
        <v>0.19509006474246016</v>
      </c>
      <c r="F4808" s="1" t="s">
        <v>14</v>
      </c>
      <c r="G4808" s="37">
        <f t="shared" ca="1" si="230"/>
        <v>0.43093595573110904</v>
      </c>
      <c r="K4808" s="37">
        <f t="shared" ca="1" si="231"/>
        <v>-2.4805491403082868E-2</v>
      </c>
    </row>
    <row r="4809" spans="2:11">
      <c r="B4809" s="22" t="s">
        <v>4804</v>
      </c>
      <c r="C4809" s="7">
        <f t="shared" ca="1" si="232"/>
        <v>-0.28492756854108137</v>
      </c>
      <c r="D4809" s="8">
        <f t="shared" ca="1" si="232"/>
        <v>0.53271219537739722</v>
      </c>
      <c r="E4809" s="9">
        <f t="shared" ca="1" si="232"/>
        <v>2.1169147884708548</v>
      </c>
      <c r="F4809" s="1" t="s">
        <v>14</v>
      </c>
      <c r="G4809" s="37">
        <f t="shared" ca="1" si="230"/>
        <v>9.3168455473717354E-2</v>
      </c>
      <c r="K4809" s="37">
        <f t="shared" ca="1" si="231"/>
        <v>-0.16956539312463703</v>
      </c>
    </row>
    <row r="4810" spans="2:11">
      <c r="B4810" s="22" t="s">
        <v>4805</v>
      </c>
      <c r="C4810" s="7">
        <f t="shared" ca="1" si="232"/>
        <v>-0.87184663240664084</v>
      </c>
      <c r="D4810" s="8">
        <f t="shared" ca="1" si="232"/>
        <v>0.3673939346407088</v>
      </c>
      <c r="E4810" s="9">
        <f t="shared" ca="1" si="232"/>
        <v>-0.80461841851095595</v>
      </c>
      <c r="F4810" s="1" t="s">
        <v>14</v>
      </c>
      <c r="G4810" s="37">
        <f t="shared" ca="1" si="230"/>
        <v>0.7959390205409449</v>
      </c>
      <c r="K4810" s="37">
        <f t="shared" ca="1" si="231"/>
        <v>-0.34812360752204707</v>
      </c>
    </row>
    <row r="4811" spans="2:11">
      <c r="B4811" s="22" t="s">
        <v>4806</v>
      </c>
      <c r="C4811" s="7">
        <f t="shared" ca="1" si="232"/>
        <v>-0.675027437070153</v>
      </c>
      <c r="D4811" s="8">
        <f t="shared" ca="1" si="232"/>
        <v>-0.12822338008887407</v>
      </c>
      <c r="E4811" s="9">
        <f t="shared" ca="1" si="232"/>
        <v>-0.21486448967205082</v>
      </c>
      <c r="F4811" s="1" t="s">
        <v>14</v>
      </c>
      <c r="G4811" s="37">
        <f t="shared" ca="1" si="230"/>
        <v>0.48349069386048099</v>
      </c>
      <c r="K4811" s="37">
        <f t="shared" ca="1" si="231"/>
        <v>7.3296399894384703E-2</v>
      </c>
    </row>
    <row r="4812" spans="2:11">
      <c r="B4812" s="22" t="s">
        <v>4807</v>
      </c>
      <c r="C4812" s="7">
        <f t="shared" ca="1" si="232"/>
        <v>0.46628235119431533</v>
      </c>
      <c r="D4812" s="8">
        <f t="shared" ca="1" si="232"/>
        <v>-0.36355713708276927</v>
      </c>
      <c r="E4812" s="9">
        <f t="shared" ca="1" si="232"/>
        <v>-0.74034822735579486</v>
      </c>
      <c r="F4812" s="1" t="s">
        <v>14</v>
      </c>
      <c r="G4812" s="37">
        <f t="shared" ca="1" si="230"/>
        <v>0.19889355561525768</v>
      </c>
      <c r="K4812" s="37">
        <f t="shared" ca="1" si="231"/>
        <v>-0.15196387455182553</v>
      </c>
    </row>
    <row r="4813" spans="2:11">
      <c r="B4813" s="22" t="s">
        <v>4808</v>
      </c>
      <c r="C4813" s="7">
        <f t="shared" ca="1" si="232"/>
        <v>-0.45094370242636311</v>
      </c>
      <c r="D4813" s="8">
        <f t="shared" ca="1" si="232"/>
        <v>-0.78791601414682111</v>
      </c>
      <c r="E4813" s="9">
        <f t="shared" ca="1" si="232"/>
        <v>0.39648246414991084</v>
      </c>
      <c r="F4813" s="1" t="s">
        <v>14</v>
      </c>
      <c r="G4813" s="37">
        <f t="shared" ca="1" si="230"/>
        <v>0.22207770876696009</v>
      </c>
      <c r="K4813" s="37">
        <f t="shared" ca="1" si="231"/>
        <v>0.36055632127811765</v>
      </c>
    </row>
    <row r="4814" spans="2:11">
      <c r="B4814" s="22" t="s">
        <v>4809</v>
      </c>
      <c r="C4814" s="7">
        <f t="shared" ca="1" si="232"/>
        <v>0.26945920889123515</v>
      </c>
      <c r="D4814" s="8">
        <f t="shared" ca="1" si="232"/>
        <v>-1.0372011030411163</v>
      </c>
      <c r="E4814" s="9">
        <f t="shared" ca="1" si="232"/>
        <v>-1.3774842362090551</v>
      </c>
      <c r="F4814" s="1" t="s">
        <v>14</v>
      </c>
      <c r="G4814" s="37">
        <f t="shared" ca="1" si="230"/>
        <v>6.2076567181568815E-2</v>
      </c>
      <c r="K4814" s="37">
        <f t="shared" ca="1" si="231"/>
        <v>-0.25273683014377063</v>
      </c>
    </row>
    <row r="4815" spans="2:11">
      <c r="B4815" s="22" t="s">
        <v>4810</v>
      </c>
      <c r="C4815" s="7">
        <f t="shared" ca="1" si="232"/>
        <v>0.57175109646268563</v>
      </c>
      <c r="D4815" s="8">
        <f t="shared" ca="1" si="232"/>
        <v>-0.88924621267387405</v>
      </c>
      <c r="E4815" s="9">
        <f t="shared" ca="1" si="232"/>
        <v>-0.94999493846546768</v>
      </c>
      <c r="F4815" s="1" t="s">
        <v>14</v>
      </c>
      <c r="G4815" s="37">
        <f t="shared" ca="1" si="230"/>
        <v>0.30409002489246645</v>
      </c>
      <c r="K4815" s="37">
        <f t="shared" ca="1" si="231"/>
        <v>-0.47778973161541954</v>
      </c>
    </row>
    <row r="4816" spans="2:11">
      <c r="B4816" s="22" t="s">
        <v>4811</v>
      </c>
      <c r="C4816" s="7">
        <f t="shared" ca="1" si="232"/>
        <v>-1.0401760684635897</v>
      </c>
      <c r="D4816" s="8">
        <f t="shared" ca="1" si="232"/>
        <v>-8.0748181049653339E-2</v>
      </c>
      <c r="E4816" s="9">
        <f t="shared" ca="1" si="232"/>
        <v>-0.65756966654242366</v>
      </c>
      <c r="F4816" s="1" t="s">
        <v>14</v>
      </c>
      <c r="G4816" s="37">
        <f t="shared" ca="1" si="230"/>
        <v>1.1246254281879065</v>
      </c>
      <c r="K4816" s="37">
        <f t="shared" ca="1" si="231"/>
        <v>6.1440648077174059E-2</v>
      </c>
    </row>
    <row r="4817" spans="2:11">
      <c r="B4817" s="22" t="s">
        <v>4812</v>
      </c>
      <c r="C4817" s="7">
        <f t="shared" ca="1" si="232"/>
        <v>0.66767677616041177</v>
      </c>
      <c r="D4817" s="8">
        <f t="shared" ca="1" si="232"/>
        <v>0.44785579753306526</v>
      </c>
      <c r="E4817" s="9">
        <f t="shared" ca="1" si="232"/>
        <v>-1.7801937901424347</v>
      </c>
      <c r="F4817" s="1" t="s">
        <v>14</v>
      </c>
      <c r="G4817" s="37">
        <f t="shared" ca="1" si="230"/>
        <v>0.41908696188734423</v>
      </c>
      <c r="K4817" s="37">
        <f t="shared" ca="1" si="231"/>
        <v>0.30469569444823075</v>
      </c>
    </row>
    <row r="4818" spans="2:11">
      <c r="B4818" s="22" t="s">
        <v>4813</v>
      </c>
      <c r="C4818" s="7">
        <f t="shared" ca="1" si="232"/>
        <v>-0.16791274880754681</v>
      </c>
      <c r="D4818" s="8">
        <f t="shared" ca="1" si="232"/>
        <v>-0.51168477757955977</v>
      </c>
      <c r="E4818" s="9">
        <f t="shared" ca="1" si="232"/>
        <v>0.29710536525121334</v>
      </c>
      <c r="F4818" s="1" t="s">
        <v>14</v>
      </c>
      <c r="G4818" s="37">
        <f t="shared" ca="1" si="230"/>
        <v>3.5426867244923915E-2</v>
      </c>
      <c r="K4818" s="37">
        <f t="shared" ca="1" si="231"/>
        <v>9.2015812127210952E-2</v>
      </c>
    </row>
    <row r="4819" spans="2:11">
      <c r="B4819" s="22" t="s">
        <v>4814</v>
      </c>
      <c r="C4819" s="7">
        <f t="shared" ca="1" si="232"/>
        <v>-2.1084789950546639</v>
      </c>
      <c r="D4819" s="8">
        <f t="shared" ca="1" si="232"/>
        <v>1.3020378003913202</v>
      </c>
      <c r="E4819" s="9">
        <f t="shared" ca="1" si="232"/>
        <v>-0.3592679931961219</v>
      </c>
      <c r="F4819" s="1" t="s">
        <v>14</v>
      </c>
      <c r="G4819" s="37">
        <f t="shared" ca="1" si="230"/>
        <v>4.5317320001557464</v>
      </c>
      <c r="K4819" s="37">
        <f t="shared" ca="1" si="231"/>
        <v>-2.8203218207202436</v>
      </c>
    </row>
    <row r="4820" spans="2:11">
      <c r="B4820" s="22" t="s">
        <v>4815</v>
      </c>
      <c r="C4820" s="7">
        <f t="shared" ca="1" si="232"/>
        <v>1.5467325567042238</v>
      </c>
      <c r="D4820" s="8">
        <f t="shared" ca="1" si="232"/>
        <v>1.1746461717537831E-2</v>
      </c>
      <c r="E4820" s="9">
        <f t="shared" ca="1" si="232"/>
        <v>0.52771691499374618</v>
      </c>
      <c r="F4820" s="1" t="s">
        <v>14</v>
      </c>
      <c r="G4820" s="37">
        <f t="shared" ref="G4820:G4883" ca="1" si="233">(C4820-$C$5)^2</f>
        <v>2.3299734116954234</v>
      </c>
      <c r="K4820" s="37">
        <f t="shared" ref="K4820:K4883" ca="1" si="234">(C4820-$C$5)*(D4820-$D$5)</f>
        <v>5.2750499458078241E-2</v>
      </c>
    </row>
    <row r="4821" spans="2:11">
      <c r="B4821" s="22" t="s">
        <v>4816</v>
      </c>
      <c r="C4821" s="7">
        <f t="shared" ca="1" si="232"/>
        <v>-0.56580825107255961</v>
      </c>
      <c r="D4821" s="8">
        <f t="shared" ca="1" si="232"/>
        <v>7.1777828927056149E-3</v>
      </c>
      <c r="E4821" s="9">
        <f t="shared" ca="1" si="232"/>
        <v>0.56537151546200315</v>
      </c>
      <c r="F4821" s="1" t="s">
        <v>14</v>
      </c>
      <c r="G4821" s="37">
        <f t="shared" ca="1" si="233"/>
        <v>0.34353168979748705</v>
      </c>
      <c r="K4821" s="37">
        <f t="shared" ca="1" si="234"/>
        <v>-1.7577330196024983E-2</v>
      </c>
    </row>
    <row r="4822" spans="2:11">
      <c r="B4822" s="22" t="s">
        <v>4817</v>
      </c>
      <c r="C4822" s="7">
        <f t="shared" ca="1" si="232"/>
        <v>-0.60463302069156355</v>
      </c>
      <c r="D4822" s="8">
        <f t="shared" ca="1" si="232"/>
        <v>3.8315832658730786E-2</v>
      </c>
      <c r="E4822" s="9">
        <f t="shared" ca="1" si="232"/>
        <v>1.2252933978527678</v>
      </c>
      <c r="F4822" s="1" t="s">
        <v>14</v>
      </c>
      <c r="G4822" s="37">
        <f t="shared" ca="1" si="233"/>
        <v>0.39055067161364665</v>
      </c>
      <c r="K4822" s="37">
        <f t="shared" ca="1" si="234"/>
        <v>-3.8201095846932619E-2</v>
      </c>
    </row>
    <row r="4823" spans="2:11">
      <c r="B4823" s="22" t="s">
        <v>4818</v>
      </c>
      <c r="C4823" s="7">
        <f t="shared" ca="1" si="232"/>
        <v>-0.21127110969815713</v>
      </c>
      <c r="D4823" s="8">
        <f t="shared" ca="1" si="232"/>
        <v>1.9782094313047645</v>
      </c>
      <c r="E4823" s="9">
        <f t="shared" ca="1" si="232"/>
        <v>1.5353448657207389</v>
      </c>
      <c r="F4823" s="1" t="s">
        <v>14</v>
      </c>
      <c r="G4823" s="37">
        <f t="shared" ca="1" si="233"/>
        <v>5.3628658847607348E-2</v>
      </c>
      <c r="K4823" s="37">
        <f t="shared" ca="1" si="234"/>
        <v>-0.46339372761120884</v>
      </c>
    </row>
    <row r="4824" spans="2:11">
      <c r="B4824" s="22" t="s">
        <v>4819</v>
      </c>
      <c r="C4824" s="7">
        <f t="shared" ca="1" si="232"/>
        <v>0.51442711044172074</v>
      </c>
      <c r="D4824" s="8">
        <f t="shared" ca="1" si="232"/>
        <v>-8.7005449643931296E-2</v>
      </c>
      <c r="E4824" s="9">
        <f t="shared" ca="1" si="232"/>
        <v>0.29848303256006359</v>
      </c>
      <c r="F4824" s="1" t="s">
        <v>14</v>
      </c>
      <c r="G4824" s="37">
        <f t="shared" ca="1" si="233"/>
        <v>0.24415417581459542</v>
      </c>
      <c r="K4824" s="37">
        <f t="shared" ca="1" si="234"/>
        <v>-3.1719371563295594E-2</v>
      </c>
    </row>
    <row r="4825" spans="2:11">
      <c r="B4825" s="22" t="s">
        <v>4820</v>
      </c>
      <c r="C4825" s="7">
        <f t="shared" ca="1" si="232"/>
        <v>-0.16126477770729966</v>
      </c>
      <c r="D4825" s="8">
        <f t="shared" ca="1" si="232"/>
        <v>-0.9975536988749979</v>
      </c>
      <c r="E4825" s="9">
        <f t="shared" ca="1" si="232"/>
        <v>-1.4137544806273095E-2</v>
      </c>
      <c r="F4825" s="1" t="s">
        <v>14</v>
      </c>
      <c r="G4825" s="37">
        <f t="shared" ca="1" si="233"/>
        <v>3.2968497032474946E-2</v>
      </c>
      <c r="K4825" s="37">
        <f t="shared" ca="1" si="234"/>
        <v>0.17698613167698432</v>
      </c>
    </row>
    <row r="4826" spans="2:11">
      <c r="B4826" s="22" t="s">
        <v>4821</v>
      </c>
      <c r="C4826" s="7">
        <f t="shared" ca="1" si="232"/>
        <v>0.37989228777566758</v>
      </c>
      <c r="D4826" s="8">
        <f t="shared" ca="1" si="232"/>
        <v>0.15908823018682797</v>
      </c>
      <c r="E4826" s="9">
        <f t="shared" ca="1" si="232"/>
        <v>-1.0893499308559584</v>
      </c>
      <c r="F4826" s="1" t="s">
        <v>14</v>
      </c>
      <c r="G4826" s="37">
        <f t="shared" ca="1" si="233"/>
        <v>0.12930120969639516</v>
      </c>
      <c r="K4826" s="37">
        <f t="shared" ca="1" si="234"/>
        <v>6.540845847392901E-2</v>
      </c>
    </row>
    <row r="4827" spans="2:11">
      <c r="B4827" s="22" t="s">
        <v>4822</v>
      </c>
      <c r="C4827" s="7">
        <f t="shared" ca="1" si="232"/>
        <v>1.847833830601602</v>
      </c>
      <c r="D4827" s="8">
        <f t="shared" ca="1" si="232"/>
        <v>0.66144489383102212</v>
      </c>
      <c r="E4827" s="9">
        <f t="shared" ca="1" si="232"/>
        <v>-0.18336670454516976</v>
      </c>
      <c r="F4827" s="1" t="s">
        <v>14</v>
      </c>
      <c r="G4827" s="37">
        <f t="shared" ca="1" si="233"/>
        <v>3.339852438710496</v>
      </c>
      <c r="K4827" s="37">
        <f t="shared" ca="1" si="234"/>
        <v>1.2504969997076365</v>
      </c>
    </row>
    <row r="4828" spans="2:11">
      <c r="B4828" s="22" t="s">
        <v>4823</v>
      </c>
      <c r="C4828" s="7">
        <f t="shared" ca="1" si="232"/>
        <v>0.38895773263391115</v>
      </c>
      <c r="D4828" s="8">
        <f t="shared" ca="1" si="232"/>
        <v>-1.4831647853885011</v>
      </c>
      <c r="E4828" s="9">
        <f t="shared" ca="1" si="232"/>
        <v>1.7458598662331473</v>
      </c>
      <c r="F4828" s="1" t="s">
        <v>14</v>
      </c>
      <c r="G4828" s="37">
        <f t="shared" ca="1" si="233"/>
        <v>0.13590298386808985</v>
      </c>
      <c r="K4828" s="37">
        <f t="shared" ca="1" si="234"/>
        <v>-0.53835947102786108</v>
      </c>
    </row>
    <row r="4829" spans="2:11">
      <c r="B4829" s="22" t="s">
        <v>4824</v>
      </c>
      <c r="C4829" s="7">
        <f t="shared" ca="1" si="232"/>
        <v>-0.41776998256891534</v>
      </c>
      <c r="D4829" s="8">
        <f t="shared" ca="1" si="232"/>
        <v>0.81398248591138167</v>
      </c>
      <c r="E4829" s="9">
        <f t="shared" ca="1" si="232"/>
        <v>1.3383343945103812</v>
      </c>
      <c r="F4829" s="1" t="s">
        <v>14</v>
      </c>
      <c r="G4829" s="37">
        <f t="shared" ca="1" si="233"/>
        <v>0.19191189279895235</v>
      </c>
      <c r="K4829" s="37">
        <f t="shared" ca="1" si="234"/>
        <v>-0.36658071797987485</v>
      </c>
    </row>
    <row r="4830" spans="2:11">
      <c r="B4830" s="22" t="s">
        <v>4825</v>
      </c>
      <c r="C4830" s="7">
        <f t="shared" ca="1" si="232"/>
        <v>0.72478396757118302</v>
      </c>
      <c r="D4830" s="8">
        <f t="shared" ca="1" si="232"/>
        <v>-0.40124983596462077</v>
      </c>
      <c r="E4830" s="9">
        <f t="shared" ca="1" si="232"/>
        <v>0.34585187298713532</v>
      </c>
      <c r="F4830" s="1" t="s">
        <v>14</v>
      </c>
      <c r="G4830" s="37">
        <f t="shared" ca="1" si="233"/>
        <v>0.49628707395967925</v>
      </c>
      <c r="K4830" s="37">
        <f t="shared" ca="1" si="234"/>
        <v>-0.26660073017386271</v>
      </c>
    </row>
    <row r="4831" spans="2:11">
      <c r="B4831" s="22" t="s">
        <v>4826</v>
      </c>
      <c r="C4831" s="7">
        <f t="shared" ca="1" si="232"/>
        <v>-0.48859841174110041</v>
      </c>
      <c r="D4831" s="8">
        <f t="shared" ca="1" si="232"/>
        <v>2.8217207449260154E-2</v>
      </c>
      <c r="E4831" s="9">
        <f t="shared" ca="1" si="232"/>
        <v>-2.1935895231963238</v>
      </c>
      <c r="F4831" s="1" t="s">
        <v>14</v>
      </c>
      <c r="G4831" s="37">
        <f t="shared" ca="1" si="233"/>
        <v>0.25898524102075099</v>
      </c>
      <c r="K4831" s="37">
        <f t="shared" ca="1" si="234"/>
        <v>-2.5968932035110606E-2</v>
      </c>
    </row>
    <row r="4832" spans="2:11">
      <c r="B4832" s="22" t="s">
        <v>4827</v>
      </c>
      <c r="C4832" s="7">
        <f t="shared" ca="1" si="232"/>
        <v>-0.20946448207138363</v>
      </c>
      <c r="D4832" s="8">
        <f t="shared" ca="1" si="232"/>
        <v>-2.07238411049451</v>
      </c>
      <c r="E4832" s="9">
        <f t="shared" ca="1" si="232"/>
        <v>-0.24613990134496913</v>
      </c>
      <c r="F4832" s="1" t="s">
        <v>14</v>
      </c>
      <c r="G4832" s="37">
        <f t="shared" ca="1" si="233"/>
        <v>5.27951700731321E-2</v>
      </c>
      <c r="K4832" s="37">
        <f t="shared" ca="1" si="234"/>
        <v>0.47093433495580861</v>
      </c>
    </row>
    <row r="4833" spans="2:11">
      <c r="B4833" s="22" t="s">
        <v>4828</v>
      </c>
      <c r="C4833" s="7">
        <f t="shared" ca="1" si="232"/>
        <v>-1.6692196492717744</v>
      </c>
      <c r="D4833" s="8">
        <f t="shared" ca="1" si="232"/>
        <v>-0.64847119266379705</v>
      </c>
      <c r="E4833" s="9">
        <f t="shared" ca="1" si="232"/>
        <v>-0.90187385569634249</v>
      </c>
      <c r="F4833" s="1" t="s">
        <v>14</v>
      </c>
      <c r="G4833" s="37">
        <f t="shared" ca="1" si="233"/>
        <v>2.8545020346574517</v>
      </c>
      <c r="K4833" s="37">
        <f t="shared" ca="1" si="234"/>
        <v>1.0570686457149936</v>
      </c>
    </row>
    <row r="4834" spans="2:11">
      <c r="B4834" s="22" t="s">
        <v>4829</v>
      </c>
      <c r="C4834" s="7">
        <f t="shared" ca="1" si="232"/>
        <v>1.0119233077638234</v>
      </c>
      <c r="D4834" s="8">
        <f t="shared" ca="1" si="232"/>
        <v>0.10583550242924886</v>
      </c>
      <c r="E4834" s="9">
        <f t="shared" ca="1" si="232"/>
        <v>-0.66219688385620556</v>
      </c>
      <c r="F4834" s="1" t="s">
        <v>14</v>
      </c>
      <c r="G4834" s="37">
        <f t="shared" ca="1" si="233"/>
        <v>0.98330188289714093</v>
      </c>
      <c r="K4834" s="37">
        <f t="shared" ca="1" si="234"/>
        <v>0.12756863414489203</v>
      </c>
    </row>
    <row r="4835" spans="2:11">
      <c r="B4835" s="22" t="s">
        <v>4830</v>
      </c>
      <c r="C4835" s="7">
        <f t="shared" ca="1" si="232"/>
        <v>6.3559463921896736E-2</v>
      </c>
      <c r="D4835" s="8">
        <f t="shared" ca="1" si="232"/>
        <v>0.18533297868089138</v>
      </c>
      <c r="E4835" s="9">
        <f t="shared" ca="1" si="232"/>
        <v>0.77085338743229503</v>
      </c>
      <c r="F4835" s="1" t="s">
        <v>14</v>
      </c>
      <c r="G4835" s="37">
        <f t="shared" ca="1" si="233"/>
        <v>1.8707311919046467E-3</v>
      </c>
      <c r="K4835" s="37">
        <f t="shared" ca="1" si="234"/>
        <v>9.0026648526661084E-3</v>
      </c>
    </row>
    <row r="4836" spans="2:11">
      <c r="B4836" s="22" t="s">
        <v>4831</v>
      </c>
      <c r="C4836" s="7">
        <f t="shared" ca="1" si="232"/>
        <v>0.78914654166460096</v>
      </c>
      <c r="D4836" s="8">
        <f t="shared" ca="1" si="232"/>
        <v>1.4542840707857887</v>
      </c>
      <c r="E4836" s="9">
        <f t="shared" ca="1" si="232"/>
        <v>-7.6230023620799336E-2</v>
      </c>
      <c r="F4836" s="1" t="s">
        <v>14</v>
      </c>
      <c r="G4836" s="37">
        <f t="shared" ca="1" si="233"/>
        <v>0.59111345081324806</v>
      </c>
      <c r="K4836" s="37">
        <f t="shared" ca="1" si="234"/>
        <v>1.1356489047111942</v>
      </c>
    </row>
    <row r="4837" spans="2:11">
      <c r="B4837" s="22" t="s">
        <v>4832</v>
      </c>
      <c r="C4837" s="7">
        <f t="shared" ca="1" si="232"/>
        <v>0.73104968516300795</v>
      </c>
      <c r="D4837" s="8">
        <f t="shared" ca="1" si="232"/>
        <v>-0.73750519470081921</v>
      </c>
      <c r="E4837" s="9">
        <f t="shared" ca="1" si="232"/>
        <v>0.22304654129846532</v>
      </c>
      <c r="F4837" s="1" t="s">
        <v>14</v>
      </c>
      <c r="G4837" s="37">
        <f t="shared" ca="1" si="233"/>
        <v>0.5051544341958315</v>
      </c>
      <c r="K4837" s="37">
        <f t="shared" ca="1" si="234"/>
        <v>-0.50796278024058183</v>
      </c>
    </row>
    <row r="4838" spans="2:11">
      <c r="B4838" s="22" t="s">
        <v>4833</v>
      </c>
      <c r="C4838" s="7">
        <f t="shared" ca="1" si="232"/>
        <v>1.1557522141682515</v>
      </c>
      <c r="D4838" s="8">
        <f t="shared" ca="1" si="232"/>
        <v>-0.3163680393729727</v>
      </c>
      <c r="E4838" s="9">
        <f t="shared" ca="1" si="232"/>
        <v>0.4287703722524247</v>
      </c>
      <c r="F4838" s="1" t="s">
        <v>14</v>
      </c>
      <c r="G4838" s="37">
        <f t="shared" ca="1" si="233"/>
        <v>1.2892346676614903</v>
      </c>
      <c r="K4838" s="37">
        <f t="shared" ca="1" si="234"/>
        <v>-0.33331694817197227</v>
      </c>
    </row>
    <row r="4839" spans="2:11">
      <c r="B4839" s="22" t="s">
        <v>4834</v>
      </c>
      <c r="C4839" s="7">
        <f t="shared" ca="1" si="232"/>
        <v>-0.48078218087242436</v>
      </c>
      <c r="D4839" s="8">
        <f t="shared" ca="1" si="232"/>
        <v>-0.85508522231358086</v>
      </c>
      <c r="E4839" s="9">
        <f t="shared" ca="1" si="232"/>
        <v>-1.3871887938170779</v>
      </c>
      <c r="F4839" s="1" t="s">
        <v>14</v>
      </c>
      <c r="G4839" s="37">
        <f t="shared" ca="1" si="233"/>
        <v>0.2510908820772727</v>
      </c>
      <c r="K4839" s="37">
        <f t="shared" ca="1" si="234"/>
        <v>0.41704366678027027</v>
      </c>
    </row>
    <row r="4840" spans="2:11">
      <c r="B4840" s="22" t="s">
        <v>4835</v>
      </c>
      <c r="C4840" s="7">
        <f t="shared" ca="1" si="232"/>
        <v>1.611428265589733</v>
      </c>
      <c r="D4840" s="8">
        <f t="shared" ca="1" si="232"/>
        <v>0.34928922172281973</v>
      </c>
      <c r="E4840" s="9">
        <f t="shared" ca="1" si="232"/>
        <v>1.4775649604013674</v>
      </c>
      <c r="F4840" s="1" t="s">
        <v>14</v>
      </c>
      <c r="G4840" s="37">
        <f t="shared" ca="1" si="233"/>
        <v>2.5316652468700123</v>
      </c>
      <c r="K4840" s="37">
        <f t="shared" ca="1" si="234"/>
        <v>0.59205755667135984</v>
      </c>
    </row>
    <row r="4841" spans="2:11">
      <c r="B4841" s="22" t="s">
        <v>4836</v>
      </c>
      <c r="C4841" s="7">
        <f t="shared" ref="C4841:E4904" ca="1" si="235">+NORMINV(RAND(),0,1)</f>
        <v>1.8597682987904447</v>
      </c>
      <c r="D4841" s="8">
        <f t="shared" ca="1" si="235"/>
        <v>0.35170969217945602</v>
      </c>
      <c r="E4841" s="9">
        <f t="shared" ca="1" si="235"/>
        <v>1.5469604138688184</v>
      </c>
      <c r="F4841" s="1" t="s">
        <v>14</v>
      </c>
      <c r="G4841" s="37">
        <f t="shared" ca="1" si="233"/>
        <v>3.3836159796264353</v>
      </c>
      <c r="K4841" s="37">
        <f t="shared" ca="1" si="234"/>
        <v>0.68891748151903964</v>
      </c>
    </row>
    <row r="4842" spans="2:11">
      <c r="B4842" s="22" t="s">
        <v>4837</v>
      </c>
      <c r="C4842" s="7">
        <f t="shared" ca="1" si="235"/>
        <v>-0.43722349597620763</v>
      </c>
      <c r="D4842" s="8">
        <f t="shared" ca="1" si="235"/>
        <v>-2.7879987482707425E-3</v>
      </c>
      <c r="E4842" s="9">
        <f t="shared" ca="1" si="235"/>
        <v>1.7055804184039371</v>
      </c>
      <c r="F4842" s="1" t="s">
        <v>14</v>
      </c>
      <c r="G4842" s="37">
        <f t="shared" ca="1" si="233"/>
        <v>0.20933462487978116</v>
      </c>
      <c r="K4842" s="37">
        <f t="shared" ca="1" si="234"/>
        <v>-9.1614810304306363E-3</v>
      </c>
    </row>
    <row r="4843" spans="2:11">
      <c r="B4843" s="22" t="s">
        <v>4838</v>
      </c>
      <c r="C4843" s="7">
        <f t="shared" ca="1" si="235"/>
        <v>-0.47030885967173336</v>
      </c>
      <c r="D4843" s="8">
        <f t="shared" ca="1" si="235"/>
        <v>0.94742986233597037</v>
      </c>
      <c r="E4843" s="9">
        <f t="shared" ca="1" si="235"/>
        <v>-1.2130645022341229</v>
      </c>
      <c r="F4843" s="1" t="s">
        <v>14</v>
      </c>
      <c r="G4843" s="37">
        <f t="shared" ca="1" si="233"/>
        <v>0.24070442588954388</v>
      </c>
      <c r="K4843" s="37">
        <f t="shared" ca="1" si="234"/>
        <v>-0.47601641466725264</v>
      </c>
    </row>
    <row r="4844" spans="2:11">
      <c r="B4844" s="22" t="s">
        <v>4839</v>
      </c>
      <c r="C4844" s="7">
        <f t="shared" ca="1" si="235"/>
        <v>-0.18902319576436669</v>
      </c>
      <c r="D4844" s="8">
        <f t="shared" ca="1" si="235"/>
        <v>-0.54410056644103177</v>
      </c>
      <c r="E4844" s="9">
        <f t="shared" ca="1" si="235"/>
        <v>0.56217465077755635</v>
      </c>
      <c r="F4844" s="1" t="s">
        <v>14</v>
      </c>
      <c r="G4844" s="37">
        <f t="shared" ca="1" si="233"/>
        <v>4.3819345954342954E-2</v>
      </c>
      <c r="K4844" s="37">
        <f t="shared" ca="1" si="234"/>
        <v>0.10912176060844445</v>
      </c>
    </row>
    <row r="4845" spans="2:11">
      <c r="B4845" s="22" t="s">
        <v>4840</v>
      </c>
      <c r="C4845" s="7">
        <f t="shared" ca="1" si="235"/>
        <v>-2.3907938669971878</v>
      </c>
      <c r="D4845" s="8">
        <f t="shared" ca="1" si="235"/>
        <v>-0.32957402337643416</v>
      </c>
      <c r="E4845" s="9">
        <f t="shared" ca="1" si="235"/>
        <v>-0.42661187087341235</v>
      </c>
      <c r="F4845" s="1" t="s">
        <v>14</v>
      </c>
      <c r="G4845" s="37">
        <f t="shared" ca="1" si="233"/>
        <v>5.8134098683395301</v>
      </c>
      <c r="K4845" s="37">
        <f t="shared" ca="1" si="234"/>
        <v>0.73963497304426373</v>
      </c>
    </row>
    <row r="4846" spans="2:11">
      <c r="B4846" s="22" t="s">
        <v>4841</v>
      </c>
      <c r="C4846" s="7">
        <f t="shared" ca="1" si="235"/>
        <v>1.76251017668137</v>
      </c>
      <c r="D4846" s="8">
        <f t="shared" ca="1" si="235"/>
        <v>1.140929514350038</v>
      </c>
      <c r="E4846" s="9">
        <f t="shared" ca="1" si="235"/>
        <v>2.1823807567359479</v>
      </c>
      <c r="F4846" s="1" t="s">
        <v>14</v>
      </c>
      <c r="G4846" s="37">
        <f t="shared" ca="1" si="233"/>
        <v>3.0352701186539579</v>
      </c>
      <c r="K4846" s="37">
        <f t="shared" ca="1" si="234"/>
        <v>2.0274731064671752</v>
      </c>
    </row>
    <row r="4847" spans="2:11">
      <c r="B4847" s="22" t="s">
        <v>4842</v>
      </c>
      <c r="C4847" s="7">
        <f t="shared" ca="1" si="235"/>
        <v>0.96725368347689811</v>
      </c>
      <c r="D4847" s="8">
        <f t="shared" ca="1" si="235"/>
        <v>-0.26702870322108652</v>
      </c>
      <c r="E4847" s="9">
        <f t="shared" ca="1" si="235"/>
        <v>0.79023237042700911</v>
      </c>
      <c r="F4847" s="1" t="s">
        <v>14</v>
      </c>
      <c r="G4847" s="37">
        <f t="shared" ca="1" si="233"/>
        <v>0.8967070483217443</v>
      </c>
      <c r="K4847" s="37">
        <f t="shared" ca="1" si="234"/>
        <v>-0.23126032105246974</v>
      </c>
    </row>
    <row r="4848" spans="2:11">
      <c r="B4848" s="22" t="s">
        <v>4843</v>
      </c>
      <c r="C4848" s="7">
        <f t="shared" ca="1" si="235"/>
        <v>-6.5153197093477971E-2</v>
      </c>
      <c r="D4848" s="8">
        <f t="shared" ca="1" si="235"/>
        <v>0.45071256654937503</v>
      </c>
      <c r="E4848" s="9">
        <f t="shared" ca="1" si="235"/>
        <v>0.82029968208675141</v>
      </c>
      <c r="F4848" s="1" t="s">
        <v>14</v>
      </c>
      <c r="G4848" s="37">
        <f t="shared" ca="1" si="233"/>
        <v>7.3035331013651039E-3</v>
      </c>
      <c r="K4848" s="37">
        <f t="shared" ca="1" si="234"/>
        <v>-4.0467723564503538E-2</v>
      </c>
    </row>
    <row r="4849" spans="2:11">
      <c r="B4849" s="22" t="s">
        <v>4844</v>
      </c>
      <c r="C4849" s="7">
        <f t="shared" ca="1" si="235"/>
        <v>1.5989713369447522</v>
      </c>
      <c r="D4849" s="8">
        <f t="shared" ca="1" si="235"/>
        <v>-1.9039896744116735</v>
      </c>
      <c r="E4849" s="9">
        <f t="shared" ca="1" si="235"/>
        <v>-1.3295883037386427</v>
      </c>
      <c r="F4849" s="1" t="s">
        <v>14</v>
      </c>
      <c r="G4849" s="37">
        <f t="shared" ca="1" si="233"/>
        <v>2.4921794665993562</v>
      </c>
      <c r="K4849" s="37">
        <f t="shared" ca="1" si="234"/>
        <v>-2.9697475552657617</v>
      </c>
    </row>
    <row r="4850" spans="2:11">
      <c r="B4850" s="22" t="s">
        <v>4845</v>
      </c>
      <c r="C4850" s="7">
        <f t="shared" ca="1" si="235"/>
        <v>-0.37349596145942521</v>
      </c>
      <c r="D4850" s="8">
        <f t="shared" ca="1" si="235"/>
        <v>-0.97596841786015032</v>
      </c>
      <c r="E4850" s="9">
        <f t="shared" ca="1" si="235"/>
        <v>-0.42647965143248612</v>
      </c>
      <c r="F4850" s="1" t="s">
        <v>14</v>
      </c>
      <c r="G4850" s="37">
        <f t="shared" ca="1" si="233"/>
        <v>0.15508117710311406</v>
      </c>
      <c r="K4850" s="37">
        <f t="shared" ca="1" si="234"/>
        <v>0.37535641349106791</v>
      </c>
    </row>
    <row r="4851" spans="2:11">
      <c r="B4851" s="22" t="s">
        <v>4846</v>
      </c>
      <c r="C4851" s="7">
        <f t="shared" ca="1" si="235"/>
        <v>-1.8958693676976885</v>
      </c>
      <c r="D4851" s="8">
        <f t="shared" ca="1" si="235"/>
        <v>4.9949570966171357E-2</v>
      </c>
      <c r="E4851" s="9">
        <f t="shared" ca="1" si="235"/>
        <v>0.14921132661576017</v>
      </c>
      <c r="F4851" s="1" t="s">
        <v>14</v>
      </c>
      <c r="G4851" s="37">
        <f t="shared" ca="1" si="233"/>
        <v>3.6717338410728977</v>
      </c>
      <c r="K4851" s="37">
        <f t="shared" ca="1" si="234"/>
        <v>-0.13942353555865802</v>
      </c>
    </row>
    <row r="4852" spans="2:11">
      <c r="B4852" s="22" t="s">
        <v>4847</v>
      </c>
      <c r="C4852" s="7">
        <f t="shared" ca="1" si="235"/>
        <v>-0.64095877386875344</v>
      </c>
      <c r="D4852" s="8">
        <f t="shared" ca="1" si="235"/>
        <v>1.7050731227035421</v>
      </c>
      <c r="E4852" s="9">
        <f t="shared" ca="1" si="235"/>
        <v>-8.1592719136576175E-3</v>
      </c>
      <c r="F4852" s="1" t="s">
        <v>14</v>
      </c>
      <c r="G4852" s="37">
        <f t="shared" ca="1" si="233"/>
        <v>0.43727310316811208</v>
      </c>
      <c r="K4852" s="37">
        <f t="shared" ca="1" si="234"/>
        <v>-1.1425920064261896</v>
      </c>
    </row>
    <row r="4853" spans="2:11">
      <c r="B4853" s="22" t="s">
        <v>4848</v>
      </c>
      <c r="C4853" s="7">
        <f t="shared" ca="1" si="235"/>
        <v>-0.5138703825762706</v>
      </c>
      <c r="D4853" s="8">
        <f t="shared" ca="1" si="235"/>
        <v>8.6128985939856073E-2</v>
      </c>
      <c r="E4853" s="9">
        <f t="shared" ca="1" si="235"/>
        <v>-1.4495787069480344</v>
      </c>
      <c r="F4853" s="1" t="s">
        <v>14</v>
      </c>
      <c r="G4853" s="37">
        <f t="shared" ca="1" si="233"/>
        <v>0.28534602494539041</v>
      </c>
      <c r="K4853" s="37">
        <f t="shared" ca="1" si="234"/>
        <v>-5.8193726030455958E-2</v>
      </c>
    </row>
    <row r="4854" spans="2:11">
      <c r="B4854" s="22" t="s">
        <v>4849</v>
      </c>
      <c r="C4854" s="7">
        <f t="shared" ca="1" si="235"/>
        <v>-0.77973820072712552</v>
      </c>
      <c r="D4854" s="8">
        <f t="shared" ca="1" si="235"/>
        <v>0.51496835261499796</v>
      </c>
      <c r="E4854" s="9">
        <f t="shared" ca="1" si="235"/>
        <v>-0.38182189711594056</v>
      </c>
      <c r="F4854" s="1" t="s">
        <v>14</v>
      </c>
      <c r="G4854" s="37">
        <f t="shared" ca="1" si="233"/>
        <v>0.64007314528591008</v>
      </c>
      <c r="K4854" s="37">
        <f t="shared" ca="1" si="234"/>
        <v>-0.43024865577492666</v>
      </c>
    </row>
    <row r="4855" spans="2:11">
      <c r="B4855" s="22" t="s">
        <v>4850</v>
      </c>
      <c r="C4855" s="7">
        <f t="shared" ca="1" si="235"/>
        <v>-0.70926436746321464</v>
      </c>
      <c r="D4855" s="8">
        <f t="shared" ca="1" si="235"/>
        <v>0.74654709674170439</v>
      </c>
      <c r="E4855" s="9">
        <f t="shared" ca="1" si="235"/>
        <v>6.4414341793160218E-2</v>
      </c>
      <c r="F4855" s="1" t="s">
        <v>14</v>
      </c>
      <c r="G4855" s="37">
        <f t="shared" ca="1" si="233"/>
        <v>0.53227512988680459</v>
      </c>
      <c r="K4855" s="37">
        <f t="shared" ca="1" si="234"/>
        <v>-0.56130257143622064</v>
      </c>
    </row>
    <row r="4856" spans="2:11">
      <c r="B4856" s="22" t="s">
        <v>4851</v>
      </c>
      <c r="C4856" s="7">
        <f t="shared" ca="1" si="235"/>
        <v>0.98536732959685402</v>
      </c>
      <c r="D4856" s="8">
        <f t="shared" ca="1" si="235"/>
        <v>-0.59710717786242451</v>
      </c>
      <c r="E4856" s="9">
        <f t="shared" ca="1" si="235"/>
        <v>0.1675081282296669</v>
      </c>
      <c r="F4856" s="1" t="s">
        <v>14</v>
      </c>
      <c r="G4856" s="37">
        <f t="shared" ca="1" si="233"/>
        <v>0.93134044812292427</v>
      </c>
      <c r="K4856" s="37">
        <f t="shared" ca="1" si="234"/>
        <v>-0.55422945270669266</v>
      </c>
    </row>
    <row r="4857" spans="2:11">
      <c r="B4857" s="22" t="s">
        <v>4852</v>
      </c>
      <c r="C4857" s="7">
        <f t="shared" ca="1" si="235"/>
        <v>-2.3825009163774826</v>
      </c>
      <c r="D4857" s="8">
        <f t="shared" ca="1" si="235"/>
        <v>-0.45140391742606706</v>
      </c>
      <c r="E4857" s="9">
        <f t="shared" ca="1" si="235"/>
        <v>0.26162638771870966</v>
      </c>
      <c r="F4857" s="1" t="s">
        <v>14</v>
      </c>
      <c r="G4857" s="37">
        <f t="shared" ca="1" si="233"/>
        <v>5.7734883519898936</v>
      </c>
      <c r="K4857" s="37">
        <f t="shared" ca="1" si="234"/>
        <v>1.0298249050151085</v>
      </c>
    </row>
    <row r="4858" spans="2:11">
      <c r="B4858" s="22" t="s">
        <v>4853</v>
      </c>
      <c r="C4858" s="7">
        <f t="shared" ca="1" si="235"/>
        <v>1.1465740611637487</v>
      </c>
      <c r="D4858" s="8">
        <f t="shared" ca="1" si="235"/>
        <v>-0.15852208946406229</v>
      </c>
      <c r="E4858" s="9">
        <f t="shared" ca="1" si="235"/>
        <v>0.87284588402160479</v>
      </c>
      <c r="F4858" s="1" t="s">
        <v>14</v>
      </c>
      <c r="G4858" s="37">
        <f t="shared" ca="1" si="233"/>
        <v>1.2684763357772586</v>
      </c>
      <c r="K4858" s="37">
        <f t="shared" ca="1" si="234"/>
        <v>-0.15284603048640558</v>
      </c>
    </row>
    <row r="4859" spans="2:11">
      <c r="B4859" s="22" t="s">
        <v>4854</v>
      </c>
      <c r="C4859" s="7">
        <f t="shared" ca="1" si="235"/>
        <v>-1.2973032798797273</v>
      </c>
      <c r="D4859" s="8">
        <f t="shared" ca="1" si="235"/>
        <v>0.69126998252423011</v>
      </c>
      <c r="E4859" s="9">
        <f t="shared" ca="1" si="235"/>
        <v>1.6131321366312175</v>
      </c>
      <c r="F4859" s="1" t="s">
        <v>14</v>
      </c>
      <c r="G4859" s="37">
        <f t="shared" ca="1" si="233"/>
        <v>1.7360982035434067</v>
      </c>
      <c r="K4859" s="37">
        <f t="shared" ca="1" si="234"/>
        <v>-0.94088178075915607</v>
      </c>
    </row>
    <row r="4860" spans="2:11">
      <c r="B4860" s="22" t="s">
        <v>4855</v>
      </c>
      <c r="C4860" s="7">
        <f t="shared" ca="1" si="235"/>
        <v>-7.8655861318582918E-2</v>
      </c>
      <c r="D4860" s="8">
        <f t="shared" ca="1" si="235"/>
        <v>-2.4626856032732389</v>
      </c>
      <c r="E4860" s="9">
        <f t="shared" ca="1" si="235"/>
        <v>1.5100607343630212</v>
      </c>
      <c r="F4860" s="1" t="s">
        <v>14</v>
      </c>
      <c r="G4860" s="37">
        <f t="shared" ca="1" si="233"/>
        <v>9.7937496090093872E-3</v>
      </c>
      <c r="K4860" s="37">
        <f t="shared" ca="1" si="234"/>
        <v>0.24145815263050233</v>
      </c>
    </row>
    <row r="4861" spans="2:11">
      <c r="B4861" s="22" t="s">
        <v>4856</v>
      </c>
      <c r="C4861" s="7">
        <f t="shared" ca="1" si="235"/>
        <v>-0.42364260928336289</v>
      </c>
      <c r="D4861" s="8">
        <f t="shared" ca="1" si="235"/>
        <v>-0.80811514511917759</v>
      </c>
      <c r="E4861" s="9">
        <f t="shared" ca="1" si="235"/>
        <v>-2.076056407121555</v>
      </c>
      <c r="F4861" s="1" t="s">
        <v>14</v>
      </c>
      <c r="G4861" s="37">
        <f t="shared" ca="1" si="233"/>
        <v>0.19709171175948109</v>
      </c>
      <c r="K4861" s="37">
        <f t="shared" ca="1" si="234"/>
        <v>0.34863554481538445</v>
      </c>
    </row>
    <row r="4862" spans="2:11">
      <c r="B4862" s="22" t="s">
        <v>4857</v>
      </c>
      <c r="C4862" s="7">
        <f t="shared" ca="1" si="235"/>
        <v>1.5707320721143909</v>
      </c>
      <c r="D4862" s="8">
        <f t="shared" ca="1" si="235"/>
        <v>-9.6904733461646381E-2</v>
      </c>
      <c r="E4862" s="9">
        <f t="shared" ca="1" si="235"/>
        <v>0.54291127343348577</v>
      </c>
      <c r="F4862" s="1" t="s">
        <v>14</v>
      </c>
      <c r="G4862" s="37">
        <f t="shared" ca="1" si="233"/>
        <v>2.4038163111160551</v>
      </c>
      <c r="K4862" s="37">
        <f t="shared" ca="1" si="234"/>
        <v>-0.11487560182639174</v>
      </c>
    </row>
    <row r="4863" spans="2:11">
      <c r="B4863" s="22" t="s">
        <v>4858</v>
      </c>
      <c r="C4863" s="7">
        <f t="shared" ca="1" si="235"/>
        <v>-0.7010367923503098</v>
      </c>
      <c r="D4863" s="8">
        <f t="shared" ca="1" si="235"/>
        <v>1.6818521221975944</v>
      </c>
      <c r="E4863" s="9">
        <f t="shared" ca="1" si="235"/>
        <v>2.821808032311245E-2</v>
      </c>
      <c r="F4863" s="1" t="s">
        <v>14</v>
      </c>
      <c r="G4863" s="37">
        <f t="shared" ca="1" si="233"/>
        <v>0.52033760797281681</v>
      </c>
      <c r="K4863" s="37">
        <f t="shared" ca="1" si="234"/>
        <v>-1.2296495684442688</v>
      </c>
    </row>
    <row r="4864" spans="2:11">
      <c r="B4864" s="22" t="s">
        <v>4859</v>
      </c>
      <c r="C4864" s="7">
        <f t="shared" ca="1" si="235"/>
        <v>1.8155147931063758</v>
      </c>
      <c r="D4864" s="8">
        <f t="shared" ca="1" si="235"/>
        <v>3.1976433555733288</v>
      </c>
      <c r="E4864" s="9">
        <f t="shared" ca="1" si="235"/>
        <v>0.60177026772578801</v>
      </c>
      <c r="F4864" s="1" t="s">
        <v>14</v>
      </c>
      <c r="G4864" s="37">
        <f t="shared" ca="1" si="233"/>
        <v>3.2227691757807553</v>
      </c>
      <c r="K4864" s="37">
        <f t="shared" ca="1" si="234"/>
        <v>5.7813844243705104</v>
      </c>
    </row>
    <row r="4865" spans="2:11">
      <c r="B4865" s="22" t="s">
        <v>4860</v>
      </c>
      <c r="C4865" s="7">
        <f t="shared" ca="1" si="235"/>
        <v>0.95382376799332769</v>
      </c>
      <c r="D4865" s="8">
        <f t="shared" ca="1" si="235"/>
        <v>-0.19065677734148892</v>
      </c>
      <c r="E4865" s="9">
        <f t="shared" ca="1" si="235"/>
        <v>-1.5258804822870793</v>
      </c>
      <c r="F4865" s="1" t="s">
        <v>14</v>
      </c>
      <c r="G4865" s="37">
        <f t="shared" ca="1" si="233"/>
        <v>0.87145259689834298</v>
      </c>
      <c r="K4865" s="37">
        <f t="shared" ca="1" si="234"/>
        <v>-0.15668607365713011</v>
      </c>
    </row>
    <row r="4866" spans="2:11">
      <c r="B4866" s="22" t="s">
        <v>4861</v>
      </c>
      <c r="C4866" s="7">
        <f t="shared" ca="1" si="235"/>
        <v>1.096963222319485</v>
      </c>
      <c r="D4866" s="8">
        <f t="shared" ca="1" si="235"/>
        <v>-0.42444678859101437</v>
      </c>
      <c r="E4866" s="9">
        <f t="shared" ca="1" si="235"/>
        <v>-1.4073306763787048</v>
      </c>
      <c r="F4866" s="1" t="s">
        <v>14</v>
      </c>
      <c r="G4866" s="37">
        <f t="shared" ca="1" si="233"/>
        <v>1.1591875147512598</v>
      </c>
      <c r="K4866" s="37">
        <f t="shared" ca="1" si="234"/>
        <v>-0.43242267140368473</v>
      </c>
    </row>
    <row r="4867" spans="2:11">
      <c r="B4867" s="22" t="s">
        <v>4862</v>
      </c>
      <c r="C4867" s="7">
        <f t="shared" ca="1" si="235"/>
        <v>-1.17311041364741</v>
      </c>
      <c r="D4867" s="8">
        <f t="shared" ca="1" si="235"/>
        <v>0.65730033758694606</v>
      </c>
      <c r="E4867" s="9">
        <f t="shared" ca="1" si="235"/>
        <v>1.0140619682032685</v>
      </c>
      <c r="F4867" s="1" t="s">
        <v>14</v>
      </c>
      <c r="G4867" s="37">
        <f t="shared" ca="1" si="233"/>
        <v>1.4242463494823014</v>
      </c>
      <c r="K4867" s="37">
        <f t="shared" ca="1" si="234"/>
        <v>-0.81165794207209607</v>
      </c>
    </row>
    <row r="4868" spans="2:11">
      <c r="B4868" s="22" t="s">
        <v>4863</v>
      </c>
      <c r="C4868" s="7">
        <f t="shared" ca="1" si="235"/>
        <v>-0.44809831816232976</v>
      </c>
      <c r="D4868" s="8">
        <f t="shared" ca="1" si="235"/>
        <v>-0.3367723164248374</v>
      </c>
      <c r="E4868" s="9">
        <f t="shared" ca="1" si="235"/>
        <v>1.1180185128352522</v>
      </c>
      <c r="F4868" s="1" t="s">
        <v>14</v>
      </c>
      <c r="G4868" s="37">
        <f t="shared" ca="1" si="233"/>
        <v>0.21940402338862422</v>
      </c>
      <c r="K4868" s="37">
        <f t="shared" ca="1" si="234"/>
        <v>0.14706096655395284</v>
      </c>
    </row>
    <row r="4869" spans="2:11">
      <c r="B4869" s="22" t="s">
        <v>4864</v>
      </c>
      <c r="C4869" s="7">
        <f t="shared" ca="1" si="235"/>
        <v>7.2150444875532224E-2</v>
      </c>
      <c r="D4869" s="8">
        <f t="shared" ca="1" si="235"/>
        <v>-0.30880404971935316</v>
      </c>
      <c r="E4869" s="9">
        <f t="shared" ca="1" si="235"/>
        <v>-0.49068076536898464</v>
      </c>
      <c r="F4869" s="1" t="s">
        <v>14</v>
      </c>
      <c r="G4869" s="37">
        <f t="shared" ca="1" si="233"/>
        <v>2.6876895055679964E-3</v>
      </c>
      <c r="K4869" s="37">
        <f t="shared" ca="1" si="234"/>
        <v>-1.4826679781982764E-2</v>
      </c>
    </row>
    <row r="4870" spans="2:11">
      <c r="B4870" s="22" t="s">
        <v>4865</v>
      </c>
      <c r="C4870" s="7">
        <f t="shared" ca="1" si="235"/>
        <v>-0.13713718309603368</v>
      </c>
      <c r="D4870" s="8">
        <f t="shared" ca="1" si="235"/>
        <v>4.3880862480088247E-2</v>
      </c>
      <c r="E4870" s="9">
        <f t="shared" ca="1" si="235"/>
        <v>-1.594943153295481</v>
      </c>
      <c r="F4870" s="1" t="s">
        <v>14</v>
      </c>
      <c r="G4870" s="37">
        <f t="shared" ca="1" si="233"/>
        <v>2.4788832571373789E-2</v>
      </c>
      <c r="K4870" s="37">
        <f t="shared" ca="1" si="234"/>
        <v>-1.0500396056491196E-2</v>
      </c>
    </row>
    <row r="4871" spans="2:11">
      <c r="B4871" s="22" t="s">
        <v>4866</v>
      </c>
      <c r="C4871" s="7">
        <f t="shared" ca="1" si="235"/>
        <v>-0.17409820353128411</v>
      </c>
      <c r="D4871" s="8">
        <f t="shared" ca="1" si="235"/>
        <v>-0.20871230960846399</v>
      </c>
      <c r="E4871" s="9">
        <f t="shared" ca="1" si="235"/>
        <v>0.9668065203991465</v>
      </c>
      <c r="F4871" s="1" t="s">
        <v>14</v>
      </c>
      <c r="G4871" s="37">
        <f t="shared" ca="1" si="233"/>
        <v>3.7793582919595406E-2</v>
      </c>
      <c r="K4871" s="37">
        <f t="shared" ca="1" si="234"/>
        <v>3.6140134228817525E-2</v>
      </c>
    </row>
    <row r="4872" spans="2:11">
      <c r="B4872" s="22" t="s">
        <v>4867</v>
      </c>
      <c r="C4872" s="7">
        <f t="shared" ca="1" si="235"/>
        <v>0.95837588042307686</v>
      </c>
      <c r="D4872" s="8">
        <f t="shared" ca="1" si="235"/>
        <v>0.39093516474771084</v>
      </c>
      <c r="E4872" s="9">
        <f t="shared" ca="1" si="235"/>
        <v>0.28307785007927294</v>
      </c>
      <c r="F4872" s="1" t="s">
        <v>14</v>
      </c>
      <c r="G4872" s="37">
        <f t="shared" ca="1" si="233"/>
        <v>0.87997226051435795</v>
      </c>
      <c r="K4872" s="37">
        <f t="shared" ca="1" si="234"/>
        <v>0.38812288002091372</v>
      </c>
    </row>
    <row r="4873" spans="2:11">
      <c r="B4873" s="22" t="s">
        <v>4868</v>
      </c>
      <c r="C4873" s="7">
        <f t="shared" ca="1" si="235"/>
        <v>0.8227874216409492</v>
      </c>
      <c r="D4873" s="8">
        <f t="shared" ca="1" si="235"/>
        <v>-0.11373368930472902</v>
      </c>
      <c r="E4873" s="9">
        <f t="shared" ca="1" si="235"/>
        <v>0.95608928086291267</v>
      </c>
      <c r="F4873" s="1" t="s">
        <v>14</v>
      </c>
      <c r="G4873" s="37">
        <f t="shared" ca="1" si="233"/>
        <v>0.64397400253587123</v>
      </c>
      <c r="K4873" s="37">
        <f t="shared" ca="1" si="234"/>
        <v>-7.2963040173374405E-2</v>
      </c>
    </row>
    <row r="4874" spans="2:11">
      <c r="B4874" s="22" t="s">
        <v>4869</v>
      </c>
      <c r="C4874" s="7">
        <f t="shared" ca="1" si="235"/>
        <v>0.71982314782526768</v>
      </c>
      <c r="D4874" s="8">
        <f t="shared" ca="1" si="235"/>
        <v>4.4412783019315699E-2</v>
      </c>
      <c r="E4874" s="9">
        <f t="shared" ca="1" si="235"/>
        <v>0.12735513871442292</v>
      </c>
      <c r="F4874" s="1" t="s">
        <v>14</v>
      </c>
      <c r="G4874" s="37">
        <f t="shared" ca="1" si="233"/>
        <v>0.48932212228713656</v>
      </c>
      <c r="K4874" s="37">
        <f t="shared" ca="1" si="234"/>
        <v>4.7024602514808722E-2</v>
      </c>
    </row>
    <row r="4875" spans="2:11">
      <c r="B4875" s="22" t="s">
        <v>4870</v>
      </c>
      <c r="C4875" s="7">
        <f t="shared" ca="1" si="235"/>
        <v>0.27651809825589574</v>
      </c>
      <c r="D4875" s="8">
        <f t="shared" ca="1" si="235"/>
        <v>1.1750211395294408</v>
      </c>
      <c r="E4875" s="9">
        <f t="shared" ca="1" si="235"/>
        <v>0.56455241359320618</v>
      </c>
      <c r="F4875" s="1" t="s">
        <v>14</v>
      </c>
      <c r="G4875" s="37">
        <f t="shared" ca="1" si="233"/>
        <v>6.5643863602382099E-2</v>
      </c>
      <c r="K4875" s="37">
        <f t="shared" ca="1" si="234"/>
        <v>0.30689746132707268</v>
      </c>
    </row>
    <row r="4876" spans="2:11">
      <c r="B4876" s="22" t="s">
        <v>4871</v>
      </c>
      <c r="C4876" s="7">
        <f t="shared" ca="1" si="235"/>
        <v>-6.9654379608961384E-2</v>
      </c>
      <c r="D4876" s="8">
        <f t="shared" ca="1" si="235"/>
        <v>0.29334912919856432</v>
      </c>
      <c r="E4876" s="9">
        <f t="shared" ca="1" si="235"/>
        <v>-0.41061594487623754</v>
      </c>
      <c r="F4876" s="1" t="s">
        <v>14</v>
      </c>
      <c r="G4876" s="37">
        <f t="shared" ca="1" si="233"/>
        <v>8.0931422604056426E-3</v>
      </c>
      <c r="K4876" s="37">
        <f t="shared" ca="1" si="234"/>
        <v>-2.8442430106044275E-2</v>
      </c>
    </row>
    <row r="4877" spans="2:11">
      <c r="B4877" s="22" t="s">
        <v>4872</v>
      </c>
      <c r="C4877" s="7">
        <f t="shared" ca="1" si="235"/>
        <v>0.37390562461109339</v>
      </c>
      <c r="D4877" s="8">
        <f t="shared" ca="1" si="235"/>
        <v>-2.2086805184684573</v>
      </c>
      <c r="E4877" s="9">
        <f t="shared" ca="1" si="235"/>
        <v>1.3748253622972275E-3</v>
      </c>
      <c r="F4877" s="1" t="s">
        <v>14</v>
      </c>
      <c r="G4877" s="37">
        <f t="shared" ca="1" si="233"/>
        <v>0.1250316239900835</v>
      </c>
      <c r="K4877" s="37">
        <f t="shared" ca="1" si="234"/>
        <v>-0.77291907178935437</v>
      </c>
    </row>
    <row r="4878" spans="2:11">
      <c r="B4878" s="22" t="s">
        <v>4873</v>
      </c>
      <c r="C4878" s="7">
        <f t="shared" ca="1" si="235"/>
        <v>0.56092532760609981</v>
      </c>
      <c r="D4878" s="8">
        <f t="shared" ca="1" si="235"/>
        <v>-1.3397184020339477</v>
      </c>
      <c r="E4878" s="9">
        <f t="shared" ca="1" si="235"/>
        <v>-0.76562686271657454</v>
      </c>
      <c r="F4878" s="1" t="s">
        <v>14</v>
      </c>
      <c r="G4878" s="37">
        <f t="shared" ca="1" si="233"/>
        <v>0.29226762063645495</v>
      </c>
      <c r="K4878" s="37">
        <f t="shared" ca="1" si="234"/>
        <v>-0.71194320245443843</v>
      </c>
    </row>
    <row r="4879" spans="2:11">
      <c r="B4879" s="22" t="s">
        <v>4874</v>
      </c>
      <c r="C4879" s="7">
        <f t="shared" ca="1" si="235"/>
        <v>-1.0748975270280328</v>
      </c>
      <c r="D4879" s="8">
        <f t="shared" ca="1" si="235"/>
        <v>-1.0496080103400076</v>
      </c>
      <c r="E4879" s="9">
        <f t="shared" ca="1" si="235"/>
        <v>-1.5062581483249706</v>
      </c>
      <c r="F4879" s="1" t="s">
        <v>14</v>
      </c>
      <c r="G4879" s="37">
        <f t="shared" ca="1" si="233"/>
        <v>1.1994740813903704</v>
      </c>
      <c r="K4879" s="37">
        <f t="shared" ca="1" si="234"/>
        <v>1.1245524547959957</v>
      </c>
    </row>
    <row r="4880" spans="2:11">
      <c r="B4880" s="22" t="s">
        <v>4875</v>
      </c>
      <c r="C4880" s="7">
        <f t="shared" ca="1" si="235"/>
        <v>1.7836457124784171</v>
      </c>
      <c r="D4880" s="8">
        <f t="shared" ca="1" si="235"/>
        <v>0.18985282194248607</v>
      </c>
      <c r="E4880" s="9">
        <f t="shared" ca="1" si="235"/>
        <v>0.67564470425281087</v>
      </c>
      <c r="F4880" s="1" t="s">
        <v>14</v>
      </c>
      <c r="G4880" s="37">
        <f t="shared" ca="1" si="233"/>
        <v>3.109361603022716</v>
      </c>
      <c r="K4880" s="37">
        <f t="shared" ca="1" si="234"/>
        <v>0.37499953971353939</v>
      </c>
    </row>
    <row r="4881" spans="2:11">
      <c r="B4881" s="22" t="s">
        <v>4876</v>
      </c>
      <c r="C4881" s="7">
        <f t="shared" ca="1" si="235"/>
        <v>0.42478424419057487</v>
      </c>
      <c r="D4881" s="8">
        <f t="shared" ca="1" si="235"/>
        <v>-4.998724803552293E-2</v>
      </c>
      <c r="E4881" s="9">
        <f t="shared" ca="1" si="235"/>
        <v>0.90788904081170563</v>
      </c>
      <c r="F4881" s="1" t="s">
        <v>14</v>
      </c>
      <c r="G4881" s="37">
        <f t="shared" ca="1" si="233"/>
        <v>0.16360142545136758</v>
      </c>
      <c r="K4881" s="37">
        <f t="shared" ca="1" si="234"/>
        <v>-1.0991861984445525E-2</v>
      </c>
    </row>
    <row r="4882" spans="2:11">
      <c r="B4882" s="22" t="s">
        <v>4877</v>
      </c>
      <c r="C4882" s="7">
        <f t="shared" ca="1" si="235"/>
        <v>-0.17652945331713074</v>
      </c>
      <c r="D4882" s="8">
        <f t="shared" ca="1" si="235"/>
        <v>0.87567353616842147</v>
      </c>
      <c r="E4882" s="9">
        <f t="shared" ca="1" si="235"/>
        <v>-0.71110682780344536</v>
      </c>
      <c r="F4882" s="1" t="s">
        <v>14</v>
      </c>
      <c r="G4882" s="37">
        <f t="shared" ca="1" si="233"/>
        <v>3.8744791612230912E-2</v>
      </c>
      <c r="K4882" s="37">
        <f t="shared" ca="1" si="234"/>
        <v>-0.17685511607844362</v>
      </c>
    </row>
    <row r="4883" spans="2:11">
      <c r="B4883" s="22" t="s">
        <v>4878</v>
      </c>
      <c r="C4883" s="7">
        <f t="shared" ca="1" si="235"/>
        <v>0.31200611852800697</v>
      </c>
      <c r="D4883" s="8">
        <f t="shared" ca="1" si="235"/>
        <v>-1.4073868328503896</v>
      </c>
      <c r="E4883" s="9">
        <f t="shared" ca="1" si="235"/>
        <v>-1.4815492655857778</v>
      </c>
      <c r="F4883" s="1" t="s">
        <v>14</v>
      </c>
      <c r="G4883" s="37">
        <f t="shared" ca="1" si="233"/>
        <v>8.5088076017514974E-2</v>
      </c>
      <c r="K4883" s="37">
        <f t="shared" ca="1" si="234"/>
        <v>-0.40387862373777517</v>
      </c>
    </row>
    <row r="4884" spans="2:11">
      <c r="B4884" s="22" t="s">
        <v>4879</v>
      </c>
      <c r="C4884" s="7">
        <f t="shared" ca="1" si="235"/>
        <v>-0.19026524134839956</v>
      </c>
      <c r="D4884" s="8">
        <f t="shared" ca="1" si="235"/>
        <v>0.55764970912004608</v>
      </c>
      <c r="E4884" s="9">
        <f t="shared" ca="1" si="235"/>
        <v>-0.73717569162920427</v>
      </c>
      <c r="F4884" s="1" t="s">
        <v>14</v>
      </c>
      <c r="G4884" s="37">
        <f t="shared" ref="G4884:G4947" ca="1" si="236">(C4884-$C$5)^2</f>
        <v>4.4340885198336101E-2</v>
      </c>
      <c r="K4884" s="37">
        <f t="shared" ref="K4884:K4947" ca="1" si="237">(C4884-$C$5)*(D4884-$D$5)</f>
        <v>-0.12222936588036319</v>
      </c>
    </row>
    <row r="4885" spans="2:11">
      <c r="B4885" s="22" t="s">
        <v>4880</v>
      </c>
      <c r="C4885" s="7">
        <f t="shared" ca="1" si="235"/>
        <v>-0.61740947203478225</v>
      </c>
      <c r="D4885" s="8">
        <f t="shared" ca="1" si="235"/>
        <v>0.24412268635829668</v>
      </c>
      <c r="E4885" s="9">
        <f t="shared" ca="1" si="235"/>
        <v>0.13838459992998331</v>
      </c>
      <c r="F4885" s="1" t="s">
        <v>14</v>
      </c>
      <c r="G4885" s="37">
        <f t="shared" ca="1" si="236"/>
        <v>0.40668295398448989</v>
      </c>
      <c r="K4885" s="37">
        <f t="shared" ca="1" si="237"/>
        <v>-0.17022861566153813</v>
      </c>
    </row>
    <row r="4886" spans="2:11">
      <c r="B4886" s="22" t="s">
        <v>4881</v>
      </c>
      <c r="C4886" s="7">
        <f t="shared" ca="1" si="235"/>
        <v>-0.61900599654364763</v>
      </c>
      <c r="D4886" s="8">
        <f t="shared" ca="1" si="235"/>
        <v>-1.4639358379070804</v>
      </c>
      <c r="E4886" s="9">
        <f t="shared" ca="1" si="235"/>
        <v>0.30583123138556251</v>
      </c>
      <c r="F4886" s="1" t="s">
        <v>14</v>
      </c>
      <c r="G4886" s="37">
        <f t="shared" ca="1" si="236"/>
        <v>0.40872176447011288</v>
      </c>
      <c r="K4886" s="37">
        <f t="shared" ca="1" si="237"/>
        <v>0.92133010795982417</v>
      </c>
    </row>
    <row r="4887" spans="2:11">
      <c r="B4887" s="22" t="s">
        <v>4882</v>
      </c>
      <c r="C4887" s="7">
        <f t="shared" ca="1" si="235"/>
        <v>1.2048817010176975</v>
      </c>
      <c r="D4887" s="8">
        <f t="shared" ca="1" si="235"/>
        <v>0.52142750750589784</v>
      </c>
      <c r="E4887" s="9">
        <f t="shared" ca="1" si="235"/>
        <v>-0.47355261983285285</v>
      </c>
      <c r="F4887" s="1" t="s">
        <v>14</v>
      </c>
      <c r="G4887" s="37">
        <f t="shared" ca="1" si="236"/>
        <v>1.403216005092516</v>
      </c>
      <c r="K4887" s="37">
        <f t="shared" ca="1" si="237"/>
        <v>0.6446917603382466</v>
      </c>
    </row>
    <row r="4888" spans="2:11">
      <c r="B4888" s="22" t="s">
        <v>4883</v>
      </c>
      <c r="C4888" s="7">
        <f t="shared" ca="1" si="235"/>
        <v>0.46256001770551014</v>
      </c>
      <c r="D4888" s="8">
        <f t="shared" ca="1" si="235"/>
        <v>1.5550040791322592</v>
      </c>
      <c r="E4888" s="9">
        <f t="shared" ca="1" si="235"/>
        <v>0.8783245610742807</v>
      </c>
      <c r="F4888" s="1" t="s">
        <v>14</v>
      </c>
      <c r="G4888" s="37">
        <f t="shared" ca="1" si="236"/>
        <v>0.19558727723684483</v>
      </c>
      <c r="K4888" s="37">
        <f t="shared" ca="1" si="237"/>
        <v>0.69779299528710759</v>
      </c>
    </row>
    <row r="4889" spans="2:11">
      <c r="B4889" s="22" t="s">
        <v>4884</v>
      </c>
      <c r="C4889" s="7">
        <f t="shared" ca="1" si="235"/>
        <v>-0.65515557941510616</v>
      </c>
      <c r="D4889" s="8">
        <f t="shared" ca="1" si="235"/>
        <v>0.47342930349573353</v>
      </c>
      <c r="E4889" s="9">
        <f t="shared" ca="1" si="235"/>
        <v>0.22544714273636998</v>
      </c>
      <c r="F4889" s="1" t="s">
        <v>14</v>
      </c>
      <c r="G4889" s="37">
        <f t="shared" ca="1" si="236"/>
        <v>0.45625039025577735</v>
      </c>
      <c r="K4889" s="37">
        <f t="shared" ca="1" si="237"/>
        <v>-0.335192507956251</v>
      </c>
    </row>
    <row r="4890" spans="2:11">
      <c r="B4890" s="22" t="s">
        <v>4885</v>
      </c>
      <c r="C4890" s="7">
        <f t="shared" ca="1" si="235"/>
        <v>-0.58105313144495074</v>
      </c>
      <c r="D4890" s="8">
        <f t="shared" ca="1" si="235"/>
        <v>0.79759257495097602</v>
      </c>
      <c r="E4890" s="9">
        <f t="shared" ca="1" si="235"/>
        <v>2.0565561669959047</v>
      </c>
      <c r="F4890" s="1" t="s">
        <v>14</v>
      </c>
      <c r="G4890" s="37">
        <f t="shared" ca="1" si="236"/>
        <v>0.36163462561386339</v>
      </c>
      <c r="K4890" s="37">
        <f t="shared" ca="1" si="237"/>
        <v>-0.49335886617413593</v>
      </c>
    </row>
    <row r="4891" spans="2:11">
      <c r="B4891" s="22" t="s">
        <v>4886</v>
      </c>
      <c r="C4891" s="7">
        <f t="shared" ca="1" si="235"/>
        <v>1.0100505046550896</v>
      </c>
      <c r="D4891" s="8">
        <f t="shared" ca="1" si="235"/>
        <v>0.34966339395369733</v>
      </c>
      <c r="E4891" s="9">
        <f t="shared" ca="1" si="235"/>
        <v>2.0235453634521079</v>
      </c>
      <c r="F4891" s="1" t="s">
        <v>14</v>
      </c>
      <c r="G4891" s="37">
        <f t="shared" ca="1" si="236"/>
        <v>0.9795911880053042</v>
      </c>
      <c r="K4891" s="37">
        <f t="shared" ca="1" si="237"/>
        <v>0.36865464981408319</v>
      </c>
    </row>
    <row r="4892" spans="2:11">
      <c r="B4892" s="22" t="s">
        <v>4887</v>
      </c>
      <c r="C4892" s="7">
        <f t="shared" ca="1" si="235"/>
        <v>0.5501011116698189</v>
      </c>
      <c r="D4892" s="8">
        <f t="shared" ca="1" si="235"/>
        <v>-0.63410563832305122</v>
      </c>
      <c r="E4892" s="9">
        <f t="shared" ca="1" si="235"/>
        <v>-0.44544105114052512</v>
      </c>
      <c r="F4892" s="1" t="s">
        <v>14</v>
      </c>
      <c r="G4892" s="37">
        <f t="shared" ca="1" si="236"/>
        <v>0.28068125637517555</v>
      </c>
      <c r="K4892" s="37">
        <f t="shared" ca="1" si="237"/>
        <v>-0.32385959553049171</v>
      </c>
    </row>
    <row r="4893" spans="2:11">
      <c r="B4893" s="22" t="s">
        <v>4888</v>
      </c>
      <c r="C4893" s="7">
        <f t="shared" ca="1" si="235"/>
        <v>1.2596837481286862</v>
      </c>
      <c r="D4893" s="8">
        <f t="shared" ca="1" si="235"/>
        <v>-0.97776786633579249</v>
      </c>
      <c r="E4893" s="9">
        <f t="shared" ca="1" si="235"/>
        <v>0.5990176213277858</v>
      </c>
      <c r="F4893" s="1" t="s">
        <v>14</v>
      </c>
      <c r="G4893" s="37">
        <f t="shared" ca="1" si="236"/>
        <v>1.5360534502920422</v>
      </c>
      <c r="K4893" s="37">
        <f t="shared" ca="1" si="237"/>
        <v>-1.18354993196198</v>
      </c>
    </row>
    <row r="4894" spans="2:11">
      <c r="B4894" s="22" t="s">
        <v>4889</v>
      </c>
      <c r="C4894" s="7">
        <f t="shared" ca="1" si="235"/>
        <v>-3.4865325002318648E-2</v>
      </c>
      <c r="D4894" s="8">
        <f t="shared" ca="1" si="235"/>
        <v>1.1850970523409909</v>
      </c>
      <c r="E4894" s="9">
        <f t="shared" ca="1" si="235"/>
        <v>-0.91277251724753061</v>
      </c>
      <c r="F4894" s="1" t="s">
        <v>14</v>
      </c>
      <c r="G4894" s="37">
        <f t="shared" ca="1" si="236"/>
        <v>3.0440421382441204E-3</v>
      </c>
      <c r="K4894" s="37">
        <f t="shared" ca="1" si="237"/>
        <v>-6.6643756868317972E-2</v>
      </c>
    </row>
    <row r="4895" spans="2:11">
      <c r="B4895" s="22" t="s">
        <v>4890</v>
      </c>
      <c r="C4895" s="7">
        <f t="shared" ca="1" si="235"/>
        <v>-0.84369157422485608</v>
      </c>
      <c r="D4895" s="8">
        <f t="shared" ca="1" si="235"/>
        <v>-0.59589141671678703</v>
      </c>
      <c r="E4895" s="9">
        <f t="shared" ca="1" si="235"/>
        <v>0.67917155846299049</v>
      </c>
      <c r="F4895" s="1" t="s">
        <v>14</v>
      </c>
      <c r="G4895" s="37">
        <f t="shared" ca="1" si="236"/>
        <v>0.74649442405669231</v>
      </c>
      <c r="K4895" s="37">
        <f t="shared" ca="1" si="237"/>
        <v>0.49514032090867921</v>
      </c>
    </row>
    <row r="4896" spans="2:11">
      <c r="B4896" s="22" t="s">
        <v>4891</v>
      </c>
      <c r="C4896" s="7">
        <f t="shared" ca="1" si="235"/>
        <v>-0.65887286714188598</v>
      </c>
      <c r="D4896" s="8">
        <f t="shared" ca="1" si="235"/>
        <v>-0.19258256252677458</v>
      </c>
      <c r="E4896" s="9">
        <f t="shared" ca="1" si="235"/>
        <v>-0.56980031001885834</v>
      </c>
      <c r="F4896" s="1" t="s">
        <v>14</v>
      </c>
      <c r="G4896" s="37">
        <f t="shared" ca="1" si="236"/>
        <v>0.4612859898162035</v>
      </c>
      <c r="K4896" s="37">
        <f t="shared" ca="1" si="237"/>
        <v>0.11530501417290673</v>
      </c>
    </row>
    <row r="4897" spans="2:11">
      <c r="B4897" s="22" t="s">
        <v>4892</v>
      </c>
      <c r="C4897" s="7">
        <f t="shared" ca="1" si="235"/>
        <v>-0.86809036590722355</v>
      </c>
      <c r="D4897" s="8">
        <f t="shared" ca="1" si="235"/>
        <v>1.0188810258256358</v>
      </c>
      <c r="E4897" s="9">
        <f t="shared" ca="1" si="235"/>
        <v>0.426473319275951</v>
      </c>
      <c r="F4897" s="1" t="s">
        <v>14</v>
      </c>
      <c r="G4897" s="37">
        <f t="shared" ca="1" si="236"/>
        <v>0.78925079261575715</v>
      </c>
      <c r="K4897" s="37">
        <f t="shared" ca="1" si="237"/>
        <v>-0.92543764147707208</v>
      </c>
    </row>
    <row r="4898" spans="2:11">
      <c r="B4898" s="22" t="s">
        <v>4893</v>
      </c>
      <c r="C4898" s="7">
        <f t="shared" ca="1" si="235"/>
        <v>9.7015335059501523E-2</v>
      </c>
      <c r="D4898" s="8">
        <f t="shared" ca="1" si="235"/>
        <v>0.54006497754086658</v>
      </c>
      <c r="E4898" s="9">
        <f t="shared" ca="1" si="235"/>
        <v>-0.63705727884008867</v>
      </c>
      <c r="F4898" s="1" t="s">
        <v>14</v>
      </c>
      <c r="G4898" s="37">
        <f t="shared" ca="1" si="236"/>
        <v>5.8840898469155727E-3</v>
      </c>
      <c r="K4898" s="37">
        <f t="shared" ca="1" si="237"/>
        <v>4.3177046401498366E-2</v>
      </c>
    </row>
    <row r="4899" spans="2:11">
      <c r="B4899" s="22" t="s">
        <v>4894</v>
      </c>
      <c r="C4899" s="7">
        <f t="shared" ca="1" si="235"/>
        <v>-0.18190543809412313</v>
      </c>
      <c r="D4899" s="8">
        <f t="shared" ca="1" si="235"/>
        <v>-0.24996649265725196</v>
      </c>
      <c r="E4899" s="9">
        <f t="shared" ca="1" si="235"/>
        <v>0.10247573799164632</v>
      </c>
      <c r="F4899" s="1" t="s">
        <v>14</v>
      </c>
      <c r="G4899" s="37">
        <f t="shared" ca="1" si="236"/>
        <v>4.0890077901777559E-2</v>
      </c>
      <c r="K4899" s="37">
        <f t="shared" ca="1" si="237"/>
        <v>4.5933633738167043E-2</v>
      </c>
    </row>
    <row r="4900" spans="2:11">
      <c r="B4900" s="22" t="s">
        <v>4895</v>
      </c>
      <c r="C4900" s="7">
        <f t="shared" ca="1" si="235"/>
        <v>-0.63992376904672577</v>
      </c>
      <c r="D4900" s="8">
        <f t="shared" ca="1" si="235"/>
        <v>-1.8603892865669838</v>
      </c>
      <c r="E4900" s="9">
        <f t="shared" ca="1" si="235"/>
        <v>0.47817187467362748</v>
      </c>
      <c r="F4900" s="1" t="s">
        <v>14</v>
      </c>
      <c r="G4900" s="37">
        <f t="shared" ca="1" si="236"/>
        <v>0.435905346810392</v>
      </c>
      <c r="K4900" s="37">
        <f t="shared" ca="1" si="237"/>
        <v>1.2132261830442101</v>
      </c>
    </row>
    <row r="4901" spans="2:11">
      <c r="B4901" s="22" t="s">
        <v>4896</v>
      </c>
      <c r="C4901" s="7">
        <f t="shared" ca="1" si="235"/>
        <v>0.68836894284103534</v>
      </c>
      <c r="D4901" s="8">
        <f t="shared" ca="1" si="235"/>
        <v>-0.89683349570761151</v>
      </c>
      <c r="E4901" s="9">
        <f t="shared" ca="1" si="235"/>
        <v>-0.32010714173499394</v>
      </c>
      <c r="F4901" s="1" t="s">
        <v>14</v>
      </c>
      <c r="G4901" s="37">
        <f t="shared" ca="1" si="236"/>
        <v>0.44630607301185465</v>
      </c>
      <c r="K4901" s="37">
        <f t="shared" ca="1" si="237"/>
        <v>-0.58390022538117625</v>
      </c>
    </row>
    <row r="4902" spans="2:11">
      <c r="B4902" s="22" t="s">
        <v>4897</v>
      </c>
      <c r="C4902" s="7">
        <f t="shared" ca="1" si="235"/>
        <v>-2.1467661956027828</v>
      </c>
      <c r="D4902" s="8">
        <f t="shared" ca="1" si="235"/>
        <v>-1.7546608895644016</v>
      </c>
      <c r="E4902" s="9">
        <f t="shared" ca="1" si="235"/>
        <v>-0.4001319691236605</v>
      </c>
      <c r="F4902" s="1" t="s">
        <v>14</v>
      </c>
      <c r="G4902" s="37">
        <f t="shared" ca="1" si="236"/>
        <v>4.6962084618565916</v>
      </c>
      <c r="K4902" s="37">
        <f t="shared" ca="1" si="237"/>
        <v>3.7530447678367875</v>
      </c>
    </row>
    <row r="4903" spans="2:11">
      <c r="B4903" s="22" t="s">
        <v>4898</v>
      </c>
      <c r="C4903" s="7">
        <f t="shared" ca="1" si="235"/>
        <v>-0.63092281350365886</v>
      </c>
      <c r="D4903" s="8">
        <f t="shared" ca="1" si="235"/>
        <v>-0.29632885715658108</v>
      </c>
      <c r="E4903" s="9">
        <f t="shared" ca="1" si="235"/>
        <v>-8.0339293032931872E-2</v>
      </c>
      <c r="F4903" s="1" t="s">
        <v>14</v>
      </c>
      <c r="G4903" s="37">
        <f t="shared" ca="1" si="236"/>
        <v>0.42410093916152158</v>
      </c>
      <c r="K4903" s="37">
        <f t="shared" ca="1" si="237"/>
        <v>0.17812264388925927</v>
      </c>
    </row>
    <row r="4904" spans="2:11">
      <c r="B4904" s="22" t="s">
        <v>4899</v>
      </c>
      <c r="C4904" s="7">
        <f t="shared" ca="1" si="235"/>
        <v>-0.26712550558917619</v>
      </c>
      <c r="D4904" s="8">
        <f t="shared" ca="1" si="235"/>
        <v>1.4366350989628585</v>
      </c>
      <c r="E4904" s="9">
        <f t="shared" ca="1" si="235"/>
        <v>0.19903292824565508</v>
      </c>
      <c r="F4904" s="1" t="s">
        <v>14</v>
      </c>
      <c r="G4904" s="37">
        <f t="shared" ca="1" si="236"/>
        <v>8.2617740618181848E-2</v>
      </c>
      <c r="K4904" s="37">
        <f t="shared" ca="1" si="237"/>
        <v>-0.41949321056090622</v>
      </c>
    </row>
    <row r="4905" spans="2:11">
      <c r="B4905" s="22" t="s">
        <v>4900</v>
      </c>
      <c r="C4905" s="7">
        <f t="shared" ref="C4905:E4968" ca="1" si="238">+NORMINV(RAND(),0,1)</f>
        <v>0.42546941539385513</v>
      </c>
      <c r="D4905" s="8">
        <f t="shared" ca="1" si="238"/>
        <v>-0.65799835733247913</v>
      </c>
      <c r="E4905" s="9">
        <f t="shared" ca="1" si="238"/>
        <v>-1.1817303511446451</v>
      </c>
      <c r="F4905" s="1" t="s">
        <v>14</v>
      </c>
      <c r="G4905" s="37">
        <f t="shared" ca="1" si="236"/>
        <v>0.16415616652710707</v>
      </c>
      <c r="K4905" s="37">
        <f t="shared" ca="1" si="237"/>
        <v>-0.25735341911318804</v>
      </c>
    </row>
    <row r="4906" spans="2:11">
      <c r="B4906" s="22" t="s">
        <v>4901</v>
      </c>
      <c r="C4906" s="7">
        <f t="shared" ca="1" si="238"/>
        <v>0.4911997906176363</v>
      </c>
      <c r="D4906" s="8">
        <f t="shared" ca="1" si="238"/>
        <v>1.1571316059519916</v>
      </c>
      <c r="E4906" s="9">
        <f t="shared" ca="1" si="238"/>
        <v>1.4173154488923689</v>
      </c>
      <c r="F4906" s="1" t="s">
        <v>14</v>
      </c>
      <c r="G4906" s="37">
        <f t="shared" ca="1" si="236"/>
        <v>0.22173953639434255</v>
      </c>
      <c r="K4906" s="37">
        <f t="shared" ca="1" si="237"/>
        <v>0.55562620715817412</v>
      </c>
    </row>
    <row r="4907" spans="2:11">
      <c r="B4907" s="22" t="s">
        <v>4902</v>
      </c>
      <c r="C4907" s="7">
        <f t="shared" ca="1" si="238"/>
        <v>-0.80939323184924505</v>
      </c>
      <c r="D4907" s="8">
        <f t="shared" ca="1" si="238"/>
        <v>8.9645253911398229E-2</v>
      </c>
      <c r="E4907" s="9">
        <f t="shared" ca="1" si="238"/>
        <v>-1.613363020319432</v>
      </c>
      <c r="F4907" s="1" t="s">
        <v>14</v>
      </c>
      <c r="G4907" s="37">
        <f t="shared" ca="1" si="236"/>
        <v>0.68840332728185094</v>
      </c>
      <c r="K4907" s="37">
        <f t="shared" ca="1" si="237"/>
        <v>-9.3305648935893507E-2</v>
      </c>
    </row>
    <row r="4908" spans="2:11">
      <c r="B4908" s="22" t="s">
        <v>4903</v>
      </c>
      <c r="C4908" s="7">
        <f t="shared" ca="1" si="238"/>
        <v>-1.9737806485711734E-3</v>
      </c>
      <c r="D4908" s="8">
        <f t="shared" ca="1" si="238"/>
        <v>1.5407713608311688</v>
      </c>
      <c r="E4908" s="9">
        <f t="shared" ca="1" si="238"/>
        <v>2.048538822871647</v>
      </c>
      <c r="F4908" s="1" t="s">
        <v>14</v>
      </c>
      <c r="G4908" s="37">
        <f t="shared" ca="1" si="236"/>
        <v>4.9645608098637596E-4</v>
      </c>
      <c r="K4908" s="37">
        <f t="shared" ca="1" si="237"/>
        <v>-3.4838655344012814E-2</v>
      </c>
    </row>
    <row r="4909" spans="2:11">
      <c r="B4909" s="22" t="s">
        <v>4904</v>
      </c>
      <c r="C4909" s="7">
        <f t="shared" ca="1" si="238"/>
        <v>1.1071904173502619E-2</v>
      </c>
      <c r="D4909" s="8">
        <f t="shared" ca="1" si="238"/>
        <v>-0.35021720216781155</v>
      </c>
      <c r="E4909" s="9">
        <f t="shared" ca="1" si="238"/>
        <v>-0.8490439429983947</v>
      </c>
      <c r="F4909" s="1" t="s">
        <v>14</v>
      </c>
      <c r="G4909" s="37">
        <f t="shared" ca="1" si="236"/>
        <v>8.529648462692475E-5</v>
      </c>
      <c r="K4909" s="37">
        <f t="shared" ca="1" si="237"/>
        <v>3.0237890592352316E-3</v>
      </c>
    </row>
    <row r="4910" spans="2:11">
      <c r="B4910" s="22" t="s">
        <v>4905</v>
      </c>
      <c r="C4910" s="7">
        <f t="shared" ca="1" si="238"/>
        <v>-0.63906773365019809</v>
      </c>
      <c r="D4910" s="8">
        <f t="shared" ca="1" si="238"/>
        <v>0.41743190463879093</v>
      </c>
      <c r="E4910" s="9">
        <f t="shared" ca="1" si="238"/>
        <v>-1.7721091786007745</v>
      </c>
      <c r="F4910" s="1" t="s">
        <v>14</v>
      </c>
      <c r="G4910" s="37">
        <f t="shared" ca="1" si="236"/>
        <v>0.43477571691101941</v>
      </c>
      <c r="K4910" s="37">
        <f t="shared" ca="1" si="237"/>
        <v>-0.29028575991363176</v>
      </c>
    </row>
    <row r="4911" spans="2:11">
      <c r="B4911" s="22" t="s">
        <v>4906</v>
      </c>
      <c r="C4911" s="7">
        <f t="shared" ca="1" si="238"/>
        <v>0.35782613863014229</v>
      </c>
      <c r="D4911" s="8">
        <f t="shared" ca="1" si="238"/>
        <v>0.21301734828174682</v>
      </c>
      <c r="E4911" s="9">
        <f t="shared" ca="1" si="238"/>
        <v>0.25288806771243966</v>
      </c>
      <c r="F4911" s="1" t="s">
        <v>14</v>
      </c>
      <c r="G4911" s="37">
        <f t="shared" ca="1" si="236"/>
        <v>0.11391882212718872</v>
      </c>
      <c r="K4911" s="37">
        <f t="shared" ca="1" si="237"/>
        <v>7.9596708454984344E-2</v>
      </c>
    </row>
    <row r="4912" spans="2:11">
      <c r="B4912" s="22" t="s">
        <v>4907</v>
      </c>
      <c r="C4912" s="7">
        <f t="shared" ca="1" si="238"/>
        <v>-1.4553817998148488</v>
      </c>
      <c r="D4912" s="8">
        <f t="shared" ca="1" si="238"/>
        <v>-1.4422250631187952</v>
      </c>
      <c r="E4912" s="9">
        <f t="shared" ca="1" si="238"/>
        <v>0.3621352657733673</v>
      </c>
      <c r="F4912" s="1" t="s">
        <v>14</v>
      </c>
      <c r="G4912" s="37">
        <f t="shared" ca="1" si="236"/>
        <v>2.177658950229802</v>
      </c>
      <c r="K4912" s="37">
        <f t="shared" ca="1" si="237"/>
        <v>2.0946130774003806</v>
      </c>
    </row>
    <row r="4913" spans="2:11">
      <c r="B4913" s="22" t="s">
        <v>4908</v>
      </c>
      <c r="C4913" s="7">
        <f t="shared" ca="1" si="238"/>
        <v>-1.0441929573691202</v>
      </c>
      <c r="D4913" s="8">
        <f t="shared" ca="1" si="238"/>
        <v>-0.47715407495294992</v>
      </c>
      <c r="E4913" s="9">
        <f t="shared" ca="1" si="238"/>
        <v>-0.10380619333059869</v>
      </c>
      <c r="F4913" s="1" t="s">
        <v>14</v>
      </c>
      <c r="G4913" s="37">
        <f t="shared" ca="1" si="236"/>
        <v>1.133161253056332</v>
      </c>
      <c r="K4913" s="37">
        <f t="shared" ca="1" si="237"/>
        <v>0.48364763316038201</v>
      </c>
    </row>
    <row r="4914" spans="2:11">
      <c r="B4914" s="22" t="s">
        <v>4909</v>
      </c>
      <c r="C4914" s="7">
        <f t="shared" ca="1" si="238"/>
        <v>-0.39338136782082628</v>
      </c>
      <c r="D4914" s="8">
        <f t="shared" ca="1" si="238"/>
        <v>-2.2671564424093256</v>
      </c>
      <c r="E4914" s="9">
        <f t="shared" ca="1" si="238"/>
        <v>0.67916486600762704</v>
      </c>
      <c r="F4914" s="1" t="s">
        <v>14</v>
      </c>
      <c r="G4914" s="37">
        <f t="shared" ca="1" si="236"/>
        <v>0.17113849075222748</v>
      </c>
      <c r="K4914" s="37">
        <f t="shared" ca="1" si="237"/>
        <v>0.92846045122238641</v>
      </c>
    </row>
    <row r="4915" spans="2:11">
      <c r="B4915" s="22" t="s">
        <v>4910</v>
      </c>
      <c r="C4915" s="7">
        <f t="shared" ca="1" si="238"/>
        <v>-0.24279211900057374</v>
      </c>
      <c r="D4915" s="8">
        <f t="shared" ca="1" si="238"/>
        <v>0.4554389809335615</v>
      </c>
      <c r="E4915" s="9">
        <f t="shared" ca="1" si="238"/>
        <v>-0.36450484100546632</v>
      </c>
      <c r="F4915" s="1" t="s">
        <v>14</v>
      </c>
      <c r="G4915" s="37">
        <f t="shared" ca="1" si="236"/>
        <v>6.9221416764238944E-2</v>
      </c>
      <c r="K4915" s="37">
        <f t="shared" ca="1" si="237"/>
        <v>-0.12582758817408266</v>
      </c>
    </row>
    <row r="4916" spans="2:11">
      <c r="B4916" s="22" t="s">
        <v>4911</v>
      </c>
      <c r="C4916" s="7">
        <f t="shared" ca="1" si="238"/>
        <v>-0.20133670093418002</v>
      </c>
      <c r="D4916" s="8">
        <f t="shared" ca="1" si="238"/>
        <v>1.7474731529444043</v>
      </c>
      <c r="E4916" s="9">
        <f t="shared" ca="1" si="238"/>
        <v>1.1595920871460366</v>
      </c>
      <c r="F4916" s="1" t="s">
        <v>14</v>
      </c>
      <c r="G4916" s="37">
        <f t="shared" ca="1" si="236"/>
        <v>4.912615791202489E-2</v>
      </c>
      <c r="K4916" s="37">
        <f t="shared" ca="1" si="237"/>
        <v>-0.39237340416212513</v>
      </c>
    </row>
    <row r="4917" spans="2:11">
      <c r="B4917" s="22" t="s">
        <v>4912</v>
      </c>
      <c r="C4917" s="7">
        <f t="shared" ca="1" si="238"/>
        <v>0.75764699853873041</v>
      </c>
      <c r="D4917" s="8">
        <f t="shared" ca="1" si="238"/>
        <v>6.2853706937193665E-2</v>
      </c>
      <c r="E4917" s="9">
        <f t="shared" ca="1" si="238"/>
        <v>-1.6617034479092874</v>
      </c>
      <c r="F4917" s="1" t="s">
        <v>14</v>
      </c>
      <c r="G4917" s="37">
        <f t="shared" ca="1" si="236"/>
        <v>0.54366951579837741</v>
      </c>
      <c r="K4917" s="37">
        <f t="shared" ca="1" si="237"/>
        <v>6.3164514052097651E-2</v>
      </c>
    </row>
    <row r="4918" spans="2:11">
      <c r="B4918" s="22" t="s">
        <v>4913</v>
      </c>
      <c r="C4918" s="7">
        <f t="shared" ca="1" si="238"/>
        <v>-0.92982092746760481</v>
      </c>
      <c r="D4918" s="8">
        <f t="shared" ca="1" si="238"/>
        <v>-0.1401087791163787</v>
      </c>
      <c r="E4918" s="9">
        <f t="shared" ca="1" si="238"/>
        <v>1.4960428299610813</v>
      </c>
      <c r="F4918" s="1" t="s">
        <v>14</v>
      </c>
      <c r="G4918" s="37">
        <f t="shared" ca="1" si="236"/>
        <v>0.90274405484942466</v>
      </c>
      <c r="K4918" s="37">
        <f t="shared" ca="1" si="237"/>
        <v>0.11144725610099504</v>
      </c>
    </row>
    <row r="4919" spans="2:11">
      <c r="B4919" s="22" t="s">
        <v>4914</v>
      </c>
      <c r="C4919" s="7">
        <f t="shared" ca="1" si="238"/>
        <v>1.9387418001942367</v>
      </c>
      <c r="D4919" s="8">
        <f t="shared" ca="1" si="238"/>
        <v>0.32103940653799384</v>
      </c>
      <c r="E4919" s="9">
        <f t="shared" ca="1" si="238"/>
        <v>1.7626749042793277</v>
      </c>
      <c r="F4919" s="1" t="s">
        <v>14</v>
      </c>
      <c r="G4919" s="37">
        <f t="shared" ca="1" si="236"/>
        <v>3.6803901113264064</v>
      </c>
      <c r="K4919" s="37">
        <f t="shared" ca="1" si="237"/>
        <v>0.65965582255707411</v>
      </c>
    </row>
    <row r="4920" spans="2:11">
      <c r="B4920" s="22" t="s">
        <v>4915</v>
      </c>
      <c r="C4920" s="7">
        <f t="shared" ca="1" si="238"/>
        <v>2.0622578780844942</v>
      </c>
      <c r="D4920" s="8">
        <f t="shared" ca="1" si="238"/>
        <v>-1.2381773700970031</v>
      </c>
      <c r="E4920" s="9">
        <f t="shared" ca="1" si="238"/>
        <v>0.16332310837629371</v>
      </c>
      <c r="F4920" s="1" t="s">
        <v>14</v>
      </c>
      <c r="G4920" s="37">
        <f t="shared" ca="1" si="236"/>
        <v>4.1695612903223251</v>
      </c>
      <c r="K4920" s="37">
        <f t="shared" ca="1" si="237"/>
        <v>-2.4817162979501668</v>
      </c>
    </row>
    <row r="4921" spans="2:11">
      <c r="B4921" s="22" t="s">
        <v>4916</v>
      </c>
      <c r="C4921" s="7">
        <f t="shared" ca="1" si="238"/>
        <v>-1.4892653128260989</v>
      </c>
      <c r="D4921" s="8">
        <f t="shared" ca="1" si="238"/>
        <v>-0.75970811641839908</v>
      </c>
      <c r="E4921" s="9">
        <f t="shared" ca="1" si="238"/>
        <v>-1.7895456187859959</v>
      </c>
      <c r="F4921" s="1" t="s">
        <v>14</v>
      </c>
      <c r="G4921" s="37">
        <f t="shared" ca="1" si="236"/>
        <v>2.2788101187986447</v>
      </c>
      <c r="K4921" s="37">
        <f t="shared" ca="1" si="237"/>
        <v>1.1123987508848836</v>
      </c>
    </row>
    <row r="4922" spans="2:11">
      <c r="B4922" s="22" t="s">
        <v>4917</v>
      </c>
      <c r="C4922" s="7">
        <f t="shared" ca="1" si="238"/>
        <v>-0.50087891437358878</v>
      </c>
      <c r="D4922" s="8">
        <f t="shared" ca="1" si="238"/>
        <v>-0.81958505704560125</v>
      </c>
      <c r="E4922" s="9">
        <f t="shared" ca="1" si="238"/>
        <v>-2.1153146786264108</v>
      </c>
      <c r="F4922" s="1" t="s">
        <v>14</v>
      </c>
      <c r="G4922" s="37">
        <f t="shared" ca="1" si="236"/>
        <v>0.27163529288152422</v>
      </c>
      <c r="K4922" s="37">
        <f t="shared" ca="1" si="237"/>
        <v>0.41526744088678491</v>
      </c>
    </row>
    <row r="4923" spans="2:11">
      <c r="B4923" s="22" t="s">
        <v>4918</v>
      </c>
      <c r="C4923" s="7">
        <f t="shared" ca="1" si="238"/>
        <v>-1.5824320667623277</v>
      </c>
      <c r="D4923" s="8">
        <f t="shared" ca="1" si="238"/>
        <v>-0.17083285680315885</v>
      </c>
      <c r="E4923" s="9">
        <f t="shared" ca="1" si="238"/>
        <v>0.26777509623932538</v>
      </c>
      <c r="F4923" s="1" t="s">
        <v>14</v>
      </c>
      <c r="G4923" s="37">
        <f t="shared" ca="1" si="236"/>
        <v>2.5687741630063319</v>
      </c>
      <c r="K4923" s="37">
        <f t="shared" ca="1" si="237"/>
        <v>0.23723930799150877</v>
      </c>
    </row>
    <row r="4924" spans="2:11">
      <c r="B4924" s="22" t="s">
        <v>4919</v>
      </c>
      <c r="C4924" s="7">
        <f t="shared" ca="1" si="238"/>
        <v>0.85447931565336033</v>
      </c>
      <c r="D4924" s="8">
        <f t="shared" ca="1" si="238"/>
        <v>0.88657253249520218</v>
      </c>
      <c r="E4924" s="9">
        <f t="shared" ca="1" si="238"/>
        <v>-0.4968856443922906</v>
      </c>
      <c r="F4924" s="1" t="s">
        <v>14</v>
      </c>
      <c r="G4924" s="37">
        <f t="shared" ca="1" si="236"/>
        <v>0.69584259505660873</v>
      </c>
      <c r="K4924" s="37">
        <f t="shared" ca="1" si="237"/>
        <v>0.75858271441388936</v>
      </c>
    </row>
    <row r="4925" spans="2:11">
      <c r="B4925" s="22" t="s">
        <v>4920</v>
      </c>
      <c r="C4925" s="7">
        <f t="shared" ca="1" si="238"/>
        <v>-9.6103170714819552E-2</v>
      </c>
      <c r="D4925" s="8">
        <f t="shared" ca="1" si="238"/>
        <v>0.18513388812816897</v>
      </c>
      <c r="E4925" s="9">
        <f t="shared" ca="1" si="238"/>
        <v>-0.93073977261480145</v>
      </c>
      <c r="F4925" s="1" t="s">
        <v>14</v>
      </c>
      <c r="G4925" s="37">
        <f t="shared" ca="1" si="236"/>
        <v>1.3551447462325172E-2</v>
      </c>
      <c r="K4925" s="37">
        <f t="shared" ca="1" si="237"/>
        <v>-2.4207092518519317E-2</v>
      </c>
    </row>
    <row r="4926" spans="2:11">
      <c r="B4926" s="22" t="s">
        <v>4921</v>
      </c>
      <c r="C4926" s="7">
        <f t="shared" ca="1" si="238"/>
        <v>0.25872553087540356</v>
      </c>
      <c r="D4926" s="8">
        <f t="shared" ca="1" si="238"/>
        <v>-0.88412442509174261</v>
      </c>
      <c r="E4926" s="9">
        <f t="shared" ca="1" si="238"/>
        <v>0.935895969886127</v>
      </c>
      <c r="F4926" s="1" t="s">
        <v>14</v>
      </c>
      <c r="G4926" s="37">
        <f t="shared" ca="1" si="236"/>
        <v>5.6843150880265723E-2</v>
      </c>
      <c r="K4926" s="37">
        <f t="shared" ca="1" si="237"/>
        <v>-0.20535246328075857</v>
      </c>
    </row>
    <row r="4927" spans="2:11">
      <c r="B4927" s="22" t="s">
        <v>4922</v>
      </c>
      <c r="C4927" s="7">
        <f t="shared" ca="1" si="238"/>
        <v>0.51766913076236176</v>
      </c>
      <c r="D4927" s="8">
        <f t="shared" ca="1" si="238"/>
        <v>-0.76866740001138667</v>
      </c>
      <c r="E4927" s="9">
        <f t="shared" ca="1" si="238"/>
        <v>-0.54375870204438681</v>
      </c>
      <c r="F4927" s="1" t="s">
        <v>14</v>
      </c>
      <c r="G4927" s="37">
        <f t="shared" ca="1" si="236"/>
        <v>0.24736857805682538</v>
      </c>
      <c r="K4927" s="37">
        <f t="shared" ca="1" si="237"/>
        <v>-0.37095997876184211</v>
      </c>
    </row>
    <row r="4928" spans="2:11">
      <c r="B4928" s="22" t="s">
        <v>4923</v>
      </c>
      <c r="C4928" s="7">
        <f t="shared" ca="1" si="238"/>
        <v>0.58427155832307331</v>
      </c>
      <c r="D4928" s="8">
        <f t="shared" ca="1" si="238"/>
        <v>-0.54157954427996002</v>
      </c>
      <c r="E4928" s="9">
        <f t="shared" ca="1" si="238"/>
        <v>0.26980006259423872</v>
      </c>
      <c r="F4928" s="1" t="s">
        <v>14</v>
      </c>
      <c r="G4928" s="37">
        <f t="shared" ca="1" si="236"/>
        <v>0.31805544354817178</v>
      </c>
      <c r="K4928" s="37">
        <f t="shared" ca="1" si="237"/>
        <v>-0.2925663909631725</v>
      </c>
    </row>
    <row r="4929" spans="2:11">
      <c r="B4929" s="22" t="s">
        <v>4924</v>
      </c>
      <c r="C4929" s="7">
        <f t="shared" ca="1" si="238"/>
        <v>5.987429224580279E-2</v>
      </c>
      <c r="D4929" s="8">
        <f t="shared" ca="1" si="238"/>
        <v>2.1364068056298691</v>
      </c>
      <c r="E4929" s="9">
        <f t="shared" ca="1" si="238"/>
        <v>-7.6156084127647655E-2</v>
      </c>
      <c r="F4929" s="1" t="s">
        <v>14</v>
      </c>
      <c r="G4929" s="37">
        <f t="shared" ca="1" si="236"/>
        <v>1.5655299589189338E-3</v>
      </c>
      <c r="K4929" s="37">
        <f t="shared" ca="1" si="237"/>
        <v>8.5433321743105639E-2</v>
      </c>
    </row>
    <row r="4930" spans="2:11">
      <c r="B4930" s="22" t="s">
        <v>4925</v>
      </c>
      <c r="C4930" s="7">
        <f t="shared" ca="1" si="238"/>
        <v>-0.49153950121199258</v>
      </c>
      <c r="D4930" s="8">
        <f t="shared" ca="1" si="238"/>
        <v>-0.78365930367339687</v>
      </c>
      <c r="E4930" s="9">
        <f t="shared" ca="1" si="238"/>
        <v>-0.42899241985357822</v>
      </c>
      <c r="F4930" s="1" t="s">
        <v>14</v>
      </c>
      <c r="G4930" s="37">
        <f t="shared" ca="1" si="236"/>
        <v>0.26198736674642009</v>
      </c>
      <c r="K4930" s="37">
        <f t="shared" ca="1" si="237"/>
        <v>0.38943755602710678</v>
      </c>
    </row>
    <row r="4931" spans="2:11">
      <c r="B4931" s="22" t="s">
        <v>4926</v>
      </c>
      <c r="C4931" s="7">
        <f t="shared" ca="1" si="238"/>
        <v>1.4360181250178241</v>
      </c>
      <c r="D4931" s="8">
        <f t="shared" ca="1" si="238"/>
        <v>-1.9225381045989571</v>
      </c>
      <c r="E4931" s="9">
        <f t="shared" ca="1" si="238"/>
        <v>8.2939028592934297E-2</v>
      </c>
      <c r="F4931" s="1" t="s">
        <v>14</v>
      </c>
      <c r="G4931" s="37">
        <f t="shared" ca="1" si="236"/>
        <v>2.0042365347984599</v>
      </c>
      <c r="K4931" s="37">
        <f t="shared" ca="1" si="237"/>
        <v>-2.6894627775428708</v>
      </c>
    </row>
    <row r="4932" spans="2:11">
      <c r="B4932" s="22" t="s">
        <v>4927</v>
      </c>
      <c r="C4932" s="7">
        <f t="shared" ca="1" si="238"/>
        <v>-0.64893274085757713</v>
      </c>
      <c r="D4932" s="8">
        <f t="shared" ca="1" si="238"/>
        <v>8.0251425698285112E-2</v>
      </c>
      <c r="E4932" s="9">
        <f t="shared" ca="1" si="238"/>
        <v>-1.2932876669867688</v>
      </c>
      <c r="F4932" s="1" t="s">
        <v>14</v>
      </c>
      <c r="G4932" s="37">
        <f t="shared" ca="1" si="236"/>
        <v>0.44788251841456467</v>
      </c>
      <c r="K4932" s="37">
        <f t="shared" ca="1" si="237"/>
        <v>-6.8974017026411302E-2</v>
      </c>
    </row>
    <row r="4933" spans="2:11">
      <c r="B4933" s="22" t="s">
        <v>4928</v>
      </c>
      <c r="C4933" s="7">
        <f t="shared" ca="1" si="238"/>
        <v>3.2464655308239401</v>
      </c>
      <c r="D4933" s="8">
        <f t="shared" ca="1" si="238"/>
        <v>0.64088686173242682</v>
      </c>
      <c r="E4933" s="9">
        <f t="shared" ca="1" si="238"/>
        <v>-0.4018852699465929</v>
      </c>
      <c r="F4933" s="1" t="s">
        <v>14</v>
      </c>
      <c r="G4933" s="37">
        <f t="shared" ca="1" si="236"/>
        <v>10.408095550998613</v>
      </c>
      <c r="K4933" s="37">
        <f t="shared" ca="1" si="237"/>
        <v>2.1411965541445732</v>
      </c>
    </row>
    <row r="4934" spans="2:11">
      <c r="B4934" s="22" t="s">
        <v>4929</v>
      </c>
      <c r="C4934" s="7">
        <f t="shared" ca="1" si="238"/>
        <v>0.14200919146229174</v>
      </c>
      <c r="D4934" s="8">
        <f t="shared" ca="1" si="238"/>
        <v>-0.76318154123524617</v>
      </c>
      <c r="E4934" s="9">
        <f t="shared" ca="1" si="238"/>
        <v>0.17900668081638207</v>
      </c>
      <c r="F4934" s="1" t="s">
        <v>14</v>
      </c>
      <c r="G4934" s="37">
        <f t="shared" ca="1" si="236"/>
        <v>1.4811298353012906E-2</v>
      </c>
      <c r="K4934" s="37">
        <f t="shared" ca="1" si="237"/>
        <v>-9.0104247327930417E-2</v>
      </c>
    </row>
    <row r="4935" spans="2:11">
      <c r="B4935" s="22" t="s">
        <v>4930</v>
      </c>
      <c r="C4935" s="7">
        <f t="shared" ca="1" si="238"/>
        <v>-0.52471587134288855</v>
      </c>
      <c r="D4935" s="8">
        <f t="shared" ca="1" si="238"/>
        <v>0.84520135205534042</v>
      </c>
      <c r="E4935" s="9">
        <f t="shared" ca="1" si="238"/>
        <v>0.98489777216634811</v>
      </c>
      <c r="F4935" s="1" t="s">
        <v>14</v>
      </c>
      <c r="G4935" s="37">
        <f t="shared" ca="1" si="236"/>
        <v>0.29705049032038466</v>
      </c>
      <c r="K4935" s="37">
        <f t="shared" ca="1" si="237"/>
        <v>-0.47308743193999342</v>
      </c>
    </row>
    <row r="4936" spans="2:11">
      <c r="B4936" s="22" t="s">
        <v>4931</v>
      </c>
      <c r="C4936" s="7">
        <f t="shared" ca="1" si="238"/>
        <v>1.2270853190818927</v>
      </c>
      <c r="D4936" s="8">
        <f t="shared" ca="1" si="238"/>
        <v>-0.395718868623541</v>
      </c>
      <c r="E4936" s="9">
        <f t="shared" ca="1" si="238"/>
        <v>1.4178862723013519</v>
      </c>
      <c r="F4936" s="1" t="s">
        <v>14</v>
      </c>
      <c r="G4936" s="37">
        <f t="shared" ca="1" si="236"/>
        <v>1.4563126713923418</v>
      </c>
      <c r="K4936" s="37">
        <f t="shared" ca="1" si="237"/>
        <v>-0.45001605028335806</v>
      </c>
    </row>
    <row r="4937" spans="2:11">
      <c r="B4937" s="22" t="s">
        <v>4932</v>
      </c>
      <c r="C4937" s="7">
        <f t="shared" ca="1" si="238"/>
        <v>1.0096232892206483</v>
      </c>
      <c r="D4937" s="8">
        <f t="shared" ca="1" si="238"/>
        <v>0.38638814336010152</v>
      </c>
      <c r="E4937" s="9">
        <f t="shared" ca="1" si="238"/>
        <v>-1.0347845909792059</v>
      </c>
      <c r="F4937" s="1" t="s">
        <v>14</v>
      </c>
      <c r="G4937" s="37">
        <f t="shared" ca="1" si="236"/>
        <v>0.97874570355465951</v>
      </c>
      <c r="K4937" s="37">
        <f t="shared" ca="1" si="237"/>
        <v>0.40482789662654661</v>
      </c>
    </row>
    <row r="4938" spans="2:11">
      <c r="B4938" s="22" t="s">
        <v>4933</v>
      </c>
      <c r="C4938" s="7">
        <f t="shared" ca="1" si="238"/>
        <v>-1.4741191150415083</v>
      </c>
      <c r="D4938" s="8">
        <f t="shared" ca="1" si="238"/>
        <v>1.4942143913636448</v>
      </c>
      <c r="E4938" s="9">
        <f t="shared" ca="1" si="238"/>
        <v>1.5701403002206462</v>
      </c>
      <c r="F4938" s="1" t="s">
        <v>14</v>
      </c>
      <c r="G4938" s="37">
        <f t="shared" ca="1" si="236"/>
        <v>2.2333109489022256</v>
      </c>
      <c r="K4938" s="37">
        <f t="shared" ca="1" si="237"/>
        <v>-2.2670842423376056</v>
      </c>
    </row>
    <row r="4939" spans="2:11">
      <c r="B4939" s="22" t="s">
        <v>4934</v>
      </c>
      <c r="C4939" s="7">
        <f t="shared" ca="1" si="238"/>
        <v>0.9793821761496011</v>
      </c>
      <c r="D4939" s="8">
        <f t="shared" ca="1" si="238"/>
        <v>0.21384915539959246</v>
      </c>
      <c r="E4939" s="9">
        <f t="shared" ca="1" si="238"/>
        <v>-0.66017970142752802</v>
      </c>
      <c r="F4939" s="1" t="s">
        <v>14</v>
      </c>
      <c r="G4939" s="37">
        <f t="shared" ca="1" si="236"/>
        <v>0.91982420801771414</v>
      </c>
      <c r="K4939" s="37">
        <f t="shared" ca="1" si="237"/>
        <v>0.2269754651604157</v>
      </c>
    </row>
    <row r="4940" spans="2:11">
      <c r="B4940" s="22" t="s">
        <v>4935</v>
      </c>
      <c r="C4940" s="7">
        <f t="shared" ca="1" si="238"/>
        <v>1.3738090816956738</v>
      </c>
      <c r="D4940" s="8">
        <f t="shared" ca="1" si="238"/>
        <v>0.15600825390680026</v>
      </c>
      <c r="E4940" s="9">
        <f t="shared" ca="1" si="238"/>
        <v>-2.0366029512549511</v>
      </c>
      <c r="F4940" s="1" t="s">
        <v>14</v>
      </c>
      <c r="G4940" s="37">
        <f t="shared" ca="1" si="236"/>
        <v>1.8319664943760836</v>
      </c>
      <c r="K4940" s="37">
        <f t="shared" ca="1" si="237"/>
        <v>0.24203313762266673</v>
      </c>
    </row>
    <row r="4941" spans="2:11">
      <c r="B4941" s="22" t="s">
        <v>4936</v>
      </c>
      <c r="C4941" s="7">
        <f t="shared" ca="1" si="238"/>
        <v>-0.89051498928890527</v>
      </c>
      <c r="D4941" s="8">
        <f t="shared" ca="1" si="238"/>
        <v>0.19132981345140532</v>
      </c>
      <c r="E4941" s="9">
        <f t="shared" ca="1" si="238"/>
        <v>-0.28550575903913622</v>
      </c>
      <c r="F4941" s="1" t="s">
        <v>14</v>
      </c>
      <c r="G4941" s="37">
        <f t="shared" ca="1" si="236"/>
        <v>0.82959763207927939</v>
      </c>
      <c r="K4941" s="37">
        <f t="shared" ca="1" si="237"/>
        <v>-0.19504494269098291</v>
      </c>
    </row>
    <row r="4942" spans="2:11">
      <c r="B4942" s="22" t="s">
        <v>4937</v>
      </c>
      <c r="C4942" s="7">
        <f t="shared" ca="1" si="238"/>
        <v>-0.12250551807029857</v>
      </c>
      <c r="D4942" s="8">
        <f t="shared" ca="1" si="238"/>
        <v>-0.32502273159884731</v>
      </c>
      <c r="E4942" s="9">
        <f t="shared" ca="1" si="238"/>
        <v>0.27546029807401273</v>
      </c>
      <c r="F4942" s="1" t="s">
        <v>14</v>
      </c>
      <c r="G4942" s="37">
        <f t="shared" ca="1" si="236"/>
        <v>2.0395562063542001E-2</v>
      </c>
      <c r="K4942" s="37">
        <f t="shared" ca="1" si="237"/>
        <v>4.3159668441330491E-2</v>
      </c>
    </row>
    <row r="4943" spans="2:11">
      <c r="B4943" s="22" t="s">
        <v>4938</v>
      </c>
      <c r="C4943" s="7">
        <f t="shared" ca="1" si="238"/>
        <v>-1.3852350210136835</v>
      </c>
      <c r="D4943" s="8">
        <f t="shared" ca="1" si="238"/>
        <v>0.91655576402080718</v>
      </c>
      <c r="E4943" s="9">
        <f t="shared" ca="1" si="238"/>
        <v>-1.036529085780372</v>
      </c>
      <c r="F4943" s="1" t="s">
        <v>14</v>
      </c>
      <c r="G4943" s="37">
        <f t="shared" ca="1" si="236"/>
        <v>1.9755498170873609</v>
      </c>
      <c r="K4943" s="37">
        <f t="shared" ca="1" si="237"/>
        <v>-1.3203209780153915</v>
      </c>
    </row>
    <row r="4944" spans="2:11">
      <c r="B4944" s="22" t="s">
        <v>4939</v>
      </c>
      <c r="C4944" s="7">
        <f t="shared" ca="1" si="238"/>
        <v>-1.9657141559694478</v>
      </c>
      <c r="D4944" s="8">
        <f t="shared" ca="1" si="238"/>
        <v>1.3065820860730515</v>
      </c>
      <c r="E4944" s="9">
        <f t="shared" ca="1" si="238"/>
        <v>-0.23228870771930193</v>
      </c>
      <c r="F4944" s="1" t="s">
        <v>14</v>
      </c>
      <c r="G4944" s="37">
        <f t="shared" ca="1" si="236"/>
        <v>3.9442820726763865</v>
      </c>
      <c r="K4944" s="37">
        <f t="shared" ca="1" si="237"/>
        <v>-2.6402049395869058</v>
      </c>
    </row>
    <row r="4945" spans="2:11">
      <c r="B4945" s="22" t="s">
        <v>4940</v>
      </c>
      <c r="C4945" s="7">
        <f t="shared" ca="1" si="238"/>
        <v>0.39212656144123637</v>
      </c>
      <c r="D4945" s="8">
        <f t="shared" ca="1" si="238"/>
        <v>0.16009589737194399</v>
      </c>
      <c r="E4945" s="9">
        <f t="shared" ca="1" si="238"/>
        <v>-0.71724977161910564</v>
      </c>
      <c r="F4945" s="1" t="s">
        <v>14</v>
      </c>
      <c r="G4945" s="37">
        <f t="shared" ca="1" si="236"/>
        <v>0.13824940421082266</v>
      </c>
      <c r="K4945" s="37">
        <f t="shared" ca="1" si="237"/>
        <v>6.8008542301357638E-2</v>
      </c>
    </row>
    <row r="4946" spans="2:11">
      <c r="B4946" s="22" t="s">
        <v>4941</v>
      </c>
      <c r="C4946" s="7">
        <f t="shared" ca="1" si="238"/>
        <v>-0.45162495950293624</v>
      </c>
      <c r="D4946" s="8">
        <f t="shared" ca="1" si="238"/>
        <v>1.3997596819992777</v>
      </c>
      <c r="E4946" s="9">
        <f t="shared" ca="1" si="238"/>
        <v>-0.59897128439348102</v>
      </c>
      <c r="F4946" s="1" t="s">
        <v>14</v>
      </c>
      <c r="G4946" s="37">
        <f t="shared" ca="1" si="236"/>
        <v>0.22272025932991998</v>
      </c>
      <c r="K4946" s="37">
        <f t="shared" ca="1" si="237"/>
        <v>-0.67135764802080478</v>
      </c>
    </row>
    <row r="4947" spans="2:11">
      <c r="B4947" s="22" t="s">
        <v>4942</v>
      </c>
      <c r="C4947" s="7">
        <f t="shared" ca="1" si="238"/>
        <v>-1.0816363205487201</v>
      </c>
      <c r="D4947" s="8">
        <f t="shared" ca="1" si="238"/>
        <v>-0.15659177276357947</v>
      </c>
      <c r="E4947" s="9">
        <f t="shared" ca="1" si="238"/>
        <v>-2.438913045924866</v>
      </c>
      <c r="F4947" s="1" t="s">
        <v>14</v>
      </c>
      <c r="G4947" s="37">
        <f t="shared" ca="1" si="236"/>
        <v>1.2142802139939983</v>
      </c>
      <c r="K4947" s="37">
        <f t="shared" ca="1" si="237"/>
        <v>0.14741808592783265</v>
      </c>
    </row>
    <row r="4948" spans="2:11">
      <c r="B4948" s="22" t="s">
        <v>4943</v>
      </c>
      <c r="C4948" s="7">
        <f t="shared" ca="1" si="238"/>
        <v>0.43845330482143685</v>
      </c>
      <c r="D4948" s="8">
        <f t="shared" ca="1" si="238"/>
        <v>-0.44294084565272795</v>
      </c>
      <c r="E4948" s="9">
        <f t="shared" ca="1" si="238"/>
        <v>1.7016275453040481</v>
      </c>
      <c r="F4948" s="1" t="s">
        <v>14</v>
      </c>
      <c r="G4948" s="37">
        <f t="shared" ref="G4948:G5011" ca="1" si="239">(C4948-$C$5)^2</f>
        <v>0.17484590257366922</v>
      </c>
      <c r="K4948" s="37">
        <f t="shared" ref="K4948:K5011" ca="1" si="240">(C4948-$C$5)*(D4948-$D$5)</f>
        <v>-0.17567521861895335</v>
      </c>
    </row>
    <row r="4949" spans="2:11">
      <c r="B4949" s="22" t="s">
        <v>4944</v>
      </c>
      <c r="C4949" s="7">
        <f t="shared" ca="1" si="238"/>
        <v>0.63812793990555583</v>
      </c>
      <c r="D4949" s="8">
        <f t="shared" ca="1" si="238"/>
        <v>1.0872513586319859</v>
      </c>
      <c r="E4949" s="9">
        <f t="shared" ca="1" si="238"/>
        <v>1.7059911944282848</v>
      </c>
      <c r="F4949" s="1" t="s">
        <v>14</v>
      </c>
      <c r="G4949" s="37">
        <f t="shared" ca="1" si="239"/>
        <v>0.38170207894978386</v>
      </c>
      <c r="K4949" s="37">
        <f t="shared" ca="1" si="240"/>
        <v>0.68581965457661531</v>
      </c>
    </row>
    <row r="4950" spans="2:11">
      <c r="B4950" s="22" t="s">
        <v>4945</v>
      </c>
      <c r="C4950" s="7">
        <f t="shared" ca="1" si="238"/>
        <v>-0.46144825309651283</v>
      </c>
      <c r="D4950" s="8">
        <f t="shared" ca="1" si="238"/>
        <v>-0.56637567507677933</v>
      </c>
      <c r="E4950" s="9">
        <f t="shared" ca="1" si="238"/>
        <v>-0.23423306129661511</v>
      </c>
      <c r="F4950" s="1" t="s">
        <v>14</v>
      </c>
      <c r="G4950" s="37">
        <f t="shared" ca="1" si="239"/>
        <v>0.2320886189095597</v>
      </c>
      <c r="K4950" s="37">
        <f t="shared" ca="1" si="240"/>
        <v>0.26186506198816534</v>
      </c>
    </row>
    <row r="4951" spans="2:11">
      <c r="B4951" s="22" t="s">
        <v>4946</v>
      </c>
      <c r="C4951" s="7">
        <f t="shared" ca="1" si="238"/>
        <v>-0.76173899982401683</v>
      </c>
      <c r="D4951" s="8">
        <f t="shared" ca="1" si="238"/>
        <v>-0.90947842665828404</v>
      </c>
      <c r="E4951" s="9">
        <f t="shared" ca="1" si="238"/>
        <v>2.0511131864003525</v>
      </c>
      <c r="F4951" s="1" t="s">
        <v>14</v>
      </c>
      <c r="G4951" s="37">
        <f t="shared" ca="1" si="239"/>
        <v>0.61159674942523512</v>
      </c>
      <c r="K4951" s="37">
        <f t="shared" ca="1" si="240"/>
        <v>0.69341459362532765</v>
      </c>
    </row>
    <row r="4952" spans="2:11">
      <c r="B4952" s="22" t="s">
        <v>4947</v>
      </c>
      <c r="C4952" s="7">
        <f t="shared" ca="1" si="238"/>
        <v>-0.28991305130518286</v>
      </c>
      <c r="D4952" s="8">
        <f t="shared" ca="1" si="238"/>
        <v>-2.8956786945393588E-2</v>
      </c>
      <c r="E4952" s="9">
        <f t="shared" ca="1" si="238"/>
        <v>-0.2829293567551851</v>
      </c>
      <c r="F4952" s="1" t="s">
        <v>14</v>
      </c>
      <c r="G4952" s="37">
        <f t="shared" ca="1" si="239"/>
        <v>9.6236798995834816E-2</v>
      </c>
      <c r="K4952" s="37">
        <f t="shared" ca="1" si="240"/>
        <v>1.9063209687152432E-3</v>
      </c>
    </row>
    <row r="4953" spans="2:11">
      <c r="B4953" s="22" t="s">
        <v>4948</v>
      </c>
      <c r="C4953" s="7">
        <f t="shared" ca="1" si="238"/>
        <v>-0.6855289879897003</v>
      </c>
      <c r="D4953" s="8">
        <f t="shared" ca="1" si="238"/>
        <v>2.4340402120498948E-2</v>
      </c>
      <c r="E4953" s="9">
        <f t="shared" ca="1" si="238"/>
        <v>2.1451819027862671</v>
      </c>
      <c r="F4953" s="1" t="s">
        <v>14</v>
      </c>
      <c r="G4953" s="37">
        <f t="shared" ca="1" si="239"/>
        <v>0.49820516721698366</v>
      </c>
      <c r="K4953" s="37">
        <f t="shared" ca="1" si="240"/>
        <v>-3.3281700694702231E-2</v>
      </c>
    </row>
    <row r="4954" spans="2:11">
      <c r="B4954" s="22" t="s">
        <v>4949</v>
      </c>
      <c r="C4954" s="7">
        <f t="shared" ca="1" si="238"/>
        <v>1.6338958094103222</v>
      </c>
      <c r="D4954" s="8">
        <f t="shared" ca="1" si="238"/>
        <v>-0.62013757385401869</v>
      </c>
      <c r="E4954" s="9">
        <f t="shared" ca="1" si="238"/>
        <v>0.77453379192808336</v>
      </c>
      <c r="F4954" s="1" t="s">
        <v>14</v>
      </c>
      <c r="G4954" s="37">
        <f t="shared" ca="1" si="239"/>
        <v>2.6036671878260407</v>
      </c>
      <c r="K4954" s="37">
        <f t="shared" ca="1" si="240"/>
        <v>-0.96383797956272588</v>
      </c>
    </row>
    <row r="4955" spans="2:11">
      <c r="B4955" s="22" t="s">
        <v>4950</v>
      </c>
      <c r="C4955" s="7">
        <f t="shared" ca="1" si="238"/>
        <v>-2.5222012400796889</v>
      </c>
      <c r="D4955" s="8">
        <f t="shared" ca="1" si="238"/>
        <v>-1.0962952017641434</v>
      </c>
      <c r="E4955" s="9">
        <f t="shared" ca="1" si="238"/>
        <v>-1.7426337797891505</v>
      </c>
      <c r="F4955" s="1" t="s">
        <v>14</v>
      </c>
      <c r="G4955" s="37">
        <f t="shared" ca="1" si="239"/>
        <v>6.4643507634045028</v>
      </c>
      <c r="K4955" s="37">
        <f t="shared" ca="1" si="240"/>
        <v>2.729341107114112</v>
      </c>
    </row>
    <row r="4956" spans="2:11">
      <c r="B4956" s="22" t="s">
        <v>4951</v>
      </c>
      <c r="C4956" s="7">
        <f t="shared" ca="1" si="238"/>
        <v>-0.57932856527549004</v>
      </c>
      <c r="D4956" s="8">
        <f t="shared" ca="1" si="238"/>
        <v>1.1755937236029572</v>
      </c>
      <c r="E4956" s="9">
        <f t="shared" ca="1" si="238"/>
        <v>-0.65192069055210589</v>
      </c>
      <c r="F4956" s="1" t="s">
        <v>14</v>
      </c>
      <c r="G4956" s="37">
        <f t="shared" ca="1" si="239"/>
        <v>0.35956342729356916</v>
      </c>
      <c r="K4956" s="37">
        <f t="shared" ca="1" si="240"/>
        <v>-0.7186071513055633</v>
      </c>
    </row>
    <row r="4957" spans="2:11">
      <c r="B4957" s="22" t="s">
        <v>4952</v>
      </c>
      <c r="C4957" s="7">
        <f t="shared" ca="1" si="238"/>
        <v>-0.46905501000354693</v>
      </c>
      <c r="D4957" s="8">
        <f t="shared" ca="1" si="238"/>
        <v>1.4262278664919685</v>
      </c>
      <c r="E4957" s="9">
        <f t="shared" ca="1" si="238"/>
        <v>-0.67765376043242209</v>
      </c>
      <c r="F4957" s="1" t="s">
        <v>14</v>
      </c>
      <c r="G4957" s="37">
        <f t="shared" ca="1" si="239"/>
        <v>0.23947567967443972</v>
      </c>
      <c r="K4957" s="37">
        <f t="shared" ca="1" si="240"/>
        <v>-0.70910567725200191</v>
      </c>
    </row>
    <row r="4958" spans="2:11">
      <c r="B4958" s="22" t="s">
        <v>4953</v>
      </c>
      <c r="C4958" s="7">
        <f t="shared" ca="1" si="238"/>
        <v>-0.66762230608888951</v>
      </c>
      <c r="D4958" s="8">
        <f t="shared" ca="1" si="238"/>
        <v>0.35428703487163477</v>
      </c>
      <c r="E4958" s="9">
        <f t="shared" ca="1" si="238"/>
        <v>1.4803313665327305</v>
      </c>
      <c r="F4958" s="1" t="s">
        <v>14</v>
      </c>
      <c r="G4958" s="37">
        <f t="shared" ca="1" si="239"/>
        <v>0.47324743705168076</v>
      </c>
      <c r="K4958" s="37">
        <f t="shared" ca="1" si="240"/>
        <v>-0.25941748997610919</v>
      </c>
    </row>
    <row r="4959" spans="2:11">
      <c r="B4959" s="22" t="s">
        <v>4954</v>
      </c>
      <c r="C4959" s="7">
        <f t="shared" ca="1" si="238"/>
        <v>0.11612834890623994</v>
      </c>
      <c r="D4959" s="8">
        <f t="shared" ca="1" si="238"/>
        <v>0.42637328904931793</v>
      </c>
      <c r="E4959" s="9">
        <f t="shared" ca="1" si="238"/>
        <v>-0.40645858340949154</v>
      </c>
      <c r="F4959" s="1" t="s">
        <v>14</v>
      </c>
      <c r="G4959" s="37">
        <f t="shared" ca="1" si="239"/>
        <v>9.181632446123366E-3</v>
      </c>
      <c r="K4959" s="37">
        <f t="shared" ca="1" si="240"/>
        <v>4.3041284294965496E-2</v>
      </c>
    </row>
    <row r="4960" spans="2:11">
      <c r="B4960" s="22" t="s">
        <v>4955</v>
      </c>
      <c r="C4960" s="7">
        <f t="shared" ca="1" si="238"/>
        <v>1.4993391273603807</v>
      </c>
      <c r="D4960" s="8">
        <f t="shared" ca="1" si="238"/>
        <v>-0.65506389027674106</v>
      </c>
      <c r="E4960" s="9">
        <f t="shared" ca="1" si="238"/>
        <v>-0.62519691013951539</v>
      </c>
      <c r="F4960" s="1" t="s">
        <v>14</v>
      </c>
      <c r="G4960" s="37">
        <f t="shared" ca="1" si="239"/>
        <v>2.1875345139984823</v>
      </c>
      <c r="K4960" s="37">
        <f t="shared" ca="1" si="240"/>
        <v>-0.93512092294405158</v>
      </c>
    </row>
    <row r="4961" spans="2:11">
      <c r="B4961" s="22" t="s">
        <v>4956</v>
      </c>
      <c r="C4961" s="7">
        <f t="shared" ca="1" si="238"/>
        <v>-0.1399158872624281</v>
      </c>
      <c r="D4961" s="8">
        <f t="shared" ca="1" si="238"/>
        <v>0.52924050663489985</v>
      </c>
      <c r="E4961" s="9">
        <f t="shared" ca="1" si="238"/>
        <v>0.40561992014664439</v>
      </c>
      <c r="F4961" s="1" t="s">
        <v>14</v>
      </c>
      <c r="G4961" s="37">
        <f t="shared" ca="1" si="239"/>
        <v>2.5671538238537246E-2</v>
      </c>
      <c r="K4961" s="37">
        <f t="shared" ca="1" si="240"/>
        <v>-8.8451687970201892E-2</v>
      </c>
    </row>
    <row r="4962" spans="2:11">
      <c r="B4962" s="22" t="s">
        <v>4957</v>
      </c>
      <c r="C4962" s="7">
        <f t="shared" ca="1" si="238"/>
        <v>0.38325410170877883</v>
      </c>
      <c r="D4962" s="8">
        <f t="shared" ca="1" si="238"/>
        <v>1.2942500221097655</v>
      </c>
      <c r="E4962" s="9">
        <f t="shared" ca="1" si="238"/>
        <v>-0.31184534238036654</v>
      </c>
      <c r="F4962" s="1" t="s">
        <v>14</v>
      </c>
      <c r="G4962" s="37">
        <f t="shared" ca="1" si="239"/>
        <v>0.13173022569608692</v>
      </c>
      <c r="K4962" s="37">
        <f t="shared" ca="1" si="240"/>
        <v>0.47802307145335016</v>
      </c>
    </row>
    <row r="4963" spans="2:11">
      <c r="B4963" s="22" t="s">
        <v>4958</v>
      </c>
      <c r="C4963" s="7">
        <f t="shared" ca="1" si="238"/>
        <v>0.11168575342078878</v>
      </c>
      <c r="D4963" s="8">
        <f t="shared" ca="1" si="238"/>
        <v>0.85530656488448864</v>
      </c>
      <c r="E4963" s="9">
        <f t="shared" ca="1" si="238"/>
        <v>-3.0665567553279292E-2</v>
      </c>
      <c r="F4963" s="1" t="s">
        <v>14</v>
      </c>
      <c r="G4963" s="37">
        <f t="shared" ca="1" si="239"/>
        <v>8.349982681597732E-3</v>
      </c>
      <c r="K4963" s="37">
        <f t="shared" ca="1" si="240"/>
        <v>8.0240904600848761E-2</v>
      </c>
    </row>
    <row r="4964" spans="2:11">
      <c r="B4964" s="22" t="s">
        <v>4959</v>
      </c>
      <c r="C4964" s="7">
        <f t="shared" ca="1" si="238"/>
        <v>-0.35259726836289867</v>
      </c>
      <c r="D4964" s="8">
        <f t="shared" ca="1" si="238"/>
        <v>-1.4300689318886279</v>
      </c>
      <c r="E4964" s="9">
        <f t="shared" ca="1" si="238"/>
        <v>-0.8683771023732143</v>
      </c>
      <c r="F4964" s="1" t="s">
        <v>14</v>
      </c>
      <c r="G4964" s="37">
        <f t="shared" ca="1" si="239"/>
        <v>0.13905797653790805</v>
      </c>
      <c r="K4964" s="37">
        <f t="shared" ca="1" si="240"/>
        <v>0.52477293778840395</v>
      </c>
    </row>
    <row r="4965" spans="2:11">
      <c r="B4965" s="22" t="s">
        <v>4960</v>
      </c>
      <c r="C4965" s="7">
        <f t="shared" ca="1" si="238"/>
        <v>-2.2534058069585368</v>
      </c>
      <c r="D4965" s="8">
        <f t="shared" ca="1" si="238"/>
        <v>-1.7928990311522262</v>
      </c>
      <c r="E4965" s="9">
        <f t="shared" ca="1" si="238"/>
        <v>-0.32144836574730284</v>
      </c>
      <c r="F4965" s="1" t="s">
        <v>14</v>
      </c>
      <c r="G4965" s="37">
        <f t="shared" ca="1" si="239"/>
        <v>5.1697722648603612</v>
      </c>
      <c r="K4965" s="37">
        <f t="shared" ca="1" si="240"/>
        <v>4.0246710603163489</v>
      </c>
    </row>
    <row r="4966" spans="2:11">
      <c r="B4966" s="22" t="s">
        <v>4961</v>
      </c>
      <c r="C4966" s="7">
        <f t="shared" ca="1" si="238"/>
        <v>0.45460131251546182</v>
      </c>
      <c r="D4966" s="8">
        <f t="shared" ca="1" si="238"/>
        <v>0.65613472040477661</v>
      </c>
      <c r="E4966" s="9">
        <f t="shared" ca="1" si="238"/>
        <v>-0.41232951098816895</v>
      </c>
      <c r="F4966" s="1" t="s">
        <v>14</v>
      </c>
      <c r="G4966" s="37">
        <f t="shared" ca="1" si="239"/>
        <v>0.18861110362838701</v>
      </c>
      <c r="K4966" s="37">
        <f t="shared" ca="1" si="240"/>
        <v>0.29486223598767253</v>
      </c>
    </row>
    <row r="4967" spans="2:11">
      <c r="B4967" s="22" t="s">
        <v>4962</v>
      </c>
      <c r="C4967" s="7">
        <f t="shared" ca="1" si="238"/>
        <v>0.20731544145991893</v>
      </c>
      <c r="D4967" s="8">
        <f t="shared" ca="1" si="238"/>
        <v>6.3748093050613394E-2</v>
      </c>
      <c r="E4967" s="9">
        <f t="shared" ca="1" si="238"/>
        <v>0.68804928528454201</v>
      </c>
      <c r="F4967" s="1" t="s">
        <v>14</v>
      </c>
      <c r="G4967" s="37">
        <f t="shared" ca="1" si="239"/>
        <v>3.4971965018715752E-2</v>
      </c>
      <c r="K4967" s="37">
        <f t="shared" ca="1" si="240"/>
        <v>1.6187374377288268E-2</v>
      </c>
    </row>
    <row r="4968" spans="2:11">
      <c r="B4968" s="22" t="s">
        <v>4963</v>
      </c>
      <c r="C4968" s="7">
        <f t="shared" ca="1" si="238"/>
        <v>-1.6341922404192051</v>
      </c>
      <c r="D4968" s="8">
        <f t="shared" ca="1" si="238"/>
        <v>0.5856903813001787</v>
      </c>
      <c r="E4968" s="9">
        <f t="shared" ca="1" si="238"/>
        <v>-2.9005478010942651</v>
      </c>
      <c r="F4968" s="1" t="s">
        <v>14</v>
      </c>
      <c r="G4968" s="37">
        <f t="shared" ca="1" si="239"/>
        <v>2.7373694366135748</v>
      </c>
      <c r="K4968" s="37">
        <f t="shared" ca="1" si="240"/>
        <v>-1.0067666046062576</v>
      </c>
    </row>
    <row r="4969" spans="2:11">
      <c r="B4969" s="22" t="s">
        <v>4964</v>
      </c>
      <c r="C4969" s="7">
        <f t="shared" ref="C4969:E5032" ca="1" si="241">+NORMINV(RAND(),0,1)</f>
        <v>1.2655061213342798</v>
      </c>
      <c r="D4969" s="8">
        <f t="shared" ca="1" si="241"/>
        <v>-0.40058584310268375</v>
      </c>
      <c r="E4969" s="9">
        <f t="shared" ca="1" si="241"/>
        <v>-0.88810816987585095</v>
      </c>
      <c r="F4969" s="1" t="s">
        <v>14</v>
      </c>
      <c r="G4969" s="37">
        <f t="shared" ca="1" si="239"/>
        <v>1.5505195722789413</v>
      </c>
      <c r="K4969" s="37">
        <f t="shared" ca="1" si="240"/>
        <v>-0.47040379130311039</v>
      </c>
    </row>
    <row r="4970" spans="2:11">
      <c r="B4970" s="22" t="s">
        <v>4965</v>
      </c>
      <c r="C4970" s="7">
        <f t="shared" ca="1" si="241"/>
        <v>-0.75805054102798197</v>
      </c>
      <c r="D4970" s="8">
        <f t="shared" ca="1" si="241"/>
        <v>-0.28782645505945076</v>
      </c>
      <c r="E4970" s="9">
        <f t="shared" ca="1" si="241"/>
        <v>0.62668227371101781</v>
      </c>
      <c r="F4970" s="1" t="s">
        <v>14</v>
      </c>
      <c r="G4970" s="37">
        <f t="shared" ca="1" si="239"/>
        <v>0.60584126146957351</v>
      </c>
      <c r="K4970" s="37">
        <f t="shared" ca="1" si="240"/>
        <v>0.20627634069822301</v>
      </c>
    </row>
    <row r="4971" spans="2:11">
      <c r="B4971" s="22" t="s">
        <v>4966</v>
      </c>
      <c r="C4971" s="7">
        <f t="shared" ca="1" si="241"/>
        <v>-5.6938841385569351E-2</v>
      </c>
      <c r="D4971" s="8">
        <f t="shared" ca="1" si="241"/>
        <v>-0.96127634306741749</v>
      </c>
      <c r="E4971" s="9">
        <f t="shared" ca="1" si="241"/>
        <v>0.10357517819972537</v>
      </c>
      <c r="F4971" s="1" t="s">
        <v>14</v>
      </c>
      <c r="G4971" s="37">
        <f t="shared" ca="1" si="239"/>
        <v>5.9669993848873518E-3</v>
      </c>
      <c r="K4971" s="37">
        <f t="shared" ca="1" si="240"/>
        <v>7.2492970287079753E-2</v>
      </c>
    </row>
    <row r="4972" spans="2:11">
      <c r="B4972" s="22" t="s">
        <v>4967</v>
      </c>
      <c r="C4972" s="7">
        <f t="shared" ca="1" si="241"/>
        <v>-0.3630146348518658</v>
      </c>
      <c r="D4972" s="8">
        <f t="shared" ca="1" si="241"/>
        <v>0.42858694908802913</v>
      </c>
      <c r="E4972" s="9">
        <f t="shared" ca="1" si="241"/>
        <v>-0.21436576791442294</v>
      </c>
      <c r="F4972" s="1" t="s">
        <v>14</v>
      </c>
      <c r="G4972" s="37">
        <f t="shared" ca="1" si="239"/>
        <v>0.14693586962441624</v>
      </c>
      <c r="K4972" s="37">
        <f t="shared" ca="1" si="240"/>
        <v>-0.17303111411021724</v>
      </c>
    </row>
    <row r="4973" spans="2:11">
      <c r="B4973" s="22" t="s">
        <v>4968</v>
      </c>
      <c r="C4973" s="7">
        <f t="shared" ca="1" si="241"/>
        <v>-1.1046538262081491</v>
      </c>
      <c r="D4973" s="8">
        <f t="shared" ca="1" si="241"/>
        <v>0.55105306285280353</v>
      </c>
      <c r="E4973" s="9">
        <f t="shared" ca="1" si="241"/>
        <v>-4.3408359106559546E-2</v>
      </c>
      <c r="F4973" s="1" t="s">
        <v>14</v>
      </c>
      <c r="G4973" s="37">
        <f t="shared" ca="1" si="239"/>
        <v>1.2655380164464083</v>
      </c>
      <c r="K4973" s="37">
        <f t="shared" ca="1" si="240"/>
        <v>-0.64557571383820489</v>
      </c>
    </row>
    <row r="4974" spans="2:11">
      <c r="B4974" s="22" t="s">
        <v>4969</v>
      </c>
      <c r="C4974" s="7">
        <f t="shared" ca="1" si="241"/>
        <v>-2.240148424601704</v>
      </c>
      <c r="D4974" s="8">
        <f t="shared" ca="1" si="241"/>
        <v>6.9213606177133902E-2</v>
      </c>
      <c r="E4974" s="9">
        <f t="shared" ca="1" si="241"/>
        <v>-8.8496808505490285E-2</v>
      </c>
      <c r="F4974" s="1" t="s">
        <v>14</v>
      </c>
      <c r="G4974" s="37">
        <f t="shared" ca="1" si="239"/>
        <v>5.1096610493218613</v>
      </c>
      <c r="K4974" s="37">
        <f t="shared" ca="1" si="240"/>
        <v>-0.20801923272052256</v>
      </c>
    </row>
    <row r="4975" spans="2:11">
      <c r="B4975" s="22" t="s">
        <v>4970</v>
      </c>
      <c r="C4975" s="7">
        <f t="shared" ca="1" si="241"/>
        <v>-0.13315854366666358</v>
      </c>
      <c r="D4975" s="8">
        <f t="shared" ca="1" si="241"/>
        <v>-0.5365090960839729</v>
      </c>
      <c r="E4975" s="9">
        <f t="shared" ca="1" si="241"/>
        <v>-0.36487357566521783</v>
      </c>
      <c r="F4975" s="1" t="s">
        <v>14</v>
      </c>
      <c r="G4975" s="37">
        <f t="shared" ca="1" si="239"/>
        <v>2.3551830785286429E-2</v>
      </c>
      <c r="K4975" s="37">
        <f t="shared" ca="1" si="240"/>
        <v>7.883510846504295E-2</v>
      </c>
    </row>
    <row r="4976" spans="2:11">
      <c r="B4976" s="22" t="s">
        <v>4971</v>
      </c>
      <c r="C4976" s="7">
        <f t="shared" ca="1" si="241"/>
        <v>0.43138275999421094</v>
      </c>
      <c r="D4976" s="8">
        <f t="shared" ca="1" si="241"/>
        <v>-1.5438381834869668</v>
      </c>
      <c r="E4976" s="9">
        <f t="shared" ca="1" si="241"/>
        <v>-0.46774261434627029</v>
      </c>
      <c r="F4976" s="1" t="s">
        <v>14</v>
      </c>
      <c r="G4976" s="37">
        <f t="shared" ca="1" si="239"/>
        <v>0.16898285805793911</v>
      </c>
      <c r="K4976" s="37">
        <f t="shared" ca="1" si="240"/>
        <v>-0.62525632113798224</v>
      </c>
    </row>
    <row r="4977" spans="2:11">
      <c r="B4977" s="22" t="s">
        <v>4972</v>
      </c>
      <c r="C4977" s="7">
        <f t="shared" ca="1" si="241"/>
        <v>1.5637789525065229</v>
      </c>
      <c r="D4977" s="8">
        <f t="shared" ca="1" si="241"/>
        <v>-1.1073554313721981</v>
      </c>
      <c r="E4977" s="9">
        <f t="shared" ca="1" si="241"/>
        <v>-0.40262057162968001</v>
      </c>
      <c r="F4977" s="1" t="s">
        <v>14</v>
      </c>
      <c r="G4977" s="37">
        <f t="shared" ca="1" si="239"/>
        <v>2.3823040821940533</v>
      </c>
      <c r="K4977" s="37">
        <f t="shared" ca="1" si="240"/>
        <v>-1.6739622168334818</v>
      </c>
    </row>
    <row r="4978" spans="2:11">
      <c r="B4978" s="22" t="s">
        <v>4973</v>
      </c>
      <c r="C4978" s="7">
        <f t="shared" ca="1" si="241"/>
        <v>-0.82400038103256756</v>
      </c>
      <c r="D4978" s="8">
        <f t="shared" ca="1" si="241"/>
        <v>0.64439939675791014</v>
      </c>
      <c r="E4978" s="9">
        <f t="shared" ca="1" si="241"/>
        <v>0.70328430866970859</v>
      </c>
      <c r="F4978" s="1" t="s">
        <v>14</v>
      </c>
      <c r="G4978" s="37">
        <f t="shared" ca="1" si="239"/>
        <v>0.71285582122667568</v>
      </c>
      <c r="K4978" s="37">
        <f t="shared" ca="1" si="240"/>
        <v>-0.56333162745401177</v>
      </c>
    </row>
    <row r="4979" spans="2:11">
      <c r="B4979" s="22" t="s">
        <v>4974</v>
      </c>
      <c r="C4979" s="7">
        <f t="shared" ca="1" si="241"/>
        <v>0.19369211548695039</v>
      </c>
      <c r="D4979" s="8">
        <f t="shared" ca="1" si="241"/>
        <v>-1.5071390892089354</v>
      </c>
      <c r="E4979" s="9">
        <f t="shared" ca="1" si="241"/>
        <v>-0.85339296207311011</v>
      </c>
      <c r="F4979" s="1" t="s">
        <v>14</v>
      </c>
      <c r="G4979" s="37">
        <f t="shared" ca="1" si="239"/>
        <v>3.0062220112395139E-2</v>
      </c>
      <c r="K4979" s="37">
        <f t="shared" ca="1" si="240"/>
        <v>-0.25735950683681935</v>
      </c>
    </row>
    <row r="4980" spans="2:11">
      <c r="B4980" s="22" t="s">
        <v>4975</v>
      </c>
      <c r="C4980" s="7">
        <f t="shared" ca="1" si="241"/>
        <v>0.61825282834309603</v>
      </c>
      <c r="D4980" s="8">
        <f t="shared" ca="1" si="241"/>
        <v>-1.1839268814893074</v>
      </c>
      <c r="E4980" s="9">
        <f t="shared" ca="1" si="241"/>
        <v>-0.77793901473975124</v>
      </c>
      <c r="F4980" s="1" t="s">
        <v>14</v>
      </c>
      <c r="G4980" s="37">
        <f t="shared" ca="1" si="239"/>
        <v>0.35753859921940007</v>
      </c>
      <c r="K4980" s="37">
        <f t="shared" ca="1" si="240"/>
        <v>-0.69428336052380202</v>
      </c>
    </row>
    <row r="4981" spans="2:11">
      <c r="B4981" s="22" t="s">
        <v>4976</v>
      </c>
      <c r="C4981" s="7">
        <f t="shared" ca="1" si="241"/>
        <v>6.3240598263677329E-3</v>
      </c>
      <c r="D4981" s="8">
        <f t="shared" ca="1" si="241"/>
        <v>-2.5028437180011709</v>
      </c>
      <c r="E4981" s="9">
        <f t="shared" ca="1" si="241"/>
        <v>-0.34936168795924855</v>
      </c>
      <c r="F4981" s="1" t="s">
        <v>14</v>
      </c>
      <c r="G4981" s="37">
        <f t="shared" ca="1" si="239"/>
        <v>1.9553698420581294E-4</v>
      </c>
      <c r="K4981" s="37">
        <f t="shared" ca="1" si="240"/>
        <v>3.4679412990748892E-2</v>
      </c>
    </row>
    <row r="4982" spans="2:11">
      <c r="B4982" s="22" t="s">
        <v>4977</v>
      </c>
      <c r="C4982" s="7">
        <f t="shared" ca="1" si="241"/>
        <v>-0.68278420608343338</v>
      </c>
      <c r="D4982" s="8">
        <f t="shared" ca="1" si="241"/>
        <v>-9.2599975463386552E-2</v>
      </c>
      <c r="E4982" s="9">
        <f t="shared" ca="1" si="241"/>
        <v>0.90306985955746455</v>
      </c>
      <c r="F4982" s="1" t="s">
        <v>14</v>
      </c>
      <c r="G4982" s="37">
        <f t="shared" ca="1" si="239"/>
        <v>0.49433796652706874</v>
      </c>
      <c r="K4982" s="37">
        <f t="shared" ca="1" si="240"/>
        <v>4.906753283850758E-2</v>
      </c>
    </row>
    <row r="4983" spans="2:11">
      <c r="B4983" s="22" t="s">
        <v>4978</v>
      </c>
      <c r="C4983" s="7">
        <f t="shared" ca="1" si="241"/>
        <v>-0.9655183934622803</v>
      </c>
      <c r="D4983" s="8">
        <f t="shared" ca="1" si="241"/>
        <v>9.3282387214567858E-2</v>
      </c>
      <c r="E4983" s="9">
        <f t="shared" ca="1" si="241"/>
        <v>-0.62526876600640946</v>
      </c>
      <c r="F4983" s="1" t="s">
        <v>14</v>
      </c>
      <c r="G4983" s="37">
        <f t="shared" ca="1" si="239"/>
        <v>0.97185271937120365</v>
      </c>
      <c r="K4983" s="37">
        <f t="shared" ca="1" si="240"/>
        <v>-0.11444859500332157</v>
      </c>
    </row>
    <row r="4984" spans="2:11">
      <c r="B4984" s="22" t="s">
        <v>4979</v>
      </c>
      <c r="C4984" s="7">
        <f t="shared" ca="1" si="241"/>
        <v>0.6308085682984802</v>
      </c>
      <c r="D4984" s="8">
        <f t="shared" ca="1" si="241"/>
        <v>-0.29302740507893593</v>
      </c>
      <c r="E4984" s="9">
        <f t="shared" ca="1" si="241"/>
        <v>2.6937067932421139</v>
      </c>
      <c r="F4984" s="1" t="s">
        <v>14</v>
      </c>
      <c r="G4984" s="37">
        <f t="shared" ca="1" si="239"/>
        <v>0.37271153757985681</v>
      </c>
      <c r="K4984" s="37">
        <f t="shared" ca="1" si="240"/>
        <v>-0.1649669505133898</v>
      </c>
    </row>
    <row r="4985" spans="2:11">
      <c r="B4985" s="22" t="s">
        <v>4980</v>
      </c>
      <c r="C4985" s="7">
        <f t="shared" ca="1" si="241"/>
        <v>-1.5488639466719463</v>
      </c>
      <c r="D4985" s="8">
        <f t="shared" ca="1" si="241"/>
        <v>-0.15830897545055095</v>
      </c>
      <c r="E4985" s="9">
        <f t="shared" ca="1" si="241"/>
        <v>-0.60873947066422629</v>
      </c>
      <c r="F4985" s="1" t="s">
        <v>14</v>
      </c>
      <c r="G4985" s="37">
        <f t="shared" ca="1" si="239"/>
        <v>2.4622990722668714</v>
      </c>
      <c r="K4985" s="37">
        <f t="shared" ca="1" si="240"/>
        <v>0.21261840006250196</v>
      </c>
    </row>
    <row r="4986" spans="2:11">
      <c r="B4986" s="22" t="s">
        <v>4981</v>
      </c>
      <c r="C4986" s="7">
        <f t="shared" ca="1" si="241"/>
        <v>-1.0000968620319368</v>
      </c>
      <c r="D4986" s="8">
        <f t="shared" ca="1" si="241"/>
        <v>-0.201417334405811</v>
      </c>
      <c r="E4986" s="9">
        <f t="shared" ca="1" si="241"/>
        <v>-0.82918331879429041</v>
      </c>
      <c r="F4986" s="1" t="s">
        <v>14</v>
      </c>
      <c r="G4986" s="37">
        <f t="shared" ca="1" si="239"/>
        <v>1.0412250901566251</v>
      </c>
      <c r="K4986" s="37">
        <f t="shared" ca="1" si="240"/>
        <v>0.18224993347197402</v>
      </c>
    </row>
    <row r="4987" spans="2:11">
      <c r="B4987" s="22" t="s">
        <v>4982</v>
      </c>
      <c r="C4987" s="7">
        <f t="shared" ca="1" si="241"/>
        <v>-0.16189417619746246</v>
      </c>
      <c r="D4987" s="8">
        <f t="shared" ca="1" si="241"/>
        <v>1.7156064608933788</v>
      </c>
      <c r="E4987" s="9">
        <f t="shared" ca="1" si="241"/>
        <v>0.91367062969678847</v>
      </c>
      <c r="F4987" s="1" t="s">
        <v>14</v>
      </c>
      <c r="G4987" s="37">
        <f t="shared" ca="1" si="239"/>
        <v>3.3197455827157336E-2</v>
      </c>
      <c r="K4987" s="37">
        <f t="shared" ca="1" si="240"/>
        <v>-0.31674273346707105</v>
      </c>
    </row>
    <row r="4988" spans="2:11">
      <c r="B4988" s="22" t="s">
        <v>4983</v>
      </c>
      <c r="C4988" s="7">
        <f t="shared" ca="1" si="241"/>
        <v>0.13479090190979837</v>
      </c>
      <c r="D4988" s="8">
        <f t="shared" ca="1" si="241"/>
        <v>-0.46369232745469302</v>
      </c>
      <c r="E4988" s="9">
        <f t="shared" ca="1" si="241"/>
        <v>1.0172043342536055</v>
      </c>
      <c r="F4988" s="1" t="s">
        <v>14</v>
      </c>
      <c r="G4988" s="37">
        <f t="shared" ca="1" si="239"/>
        <v>1.3106446159868432E-2</v>
      </c>
      <c r="K4988" s="37">
        <f t="shared" ca="1" si="240"/>
        <v>-5.0473503797866449E-2</v>
      </c>
    </row>
    <row r="4989" spans="2:11">
      <c r="B4989" s="22" t="s">
        <v>4984</v>
      </c>
      <c r="C4989" s="7">
        <f t="shared" ca="1" si="241"/>
        <v>0.46832504258165486</v>
      </c>
      <c r="D4989" s="8">
        <f t="shared" ca="1" si="241"/>
        <v>-0.1626235324271349</v>
      </c>
      <c r="E4989" s="9">
        <f t="shared" ca="1" si="241"/>
        <v>-1.5880544219751547</v>
      </c>
      <c r="F4989" s="1" t="s">
        <v>14</v>
      </c>
      <c r="G4989" s="37">
        <f t="shared" ca="1" si="239"/>
        <v>0.20071970612211343</v>
      </c>
      <c r="K4989" s="37">
        <f t="shared" ca="1" si="240"/>
        <v>-6.2638135233575171E-2</v>
      </c>
    </row>
    <row r="4990" spans="2:11">
      <c r="B4990" s="22" t="s">
        <v>4985</v>
      </c>
      <c r="C4990" s="7">
        <f t="shared" ca="1" si="241"/>
        <v>0.3627948031463501</v>
      </c>
      <c r="D4990" s="8">
        <f t="shared" ca="1" si="241"/>
        <v>-4.937280615464007E-2</v>
      </c>
      <c r="E4990" s="9">
        <f t="shared" ca="1" si="241"/>
        <v>-0.32947208645029286</v>
      </c>
      <c r="F4990" s="1" t="s">
        <v>14</v>
      </c>
      <c r="G4990" s="37">
        <f t="shared" ca="1" si="239"/>
        <v>0.11729754338406273</v>
      </c>
      <c r="K4990" s="37">
        <f t="shared" ca="1" si="240"/>
        <v>-9.0968286905702325E-3</v>
      </c>
    </row>
    <row r="4991" spans="2:11">
      <c r="B4991" s="22" t="s">
        <v>4986</v>
      </c>
      <c r="C4991" s="7">
        <f t="shared" ca="1" si="241"/>
        <v>-0.6256559350894747</v>
      </c>
      <c r="D4991" s="8">
        <f t="shared" ca="1" si="241"/>
        <v>-1.0896552330306499</v>
      </c>
      <c r="E4991" s="9">
        <f t="shared" ca="1" si="241"/>
        <v>-0.62401486035263498</v>
      </c>
      <c r="F4991" s="1" t="s">
        <v>14</v>
      </c>
      <c r="G4991" s="37">
        <f t="shared" ca="1" si="239"/>
        <v>0.4172687772629875</v>
      </c>
      <c r="K4991" s="37">
        <f t="shared" ca="1" si="240"/>
        <v>0.68914190430260658</v>
      </c>
    </row>
    <row r="4992" spans="2:11">
      <c r="B4992" s="22" t="s">
        <v>4987</v>
      </c>
      <c r="C4992" s="7">
        <f t="shared" ca="1" si="241"/>
        <v>1.5480335306576452</v>
      </c>
      <c r="D4992" s="8">
        <f t="shared" ca="1" si="241"/>
        <v>-0.87495633633041126</v>
      </c>
      <c r="E4992" s="9">
        <f t="shared" ca="1" si="241"/>
        <v>-1.5697563622136466</v>
      </c>
      <c r="F4992" s="1" t="s">
        <v>14</v>
      </c>
      <c r="G4992" s="37">
        <f t="shared" ca="1" si="239"/>
        <v>2.3339467826740647</v>
      </c>
      <c r="K4992" s="37">
        <f t="shared" ca="1" si="240"/>
        <v>-1.3018434750504806</v>
      </c>
    </row>
    <row r="4993" spans="2:11">
      <c r="B4993" s="22" t="s">
        <v>4988</v>
      </c>
      <c r="C4993" s="7">
        <f t="shared" ca="1" si="241"/>
        <v>4.4371931410555815E-2</v>
      </c>
      <c r="D4993" s="8">
        <f t="shared" ca="1" si="241"/>
        <v>-1.3371181585764618</v>
      </c>
      <c r="E4993" s="9">
        <f t="shared" ca="1" si="241"/>
        <v>-0.608881145054332</v>
      </c>
      <c r="F4993" s="1" t="s">
        <v>14</v>
      </c>
      <c r="G4993" s="37">
        <f t="shared" ca="1" si="239"/>
        <v>5.790961963582223E-4</v>
      </c>
      <c r="K4993" s="37">
        <f t="shared" ca="1" si="240"/>
        <v>-3.1628018643841183E-2</v>
      </c>
    </row>
    <row r="4994" spans="2:11">
      <c r="B4994" s="22" t="s">
        <v>4989</v>
      </c>
      <c r="C4994" s="7">
        <f t="shared" ca="1" si="241"/>
        <v>-1.0680232213265197</v>
      </c>
      <c r="D4994" s="8">
        <f t="shared" ca="1" si="241"/>
        <v>-0.61400586607356689</v>
      </c>
      <c r="E4994" s="9">
        <f t="shared" ca="1" si="241"/>
        <v>-6.9402733895328889E-2</v>
      </c>
      <c r="F4994" s="1" t="s">
        <v>14</v>
      </c>
      <c r="G4994" s="37">
        <f t="shared" ca="1" si="239"/>
        <v>1.1844637889566747</v>
      </c>
      <c r="K4994" s="37">
        <f t="shared" ca="1" si="240"/>
        <v>0.64341474143831212</v>
      </c>
    </row>
    <row r="4995" spans="2:11">
      <c r="B4995" s="22" t="s">
        <v>4990</v>
      </c>
      <c r="C4995" s="7">
        <f t="shared" ca="1" si="241"/>
        <v>-0.24520234615388631</v>
      </c>
      <c r="D4995" s="8">
        <f t="shared" ca="1" si="241"/>
        <v>-2.5139602915795622</v>
      </c>
      <c r="E4995" s="9">
        <f t="shared" ca="1" si="241"/>
        <v>-0.44795973604474387</v>
      </c>
      <c r="F4995" s="1" t="s">
        <v>14</v>
      </c>
      <c r="G4995" s="37">
        <f t="shared" ca="1" si="239"/>
        <v>7.0495485717032014E-2</v>
      </c>
      <c r="K4995" s="37">
        <f t="shared" ca="1" si="240"/>
        <v>0.66142450386459406</v>
      </c>
    </row>
    <row r="4996" spans="2:11">
      <c r="B4996" s="22" t="s">
        <v>4991</v>
      </c>
      <c r="C4996" s="7">
        <f t="shared" ca="1" si="241"/>
        <v>0.42932769673803289</v>
      </c>
      <c r="D4996" s="8">
        <f t="shared" ca="1" si="241"/>
        <v>1.1207854359417282</v>
      </c>
      <c r="E4996" s="9">
        <f t="shared" ca="1" si="241"/>
        <v>1.0078350978203199</v>
      </c>
      <c r="F4996" s="1" t="s">
        <v>14</v>
      </c>
      <c r="G4996" s="37">
        <f t="shared" ca="1" si="239"/>
        <v>0.16729751007484836</v>
      </c>
      <c r="K4996" s="37">
        <f t="shared" ca="1" si="240"/>
        <v>0.46775432478305679</v>
      </c>
    </row>
    <row r="4997" spans="2:11">
      <c r="B4997" s="22" t="s">
        <v>4992</v>
      </c>
      <c r="C4997" s="7">
        <f t="shared" ca="1" si="241"/>
        <v>-1.4993845287501093</v>
      </c>
      <c r="D4997" s="8">
        <f t="shared" ca="1" si="241"/>
        <v>-0.32223176233474538</v>
      </c>
      <c r="E4997" s="9">
        <f t="shared" ca="1" si="241"/>
        <v>1.0560911831909237</v>
      </c>
      <c r="F4997" s="1" t="s">
        <v>14</v>
      </c>
      <c r="G4997" s="37">
        <f t="shared" ca="1" si="239"/>
        <v>2.3094639041002596</v>
      </c>
      <c r="K4997" s="37">
        <f t="shared" ca="1" si="240"/>
        <v>0.45502623037334683</v>
      </c>
    </row>
    <row r="4998" spans="2:11">
      <c r="B4998" s="22" t="s">
        <v>4993</v>
      </c>
      <c r="C4998" s="7">
        <f t="shared" ca="1" si="241"/>
        <v>1.6576818173653669</v>
      </c>
      <c r="D4998" s="8">
        <f t="shared" ca="1" si="241"/>
        <v>0.29796043771362934</v>
      </c>
      <c r="E4998" s="9">
        <f t="shared" ca="1" si="241"/>
        <v>1.2826593036620371</v>
      </c>
      <c r="F4998" s="1" t="s">
        <v>14</v>
      </c>
      <c r="G4998" s="37">
        <f t="shared" ca="1" si="239"/>
        <v>2.6809946100729927</v>
      </c>
      <c r="K4998" s="37">
        <f t="shared" ca="1" si="240"/>
        <v>0.52522411564474247</v>
      </c>
    </row>
    <row r="4999" spans="2:11">
      <c r="B4999" s="22" t="s">
        <v>4994</v>
      </c>
      <c r="C4999" s="7">
        <f t="shared" ca="1" si="241"/>
        <v>1.3273170322673755</v>
      </c>
      <c r="D4999" s="8">
        <f t="shared" ca="1" si="241"/>
        <v>0.47658622987157123</v>
      </c>
      <c r="E4999" s="9">
        <f t="shared" ca="1" si="241"/>
        <v>-0.68796172068502126</v>
      </c>
      <c r="F4999" s="1" t="s">
        <v>14</v>
      </c>
      <c r="G4999" s="37">
        <f t="shared" ca="1" si="239"/>
        <v>1.7082738814416079</v>
      </c>
      <c r="K4999" s="37">
        <f t="shared" ca="1" si="240"/>
        <v>0.65271789578842154</v>
      </c>
    </row>
    <row r="5000" spans="2:11">
      <c r="B5000" s="22" t="s">
        <v>4995</v>
      </c>
      <c r="C5000" s="7">
        <f t="shared" ca="1" si="241"/>
        <v>-0.63264282729393995</v>
      </c>
      <c r="D5000" s="8">
        <f t="shared" ca="1" si="241"/>
        <v>0.60307925797927453</v>
      </c>
      <c r="E5000" s="9">
        <f t="shared" ca="1" si="241"/>
        <v>-0.14692713660719073</v>
      </c>
      <c r="F5000" s="1" t="s">
        <v>14</v>
      </c>
      <c r="G5000" s="37">
        <f t="shared" ca="1" si="239"/>
        <v>0.42634414789608177</v>
      </c>
      <c r="K5000" s="37">
        <f t="shared" ca="1" si="240"/>
        <v>-0.40867573842564886</v>
      </c>
    </row>
    <row r="5001" spans="2:11">
      <c r="B5001" s="22" t="s">
        <v>4996</v>
      </c>
      <c r="C5001" s="7">
        <f t="shared" ca="1" si="241"/>
        <v>-0.75269843179892482</v>
      </c>
      <c r="D5001" s="8">
        <f t="shared" ca="1" si="241"/>
        <v>-1.3891077337908546</v>
      </c>
      <c r="E5001" s="9">
        <f t="shared" ca="1" si="241"/>
        <v>0.25024555104395185</v>
      </c>
      <c r="F5001" s="1" t="s">
        <v>14</v>
      </c>
      <c r="G5001" s="37">
        <f t="shared" ca="1" si="239"/>
        <v>0.59753819188557811</v>
      </c>
      <c r="K5001" s="37">
        <f t="shared" ca="1" si="240"/>
        <v>1.0561549291816983</v>
      </c>
    </row>
    <row r="5002" spans="2:11">
      <c r="B5002" s="22" t="s">
        <v>4997</v>
      </c>
      <c r="C5002" s="7">
        <f t="shared" ca="1" si="241"/>
        <v>-1.6397936330275746</v>
      </c>
      <c r="D5002" s="8">
        <f t="shared" ca="1" si="241"/>
        <v>-0.33312731607002061</v>
      </c>
      <c r="E5002" s="9">
        <f t="shared" ca="1" si="241"/>
        <v>-0.67265902930923793</v>
      </c>
      <c r="F5002" s="1" t="s">
        <v>14</v>
      </c>
      <c r="G5002" s="37">
        <f t="shared" ca="1" si="239"/>
        <v>2.7559358176000619</v>
      </c>
      <c r="K5002" s="37">
        <f t="shared" ca="1" si="240"/>
        <v>0.51515524923053779</v>
      </c>
    </row>
    <row r="5003" spans="2:11">
      <c r="B5003" s="22" t="s">
        <v>4998</v>
      </c>
      <c r="C5003" s="7">
        <f t="shared" ca="1" si="241"/>
        <v>5.7409627588402769E-2</v>
      </c>
      <c r="D5003" s="8">
        <f t="shared" ca="1" si="241"/>
        <v>0.90642647966488665</v>
      </c>
      <c r="E5003" s="9">
        <f t="shared" ca="1" si="241"/>
        <v>-3.5336907604130205E-2</v>
      </c>
      <c r="F5003" s="1" t="s">
        <v>14</v>
      </c>
      <c r="G5003" s="37">
        <f t="shared" ca="1" si="239"/>
        <v>1.3765668497615342E-3</v>
      </c>
      <c r="K5003" s="37">
        <f t="shared" ca="1" si="240"/>
        <v>3.4476702066479764E-2</v>
      </c>
    </row>
    <row r="5004" spans="2:11">
      <c r="B5004" s="22" t="s">
        <v>4999</v>
      </c>
      <c r="C5004" s="7">
        <f t="shared" ca="1" si="241"/>
        <v>-1.9854614652549494</v>
      </c>
      <c r="D5004" s="8">
        <f t="shared" ca="1" si="241"/>
        <v>1.0090475994347679</v>
      </c>
      <c r="E5004" s="9">
        <f t="shared" ca="1" si="241"/>
        <v>-1.2816376356780315</v>
      </c>
      <c r="F5004" s="1" t="s">
        <v>14</v>
      </c>
      <c r="G5004" s="37">
        <f t="shared" ca="1" si="239"/>
        <v>4.0231091972205277</v>
      </c>
      <c r="K5004" s="37">
        <f t="shared" ca="1" si="240"/>
        <v>-2.0696714470775457</v>
      </c>
    </row>
    <row r="5005" spans="2:11">
      <c r="B5005" s="22" t="s">
        <v>5000</v>
      </c>
      <c r="C5005" s="7">
        <f t="shared" ca="1" si="241"/>
        <v>5.1690296989654619E-2</v>
      </c>
      <c r="D5005" s="8">
        <f t="shared" ca="1" si="241"/>
        <v>0.20145712772063035</v>
      </c>
      <c r="E5005" s="9">
        <f t="shared" ca="1" si="241"/>
        <v>0.59749445579341265</v>
      </c>
      <c r="F5005" s="1" t="s">
        <v>14</v>
      </c>
      <c r="G5005" s="37">
        <f t="shared" ca="1" si="239"/>
        <v>9.8487908258461658E-4</v>
      </c>
      <c r="K5005" s="37">
        <f t="shared" ca="1" si="240"/>
        <v>7.0381811540057154E-3</v>
      </c>
    </row>
    <row r="5006" spans="2:11">
      <c r="B5006" s="22" t="s">
        <v>5001</v>
      </c>
      <c r="C5006" s="7">
        <f t="shared" ca="1" si="241"/>
        <v>0.45633350043769877</v>
      </c>
      <c r="D5006" s="8">
        <f t="shared" ca="1" si="241"/>
        <v>-0.93925155698526275</v>
      </c>
      <c r="E5006" s="9">
        <f t="shared" ca="1" si="241"/>
        <v>-2.2797068817122867</v>
      </c>
      <c r="F5006" s="1" t="s">
        <v>14</v>
      </c>
      <c r="G5006" s="37">
        <f t="shared" ca="1" si="239"/>
        <v>0.19011866104916206</v>
      </c>
      <c r="K5006" s="37">
        <f t="shared" ca="1" si="240"/>
        <v>-0.39959157687394325</v>
      </c>
    </row>
    <row r="5007" spans="2:11">
      <c r="B5007" s="22" t="s">
        <v>5002</v>
      </c>
      <c r="C5007" s="7">
        <f t="shared" ca="1" si="241"/>
        <v>1.3368732725747554E-2</v>
      </c>
      <c r="D5007" s="8">
        <f t="shared" ca="1" si="241"/>
        <v>-0.16852614920497846</v>
      </c>
      <c r="E5007" s="9">
        <f t="shared" ca="1" si="241"/>
        <v>0.13349617281099949</v>
      </c>
      <c r="F5007" s="1" t="s">
        <v>14</v>
      </c>
      <c r="G5007" s="37">
        <f t="shared" ca="1" si="239"/>
        <v>4.8146682386095224E-5</v>
      </c>
      <c r="K5007" s="37">
        <f t="shared" ca="1" si="240"/>
        <v>1.011080403632251E-3</v>
      </c>
    </row>
    <row r="5008" spans="2:11">
      <c r="B5008" s="22" t="s">
        <v>5003</v>
      </c>
      <c r="C5008" s="7">
        <f t="shared" ca="1" si="241"/>
        <v>-1.0756713336488883</v>
      </c>
      <c r="D5008" s="8">
        <f t="shared" ca="1" si="241"/>
        <v>0.78233459614606837</v>
      </c>
      <c r="E5008" s="9">
        <f t="shared" ca="1" si="241"/>
        <v>2.0953363990659311</v>
      </c>
      <c r="F5008" s="1" t="s">
        <v>14</v>
      </c>
      <c r="G5008" s="37">
        <f t="shared" ca="1" si="239"/>
        <v>1.2011696339905853</v>
      </c>
      <c r="K5008" s="37">
        <f t="shared" ca="1" si="240"/>
        <v>-0.88242334984412685</v>
      </c>
    </row>
    <row r="5009" spans="2:11">
      <c r="B5009" s="22" t="s">
        <v>5004</v>
      </c>
      <c r="C5009" s="7">
        <f t="shared" ca="1" si="241"/>
        <v>1.2399017962070489</v>
      </c>
      <c r="D5009" s="8">
        <f t="shared" ca="1" si="241"/>
        <v>0.39013964684404062</v>
      </c>
      <c r="E5009" s="9">
        <f t="shared" ca="1" si="241"/>
        <v>1.6625909484973866</v>
      </c>
      <c r="F5009" s="1" t="s">
        <v>14</v>
      </c>
      <c r="G5009" s="37">
        <f t="shared" ca="1" si="239"/>
        <v>1.4874102137520826</v>
      </c>
      <c r="K5009" s="37">
        <f t="shared" ca="1" si="240"/>
        <v>0.50363314625854627</v>
      </c>
    </row>
    <row r="5010" spans="2:11">
      <c r="B5010" s="22" t="s">
        <v>5005</v>
      </c>
      <c r="C5010" s="7">
        <f t="shared" ca="1" si="241"/>
        <v>5.8158644836639364E-2</v>
      </c>
      <c r="D5010" s="8">
        <f t="shared" ca="1" si="241"/>
        <v>0.39559215466662534</v>
      </c>
      <c r="E5010" s="9">
        <f t="shared" ca="1" si="241"/>
        <v>-1.3077025601240315</v>
      </c>
      <c r="F5010" s="1" t="s">
        <v>14</v>
      </c>
      <c r="G5010" s="37">
        <f t="shared" ca="1" si="239"/>
        <v>1.4327081229910826E-3</v>
      </c>
      <c r="K5010" s="37">
        <f t="shared" ca="1" si="240"/>
        <v>1.583706052960962E-2</v>
      </c>
    </row>
    <row r="5011" spans="2:11">
      <c r="B5011" s="22" t="s">
        <v>5006</v>
      </c>
      <c r="C5011" s="7">
        <f t="shared" ca="1" si="241"/>
        <v>1.4785438493802976</v>
      </c>
      <c r="D5011" s="8">
        <f t="shared" ca="1" si="241"/>
        <v>-0.26954261986544986</v>
      </c>
      <c r="E5011" s="9">
        <f t="shared" ca="1" si="241"/>
        <v>-1.2601441431120275</v>
      </c>
      <c r="F5011" s="1" t="s">
        <v>14</v>
      </c>
      <c r="G5011" s="37">
        <f t="shared" ca="1" si="239"/>
        <v>2.1264532104928837</v>
      </c>
      <c r="K5011" s="37">
        <f t="shared" ca="1" si="240"/>
        <v>-0.35979193899208156</v>
      </c>
    </row>
    <row r="5012" spans="2:11">
      <c r="B5012" s="22" t="s">
        <v>5007</v>
      </c>
      <c r="C5012" s="7">
        <f t="shared" ca="1" si="241"/>
        <v>-1.5314404161075674</v>
      </c>
      <c r="D5012" s="8">
        <f t="shared" ca="1" si="241"/>
        <v>-0.12346600351249458</v>
      </c>
      <c r="E5012" s="9">
        <f t="shared" ca="1" si="241"/>
        <v>0.71053107935943272</v>
      </c>
      <c r="F5012" s="1" t="s">
        <v>14</v>
      </c>
      <c r="G5012" s="37">
        <f t="shared" ref="G5012:G5075" ca="1" si="242">(C5012-$C$5)^2</f>
        <v>2.4079216378806616</v>
      </c>
      <c r="K5012" s="37">
        <f t="shared" ref="K5012:K5075" ca="1" si="243">(C5012-$C$5)*(D5012-$D$5)</f>
        <v>0.15619005020555146</v>
      </c>
    </row>
    <row r="5013" spans="2:11">
      <c r="B5013" s="22" t="s">
        <v>5008</v>
      </c>
      <c r="C5013" s="7">
        <f t="shared" ca="1" si="241"/>
        <v>1.5663515736595828</v>
      </c>
      <c r="D5013" s="8">
        <f t="shared" ca="1" si="241"/>
        <v>1.4584066599861161</v>
      </c>
      <c r="E5013" s="9">
        <f t="shared" ca="1" si="241"/>
        <v>-0.21790547007256861</v>
      </c>
      <c r="F5013" s="1" t="s">
        <v>14</v>
      </c>
      <c r="G5013" s="37">
        <f t="shared" ca="1" si="242"/>
        <v>2.3902522351185231</v>
      </c>
      <c r="K5013" s="37">
        <f t="shared" ca="1" si="243"/>
        <v>2.2900289035493926</v>
      </c>
    </row>
    <row r="5014" spans="2:11">
      <c r="B5014" s="22" t="s">
        <v>5009</v>
      </c>
      <c r="C5014" s="7">
        <f t="shared" ca="1" si="241"/>
        <v>0.97886077931541626</v>
      </c>
      <c r="D5014" s="8">
        <f t="shared" ca="1" si="241"/>
        <v>-1.42994323960841</v>
      </c>
      <c r="E5014" s="9">
        <f t="shared" ca="1" si="241"/>
        <v>-3.7728560755065782E-2</v>
      </c>
      <c r="F5014" s="1" t="s">
        <v>14</v>
      </c>
      <c r="G5014" s="37">
        <f t="shared" ca="1" si="242"/>
        <v>0.91882436288695002</v>
      </c>
      <c r="K5014" s="37">
        <f t="shared" ca="1" si="243"/>
        <v>-1.3488104971924137</v>
      </c>
    </row>
    <row r="5015" spans="2:11">
      <c r="B5015" s="22" t="s">
        <v>5010</v>
      </c>
      <c r="C5015" s="7">
        <f t="shared" ca="1" si="241"/>
        <v>-1.7408506728727384</v>
      </c>
      <c r="D5015" s="8">
        <f t="shared" ca="1" si="241"/>
        <v>0.26442114270550859</v>
      </c>
      <c r="E5015" s="9">
        <f t="shared" ca="1" si="241"/>
        <v>0.1019221301206836</v>
      </c>
      <c r="F5015" s="1" t="s">
        <v>14</v>
      </c>
      <c r="G5015" s="37">
        <f t="shared" ca="1" si="242"/>
        <v>3.1016781583802659</v>
      </c>
      <c r="K5015" s="37">
        <f t="shared" ca="1" si="243"/>
        <v>-0.50586253698603656</v>
      </c>
    </row>
    <row r="5016" spans="2:11">
      <c r="B5016" s="22" t="s">
        <v>5011</v>
      </c>
      <c r="C5016" s="7">
        <f t="shared" ca="1" si="241"/>
        <v>1.1031641408545592</v>
      </c>
      <c r="D5016" s="8">
        <f t="shared" ca="1" si="241"/>
        <v>-1.4335747185325898</v>
      </c>
      <c r="E5016" s="9">
        <f t="shared" ca="1" si="241"/>
        <v>0.36813320148582623</v>
      </c>
      <c r="F5016" s="1" t="s">
        <v>14</v>
      </c>
      <c r="G5016" s="37">
        <f t="shared" ca="1" si="242"/>
        <v>1.172578474820009</v>
      </c>
      <c r="K5016" s="37">
        <f t="shared" ca="1" si="243"/>
        <v>-1.5276540441543947</v>
      </c>
    </row>
    <row r="5017" spans="2:11">
      <c r="B5017" s="22" t="s">
        <v>5012</v>
      </c>
      <c r="C5017" s="7">
        <f t="shared" ca="1" si="241"/>
        <v>-7.0462492424706424E-2</v>
      </c>
      <c r="D5017" s="8">
        <f t="shared" ca="1" si="241"/>
        <v>-0.86515344482362011</v>
      </c>
      <c r="E5017" s="9">
        <f t="shared" ca="1" si="241"/>
        <v>-0.92053472947348125</v>
      </c>
      <c r="F5017" s="1" t="s">
        <v>14</v>
      </c>
      <c r="G5017" s="37">
        <f t="shared" ca="1" si="242"/>
        <v>8.2391940246657695E-3</v>
      </c>
      <c r="K5017" s="37">
        <f t="shared" ca="1" si="243"/>
        <v>7.645936206748935E-2</v>
      </c>
    </row>
    <row r="5018" spans="2:11">
      <c r="B5018" s="22" t="s">
        <v>5013</v>
      </c>
      <c r="C5018" s="7">
        <f t="shared" ca="1" si="241"/>
        <v>-0.57831973595632502</v>
      </c>
      <c r="D5018" s="8">
        <f t="shared" ca="1" si="241"/>
        <v>-0.7107385928416694</v>
      </c>
      <c r="E5018" s="9">
        <f t="shared" ca="1" si="241"/>
        <v>-0.9277494765947456</v>
      </c>
      <c r="F5018" s="1" t="s">
        <v>14</v>
      </c>
      <c r="G5018" s="37">
        <f t="shared" ca="1" si="242"/>
        <v>0.35835458411542304</v>
      </c>
      <c r="K5018" s="37">
        <f t="shared" ca="1" si="243"/>
        <v>0.41181176192296054</v>
      </c>
    </row>
    <row r="5019" spans="2:11">
      <c r="B5019" s="22" t="s">
        <v>5014</v>
      </c>
      <c r="C5019" s="7">
        <f t="shared" ca="1" si="241"/>
        <v>-0.38485321582774934</v>
      </c>
      <c r="D5019" s="8">
        <f t="shared" ca="1" si="241"/>
        <v>-0.7750558827830677</v>
      </c>
      <c r="E5019" s="9">
        <f t="shared" ca="1" si="241"/>
        <v>-0.22299734874702892</v>
      </c>
      <c r="F5019" s="1" t="s">
        <v>14</v>
      </c>
      <c r="G5019" s="37">
        <f t="shared" ca="1" si="242"/>
        <v>0.16415521680853196</v>
      </c>
      <c r="K5019" s="37">
        <f t="shared" ca="1" si="243"/>
        <v>0.30477978707495579</v>
      </c>
    </row>
    <row r="5020" spans="2:11">
      <c r="B5020" s="22" t="s">
        <v>5015</v>
      </c>
      <c r="C5020" s="7">
        <f t="shared" ca="1" si="241"/>
        <v>2.72206857703243</v>
      </c>
      <c r="D5020" s="8">
        <f t="shared" ca="1" si="241"/>
        <v>-0.27203114247846677</v>
      </c>
      <c r="E5020" s="9">
        <f t="shared" ca="1" si="241"/>
        <v>1.0355926482145585</v>
      </c>
      <c r="F5020" s="1" t="s">
        <v>14</v>
      </c>
      <c r="G5020" s="37">
        <f t="shared" ca="1" si="242"/>
        <v>7.2995128429585936</v>
      </c>
      <c r="K5020" s="37">
        <f t="shared" ca="1" si="243"/>
        <v>-0.67333128682142662</v>
      </c>
    </row>
    <row r="5021" spans="2:11">
      <c r="B5021" s="22" t="s">
        <v>5016</v>
      </c>
      <c r="C5021" s="7">
        <f t="shared" ca="1" si="241"/>
        <v>0.18358102776610491</v>
      </c>
      <c r="D5021" s="8">
        <f t="shared" ca="1" si="241"/>
        <v>1.1259871932206258</v>
      </c>
      <c r="E5021" s="9">
        <f t="shared" ca="1" si="241"/>
        <v>1.6546333463546947</v>
      </c>
      <c r="F5021" s="1" t="s">
        <v>14</v>
      </c>
      <c r="G5021" s="37">
        <f t="shared" ca="1" si="242"/>
        <v>2.6658240372494656E-2</v>
      </c>
      <c r="K5021" s="37">
        <f t="shared" ca="1" si="243"/>
        <v>0.18756843815778051</v>
      </c>
    </row>
    <row r="5022" spans="2:11">
      <c r="B5022" s="22" t="s">
        <v>5017</v>
      </c>
      <c r="C5022" s="7">
        <f t="shared" ca="1" si="241"/>
        <v>0.83039452919970758</v>
      </c>
      <c r="D5022" s="8">
        <f t="shared" ca="1" si="241"/>
        <v>0.64685419801600741</v>
      </c>
      <c r="E5022" s="9">
        <f t="shared" ca="1" si="241"/>
        <v>0.77552367658544286</v>
      </c>
      <c r="F5022" s="1" t="s">
        <v>14</v>
      </c>
      <c r="G5022" s="37">
        <f t="shared" ca="1" si="242"/>
        <v>0.65624097256710856</v>
      </c>
      <c r="K5022" s="37">
        <f t="shared" ca="1" si="243"/>
        <v>0.54248767836479639</v>
      </c>
    </row>
    <row r="5023" spans="2:11">
      <c r="B5023" s="22" t="s">
        <v>5018</v>
      </c>
      <c r="C5023" s="7">
        <f t="shared" ca="1" si="241"/>
        <v>0.67360195383426025</v>
      </c>
      <c r="D5023" s="8">
        <f t="shared" ca="1" si="241"/>
        <v>4.1445138383243492E-2</v>
      </c>
      <c r="E5023" s="9">
        <f t="shared" ca="1" si="241"/>
        <v>-0.18171008521889959</v>
      </c>
      <c r="F5023" s="1" t="s">
        <v>14</v>
      </c>
      <c r="G5023" s="37">
        <f t="shared" ca="1" si="242"/>
        <v>0.42679362541830862</v>
      </c>
      <c r="K5023" s="37">
        <f t="shared" ca="1" si="243"/>
        <v>4.1978659208445172E-2</v>
      </c>
    </row>
    <row r="5024" spans="2:11">
      <c r="B5024" s="22" t="s">
        <v>5019</v>
      </c>
      <c r="C5024" s="7">
        <f t="shared" ca="1" si="241"/>
        <v>-0.2828045041426982</v>
      </c>
      <c r="D5024" s="8">
        <f t="shared" ca="1" si="241"/>
        <v>-0.66180865159341229</v>
      </c>
      <c r="E5024" s="9">
        <f t="shared" ca="1" si="241"/>
        <v>2.223670218985689</v>
      </c>
      <c r="F5024" s="1" t="s">
        <v>14</v>
      </c>
      <c r="G5024" s="37">
        <f t="shared" ca="1" si="242"/>
        <v>9.1876895403370767E-2</v>
      </c>
      <c r="K5024" s="37">
        <f t="shared" ca="1" si="243"/>
        <v>0.19368764432256902</v>
      </c>
    </row>
    <row r="5025" spans="2:11">
      <c r="B5025" s="22" t="s">
        <v>5020</v>
      </c>
      <c r="C5025" s="7">
        <f t="shared" ca="1" si="241"/>
        <v>-1.1126627225066825</v>
      </c>
      <c r="D5025" s="8">
        <f t="shared" ca="1" si="241"/>
        <v>0.67977407661879563</v>
      </c>
      <c r="E5025" s="9">
        <f t="shared" ca="1" si="241"/>
        <v>1.9961034660131218</v>
      </c>
      <c r="F5025" s="1" t="s">
        <v>14</v>
      </c>
      <c r="G5025" s="37">
        <f t="shared" ca="1" si="242"/>
        <v>1.2836215562898243</v>
      </c>
      <c r="K5025" s="37">
        <f t="shared" ca="1" si="243"/>
        <v>-0.79600881488725117</v>
      </c>
    </row>
    <row r="5026" spans="2:11">
      <c r="B5026" s="22" t="s">
        <v>5021</v>
      </c>
      <c r="C5026" s="7">
        <f t="shared" ca="1" si="241"/>
        <v>1.5254703794020461</v>
      </c>
      <c r="D5026" s="8">
        <f t="shared" ca="1" si="241"/>
        <v>0.66586754253666747</v>
      </c>
      <c r="E5026" s="9">
        <f t="shared" ca="1" si="241"/>
        <v>0.35258066502283886</v>
      </c>
      <c r="F5026" s="1" t="s">
        <v>14</v>
      </c>
      <c r="G5026" s="37">
        <f t="shared" ca="1" si="242"/>
        <v>2.2655152520763675</v>
      </c>
      <c r="K5026" s="37">
        <f t="shared" ca="1" si="243"/>
        <v>1.0365744773924781</v>
      </c>
    </row>
    <row r="5027" spans="2:11">
      <c r="B5027" s="22" t="s">
        <v>5022</v>
      </c>
      <c r="C5027" s="7">
        <f t="shared" ca="1" si="241"/>
        <v>-0.49429459297726486</v>
      </c>
      <c r="D5027" s="8">
        <f t="shared" ca="1" si="241"/>
        <v>-1.9565177637783675</v>
      </c>
      <c r="E5027" s="9">
        <f t="shared" ca="1" si="241"/>
        <v>-0.75206673813608138</v>
      </c>
      <c r="F5027" s="1" t="s">
        <v>14</v>
      </c>
      <c r="G5027" s="37">
        <f t="shared" ca="1" si="242"/>
        <v>0.26481532826916965</v>
      </c>
      <c r="K5027" s="37">
        <f t="shared" ca="1" si="243"/>
        <v>0.99508919538046336</v>
      </c>
    </row>
    <row r="5028" spans="2:11">
      <c r="B5028" s="22" t="s">
        <v>5023</v>
      </c>
      <c r="C5028" s="7">
        <f t="shared" ca="1" si="241"/>
        <v>1.6245638430693679</v>
      </c>
      <c r="D5028" s="8">
        <f t="shared" ca="1" si="241"/>
        <v>-1.3106808861631531</v>
      </c>
      <c r="E5028" s="9">
        <f t="shared" ca="1" si="241"/>
        <v>0.2854364110265617</v>
      </c>
      <c r="F5028" s="1" t="s">
        <v>14</v>
      </c>
      <c r="G5028" s="37">
        <f t="shared" ca="1" si="242"/>
        <v>2.5736383700956904</v>
      </c>
      <c r="K5028" s="37">
        <f t="shared" ca="1" si="243"/>
        <v>-2.066072234382526</v>
      </c>
    </row>
    <row r="5029" spans="2:11">
      <c r="B5029" s="22" t="s">
        <v>5024</v>
      </c>
      <c r="C5029" s="7">
        <f t="shared" ca="1" si="241"/>
        <v>-0.46041513052957495</v>
      </c>
      <c r="D5029" s="8">
        <f t="shared" ca="1" si="241"/>
        <v>0.96746629704025722</v>
      </c>
      <c r="E5029" s="9">
        <f t="shared" ca="1" si="241"/>
        <v>-0.62196541595540966</v>
      </c>
      <c r="F5029" s="1" t="s">
        <v>14</v>
      </c>
      <c r="G5029" s="37">
        <f t="shared" ca="1" si="242"/>
        <v>0.2310942607427926</v>
      </c>
      <c r="K5029" s="37">
        <f t="shared" ca="1" si="243"/>
        <v>-0.47604907495761778</v>
      </c>
    </row>
    <row r="5030" spans="2:11">
      <c r="B5030" s="22" t="s">
        <v>5025</v>
      </c>
      <c r="C5030" s="7">
        <f t="shared" ca="1" si="241"/>
        <v>1.2320505387274854</v>
      </c>
      <c r="D5030" s="8">
        <f t="shared" ca="1" si="241"/>
        <v>0.84786613280630374</v>
      </c>
      <c r="E5030" s="9">
        <f t="shared" ca="1" si="241"/>
        <v>-1.4272716292209551</v>
      </c>
      <c r="F5030" s="1" t="s">
        <v>14</v>
      </c>
      <c r="G5030" s="37">
        <f t="shared" ca="1" si="242"/>
        <v>1.4683211585320661</v>
      </c>
      <c r="K5030" s="37">
        <f t="shared" ca="1" si="243"/>
        <v>1.0550378353229064</v>
      </c>
    </row>
    <row r="5031" spans="2:11">
      <c r="B5031" s="22" t="s">
        <v>5026</v>
      </c>
      <c r="C5031" s="7">
        <f t="shared" ca="1" si="241"/>
        <v>-0.26954236005782578</v>
      </c>
      <c r="D5031" s="8">
        <f t="shared" ca="1" si="241"/>
        <v>-0.44674319415150004</v>
      </c>
      <c r="E5031" s="9">
        <f t="shared" ca="1" si="241"/>
        <v>-0.33098668672392745</v>
      </c>
      <c r="F5031" s="1" t="s">
        <v>14</v>
      </c>
      <c r="G5031" s="37">
        <f t="shared" ca="1" si="242"/>
        <v>8.4012949358257913E-2</v>
      </c>
      <c r="K5031" s="37">
        <f t="shared" ca="1" si="243"/>
        <v>0.12287647946271638</v>
      </c>
    </row>
    <row r="5032" spans="2:11">
      <c r="B5032" s="22" t="s">
        <v>5027</v>
      </c>
      <c r="C5032" s="7">
        <f t="shared" ca="1" si="241"/>
        <v>0.94082530331011582</v>
      </c>
      <c r="D5032" s="8">
        <f t="shared" ca="1" si="241"/>
        <v>2.2108595549833243</v>
      </c>
      <c r="E5032" s="9">
        <f t="shared" ca="1" si="241"/>
        <v>-2.299800150825003</v>
      </c>
      <c r="F5032" s="1" t="s">
        <v>14</v>
      </c>
      <c r="G5032" s="37">
        <f t="shared" ca="1" si="242"/>
        <v>0.84735300085902243</v>
      </c>
      <c r="K5032" s="37">
        <f t="shared" ca="1" si="243"/>
        <v>2.0561341599513665</v>
      </c>
    </row>
    <row r="5033" spans="2:11">
      <c r="B5033" s="22" t="s">
        <v>5028</v>
      </c>
      <c r="C5033" s="7">
        <f t="shared" ref="C5033:E5096" ca="1" si="244">+NORMINV(RAND(),0,1)</f>
        <v>-1.4457759229608744</v>
      </c>
      <c r="D5033" s="8">
        <f t="shared" ca="1" si="244"/>
        <v>-0.91312008705502679</v>
      </c>
      <c r="E5033" s="9">
        <f t="shared" ca="1" si="244"/>
        <v>-0.38928134044048202</v>
      </c>
      <c r="F5033" s="1" t="s">
        <v>14</v>
      </c>
      <c r="G5033" s="37">
        <f t="shared" ca="1" si="242"/>
        <v>2.1494006434578834</v>
      </c>
      <c r="K5033" s="37">
        <f t="shared" ca="1" si="243"/>
        <v>1.3052663260824215</v>
      </c>
    </row>
    <row r="5034" spans="2:11">
      <c r="B5034" s="22" t="s">
        <v>5029</v>
      </c>
      <c r="C5034" s="7">
        <f t="shared" ca="1" si="244"/>
        <v>0.7308779104773272</v>
      </c>
      <c r="D5034" s="8">
        <f t="shared" ca="1" si="244"/>
        <v>0.70133514883689285</v>
      </c>
      <c r="E5034" s="9">
        <f t="shared" ca="1" si="244"/>
        <v>-1.4575419383362662</v>
      </c>
      <c r="F5034" s="1" t="s">
        <v>14</v>
      </c>
      <c r="G5034" s="37">
        <f t="shared" ca="1" si="242"/>
        <v>0.50491028867619203</v>
      </c>
      <c r="K5034" s="37">
        <f t="shared" ca="1" si="243"/>
        <v>0.51455733970900441</v>
      </c>
    </row>
    <row r="5035" spans="2:11">
      <c r="B5035" s="22" t="s">
        <v>5030</v>
      </c>
      <c r="C5035" s="7">
        <f t="shared" ca="1" si="244"/>
        <v>-0.67507485121297384</v>
      </c>
      <c r="D5035" s="8">
        <f t="shared" ca="1" si="244"/>
        <v>1.5349880745251425</v>
      </c>
      <c r="E5035" s="9">
        <f t="shared" ca="1" si="244"/>
        <v>0.23340116378388426</v>
      </c>
      <c r="F5035" s="1" t="s">
        <v>14</v>
      </c>
      <c r="G5035" s="37">
        <f t="shared" ca="1" si="242"/>
        <v>0.4835566335299169</v>
      </c>
      <c r="K5035" s="37">
        <f t="shared" ca="1" si="243"/>
        <v>-1.0832665168798874</v>
      </c>
    </row>
    <row r="5036" spans="2:11">
      <c r="B5036" s="22" t="s">
        <v>5031</v>
      </c>
      <c r="C5036" s="7">
        <f t="shared" ca="1" si="244"/>
        <v>-0.67302592458914912</v>
      </c>
      <c r="D5036" s="8">
        <f t="shared" ca="1" si="244"/>
        <v>-0.8485760115157146</v>
      </c>
      <c r="E5036" s="9">
        <f t="shared" ca="1" si="244"/>
        <v>1.2243887304067773</v>
      </c>
      <c r="F5036" s="1" t="s">
        <v>14</v>
      </c>
      <c r="G5036" s="37">
        <f t="shared" ca="1" si="242"/>
        <v>0.48071125674752146</v>
      </c>
      <c r="K5036" s="37">
        <f t="shared" ca="1" si="243"/>
        <v>0.57252998395298416</v>
      </c>
    </row>
    <row r="5037" spans="2:11">
      <c r="B5037" s="22" t="s">
        <v>5032</v>
      </c>
      <c r="C5037" s="7">
        <f t="shared" ca="1" si="244"/>
        <v>-0.42535508750726275</v>
      </c>
      <c r="D5037" s="8">
        <f t="shared" ca="1" si="244"/>
        <v>-0.25928624093093094</v>
      </c>
      <c r="E5037" s="9">
        <f t="shared" ca="1" si="244"/>
        <v>-1.2420467067136589</v>
      </c>
      <c r="F5037" s="1" t="s">
        <v>14</v>
      </c>
      <c r="G5037" s="37">
        <f t="shared" ca="1" si="242"/>
        <v>0.198615154177603</v>
      </c>
      <c r="K5037" s="37">
        <f t="shared" ca="1" si="243"/>
        <v>0.10538784270458562</v>
      </c>
    </row>
    <row r="5038" spans="2:11">
      <c r="B5038" s="22" t="s">
        <v>5033</v>
      </c>
      <c r="C5038" s="7">
        <f t="shared" ca="1" si="244"/>
        <v>-0.3507523063361509</v>
      </c>
      <c r="D5038" s="8">
        <f t="shared" ca="1" si="244"/>
        <v>1.6600335999377359E-2</v>
      </c>
      <c r="E5038" s="9">
        <f t="shared" ca="1" si="244"/>
        <v>0.82893053399557748</v>
      </c>
      <c r="F5038" s="1" t="s">
        <v>14</v>
      </c>
      <c r="G5038" s="37">
        <f t="shared" ca="1" si="242"/>
        <v>0.13768539009753089</v>
      </c>
      <c r="K5038" s="37">
        <f t="shared" ca="1" si="243"/>
        <v>-1.462423659488879E-2</v>
      </c>
    </row>
    <row r="5039" spans="2:11">
      <c r="B5039" s="22" t="s">
        <v>5034</v>
      </c>
      <c r="C5039" s="7">
        <f t="shared" ca="1" si="244"/>
        <v>2.2157005741004143</v>
      </c>
      <c r="D5039" s="8">
        <f t="shared" ca="1" si="244"/>
        <v>6.327209666609003E-2</v>
      </c>
      <c r="E5039" s="9">
        <f t="shared" ca="1" si="244"/>
        <v>0.47740748037620723</v>
      </c>
      <c r="F5039" s="1" t="s">
        <v>14</v>
      </c>
      <c r="G5039" s="37">
        <f t="shared" ca="1" si="242"/>
        <v>4.8197506893450379</v>
      </c>
      <c r="K5039" s="37">
        <f t="shared" ca="1" si="243"/>
        <v>0.18898785031361312</v>
      </c>
    </row>
    <row r="5040" spans="2:11">
      <c r="B5040" s="22" t="s">
        <v>5035</v>
      </c>
      <c r="C5040" s="7">
        <f t="shared" ca="1" si="244"/>
        <v>-1.8490861859378049</v>
      </c>
      <c r="D5040" s="8">
        <f t="shared" ca="1" si="244"/>
        <v>-0.37362248733905196</v>
      </c>
      <c r="E5040" s="9">
        <f t="shared" ca="1" si="244"/>
        <v>-1.5699061300105972</v>
      </c>
      <c r="F5040" s="1" t="s">
        <v>14</v>
      </c>
      <c r="G5040" s="37">
        <f t="shared" ca="1" si="242"/>
        <v>3.4946328045088562</v>
      </c>
      <c r="K5040" s="37">
        <f t="shared" ca="1" si="243"/>
        <v>0.65580340708982732</v>
      </c>
    </row>
    <row r="5041" spans="2:11">
      <c r="B5041" s="22" t="s">
        <v>5036</v>
      </c>
      <c r="C5041" s="7">
        <f t="shared" ca="1" si="244"/>
        <v>-0.62846182604352907</v>
      </c>
      <c r="D5041" s="8">
        <f t="shared" ca="1" si="244"/>
        <v>-0.41336029112126726</v>
      </c>
      <c r="E5041" s="9">
        <f t="shared" ca="1" si="244"/>
        <v>-0.605865821248458</v>
      </c>
      <c r="F5041" s="1" t="s">
        <v>14</v>
      </c>
      <c r="G5041" s="37">
        <f t="shared" ca="1" si="242"/>
        <v>0.42090165628264498</v>
      </c>
      <c r="K5041" s="37">
        <f t="shared" ca="1" si="243"/>
        <v>0.25337592783636287</v>
      </c>
    </row>
    <row r="5042" spans="2:11">
      <c r="B5042" s="22" t="s">
        <v>5037</v>
      </c>
      <c r="C5042" s="7">
        <f t="shared" ca="1" si="244"/>
        <v>-0.32125159300543021</v>
      </c>
      <c r="D5042" s="8">
        <f t="shared" ca="1" si="244"/>
        <v>0.47069321872192155</v>
      </c>
      <c r="E5042" s="9">
        <f t="shared" ca="1" si="244"/>
        <v>0.21507303356478241</v>
      </c>
      <c r="F5042" s="1" t="s">
        <v>14</v>
      </c>
      <c r="G5042" s="37">
        <f t="shared" ca="1" si="242"/>
        <v>0.11666262342152597</v>
      </c>
      <c r="K5042" s="37">
        <f t="shared" ca="1" si="243"/>
        <v>-0.16856111175327637</v>
      </c>
    </row>
    <row r="5043" spans="2:11">
      <c r="B5043" s="22" t="s">
        <v>5038</v>
      </c>
      <c r="C5043" s="7">
        <f t="shared" ca="1" si="244"/>
        <v>0.4626322967468201</v>
      </c>
      <c r="D5043" s="8">
        <f t="shared" ca="1" si="244"/>
        <v>2.3367708845175641</v>
      </c>
      <c r="E5043" s="9">
        <f t="shared" ca="1" si="244"/>
        <v>-0.18437157554398736</v>
      </c>
      <c r="F5043" s="1" t="s">
        <v>14</v>
      </c>
      <c r="G5043" s="37">
        <f t="shared" ca="1" si="242"/>
        <v>0.19565121363510737</v>
      </c>
      <c r="K5043" s="37">
        <f t="shared" ca="1" si="243"/>
        <v>1.0437018708318355</v>
      </c>
    </row>
    <row r="5044" spans="2:11">
      <c r="B5044" s="22" t="s">
        <v>5039</v>
      </c>
      <c r="C5044" s="7">
        <f t="shared" ca="1" si="244"/>
        <v>0.88141613588763579</v>
      </c>
      <c r="D5044" s="8">
        <f t="shared" ca="1" si="244"/>
        <v>-1.384453139106959</v>
      </c>
      <c r="E5044" s="9">
        <f t="shared" ca="1" si="244"/>
        <v>-2.6819280221626802</v>
      </c>
      <c r="F5044" s="1" t="s">
        <v>14</v>
      </c>
      <c r="G5044" s="37">
        <f t="shared" ca="1" si="242"/>
        <v>0.7415080590845865</v>
      </c>
      <c r="K5044" s="37">
        <f t="shared" ca="1" si="243"/>
        <v>-1.1725211518698486</v>
      </c>
    </row>
    <row r="5045" spans="2:11">
      <c r="B5045" s="22" t="s">
        <v>5040</v>
      </c>
      <c r="C5045" s="7">
        <f t="shared" ca="1" si="244"/>
        <v>-0.33420294590841526</v>
      </c>
      <c r="D5045" s="8">
        <f t="shared" ca="1" si="244"/>
        <v>-1.550176024367879</v>
      </c>
      <c r="E5045" s="9">
        <f t="shared" ca="1" si="244"/>
        <v>-2.3410754743940303</v>
      </c>
      <c r="F5045" s="1" t="s">
        <v>14</v>
      </c>
      <c r="G5045" s="37">
        <f t="shared" ca="1" si="242"/>
        <v>0.12567766602170877</v>
      </c>
      <c r="K5045" s="37">
        <f t="shared" ca="1" si="243"/>
        <v>0.54146661572867794</v>
      </c>
    </row>
    <row r="5046" spans="2:11">
      <c r="B5046" s="22" t="s">
        <v>5041</v>
      </c>
      <c r="C5046" s="7">
        <f t="shared" ca="1" si="244"/>
        <v>2.0004393642905476</v>
      </c>
      <c r="D5046" s="8">
        <f t="shared" ca="1" si="244"/>
        <v>0.98426859223861518</v>
      </c>
      <c r="E5046" s="9">
        <f t="shared" ca="1" si="244"/>
        <v>-1.5784611284815839</v>
      </c>
      <c r="F5046" s="1" t="s">
        <v>14</v>
      </c>
      <c r="G5046" s="37">
        <f t="shared" ca="1" si="242"/>
        <v>3.9209221454442109</v>
      </c>
      <c r="K5046" s="37">
        <f t="shared" ca="1" si="243"/>
        <v>1.9941518353050858</v>
      </c>
    </row>
    <row r="5047" spans="2:11">
      <c r="B5047" s="22" t="s">
        <v>5042</v>
      </c>
      <c r="C5047" s="7">
        <f t="shared" ca="1" si="244"/>
        <v>-1.354238837331444</v>
      </c>
      <c r="D5047" s="8">
        <f t="shared" ca="1" si="244"/>
        <v>-2.1163154233210496E-2</v>
      </c>
      <c r="E5047" s="9">
        <f t="shared" ca="1" si="244"/>
        <v>-0.73988568602758009</v>
      </c>
      <c r="F5047" s="1" t="s">
        <v>14</v>
      </c>
      <c r="G5047" s="37">
        <f t="shared" ca="1" si="242"/>
        <v>1.8893776713274861</v>
      </c>
      <c r="K5047" s="37">
        <f t="shared" ca="1" si="243"/>
        <v>-2.2660529735797209E-3</v>
      </c>
    </row>
    <row r="5048" spans="2:11">
      <c r="B5048" s="22" t="s">
        <v>5043</v>
      </c>
      <c r="C5048" s="7">
        <f t="shared" ca="1" si="244"/>
        <v>0.66756745232574521</v>
      </c>
      <c r="D5048" s="8">
        <f t="shared" ca="1" si="244"/>
        <v>0.78826404602269551</v>
      </c>
      <c r="E5048" s="9">
        <f t="shared" ca="1" si="244"/>
        <v>2.9068943713925948</v>
      </c>
      <c r="F5048" s="1" t="s">
        <v>14</v>
      </c>
      <c r="G5048" s="37">
        <f t="shared" ca="1" si="242"/>
        <v>0.41894542805862561</v>
      </c>
      <c r="K5048" s="37">
        <f t="shared" ca="1" si="243"/>
        <v>0.52497686126965781</v>
      </c>
    </row>
    <row r="5049" spans="2:11">
      <c r="B5049" s="22" t="s">
        <v>5044</v>
      </c>
      <c r="C5049" s="7">
        <f t="shared" ca="1" si="244"/>
        <v>-0.21723053227328887</v>
      </c>
      <c r="D5049" s="8">
        <f t="shared" ca="1" si="244"/>
        <v>0.83381943524516344</v>
      </c>
      <c r="E5049" s="9">
        <f t="shared" ca="1" si="244"/>
        <v>0.2926856448374921</v>
      </c>
      <c r="F5049" s="1" t="s">
        <v>14</v>
      </c>
      <c r="G5049" s="37">
        <f t="shared" ca="1" si="242"/>
        <v>5.6424323318269645E-2</v>
      </c>
      <c r="K5049" s="37">
        <f t="shared" ca="1" si="243"/>
        <v>-0.20348249475697577</v>
      </c>
    </row>
    <row r="5050" spans="2:11">
      <c r="B5050" s="22" t="s">
        <v>5045</v>
      </c>
      <c r="C5050" s="7">
        <f t="shared" ca="1" si="244"/>
        <v>-0.49939263806787337</v>
      </c>
      <c r="D5050" s="8">
        <f t="shared" ca="1" si="244"/>
        <v>0.25412098904717823</v>
      </c>
      <c r="E5050" s="9">
        <f t="shared" ca="1" si="244"/>
        <v>8.8113422269444214E-2</v>
      </c>
      <c r="F5050" s="1" t="s">
        <v>14</v>
      </c>
      <c r="G5050" s="37">
        <f t="shared" ca="1" si="242"/>
        <v>0.27008824782075946</v>
      </c>
      <c r="K5050" s="37">
        <f t="shared" ca="1" si="243"/>
        <v>-0.14392197960444067</v>
      </c>
    </row>
    <row r="5051" spans="2:11">
      <c r="B5051" s="22" t="s">
        <v>5046</v>
      </c>
      <c r="C5051" s="7">
        <f t="shared" ca="1" si="244"/>
        <v>-4.8267369035366416E-2</v>
      </c>
      <c r="D5051" s="8">
        <f t="shared" ca="1" si="244"/>
        <v>0.66677419493519352</v>
      </c>
      <c r="E5051" s="9">
        <f t="shared" ca="1" si="244"/>
        <v>2.4327490174158858E-2</v>
      </c>
      <c r="F5051" s="1" t="s">
        <v>14</v>
      </c>
      <c r="G5051" s="37">
        <f t="shared" ca="1" si="242"/>
        <v>4.7025145518292139E-3</v>
      </c>
      <c r="K5051" s="37">
        <f t="shared" ca="1" si="243"/>
        <v>-4.7288274444384548E-2</v>
      </c>
    </row>
    <row r="5052" spans="2:11">
      <c r="B5052" s="22" t="s">
        <v>5047</v>
      </c>
      <c r="C5052" s="7">
        <f t="shared" ca="1" si="244"/>
        <v>-0.23649623007631695</v>
      </c>
      <c r="D5052" s="8">
        <f t="shared" ca="1" si="244"/>
        <v>-8.2574982824568738E-2</v>
      </c>
      <c r="E5052" s="9">
        <f t="shared" ca="1" si="244"/>
        <v>1.2079027540564542</v>
      </c>
      <c r="F5052" s="1" t="s">
        <v>14</v>
      </c>
      <c r="G5052" s="37">
        <f t="shared" ca="1" si="242"/>
        <v>6.5948162853707512E-2</v>
      </c>
      <c r="K5052" s="37">
        <f t="shared" ca="1" si="243"/>
        <v>1.5347425356816068E-2</v>
      </c>
    </row>
    <row r="5053" spans="2:11">
      <c r="B5053" s="22" t="s">
        <v>5048</v>
      </c>
      <c r="C5053" s="7">
        <f t="shared" ca="1" si="244"/>
        <v>0.44138774551620724</v>
      </c>
      <c r="D5053" s="8">
        <f t="shared" ca="1" si="244"/>
        <v>-0.69642187284674417</v>
      </c>
      <c r="E5053" s="9">
        <f t="shared" ca="1" si="244"/>
        <v>1.2273224261740949</v>
      </c>
      <c r="F5053" s="1" t="s">
        <v>14</v>
      </c>
      <c r="G5053" s="37">
        <f t="shared" ca="1" si="242"/>
        <v>0.17730856156707439</v>
      </c>
      <c r="K5053" s="37">
        <f t="shared" ca="1" si="243"/>
        <v>-0.28364391224742169</v>
      </c>
    </row>
    <row r="5054" spans="2:11">
      <c r="B5054" s="22" t="s">
        <v>5049</v>
      </c>
      <c r="C5054" s="7">
        <f t="shared" ca="1" si="244"/>
        <v>1.6924668207998936</v>
      </c>
      <c r="D5054" s="8">
        <f t="shared" ca="1" si="244"/>
        <v>1.1667991308852088</v>
      </c>
      <c r="E5054" s="9">
        <f t="shared" ca="1" si="244"/>
        <v>0.30783848988069745</v>
      </c>
      <c r="F5054" s="1" t="s">
        <v>14</v>
      </c>
      <c r="G5054" s="37">
        <f t="shared" ca="1" si="242"/>
        <v>2.796116748085244</v>
      </c>
      <c r="K5054" s="37">
        <f t="shared" ca="1" si="243"/>
        <v>1.9892188839265628</v>
      </c>
    </row>
    <row r="5055" spans="2:11">
      <c r="B5055" s="22" t="s">
        <v>5050</v>
      </c>
      <c r="C5055" s="7">
        <f t="shared" ca="1" si="244"/>
        <v>-0.28091399842143472</v>
      </c>
      <c r="D5055" s="8">
        <f t="shared" ca="1" si="244"/>
        <v>0.4637278504761998</v>
      </c>
      <c r="E5055" s="9">
        <f t="shared" ca="1" si="244"/>
        <v>0.30887856798482621</v>
      </c>
      <c r="F5055" s="1" t="s">
        <v>14</v>
      </c>
      <c r="G5055" s="37">
        <f t="shared" ca="1" si="242"/>
        <v>9.0734399407155913E-2</v>
      </c>
      <c r="K5055" s="37">
        <f t="shared" ca="1" si="243"/>
        <v>-0.14655619018151714</v>
      </c>
    </row>
    <row r="5056" spans="2:11">
      <c r="B5056" s="22" t="s">
        <v>5051</v>
      </c>
      <c r="C5056" s="7">
        <f t="shared" ca="1" si="244"/>
        <v>0.73296947580128735</v>
      </c>
      <c r="D5056" s="8">
        <f t="shared" ca="1" si="244"/>
        <v>0.30653265659969875</v>
      </c>
      <c r="E5056" s="9">
        <f t="shared" ca="1" si="244"/>
        <v>-1.0883075082269293</v>
      </c>
      <c r="F5056" s="1" t="s">
        <v>14</v>
      </c>
      <c r="G5056" s="37">
        <f t="shared" ca="1" si="242"/>
        <v>0.50788707212566586</v>
      </c>
      <c r="K5056" s="37">
        <f t="shared" ca="1" si="243"/>
        <v>0.23471122149175569</v>
      </c>
    </row>
    <row r="5057" spans="2:11">
      <c r="B5057" s="22" t="s">
        <v>5052</v>
      </c>
      <c r="C5057" s="7">
        <f t="shared" ca="1" si="244"/>
        <v>-0.30363993918478371</v>
      </c>
      <c r="D5057" s="8">
        <f t="shared" ca="1" si="244"/>
        <v>0.87082000724815667</v>
      </c>
      <c r="E5057" s="9">
        <f t="shared" ca="1" si="244"/>
        <v>-1.6324399412604231</v>
      </c>
      <c r="F5057" s="1" t="s">
        <v>14</v>
      </c>
      <c r="G5057" s="37">
        <f t="shared" ca="1" si="242"/>
        <v>0.10494195227617277</v>
      </c>
      <c r="K5057" s="37">
        <f t="shared" ca="1" si="243"/>
        <v>-0.28948972732235734</v>
      </c>
    </row>
    <row r="5058" spans="2:11">
      <c r="B5058" s="22" t="s">
        <v>5053</v>
      </c>
      <c r="C5058" s="7">
        <f t="shared" ca="1" si="244"/>
        <v>0.15444997710361841</v>
      </c>
      <c r="D5058" s="8">
        <f t="shared" ca="1" si="244"/>
        <v>-0.59642730589680915</v>
      </c>
      <c r="E5058" s="9">
        <f t="shared" ca="1" si="244"/>
        <v>1.5050600747739515</v>
      </c>
      <c r="F5058" s="1" t="s">
        <v>14</v>
      </c>
      <c r="G5058" s="37">
        <f t="shared" ca="1" si="242"/>
        <v>1.7994200469094813E-2</v>
      </c>
      <c r="K5058" s="37">
        <f t="shared" ca="1" si="243"/>
        <v>-7.6946205462292583E-2</v>
      </c>
    </row>
    <row r="5059" spans="2:11">
      <c r="B5059" s="22" t="s">
        <v>5054</v>
      </c>
      <c r="C5059" s="7">
        <f t="shared" ca="1" si="244"/>
        <v>0.984246967890967</v>
      </c>
      <c r="D5059" s="8">
        <f t="shared" ca="1" si="244"/>
        <v>-0.10388565717353943</v>
      </c>
      <c r="E5059" s="9">
        <f t="shared" ca="1" si="244"/>
        <v>1.61751263228828</v>
      </c>
      <c r="F5059" s="1" t="s">
        <v>14</v>
      </c>
      <c r="G5059" s="37">
        <f t="shared" ca="1" si="242"/>
        <v>0.92917927121019173</v>
      </c>
      <c r="K5059" s="37">
        <f t="shared" ca="1" si="243"/>
        <v>-7.8150350673172497E-2</v>
      </c>
    </row>
    <row r="5060" spans="2:11">
      <c r="B5060" s="22" t="s">
        <v>5055</v>
      </c>
      <c r="C5060" s="7">
        <f t="shared" ca="1" si="244"/>
        <v>-0.57790525200823384</v>
      </c>
      <c r="D5060" s="8">
        <f t="shared" ca="1" si="244"/>
        <v>0.17863206883117516</v>
      </c>
      <c r="E5060" s="9">
        <f t="shared" ca="1" si="244"/>
        <v>-0.97908531024423717</v>
      </c>
      <c r="F5060" s="1" t="s">
        <v>14</v>
      </c>
      <c r="G5060" s="37">
        <f t="shared" ca="1" si="242"/>
        <v>0.35785851314056299</v>
      </c>
      <c r="K5060" s="37">
        <f t="shared" ca="1" si="243"/>
        <v>-0.12050625603809911</v>
      </c>
    </row>
    <row r="5061" spans="2:11">
      <c r="B5061" s="22" t="s">
        <v>5056</v>
      </c>
      <c r="C5061" s="7">
        <f t="shared" ca="1" si="244"/>
        <v>-0.11136267936298951</v>
      </c>
      <c r="D5061" s="8">
        <f t="shared" ca="1" si="244"/>
        <v>-1.0427326559822121</v>
      </c>
      <c r="E5061" s="9">
        <f t="shared" ca="1" si="244"/>
        <v>-1.5063787464655125</v>
      </c>
      <c r="F5061" s="1" t="s">
        <v>14</v>
      </c>
      <c r="G5061" s="37">
        <f t="shared" ca="1" si="242"/>
        <v>1.7337039759792953E-2</v>
      </c>
      <c r="K5061" s="37">
        <f t="shared" ca="1" si="243"/>
        <v>0.13429318442659999</v>
      </c>
    </row>
    <row r="5062" spans="2:11">
      <c r="B5062" s="22" t="s">
        <v>5057</v>
      </c>
      <c r="C5062" s="7">
        <f t="shared" ca="1" si="244"/>
        <v>0.40819841425776499</v>
      </c>
      <c r="D5062" s="8">
        <f t="shared" ca="1" si="244"/>
        <v>-0.3287943216693523</v>
      </c>
      <c r="E5062" s="9">
        <f t="shared" ca="1" si="244"/>
        <v>-0.53593530209590123</v>
      </c>
      <c r="F5062" s="1" t="s">
        <v>14</v>
      </c>
      <c r="G5062" s="37">
        <f t="shared" ca="1" si="242"/>
        <v>0.15045935068087277</v>
      </c>
      <c r="K5062" s="37">
        <f t="shared" ca="1" si="243"/>
        <v>-0.11868786042867081</v>
      </c>
    </row>
    <row r="5063" spans="2:11">
      <c r="B5063" s="22" t="s">
        <v>5058</v>
      </c>
      <c r="C5063" s="7">
        <f t="shared" ca="1" si="244"/>
        <v>0.59397375188641455</v>
      </c>
      <c r="D5063" s="8">
        <f t="shared" ca="1" si="244"/>
        <v>0.15192996035919151</v>
      </c>
      <c r="E5063" s="9">
        <f t="shared" ca="1" si="244"/>
        <v>1.3328423064933383</v>
      </c>
      <c r="F5063" s="1" t="s">
        <v>14</v>
      </c>
      <c r="G5063" s="37">
        <f t="shared" ca="1" si="242"/>
        <v>0.32909295275414135</v>
      </c>
      <c r="K5063" s="37">
        <f t="shared" ca="1" si="243"/>
        <v>0.10024341197698922</v>
      </c>
    </row>
    <row r="5064" spans="2:11">
      <c r="B5064" s="22" t="s">
        <v>5059</v>
      </c>
      <c r="C5064" s="7">
        <f t="shared" ca="1" si="244"/>
        <v>0.4699633576549665</v>
      </c>
      <c r="D5064" s="8">
        <f t="shared" ca="1" si="244"/>
        <v>-0.99718827110317365</v>
      </c>
      <c r="E5064" s="9">
        <f t="shared" ca="1" si="244"/>
        <v>0.34008688051519864</v>
      </c>
      <c r="F5064" s="1" t="s">
        <v>14</v>
      </c>
      <c r="G5064" s="37">
        <f t="shared" ca="1" si="242"/>
        <v>0.20219037793951136</v>
      </c>
      <c r="K5064" s="37">
        <f t="shared" ca="1" si="243"/>
        <v>-0.43813410285163895</v>
      </c>
    </row>
    <row r="5065" spans="2:11">
      <c r="B5065" s="22" t="s">
        <v>5060</v>
      </c>
      <c r="C5065" s="7">
        <f t="shared" ca="1" si="244"/>
        <v>-0.36987210944417825</v>
      </c>
      <c r="D5065" s="8">
        <f t="shared" ca="1" si="244"/>
        <v>0.1270346796610029</v>
      </c>
      <c r="E5065" s="9">
        <f t="shared" ca="1" si="244"/>
        <v>0.1211680626350794</v>
      </c>
      <c r="F5065" s="1" t="s">
        <v>14</v>
      </c>
      <c r="G5065" s="37">
        <f t="shared" ca="1" si="242"/>
        <v>0.15224013837189651</v>
      </c>
      <c r="K5065" s="37">
        <f t="shared" ca="1" si="243"/>
        <v>-5.8467018264260921E-2</v>
      </c>
    </row>
    <row r="5066" spans="2:11">
      <c r="B5066" s="22" t="s">
        <v>5061</v>
      </c>
      <c r="C5066" s="7">
        <f t="shared" ca="1" si="244"/>
        <v>-0.39197689042451672</v>
      </c>
      <c r="D5066" s="8">
        <f t="shared" ca="1" si="244"/>
        <v>0.70800774032046732</v>
      </c>
      <c r="E5066" s="9">
        <f t="shared" ca="1" si="244"/>
        <v>-0.89306092799179138</v>
      </c>
      <c r="F5066" s="1" t="s">
        <v>14</v>
      </c>
      <c r="G5066" s="37">
        <f t="shared" ca="1" si="242"/>
        <v>0.16997842994238521</v>
      </c>
      <c r="K5066" s="37">
        <f t="shared" ca="1" si="243"/>
        <v>-0.30130547264526003</v>
      </c>
    </row>
    <row r="5067" spans="2:11">
      <c r="B5067" s="22" t="s">
        <v>5062</v>
      </c>
      <c r="C5067" s="7">
        <f t="shared" ca="1" si="244"/>
        <v>0.56388295488646578</v>
      </c>
      <c r="D5067" s="8">
        <f t="shared" ca="1" si="244"/>
        <v>1.2048969223247181</v>
      </c>
      <c r="E5067" s="9">
        <f t="shared" ca="1" si="244"/>
        <v>4.3416208422814545E-2</v>
      </c>
      <c r="F5067" s="1" t="s">
        <v>14</v>
      </c>
      <c r="G5067" s="37">
        <f t="shared" ca="1" si="242"/>
        <v>0.29547426018448886</v>
      </c>
      <c r="K5067" s="37">
        <f t="shared" ca="1" si="243"/>
        <v>0.66735227587526336</v>
      </c>
    </row>
    <row r="5068" spans="2:11">
      <c r="B5068" s="22" t="s">
        <v>5063</v>
      </c>
      <c r="C5068" s="7">
        <f t="shared" ca="1" si="244"/>
        <v>-0.52761319874282064</v>
      </c>
      <c r="D5068" s="8">
        <f t="shared" ca="1" si="244"/>
        <v>0.78433024827542064</v>
      </c>
      <c r="E5068" s="9">
        <f t="shared" ca="1" si="244"/>
        <v>0.40263270011989477</v>
      </c>
      <c r="F5068" s="1" t="s">
        <v>14</v>
      </c>
      <c r="G5068" s="37">
        <f t="shared" ca="1" si="242"/>
        <v>0.30021710720103234</v>
      </c>
      <c r="K5068" s="37">
        <f t="shared" ca="1" si="243"/>
        <v>-0.44224981149089648</v>
      </c>
    </row>
    <row r="5069" spans="2:11">
      <c r="B5069" s="22" t="s">
        <v>5064</v>
      </c>
      <c r="C5069" s="7">
        <f t="shared" ca="1" si="244"/>
        <v>-1.4846268187614158</v>
      </c>
      <c r="D5069" s="8">
        <f t="shared" ca="1" si="244"/>
        <v>-1.0187732070858895</v>
      </c>
      <c r="E5069" s="9">
        <f t="shared" ca="1" si="244"/>
        <v>-1.2425573681941502</v>
      </c>
      <c r="F5069" s="1" t="s">
        <v>14</v>
      </c>
      <c r="G5069" s="37">
        <f t="shared" ca="1" si="242"/>
        <v>2.2648273452330829</v>
      </c>
      <c r="K5069" s="37">
        <f t="shared" ca="1" si="243"/>
        <v>1.4988566107071188</v>
      </c>
    </row>
    <row r="5070" spans="2:11">
      <c r="B5070" s="22" t="s">
        <v>5065</v>
      </c>
      <c r="C5070" s="7">
        <f t="shared" ca="1" si="244"/>
        <v>1.0349808524629796</v>
      </c>
      <c r="D5070" s="8">
        <f t="shared" ca="1" si="244"/>
        <v>-2.6495725441366407</v>
      </c>
      <c r="E5070" s="9">
        <f t="shared" ca="1" si="244"/>
        <v>0.48804491587219667</v>
      </c>
      <c r="F5070" s="1" t="s">
        <v>14</v>
      </c>
      <c r="G5070" s="37">
        <f t="shared" ca="1" si="242"/>
        <v>1.029561984253478</v>
      </c>
      <c r="K5070" s="37">
        <f t="shared" ca="1" si="243"/>
        <v>-2.6653041584584614</v>
      </c>
    </row>
    <row r="5071" spans="2:11">
      <c r="B5071" s="22" t="s">
        <v>5066</v>
      </c>
      <c r="C5071" s="7">
        <f t="shared" ca="1" si="244"/>
        <v>1.6106250183213755</v>
      </c>
      <c r="D5071" s="8">
        <f t="shared" ca="1" si="244"/>
        <v>0.17006249787489089</v>
      </c>
      <c r="E5071" s="9">
        <f t="shared" ca="1" si="244"/>
        <v>1.7293233561480106</v>
      </c>
      <c r="F5071" s="1" t="s">
        <v>14</v>
      </c>
      <c r="G5071" s="37">
        <f t="shared" ca="1" si="242"/>
        <v>2.529109765281135</v>
      </c>
      <c r="K5071" s="37">
        <f t="shared" ca="1" si="243"/>
        <v>0.30673127137429823</v>
      </c>
    </row>
    <row r="5072" spans="2:11">
      <c r="B5072" s="22" t="s">
        <v>5067</v>
      </c>
      <c r="C5072" s="7">
        <f t="shared" ca="1" si="244"/>
        <v>0.15074974147810993</v>
      </c>
      <c r="D5072" s="8">
        <f t="shared" ca="1" si="244"/>
        <v>-0.75727629176666311</v>
      </c>
      <c r="E5072" s="9">
        <f t="shared" ca="1" si="244"/>
        <v>-0.50165491367787152</v>
      </c>
      <c r="F5072" s="1" t="s">
        <v>14</v>
      </c>
      <c r="G5072" s="37">
        <f t="shared" ca="1" si="242"/>
        <v>1.7015174769341269E-2</v>
      </c>
      <c r="K5072" s="37">
        <f t="shared" ca="1" si="243"/>
        <v>-9.5805192739079129E-2</v>
      </c>
    </row>
    <row r="5073" spans="2:11">
      <c r="B5073" s="22" t="s">
        <v>5068</v>
      </c>
      <c r="C5073" s="7">
        <f t="shared" ca="1" si="244"/>
        <v>1.513962017243587</v>
      </c>
      <c r="D5073" s="8">
        <f t="shared" ca="1" si="244"/>
        <v>-0.91264260972294242</v>
      </c>
      <c r="E5073" s="9">
        <f t="shared" ca="1" si="244"/>
        <v>-0.28564575959588079</v>
      </c>
      <c r="F5073" s="1" t="s">
        <v>14</v>
      </c>
      <c r="G5073" s="37">
        <f t="shared" ca="1" si="242"/>
        <v>2.2310037757456325</v>
      </c>
      <c r="K5073" s="37">
        <f t="shared" ca="1" si="243"/>
        <v>-1.3290998908643232</v>
      </c>
    </row>
    <row r="5074" spans="2:11">
      <c r="B5074" s="22" t="s">
        <v>5069</v>
      </c>
      <c r="C5074" s="7">
        <f t="shared" ca="1" si="244"/>
        <v>2.014129772998754</v>
      </c>
      <c r="D5074" s="8">
        <f t="shared" ca="1" si="244"/>
        <v>1.185625171309685</v>
      </c>
      <c r="E5074" s="9">
        <f t="shared" ca="1" si="244"/>
        <v>0.25621339823046446</v>
      </c>
      <c r="F5074" s="1" t="s">
        <v>14</v>
      </c>
      <c r="G5074" s="37">
        <f t="shared" ca="1" si="242"/>
        <v>3.9753272013943235</v>
      </c>
      <c r="K5074" s="37">
        <f t="shared" ca="1" si="243"/>
        <v>2.4094084060038119</v>
      </c>
    </row>
    <row r="5075" spans="2:11">
      <c r="B5075" s="22" t="s">
        <v>5070</v>
      </c>
      <c r="C5075" s="7">
        <f t="shared" ca="1" si="244"/>
        <v>0.93077045562373506</v>
      </c>
      <c r="D5075" s="8">
        <f t="shared" ca="1" si="244"/>
        <v>0.94461903989435225</v>
      </c>
      <c r="E5075" s="9">
        <f t="shared" ca="1" si="244"/>
        <v>1.2462468453883051</v>
      </c>
      <c r="F5075" s="1" t="s">
        <v>14</v>
      </c>
      <c r="G5075" s="37">
        <f t="shared" ca="1" si="242"/>
        <v>0.82894276848816817</v>
      </c>
      <c r="K5075" s="37">
        <f t="shared" ca="1" si="243"/>
        <v>0.88080987087060159</v>
      </c>
    </row>
    <row r="5076" spans="2:11">
      <c r="B5076" s="22" t="s">
        <v>5071</v>
      </c>
      <c r="C5076" s="7">
        <f t="shared" ca="1" si="244"/>
        <v>-2.1444335544763238</v>
      </c>
      <c r="D5076" s="8">
        <f t="shared" ca="1" si="244"/>
        <v>0.16961208715982348</v>
      </c>
      <c r="E5076" s="9">
        <f t="shared" ca="1" si="244"/>
        <v>0.1822542129600353</v>
      </c>
      <c r="F5076" s="1" t="s">
        <v>14</v>
      </c>
      <c r="G5076" s="37">
        <f t="shared" ref="G5076:G5118" ca="1" si="245">(C5076-$C$5)^2</f>
        <v>4.6861038925541125</v>
      </c>
      <c r="K5076" s="37">
        <f t="shared" ref="K5076:K5118" ca="1" si="246">(C5076-$C$5)*(D5076-$D$5)</f>
        <v>-0.41654775395444299</v>
      </c>
    </row>
    <row r="5077" spans="2:11">
      <c r="B5077" s="22" t="s">
        <v>5072</v>
      </c>
      <c r="C5077" s="7">
        <f t="shared" ca="1" si="244"/>
        <v>-0.24108030163319533</v>
      </c>
      <c r="D5077" s="8">
        <f t="shared" ca="1" si="244"/>
        <v>0.85158387439383598</v>
      </c>
      <c r="E5077" s="9">
        <f t="shared" ca="1" si="244"/>
        <v>-1.1897946754786606</v>
      </c>
      <c r="F5077" s="1" t="s">
        <v>14</v>
      </c>
      <c r="G5077" s="37">
        <f t="shared" ca="1" si="245"/>
        <v>6.8323590041481627E-2</v>
      </c>
      <c r="K5077" s="37">
        <f t="shared" ca="1" si="246"/>
        <v>-0.22855635857461143</v>
      </c>
    </row>
    <row r="5078" spans="2:11">
      <c r="B5078" s="22" t="s">
        <v>5073</v>
      </c>
      <c r="C5078" s="7">
        <f t="shared" ca="1" si="244"/>
        <v>0.90563113221545977</v>
      </c>
      <c r="D5078" s="8">
        <f t="shared" ca="1" si="244"/>
        <v>1.6293998856488336</v>
      </c>
      <c r="E5078" s="9">
        <f t="shared" ca="1" si="244"/>
        <v>1.0311570058349582</v>
      </c>
      <c r="F5078" s="1" t="s">
        <v>14</v>
      </c>
      <c r="G5078" s="37">
        <f t="shared" ca="1" si="245"/>
        <v>0.78379790937659422</v>
      </c>
      <c r="K5078" s="37">
        <f t="shared" ca="1" si="246"/>
        <v>1.4627419719086232</v>
      </c>
    </row>
    <row r="5079" spans="2:11">
      <c r="B5079" s="22" t="s">
        <v>5074</v>
      </c>
      <c r="C5079" s="7">
        <f t="shared" ca="1" si="244"/>
        <v>-0.96495897055993074</v>
      </c>
      <c r="D5079" s="8">
        <f t="shared" ca="1" si="244"/>
        <v>-1.8473029319104664</v>
      </c>
      <c r="E5079" s="9">
        <f t="shared" ca="1" si="244"/>
        <v>0.73415212171586386</v>
      </c>
      <c r="F5079" s="1" t="s">
        <v>14</v>
      </c>
      <c r="G5079" s="37">
        <f t="shared" ca="1" si="245"/>
        <v>0.9707500451447163</v>
      </c>
      <c r="K5079" s="37">
        <f t="shared" ca="1" si="246"/>
        <v>1.7976100256258487</v>
      </c>
    </row>
    <row r="5080" spans="2:11">
      <c r="B5080" s="22" t="s">
        <v>5075</v>
      </c>
      <c r="C5080" s="7">
        <f t="shared" ca="1" si="244"/>
        <v>-0.50106182984684811</v>
      </c>
      <c r="D5080" s="8">
        <f t="shared" ca="1" si="244"/>
        <v>0.92598551341753754</v>
      </c>
      <c r="E5080" s="9">
        <f t="shared" ca="1" si="244"/>
        <v>1.9974790290347577</v>
      </c>
      <c r="F5080" s="1" t="s">
        <v>14</v>
      </c>
      <c r="G5080" s="37">
        <f t="shared" ca="1" si="245"/>
        <v>0.27182599246391514</v>
      </c>
      <c r="K5080" s="37">
        <f t="shared" ca="1" si="246"/>
        <v>-0.49467379950424895</v>
      </c>
    </row>
    <row r="5081" spans="2:11">
      <c r="B5081" s="22" t="s">
        <v>5076</v>
      </c>
      <c r="C5081" s="7">
        <f t="shared" ca="1" si="244"/>
        <v>-1.2365920332398779</v>
      </c>
      <c r="D5081" s="8">
        <f t="shared" ca="1" si="244"/>
        <v>0.81848682212254664</v>
      </c>
      <c r="E5081" s="9">
        <f t="shared" ca="1" si="244"/>
        <v>-5.9356346135966555E-2</v>
      </c>
      <c r="F5081" s="1" t="s">
        <v>14</v>
      </c>
      <c r="G5081" s="37">
        <f t="shared" ca="1" si="245"/>
        <v>1.5797964712747261</v>
      </c>
      <c r="K5081" s="37">
        <f t="shared" ca="1" si="246"/>
        <v>-1.0574277774473284</v>
      </c>
    </row>
    <row r="5082" spans="2:11">
      <c r="B5082" s="22" t="s">
        <v>5077</v>
      </c>
      <c r="C5082" s="7">
        <f t="shared" ca="1" si="244"/>
        <v>0.74000027918363853</v>
      </c>
      <c r="D5082" s="8">
        <f t="shared" ca="1" si="244"/>
        <v>-0.11856647742492354</v>
      </c>
      <c r="E5082" s="9">
        <f t="shared" ca="1" si="244"/>
        <v>-1.7969490187089767</v>
      </c>
      <c r="F5082" s="1" t="s">
        <v>14</v>
      </c>
      <c r="G5082" s="37">
        <f t="shared" ca="1" si="245"/>
        <v>0.51795767658810621</v>
      </c>
      <c r="K5082" s="37">
        <f t="shared" ca="1" si="246"/>
        <v>-6.8913994175021254E-2</v>
      </c>
    </row>
    <row r="5083" spans="2:11">
      <c r="B5083" s="22" t="s">
        <v>5078</v>
      </c>
      <c r="C5083" s="7">
        <f t="shared" ca="1" si="244"/>
        <v>0.4748267916065983</v>
      </c>
      <c r="D5083" s="8">
        <f t="shared" ca="1" si="244"/>
        <v>0.96212668238105337</v>
      </c>
      <c r="E5083" s="9">
        <f t="shared" ca="1" si="244"/>
        <v>1.0447703517334779</v>
      </c>
      <c r="F5083" s="1" t="s">
        <v>14</v>
      </c>
      <c r="G5083" s="37">
        <f t="shared" ca="1" si="245"/>
        <v>0.20658777392470862</v>
      </c>
      <c r="K5083" s="37">
        <f t="shared" ca="1" si="246"/>
        <v>0.44767349894037689</v>
      </c>
    </row>
    <row r="5084" spans="2:11">
      <c r="B5084" s="22" t="s">
        <v>5079</v>
      </c>
      <c r="C5084" s="7">
        <f t="shared" ca="1" si="244"/>
        <v>0.64666465938015183</v>
      </c>
      <c r="D5084" s="8">
        <f t="shared" ca="1" si="244"/>
        <v>0.33697834848274505</v>
      </c>
      <c r="E5084" s="9">
        <f t="shared" ca="1" si="244"/>
        <v>-0.1082981939516076</v>
      </c>
      <c r="F5084" s="1" t="s">
        <v>14</v>
      </c>
      <c r="G5084" s="37">
        <f t="shared" ca="1" si="245"/>
        <v>0.39232327385635363</v>
      </c>
      <c r="K5084" s="37">
        <f t="shared" ca="1" si="246"/>
        <v>0.22535709075522425</v>
      </c>
    </row>
    <row r="5085" spans="2:11">
      <c r="B5085" s="22" t="s">
        <v>5080</v>
      </c>
      <c r="C5085" s="7">
        <f t="shared" ca="1" si="244"/>
        <v>1.2854227071396178</v>
      </c>
      <c r="D5085" s="8">
        <f t="shared" ca="1" si="244"/>
        <v>0.83783461161085737</v>
      </c>
      <c r="E5085" s="9">
        <f t="shared" ca="1" si="244"/>
        <v>-0.67107481160878402</v>
      </c>
      <c r="F5085" s="1" t="s">
        <v>14</v>
      </c>
      <c r="G5085" s="37">
        <f t="shared" ca="1" si="245"/>
        <v>1.6005164524935485</v>
      </c>
      <c r="K5085" s="37">
        <f t="shared" ca="1" si="246"/>
        <v>1.0888167713283714</v>
      </c>
    </row>
    <row r="5086" spans="2:11">
      <c r="B5086" s="22" t="s">
        <v>5081</v>
      </c>
      <c r="C5086" s="7">
        <f t="shared" ca="1" si="244"/>
        <v>1.2153565858791335E-2</v>
      </c>
      <c r="D5086" s="8">
        <f t="shared" ca="1" si="244"/>
        <v>2.8971634441033882</v>
      </c>
      <c r="E5086" s="9">
        <f t="shared" ca="1" si="244"/>
        <v>0.16257266859035038</v>
      </c>
      <c r="F5086" s="1" t="s">
        <v>14</v>
      </c>
      <c r="G5086" s="37">
        <f t="shared" ca="1" si="245"/>
        <v>6.6486866545776243E-5</v>
      </c>
      <c r="K5086" s="37">
        <f t="shared" ca="1" si="246"/>
        <v>-2.380932552731815E-2</v>
      </c>
    </row>
    <row r="5087" spans="2:11">
      <c r="B5087" s="22" t="s">
        <v>5082</v>
      </c>
      <c r="C5087" s="7">
        <f t="shared" ca="1" si="244"/>
        <v>-1.3878357028060475</v>
      </c>
      <c r="D5087" s="8">
        <f t="shared" ca="1" si="244"/>
        <v>1.0108204180049765</v>
      </c>
      <c r="E5087" s="9">
        <f t="shared" ca="1" si="244"/>
        <v>0.11579729978353984</v>
      </c>
      <c r="F5087" s="1" t="s">
        <v>14</v>
      </c>
      <c r="G5087" s="37">
        <f t="shared" ca="1" si="245"/>
        <v>1.9828673183903587</v>
      </c>
      <c r="K5087" s="37">
        <f t="shared" ca="1" si="246"/>
        <v>-1.4555021070415151</v>
      </c>
    </row>
    <row r="5088" spans="2:11">
      <c r="B5088" s="22" t="s">
        <v>5083</v>
      </c>
      <c r="C5088" s="7">
        <f t="shared" ca="1" si="244"/>
        <v>1.2512853068286147</v>
      </c>
      <c r="D5088" s="8">
        <f t="shared" ca="1" si="244"/>
        <v>-0.92291512850737067</v>
      </c>
      <c r="E5088" s="9">
        <f t="shared" ca="1" si="244"/>
        <v>0.39793513998797297</v>
      </c>
      <c r="F5088" s="1" t="s">
        <v>14</v>
      </c>
      <c r="G5088" s="37">
        <f t="shared" ca="1" si="245"/>
        <v>1.5153063270023901</v>
      </c>
      <c r="K5088" s="37">
        <f t="shared" ca="1" si="246"/>
        <v>-1.1080072868076123</v>
      </c>
    </row>
    <row r="5089" spans="2:11">
      <c r="B5089" s="22" t="s">
        <v>5084</v>
      </c>
      <c r="C5089" s="7">
        <f t="shared" ca="1" si="244"/>
        <v>-0.77225732752898835</v>
      </c>
      <c r="D5089" s="8">
        <f t="shared" ca="1" si="244"/>
        <v>2.1212276961726775</v>
      </c>
      <c r="E5089" s="9">
        <f t="shared" ca="1" si="244"/>
        <v>-1.120217488616216</v>
      </c>
      <c r="F5089" s="1" t="s">
        <v>14</v>
      </c>
      <c r="G5089" s="37">
        <f t="shared" ca="1" si="245"/>
        <v>0.62815902766397791</v>
      </c>
      <c r="K5089" s="37">
        <f t="shared" ca="1" si="246"/>
        <v>-1.6992902728310053</v>
      </c>
    </row>
    <row r="5090" spans="2:11">
      <c r="B5090" s="22" t="s">
        <v>5085</v>
      </c>
      <c r="C5090" s="7">
        <f t="shared" ca="1" si="244"/>
        <v>-0.87488886662116205</v>
      </c>
      <c r="D5090" s="8">
        <f t="shared" ca="1" si="244"/>
        <v>-0.1483275131545933</v>
      </c>
      <c r="E5090" s="9">
        <f t="shared" ca="1" si="244"/>
        <v>0.16092058958483182</v>
      </c>
      <c r="F5090" s="1" t="s">
        <v>14</v>
      </c>
      <c r="G5090" s="37">
        <f t="shared" ca="1" si="245"/>
        <v>0.80137655946621444</v>
      </c>
      <c r="K5090" s="37">
        <f t="shared" ca="1" si="246"/>
        <v>0.11236126879065768</v>
      </c>
    </row>
    <row r="5091" spans="2:11">
      <c r="B5091" s="22" t="s">
        <v>5086</v>
      </c>
      <c r="C5091" s="7">
        <f t="shared" ca="1" si="244"/>
        <v>0.56059580475976756</v>
      </c>
      <c r="D5091" s="8">
        <f t="shared" ca="1" si="244"/>
        <v>-0.75041739437630262</v>
      </c>
      <c r="E5091" s="9">
        <f t="shared" ca="1" si="244"/>
        <v>-1.3310222282774984</v>
      </c>
      <c r="F5091" s="1" t="s">
        <v>14</v>
      </c>
      <c r="G5091" s="37">
        <f t="shared" ca="1" si="245"/>
        <v>0.29191143738017505</v>
      </c>
      <c r="K5091" s="37">
        <f t="shared" ca="1" si="246"/>
        <v>-0.39311681731607256</v>
      </c>
    </row>
    <row r="5092" spans="2:11">
      <c r="B5092" s="22" t="s">
        <v>5087</v>
      </c>
      <c r="C5092" s="7">
        <f t="shared" ca="1" si="244"/>
        <v>-1.3140205548284616</v>
      </c>
      <c r="D5092" s="8">
        <f t="shared" ca="1" si="244"/>
        <v>-0.74251273598508871</v>
      </c>
      <c r="E5092" s="9">
        <f t="shared" ca="1" si="244"/>
        <v>0.96811191332357038</v>
      </c>
      <c r="F5092" s="1" t="s">
        <v>14</v>
      </c>
      <c r="G5092" s="37">
        <f t="shared" ca="1" si="245"/>
        <v>1.7804313946508579</v>
      </c>
      <c r="K5092" s="37">
        <f t="shared" ca="1" si="246"/>
        <v>0.96031724438421462</v>
      </c>
    </row>
    <row r="5093" spans="2:11">
      <c r="B5093" s="22" t="s">
        <v>5088</v>
      </c>
      <c r="C5093" s="7">
        <f t="shared" ca="1" si="244"/>
        <v>1.6763373096615524</v>
      </c>
      <c r="D5093" s="8">
        <f t="shared" ca="1" si="244"/>
        <v>-1.5550871292254593</v>
      </c>
      <c r="E5093" s="9">
        <f t="shared" ca="1" si="244"/>
        <v>0.45390883277866456</v>
      </c>
      <c r="F5093" s="1" t="s">
        <v>14</v>
      </c>
      <c r="G5093" s="37">
        <f t="shared" ca="1" si="245"/>
        <v>2.7424346848791803</v>
      </c>
      <c r="K5093" s="37">
        <f t="shared" ca="1" si="246"/>
        <v>-2.5374937055818783</v>
      </c>
    </row>
    <row r="5094" spans="2:11">
      <c r="B5094" s="22" t="s">
        <v>5089</v>
      </c>
      <c r="C5094" s="7">
        <f t="shared" ca="1" si="244"/>
        <v>0.27597957614642465</v>
      </c>
      <c r="D5094" s="8">
        <f t="shared" ca="1" si="244"/>
        <v>6.1663568922284695E-2</v>
      </c>
      <c r="E5094" s="9">
        <f t="shared" ca="1" si="244"/>
        <v>0.35952662602224705</v>
      </c>
      <c r="F5094" s="1" t="s">
        <v>14</v>
      </c>
      <c r="G5094" s="37">
        <f t="shared" ca="1" si="245"/>
        <v>6.5368203479592629E-2</v>
      </c>
      <c r="K5094" s="37">
        <f t="shared" ca="1" si="246"/>
        <v>2.1597975600733128E-2</v>
      </c>
    </row>
    <row r="5095" spans="2:11">
      <c r="B5095" s="22" t="s">
        <v>5090</v>
      </c>
      <c r="C5095" s="7">
        <f t="shared" ca="1" si="244"/>
        <v>0.98919806978942038</v>
      </c>
      <c r="D5095" s="8">
        <f t="shared" ca="1" si="244"/>
        <v>-0.72503095875217638</v>
      </c>
      <c r="E5095" s="9">
        <f t="shared" ca="1" si="244"/>
        <v>0.74831904767592972</v>
      </c>
      <c r="F5095" s="1" t="s">
        <v>14</v>
      </c>
      <c r="G5095" s="37">
        <f t="shared" ca="1" si="245"/>
        <v>0.93874890954278112</v>
      </c>
      <c r="K5095" s="37">
        <f t="shared" ca="1" si="246"/>
        <v>-0.68037357252999719</v>
      </c>
    </row>
    <row r="5096" spans="2:11">
      <c r="B5096" s="22" t="s">
        <v>5091</v>
      </c>
      <c r="C5096" s="7">
        <f t="shared" ca="1" si="244"/>
        <v>-0.26551813784239864</v>
      </c>
      <c r="D5096" s="8">
        <f t="shared" ca="1" si="244"/>
        <v>-0.19550280258318292</v>
      </c>
      <c r="E5096" s="9">
        <f t="shared" ca="1" si="244"/>
        <v>0.96106731149641045</v>
      </c>
      <c r="F5096" s="1" t="s">
        <v>14</v>
      </c>
      <c r="G5096" s="37">
        <f t="shared" ca="1" si="245"/>
        <v>8.1696303119900185E-2</v>
      </c>
      <c r="K5096" s="37">
        <f t="shared" ca="1" si="246"/>
        <v>4.9359536442225301E-2</v>
      </c>
    </row>
    <row r="5097" spans="2:11">
      <c r="B5097" s="22" t="s">
        <v>5092</v>
      </c>
      <c r="C5097" s="7">
        <f t="shared" ref="C5097:E5118" ca="1" si="247">+NORMINV(RAND(),0,1)</f>
        <v>-0.5257462381380521</v>
      </c>
      <c r="D5097" s="8">
        <f t="shared" ca="1" si="247"/>
        <v>0.1162909441083078</v>
      </c>
      <c r="E5097" s="9">
        <f t="shared" ca="1" si="247"/>
        <v>9.572408342075725E-2</v>
      </c>
      <c r="F5097" s="1" t="s">
        <v>14</v>
      </c>
      <c r="G5097" s="37">
        <f t="shared" ca="1" si="245"/>
        <v>0.29817469997333418</v>
      </c>
      <c r="K5097" s="37">
        <f t="shared" ca="1" si="246"/>
        <v>-7.595754073976177E-2</v>
      </c>
    </row>
    <row r="5098" spans="2:11">
      <c r="B5098" s="22" t="s">
        <v>5093</v>
      </c>
      <c r="C5098" s="7">
        <f t="shared" ca="1" si="247"/>
        <v>-0.10307749355867836</v>
      </c>
      <c r="D5098" s="8">
        <f t="shared" ca="1" si="247"/>
        <v>-0.2490634807921491</v>
      </c>
      <c r="E5098" s="9">
        <f t="shared" ca="1" si="247"/>
        <v>0.25282486149891237</v>
      </c>
      <c r="F5098" s="1" t="s">
        <v>14</v>
      </c>
      <c r="G5098" s="37">
        <f t="shared" ca="1" si="245"/>
        <v>1.5223860033605027E-2</v>
      </c>
      <c r="K5098" s="37">
        <f t="shared" ca="1" si="246"/>
        <v>2.7916073106681878E-2</v>
      </c>
    </row>
    <row r="5099" spans="2:11">
      <c r="B5099" s="22" t="s">
        <v>5094</v>
      </c>
      <c r="C5099" s="7">
        <f t="shared" ca="1" si="247"/>
        <v>9.0323369045381519E-2</v>
      </c>
      <c r="D5099" s="8">
        <f t="shared" ca="1" si="247"/>
        <v>0.69337921654004697</v>
      </c>
      <c r="E5099" s="9">
        <f t="shared" ca="1" si="247"/>
        <v>0.62721294282935236</v>
      </c>
      <c r="F5099" s="1" t="s">
        <v>14</v>
      </c>
      <c r="G5099" s="37">
        <f t="shared" ca="1" si="245"/>
        <v>4.9022199898824436E-3</v>
      </c>
      <c r="K5099" s="37">
        <f t="shared" ca="1" si="246"/>
        <v>5.0144722129212171E-2</v>
      </c>
    </row>
    <row r="5100" spans="2:11">
      <c r="B5100" s="22" t="s">
        <v>5095</v>
      </c>
      <c r="C5100" s="7">
        <f t="shared" ca="1" si="247"/>
        <v>-0.14435794958337331</v>
      </c>
      <c r="D5100" s="8">
        <f t="shared" ca="1" si="247"/>
        <v>0.30758688801745737</v>
      </c>
      <c r="E5100" s="9">
        <f t="shared" ca="1" si="247"/>
        <v>-0.70717979784099461</v>
      </c>
      <c r="F5100" s="1" t="s">
        <v>14</v>
      </c>
      <c r="G5100" s="37">
        <f t="shared" ca="1" si="245"/>
        <v>2.7114714821523944E-2</v>
      </c>
      <c r="K5100" s="37">
        <f t="shared" ca="1" si="246"/>
        <v>-5.4405242625692622E-2</v>
      </c>
    </row>
    <row r="5101" spans="2:11">
      <c r="B5101" s="22" t="s">
        <v>5096</v>
      </c>
      <c r="C5101" s="7">
        <f t="shared" ca="1" si="247"/>
        <v>0.31654979319010285</v>
      </c>
      <c r="D5101" s="8">
        <f t="shared" ca="1" si="247"/>
        <v>-1.5954308705651139</v>
      </c>
      <c r="E5101" s="9">
        <f t="shared" ca="1" si="247"/>
        <v>-0.90667674749257376</v>
      </c>
      <c r="F5101" s="1" t="s">
        <v>14</v>
      </c>
      <c r="G5101" s="37">
        <f t="shared" ca="1" si="245"/>
        <v>8.7759488115761355E-2</v>
      </c>
      <c r="K5101" s="37">
        <f t="shared" ca="1" si="246"/>
        <v>-0.46587627688394517</v>
      </c>
    </row>
    <row r="5102" spans="2:11">
      <c r="B5102" s="22" t="s">
        <v>5097</v>
      </c>
      <c r="C5102" s="7">
        <f t="shared" ca="1" si="247"/>
        <v>-0.93954300468022578</v>
      </c>
      <c r="D5102" s="8">
        <f t="shared" ca="1" si="247"/>
        <v>0.35251812378164094</v>
      </c>
      <c r="E5102" s="9">
        <f t="shared" ca="1" si="247"/>
        <v>0.8631259921460982</v>
      </c>
      <c r="F5102" s="1" t="s">
        <v>14</v>
      </c>
      <c r="G5102" s="37">
        <f t="shared" ca="1" si="245"/>
        <v>0.92131301776999963</v>
      </c>
      <c r="K5102" s="37">
        <f t="shared" ca="1" si="246"/>
        <v>-0.36026056114494021</v>
      </c>
    </row>
    <row r="5103" spans="2:11">
      <c r="B5103" s="22" t="s">
        <v>5098</v>
      </c>
      <c r="C5103" s="7">
        <f t="shared" ca="1" si="247"/>
        <v>0.13274846233124835</v>
      </c>
      <c r="D5103" s="8">
        <f t="shared" ca="1" si="247"/>
        <v>1.7174010314691555</v>
      </c>
      <c r="E5103" s="9">
        <f t="shared" ca="1" si="247"/>
        <v>-0.85040880305181876</v>
      </c>
      <c r="F5103" s="1" t="s">
        <v>14</v>
      </c>
      <c r="G5103" s="37">
        <f t="shared" ca="1" si="245"/>
        <v>1.2642966913255773E-2</v>
      </c>
      <c r="K5103" s="37">
        <f t="shared" ca="1" si="246"/>
        <v>0.19567117434725681</v>
      </c>
    </row>
    <row r="5104" spans="2:11">
      <c r="B5104" s="22" t="s">
        <v>5099</v>
      </c>
      <c r="C5104" s="7">
        <f t="shared" ca="1" si="247"/>
        <v>-0.317901933046006</v>
      </c>
      <c r="D5104" s="8">
        <f t="shared" ca="1" si="247"/>
        <v>-1.317357543658167</v>
      </c>
      <c r="E5104" s="9">
        <f t="shared" ca="1" si="247"/>
        <v>1.2205558343535337</v>
      </c>
      <c r="F5104" s="1" t="s">
        <v>14</v>
      </c>
      <c r="G5104" s="37">
        <f t="shared" ca="1" si="245"/>
        <v>0.11438562991588212</v>
      </c>
      <c r="K5104" s="37">
        <f t="shared" ca="1" si="246"/>
        <v>0.4378276212598618</v>
      </c>
    </row>
    <row r="5105" spans="2:11">
      <c r="B5105" s="22" t="s">
        <v>5100</v>
      </c>
      <c r="C5105" s="7">
        <f t="shared" ca="1" si="247"/>
        <v>-0.21318848414031683</v>
      </c>
      <c r="D5105" s="8">
        <f t="shared" ca="1" si="247"/>
        <v>0.58524321122406953</v>
      </c>
      <c r="E5105" s="9">
        <f t="shared" ca="1" si="247"/>
        <v>0.43562942649499331</v>
      </c>
      <c r="F5105" s="1" t="s">
        <v>14</v>
      </c>
      <c r="G5105" s="37">
        <f t="shared" ca="1" si="245"/>
        <v>5.4520381040337199E-2</v>
      </c>
      <c r="K5105" s="37">
        <f t="shared" ca="1" si="246"/>
        <v>-0.1419783968431971</v>
      </c>
    </row>
    <row r="5106" spans="2:11">
      <c r="B5106" s="22" t="s">
        <v>5101</v>
      </c>
      <c r="C5106" s="7">
        <f t="shared" ca="1" si="247"/>
        <v>-0.74495098861351594</v>
      </c>
      <c r="D5106" s="8">
        <f t="shared" ca="1" si="247"/>
        <v>-0.65678504496087475</v>
      </c>
      <c r="E5106" s="9">
        <f t="shared" ca="1" si="247"/>
        <v>-1.0920732703185889</v>
      </c>
      <c r="F5106" s="1" t="s">
        <v>14</v>
      </c>
      <c r="G5106" s="37">
        <f t="shared" ca="1" si="245"/>
        <v>0.58562057547092528</v>
      </c>
      <c r="K5106" s="37">
        <f t="shared" ca="1" si="246"/>
        <v>0.48515346445373869</v>
      </c>
    </row>
    <row r="5107" spans="2:11">
      <c r="B5107" s="22" t="s">
        <v>5102</v>
      </c>
      <c r="C5107" s="7">
        <f t="shared" ca="1" si="247"/>
        <v>-0.35398304704637784</v>
      </c>
      <c r="D5107" s="8">
        <f t="shared" ca="1" si="247"/>
        <v>-0.47088587177966718</v>
      </c>
      <c r="E5107" s="9">
        <f t="shared" ca="1" si="247"/>
        <v>-1.4813838962157868</v>
      </c>
      <c r="F5107" s="1" t="s">
        <v>14</v>
      </c>
      <c r="G5107" s="37">
        <f t="shared" ca="1" si="245"/>
        <v>0.14009342391656326</v>
      </c>
      <c r="K5107" s="37">
        <f t="shared" ca="1" si="246"/>
        <v>0.1677099193175417</v>
      </c>
    </row>
    <row r="5108" spans="2:11">
      <c r="B5108" s="22" t="s">
        <v>5103</v>
      </c>
      <c r="C5108" s="7">
        <f t="shared" ca="1" si="247"/>
        <v>-1.5359662672360832</v>
      </c>
      <c r="D5108" s="8">
        <f t="shared" ca="1" si="247"/>
        <v>-0.37841701879315465</v>
      </c>
      <c r="E5108" s="9">
        <f t="shared" ca="1" si="247"/>
        <v>0.3844390680623252</v>
      </c>
      <c r="F5108" s="1" t="s">
        <v>14</v>
      </c>
      <c r="G5108" s="37">
        <f t="shared" ca="1" si="245"/>
        <v>2.4219880814483199</v>
      </c>
      <c r="K5108" s="37">
        <f t="shared" ca="1" si="246"/>
        <v>0.55341917695501164</v>
      </c>
    </row>
    <row r="5109" spans="2:11">
      <c r="B5109" s="22" t="s">
        <v>5104</v>
      </c>
      <c r="C5109" s="7">
        <f t="shared" ca="1" si="247"/>
        <v>-1.1777183995042466</v>
      </c>
      <c r="D5109" s="8">
        <f t="shared" ca="1" si="247"/>
        <v>0.75640430748882115</v>
      </c>
      <c r="E5109" s="9">
        <f t="shared" ca="1" si="247"/>
        <v>1.3865644702277427</v>
      </c>
      <c r="F5109" s="1" t="s">
        <v>14</v>
      </c>
      <c r="G5109" s="37">
        <f t="shared" ca="1" si="245"/>
        <v>1.4352660888776316</v>
      </c>
      <c r="K5109" s="37">
        <f t="shared" ca="1" si="246"/>
        <v>-0.93352101294217826</v>
      </c>
    </row>
    <row r="5110" spans="2:11">
      <c r="B5110" s="22" t="s">
        <v>5105</v>
      </c>
      <c r="C5110" s="7">
        <f t="shared" ca="1" si="247"/>
        <v>0.37078465105273406</v>
      </c>
      <c r="D5110" s="8">
        <f t="shared" ca="1" si="247"/>
        <v>5.6969284218027764E-2</v>
      </c>
      <c r="E5110" s="9">
        <f t="shared" ca="1" si="247"/>
        <v>1.258235344049365</v>
      </c>
      <c r="F5110" s="1" t="s">
        <v>14</v>
      </c>
      <c r="G5110" s="37">
        <f t="shared" ca="1" si="245"/>
        <v>0.12283422375759644</v>
      </c>
      <c r="K5110" s="37">
        <f t="shared" ca="1" si="246"/>
        <v>2.7961423810448388E-2</v>
      </c>
    </row>
    <row r="5111" spans="2:11">
      <c r="B5111" s="22" t="s">
        <v>5106</v>
      </c>
      <c r="C5111" s="7">
        <f t="shared" ca="1" si="247"/>
        <v>0.49523885090497549</v>
      </c>
      <c r="D5111" s="8">
        <f t="shared" ca="1" si="247"/>
        <v>0.67440517154399704</v>
      </c>
      <c r="E5111" s="9">
        <f t="shared" ca="1" si="247"/>
        <v>-6.6473983663068462E-2</v>
      </c>
      <c r="F5111" s="1" t="s">
        <v>14</v>
      </c>
      <c r="G5111" s="37">
        <f t="shared" ca="1" si="245"/>
        <v>0.22555977499240384</v>
      </c>
      <c r="K5111" s="37">
        <f t="shared" ca="1" si="246"/>
        <v>0.33113015849109206</v>
      </c>
    </row>
    <row r="5112" spans="2:11">
      <c r="B5112" s="22" t="s">
        <v>5107</v>
      </c>
      <c r="C5112" s="7">
        <f t="shared" ca="1" si="247"/>
        <v>1.1791381896248809</v>
      </c>
      <c r="D5112" s="8">
        <f t="shared" ca="1" si="247"/>
        <v>0.34173845442733625</v>
      </c>
      <c r="E5112" s="9">
        <f t="shared" ca="1" si="247"/>
        <v>-1.1093487319502608</v>
      </c>
      <c r="F5112" s="1" t="s">
        <v>14</v>
      </c>
      <c r="G5112" s="37">
        <f t="shared" ca="1" si="245"/>
        <v>1.3428885353012752</v>
      </c>
      <c r="K5112" s="37">
        <f t="shared" ca="1" si="246"/>
        <v>0.4224519443327</v>
      </c>
    </row>
    <row r="5113" spans="2:11">
      <c r="B5113" s="22" t="s">
        <v>5108</v>
      </c>
      <c r="C5113" s="7">
        <f t="shared" ca="1" si="247"/>
        <v>1.4972339117849764</v>
      </c>
      <c r="D5113" s="8">
        <f t="shared" ca="1" si="247"/>
        <v>-0.54217139592259278</v>
      </c>
      <c r="E5113" s="9">
        <f t="shared" ca="1" si="247"/>
        <v>1.6597530935159652</v>
      </c>
      <c r="F5113" s="1" t="s">
        <v>14</v>
      </c>
      <c r="G5113" s="37">
        <f t="shared" ca="1" si="245"/>
        <v>2.181311585152212</v>
      </c>
      <c r="K5113" s="37">
        <f t="shared" ca="1" si="246"/>
        <v>-0.76705599081334741</v>
      </c>
    </row>
    <row r="5114" spans="2:11">
      <c r="B5114" s="22" t="s">
        <v>5109</v>
      </c>
      <c r="C5114" s="7">
        <f t="shared" ca="1" si="247"/>
        <v>2.7107335645044399</v>
      </c>
      <c r="D5114" s="8">
        <f t="shared" ca="1" si="247"/>
        <v>-1.9696234568448963</v>
      </c>
      <c r="E5114" s="9">
        <f t="shared" ca="1" si="247"/>
        <v>2.473164076853307</v>
      </c>
      <c r="F5114" s="1" t="s">
        <v>14</v>
      </c>
      <c r="G5114" s="37">
        <f t="shared" ca="1" si="245"/>
        <v>7.2383923344681822</v>
      </c>
      <c r="K5114" s="37">
        <f t="shared" ca="1" si="246"/>
        <v>-5.237752967831649</v>
      </c>
    </row>
    <row r="5115" spans="2:11">
      <c r="B5115" s="22" t="s">
        <v>5110</v>
      </c>
      <c r="C5115" s="7">
        <f t="shared" ca="1" si="247"/>
        <v>-0.83150683700954686</v>
      </c>
      <c r="D5115" s="8">
        <f t="shared" ca="1" si="247"/>
        <v>-1.9007672983324613</v>
      </c>
      <c r="E5115" s="9">
        <f t="shared" ca="1" si="247"/>
        <v>-0.58474410718892289</v>
      </c>
      <c r="F5115" s="1" t="s">
        <v>14</v>
      </c>
      <c r="G5115" s="37">
        <f t="shared" ca="1" si="245"/>
        <v>0.72558768819471964</v>
      </c>
      <c r="K5115" s="37">
        <f t="shared" ca="1" si="246"/>
        <v>1.5996694975507912</v>
      </c>
    </row>
    <row r="5116" spans="2:11">
      <c r="B5116" s="22" t="s">
        <v>5111</v>
      </c>
      <c r="C5116" s="7">
        <f t="shared" ca="1" si="247"/>
        <v>-0.59813209693692138</v>
      </c>
      <c r="D5116" s="8">
        <f t="shared" ca="1" si="247"/>
        <v>0.80267100636031552</v>
      </c>
      <c r="E5116" s="9">
        <f t="shared" ca="1" si="247"/>
        <v>-1.3540540503971099</v>
      </c>
      <c r="F5116" s="1" t="s">
        <v>14</v>
      </c>
      <c r="G5116" s="37">
        <f t="shared" ca="1" si="245"/>
        <v>0.38246755209186489</v>
      </c>
      <c r="K5116" s="37">
        <f t="shared" ca="1" si="246"/>
        <v>-0.51051122624557799</v>
      </c>
    </row>
    <row r="5117" spans="2:11">
      <c r="B5117" s="22" t="s">
        <v>5112</v>
      </c>
      <c r="C5117" s="7">
        <f t="shared" ca="1" si="247"/>
        <v>-1.0994692711811198</v>
      </c>
      <c r="D5117" s="8">
        <f t="shared" ca="1" si="247"/>
        <v>0.89065847614351101</v>
      </c>
      <c r="E5117" s="9">
        <f t="shared" ca="1" si="247"/>
        <v>0.20897060238237861</v>
      </c>
      <c r="F5117" s="1" t="s">
        <v>14</v>
      </c>
      <c r="G5117" s="37">
        <f t="shared" ca="1" si="245"/>
        <v>1.2539000481164375</v>
      </c>
      <c r="K5117" s="37">
        <f t="shared" ca="1" si="246"/>
        <v>-1.0228827380538135</v>
      </c>
    </row>
    <row r="5118" spans="2:11" ht="15.75" thickBot="1">
      <c r="B5118" s="22" t="s">
        <v>5113</v>
      </c>
      <c r="C5118" s="7">
        <f t="shared" ca="1" si="247"/>
        <v>1.9999835185184933</v>
      </c>
      <c r="D5118" s="8">
        <f t="shared" ca="1" si="247"/>
        <v>0.10051491316612311</v>
      </c>
      <c r="E5118" s="9">
        <f t="shared" ca="1" si="247"/>
        <v>-0.54527765426677999</v>
      </c>
      <c r="F5118" s="1" t="s">
        <v>14</v>
      </c>
      <c r="G5118" s="38">
        <f t="shared" ca="1" si="245"/>
        <v>3.9191170837752396</v>
      </c>
      <c r="K5118" s="38">
        <f t="shared" ca="1" si="246"/>
        <v>0.24414680942740338</v>
      </c>
    </row>
  </sheetData>
  <mergeCells count="4">
    <mergeCell ref="B7:B9"/>
    <mergeCell ref="C17:E17"/>
    <mergeCell ref="B11:B13"/>
    <mergeCell ref="F11:F13"/>
  </mergeCells>
  <phoneticPr fontId="0" type="noConversion"/>
  <pageMargins left="0.75" right="0.75" top="1" bottom="1" header="0" footer="0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B6C4B-CE64-463B-8551-1EA8D0BEB3E2}"/>
</file>

<file path=customXml/itemProps2.xml><?xml version="1.0" encoding="utf-8"?>
<ds:datastoreItem xmlns:ds="http://schemas.openxmlformats.org/officeDocument/2006/customXml" ds:itemID="{6DE11CD6-06F8-4303-8452-5A6AD0755468}"/>
</file>

<file path=customXml/itemProps3.xml><?xml version="1.0" encoding="utf-8"?>
<ds:datastoreItem xmlns:ds="http://schemas.openxmlformats.org/officeDocument/2006/customXml" ds:itemID="{96854E9B-9266-4A09-9B1A-F91080217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Alvaro Bances Gil</cp:lastModifiedBy>
  <cp:revision/>
  <dcterms:created xsi:type="dcterms:W3CDTF">2007-01-29T21:37:29Z</dcterms:created>
  <dcterms:modified xsi:type="dcterms:W3CDTF">2020-10-01T14:41:26Z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