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6"/>
  <workbookPr defaultThemeVersion="124226"/>
  <xr:revisionPtr revIDLastSave="3" documentId="11_A4AC4AA878B0E35BDA3747170CA8CCE17E4297FA" xr6:coauthVersionLast="45" xr6:coauthVersionMax="45" xr10:uidLastSave="{121F3809-BDCB-4224-9F39-B420CB7B131D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mugorro1">Hoja1!$M$10</definedName>
    <definedName name="n">Hoja1!$G$19</definedName>
    <definedName name="sigma2gorro2">Hoja1!$M$11</definedName>
    <definedName name="solver_adj" localSheetId="0" hidden="1">Hoja1!$M$10:$M$11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Hoja1!$O$35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M16" i="1"/>
  <c r="T13" i="1" l="1"/>
  <c r="N16" i="1" l="1"/>
  <c r="K17" i="1"/>
  <c r="G19" i="1"/>
  <c r="G16" i="1"/>
  <c r="G15" i="1"/>
  <c r="J3" i="1"/>
  <c r="G11" i="1"/>
  <c r="G10" i="1"/>
  <c r="K18" i="1" l="1"/>
  <c r="M17" i="1"/>
  <c r="P16" i="1"/>
  <c r="N17" i="1"/>
  <c r="K19" i="1" l="1"/>
  <c r="M18" i="1"/>
  <c r="N18" i="1" s="1"/>
  <c r="P17" i="1"/>
  <c r="P18" i="1"/>
  <c r="K20" i="1" l="1"/>
  <c r="M19" i="1"/>
  <c r="N19" i="1" s="1"/>
  <c r="P19" i="1"/>
  <c r="K21" i="1" l="1"/>
  <c r="M20" i="1"/>
  <c r="N20" i="1" s="1"/>
  <c r="P20" i="1"/>
  <c r="K22" i="1" l="1"/>
  <c r="M21" i="1"/>
  <c r="N21" i="1" s="1"/>
  <c r="P21" i="1"/>
  <c r="K23" i="1" l="1"/>
  <c r="M22" i="1"/>
  <c r="N22" i="1" s="1"/>
  <c r="P22" i="1"/>
  <c r="K24" i="1" l="1"/>
  <c r="M23" i="1"/>
  <c r="N23" i="1" s="1"/>
  <c r="P23" i="1"/>
  <c r="K25" i="1" l="1"/>
  <c r="M24" i="1"/>
  <c r="N24" i="1" s="1"/>
  <c r="P24" i="1"/>
  <c r="K26" i="1" l="1"/>
  <c r="M25" i="1"/>
  <c r="N25" i="1" s="1"/>
  <c r="P25" i="1"/>
  <c r="K27" i="1" l="1"/>
  <c r="M26" i="1"/>
  <c r="N26" i="1" s="1"/>
  <c r="P26" i="1"/>
  <c r="K28" i="1" l="1"/>
  <c r="M27" i="1"/>
  <c r="N27" i="1" s="1"/>
  <c r="P27" i="1"/>
  <c r="K29" i="1" l="1"/>
  <c r="M28" i="1"/>
  <c r="N28" i="1" s="1"/>
  <c r="P28" i="1"/>
  <c r="K30" i="1" l="1"/>
  <c r="M29" i="1"/>
  <c r="N29" i="1" s="1"/>
  <c r="P29" i="1"/>
  <c r="K31" i="1" l="1"/>
  <c r="M30" i="1"/>
  <c r="N30" i="1" s="1"/>
  <c r="P30" i="1"/>
  <c r="K32" i="1" l="1"/>
  <c r="M31" i="1"/>
  <c r="N31" i="1" s="1"/>
  <c r="P31" i="1"/>
  <c r="K33" i="1" l="1"/>
  <c r="L16" i="1" s="1" a="1"/>
  <c r="M32" i="1"/>
  <c r="M33" i="1" s="1"/>
  <c r="N32" i="1"/>
  <c r="N33" i="1"/>
  <c r="L16" i="1"/>
  <c r="L18" i="1"/>
  <c r="L17" i="1"/>
  <c r="L22" i="1"/>
  <c r="L20" i="1"/>
  <c r="L27" i="1"/>
  <c r="L29" i="1"/>
  <c r="L31" i="1"/>
  <c r="L32" i="1"/>
  <c r="L26" i="1"/>
  <c r="L21" i="1"/>
  <c r="L30" i="1"/>
  <c r="L24" i="1"/>
  <c r="L19" i="1"/>
  <c r="L25" i="1"/>
  <c r="L23" i="1"/>
  <c r="L28" i="1"/>
  <c r="O28" i="1" l="1"/>
  <c r="Q28" i="1"/>
  <c r="O23" i="1"/>
  <c r="Q23" i="1"/>
  <c r="O25" i="1"/>
  <c r="Q25" i="1"/>
  <c r="O19" i="1"/>
  <c r="Q19" i="1"/>
  <c r="O24" i="1"/>
  <c r="Q24" i="1"/>
  <c r="O30" i="1"/>
  <c r="Q30" i="1"/>
  <c r="O21" i="1"/>
  <c r="Q21" i="1"/>
  <c r="O26" i="1"/>
  <c r="Q26" i="1"/>
  <c r="O31" i="1"/>
  <c r="Q31" i="1"/>
  <c r="O29" i="1"/>
  <c r="Q29" i="1"/>
  <c r="O27" i="1"/>
  <c r="Q27" i="1"/>
  <c r="O20" i="1"/>
  <c r="Q20" i="1"/>
  <c r="O22" i="1"/>
  <c r="Q22" i="1"/>
  <c r="O17" i="1"/>
  <c r="Q17" i="1"/>
  <c r="O18" i="1"/>
  <c r="Q18" i="1"/>
  <c r="O16" i="1"/>
  <c r="Q16" i="1"/>
  <c r="P33" i="1"/>
  <c r="O32" i="1"/>
  <c r="P32" i="1"/>
  <c r="Q32" i="1" s="1"/>
  <c r="L33" i="1"/>
  <c r="O33" i="1" s="1"/>
  <c r="O35" i="1" s="1"/>
  <c r="Q33" i="1" l="1"/>
  <c r="T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Pablo: la muestra fue generada con una normal con esrtos parámetros (solo como referencia)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Pablo: fijados por solver, para maximizar celda O35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<sst xmlns="http://schemas.openxmlformats.org/spreadsheetml/2006/main" count="2218" uniqueCount="2218">
  <si>
    <t>mu</t>
  </si>
  <si>
    <t>sigma</t>
  </si>
  <si>
    <t>sigma^2</t>
  </si>
  <si>
    <t>x1</t>
  </si>
  <si>
    <t>x barra</t>
  </si>
  <si>
    <t>mu gorro?</t>
  </si>
  <si>
    <t>mugorro2</t>
  </si>
  <si>
    <t>B</t>
  </si>
  <si>
    <t>x2</t>
  </si>
  <si>
    <t>V_x</t>
  </si>
  <si>
    <t>sigma^2 gorro?</t>
  </si>
  <si>
    <t>sigma^2gorro2</t>
  </si>
  <si>
    <t>x3</t>
  </si>
  <si>
    <t>alpha</t>
  </si>
  <si>
    <t>x4</t>
  </si>
  <si>
    <t>pecentil chi^2</t>
  </si>
  <si>
    <t>x5</t>
  </si>
  <si>
    <t>clases</t>
  </si>
  <si>
    <t>observados</t>
  </si>
  <si>
    <t>probs normal</t>
  </si>
  <si>
    <t>log veros</t>
  </si>
  <si>
    <t>esperados</t>
  </si>
  <si>
    <t>x6</t>
  </si>
  <si>
    <t>mínimo</t>
  </si>
  <si>
    <t>x7</t>
  </si>
  <si>
    <t>máximo</t>
  </si>
  <si>
    <t>menor que</t>
  </si>
  <si>
    <t>x8</t>
  </si>
  <si>
    <t>rang</t>
  </si>
  <si>
    <t>x9</t>
  </si>
  <si>
    <t>x10</t>
  </si>
  <si>
    <t>núm datos</t>
  </si>
  <si>
    <t>x11</t>
  </si>
  <si>
    <t>x12</t>
  </si>
  <si>
    <t>k</t>
  </si>
  <si>
    <t>x13</t>
  </si>
  <si>
    <t>x14</t>
  </si>
  <si>
    <t>x15</t>
  </si>
  <si>
    <t>paso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</si>
  <si>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</si>
  <si>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</si>
  <si>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</si>
  <si>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</si>
  <si>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</si>
  <si>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</si>
  <si>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</si>
  <si>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</si>
  <si>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</si>
  <si>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mayor que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</si>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</sst>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5" fontId="0" fillId="0" borderId="0" xfId="1" applyNumberFormat="1" applyFont="1"/>
    <xf numFmtId="0" fontId="2" fillId="4" borderId="0" xfId="0" applyFont="1" applyFill="1"/>
    <xf numFmtId="165" fontId="0" fillId="3" borderId="0" xfId="1" applyNumberFormat="1" applyFont="1" applyFill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9" fontId="0" fillId="0" borderId="0" xfId="0" applyNumberFormat="1"/>
    <xf numFmtId="0" fontId="0" fillId="4" borderId="4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202"/>
  <sheetViews>
    <sheetView tabSelected="1" topLeftCell="A9" workbookViewId="0">
      <selection activeCell="G19" sqref="G19"/>
    </sheetView>
  </sheetViews>
  <sheetFormatPr defaultColWidth="11.42578125" defaultRowHeight="15"/>
  <cols>
    <col min="14" max="14" width="11.85546875" bestFit="1" customWidth="1"/>
    <col min="19" max="19" width="13.28515625" bestFit="1" customWidth="1"/>
  </cols>
  <sheetData>
    <row r="2" spans="3:20">
      <c r="G2" t="s">
        <v>0</v>
      </c>
      <c r="H2">
        <v>1</v>
      </c>
    </row>
    <row r="3" spans="3:20">
      <c r="G3" t="s">
        <v>1</v>
      </c>
      <c r="H3">
        <v>1.6</v>
      </c>
      <c r="I3" t="s">
        <v>2</v>
      </c>
      <c r="J3">
        <f>H3^2</f>
        <v>2.5600000000000005</v>
      </c>
    </row>
    <row r="9" spans="3:20" ht="15.75" thickBot="1"/>
    <row r="10" spans="3:20">
      <c r="C10" s="14" t="s">
        <v>3</v>
      </c>
      <c r="D10" s="15">
        <v>1.2342257830420669</v>
      </c>
      <c r="F10" t="s">
        <v>4</v>
      </c>
      <c r="G10" s="3">
        <f>AVERAGE(D10:D2202)</f>
        <v>1.0120764656244126</v>
      </c>
      <c r="H10" t="s">
        <v>5</v>
      </c>
      <c r="L10" t="s">
        <v>6</v>
      </c>
      <c r="M10" s="4">
        <v>1.0105745609458612</v>
      </c>
      <c r="S10" t="s">
        <v>7</v>
      </c>
      <c r="T10" s="4">
        <f>SUM(Q16:Q33)</f>
        <v>19.858768977298141</v>
      </c>
    </row>
    <row r="11" spans="3:20">
      <c r="C11" s="16" t="s">
        <v>8</v>
      </c>
      <c r="D11" s="17">
        <v>2.3430029544341986</v>
      </c>
      <c r="F11" t="s">
        <v>9</v>
      </c>
      <c r="G11" s="3">
        <f>_xlfn.VAR.P(D10:D2202)</f>
        <v>2.6145548230824893</v>
      </c>
      <c r="H11" t="s">
        <v>10</v>
      </c>
      <c r="L11" t="s">
        <v>11</v>
      </c>
      <c r="M11" s="4">
        <v>2.5858347240583393</v>
      </c>
    </row>
    <row r="12" spans="3:20">
      <c r="C12" s="16" t="s">
        <v>12</v>
      </c>
      <c r="D12" s="17">
        <v>0.46633966752844813</v>
      </c>
      <c r="S12" t="s">
        <v>13</v>
      </c>
      <c r="T12" s="13">
        <v>0.05</v>
      </c>
    </row>
    <row r="13" spans="3:20">
      <c r="C13" s="16" t="s">
        <v>14</v>
      </c>
      <c r="D13" s="17">
        <v>1.9781253900819096</v>
      </c>
      <c r="S13" t="s">
        <v>15</v>
      </c>
      <c r="T13" s="4">
        <f>_xlfn.CHISQ.INV(1-T12,15)</f>
        <v>24.995790139728623</v>
      </c>
    </row>
    <row r="14" spans="3:20">
      <c r="C14" s="16" t="s">
        <v>16</v>
      </c>
      <c r="D14" s="17">
        <v>-0.12815489541254488</v>
      </c>
      <c r="K14" t="s">
        <v>17</v>
      </c>
      <c r="L14" t="s">
        <v>18</v>
      </c>
      <c r="N14" t="s">
        <v>19</v>
      </c>
      <c r="O14" t="s">
        <v>20</v>
      </c>
      <c r="P14" t="s">
        <v>21</v>
      </c>
    </row>
    <row r="15" spans="3:20" ht="15.75" thickBot="1">
      <c r="C15" s="16" t="s">
        <v>22</v>
      </c>
      <c r="D15" s="17">
        <v>1.7558827210515551</v>
      </c>
      <c r="F15" t="s">
        <v>23</v>
      </c>
      <c r="G15" s="1">
        <f>MIN(D10:D2202)</f>
        <v>-4.3832335517975496</v>
      </c>
    </row>
    <row r="16" spans="3:20">
      <c r="C16" s="16" t="s">
        <v>24</v>
      </c>
      <c r="D16" s="17">
        <v>1.2569449653895106</v>
      </c>
      <c r="F16" t="s">
        <v>25</v>
      </c>
      <c r="G16" s="1">
        <f>MAX(D10:D2202)</f>
        <v>7.0385449256963097</v>
      </c>
      <c r="I16" t="s">
        <v>26</v>
      </c>
      <c r="J16">
        <v>1</v>
      </c>
      <c r="K16" s="1">
        <v>-3</v>
      </c>
      <c r="L16" s="10">
        <f t="array" ref="L16:L32">FREQUENCY($D$10:$D$2202,K16:K33)</f>
        <v>10</v>
      </c>
      <c r="M16">
        <f>NORMDIST(K16,mugorro1,SQRT(sigma2gorro2),TRUE)</f>
        <v>6.3146296065505489E-3</v>
      </c>
      <c r="N16" s="7">
        <f>M16-M15</f>
        <v>6.3146296065505489E-3</v>
      </c>
      <c r="O16">
        <f>L16*LN(N16)</f>
        <v>-50.648861778609515</v>
      </c>
      <c r="P16" s="10">
        <f t="shared" ref="P16:P33" si="0">N16*n</f>
        <v>13.847982727165354</v>
      </c>
      <c r="Q16" s="2">
        <f>(P16-L16)^2/P16</f>
        <v>1.0692511220075633</v>
      </c>
    </row>
    <row r="17" spans="3:17">
      <c r="C17" s="16" t="s">
        <v>27</v>
      </c>
      <c r="D17" s="17">
        <v>3.5730802139346838</v>
      </c>
      <c r="F17" t="s">
        <v>28</v>
      </c>
      <c r="G17" s="1">
        <f>G16-G15</f>
        <v>11.421778477493859</v>
      </c>
      <c r="J17">
        <v>2</v>
      </c>
      <c r="K17" s="1">
        <f>K16+$G$24</f>
        <v>-2.5</v>
      </c>
      <c r="L17" s="11">
        <v>18</v>
      </c>
      <c r="M17">
        <f t="shared" ref="M16:M32" si="1">NORMDIST(K17,mugorro1,SQRT(sigma2gorro2),TRUE)</f>
        <v>1.4513447900902853E-2</v>
      </c>
      <c r="N17" s="7">
        <f t="shared" ref="N17:N32" si="2">M17-M16</f>
        <v>8.198818294352303E-3</v>
      </c>
      <c r="O17">
        <f t="shared" ref="O17:O32" si="3">L17*LN(N17)</f>
        <v>-86.467774419750214</v>
      </c>
      <c r="P17" s="11">
        <f t="shared" si="0"/>
        <v>17.980008519514602</v>
      </c>
      <c r="Q17" s="2">
        <f t="shared" ref="Q17:Q33" si="4">(P17-L17)^2/P17</f>
        <v>2.2227981236176163E-5</v>
      </c>
    </row>
    <row r="18" spans="3:17">
      <c r="C18" s="16" t="s">
        <v>29</v>
      </c>
      <c r="D18" s="17">
        <v>2.0147953674187002</v>
      </c>
      <c r="J18">
        <v>3</v>
      </c>
      <c r="K18" s="1">
        <f t="shared" ref="K18:K32" si="5">K17+$G$24</f>
        <v>-2</v>
      </c>
      <c r="L18" s="11">
        <v>28</v>
      </c>
      <c r="M18">
        <f t="shared" si="1"/>
        <v>3.0590433850678899E-2</v>
      </c>
      <c r="N18" s="7">
        <f t="shared" si="2"/>
        <v>1.6076985949776045E-2</v>
      </c>
      <c r="O18">
        <f t="shared" si="3"/>
        <v>-115.65026126457693</v>
      </c>
      <c r="P18" s="11">
        <f t="shared" si="0"/>
        <v>35.256830187858867</v>
      </c>
      <c r="Q18" s="2">
        <f t="shared" si="4"/>
        <v>1.4936562389421622</v>
      </c>
    </row>
    <row r="19" spans="3:17">
      <c r="C19" s="16" t="s">
        <v>30</v>
      </c>
      <c r="D19" s="17">
        <v>1.2729039884597677</v>
      </c>
      <c r="F19" t="s">
        <v>31</v>
      </c>
      <c r="G19">
        <f>COUNT(D10:D2202)</f>
        <v>2193</v>
      </c>
      <c r="J19">
        <v>4</v>
      </c>
      <c r="K19" s="1">
        <f t="shared" si="5"/>
        <v>-1.5</v>
      </c>
      <c r="L19" s="11">
        <v>66</v>
      </c>
      <c r="M19">
        <f t="shared" si="1"/>
        <v>5.9232264571684921E-2</v>
      </c>
      <c r="N19" s="7">
        <f t="shared" si="2"/>
        <v>2.8641830721006022E-2</v>
      </c>
      <c r="O19">
        <f t="shared" si="3"/>
        <v>-234.49054312924474</v>
      </c>
      <c r="P19" s="11">
        <f t="shared" si="0"/>
        <v>62.811534771166208</v>
      </c>
      <c r="Q19" s="2">
        <f t="shared" si="4"/>
        <v>0.16185419688469377</v>
      </c>
    </row>
    <row r="20" spans="3:17">
      <c r="C20" s="16" t="s">
        <v>32</v>
      </c>
      <c r="D20" s="17">
        <v>3.4414000238743312</v>
      </c>
      <c r="J20">
        <v>5</v>
      </c>
      <c r="K20" s="1">
        <f t="shared" si="5"/>
        <v>-1</v>
      </c>
      <c r="L20" s="11">
        <v>110</v>
      </c>
      <c r="M20">
        <f t="shared" si="1"/>
        <v>0.10559206114580059</v>
      </c>
      <c r="N20" s="7">
        <f t="shared" si="2"/>
        <v>4.6359796574115673E-2</v>
      </c>
      <c r="O20">
        <f t="shared" si="3"/>
        <v>-337.84549133296281</v>
      </c>
      <c r="P20" s="11">
        <f t="shared" si="0"/>
        <v>101.66703388703567</v>
      </c>
      <c r="Q20" s="2">
        <f t="shared" si="4"/>
        <v>0.68299744356628111</v>
      </c>
    </row>
    <row r="21" spans="3:17">
      <c r="C21" s="16" t="s">
        <v>33</v>
      </c>
      <c r="D21" s="17">
        <v>-0.78652440629361298</v>
      </c>
      <c r="F21" t="s">
        <v>34</v>
      </c>
      <c r="G21" s="4">
        <v>18</v>
      </c>
      <c r="J21">
        <v>6</v>
      </c>
      <c r="K21" s="1">
        <f t="shared" si="5"/>
        <v>-0.5</v>
      </c>
      <c r="L21" s="11">
        <v>150</v>
      </c>
      <c r="M21">
        <f t="shared" si="1"/>
        <v>0.17376757492410996</v>
      </c>
      <c r="N21" s="7">
        <f t="shared" si="2"/>
        <v>6.8175513778309368E-2</v>
      </c>
      <c r="O21">
        <f t="shared" si="3"/>
        <v>-402.85047211650908</v>
      </c>
      <c r="P21" s="11">
        <f t="shared" si="0"/>
        <v>149.50890171583245</v>
      </c>
      <c r="Q21" s="2">
        <f t="shared" si="4"/>
        <v>1.6131315389548539E-3</v>
      </c>
    </row>
    <row r="22" spans="3:17">
      <c r="C22" s="16" t="s">
        <v>35</v>
      </c>
      <c r="D22" s="17">
        <v>-0.54133878908676558</v>
      </c>
      <c r="J22">
        <v>7</v>
      </c>
      <c r="K22" s="1">
        <f t="shared" si="5"/>
        <v>0</v>
      </c>
      <c r="L22" s="11">
        <v>207</v>
      </c>
      <c r="M22">
        <f t="shared" si="1"/>
        <v>0.26485589898939366</v>
      </c>
      <c r="N22" s="7">
        <f t="shared" si="2"/>
        <v>9.1088324065283693E-2</v>
      </c>
      <c r="O22">
        <f t="shared" si="3"/>
        <v>-495.95660935608345</v>
      </c>
      <c r="P22" s="11">
        <f t="shared" si="0"/>
        <v>199.75669467516715</v>
      </c>
      <c r="Q22" s="2">
        <f t="shared" si="4"/>
        <v>0.26264687706245937</v>
      </c>
    </row>
    <row r="23" spans="3:17">
      <c r="C23" s="16" t="s">
        <v>36</v>
      </c>
      <c r="D23" s="17">
        <v>-0.20837037391701685</v>
      </c>
      <c r="J23">
        <v>8</v>
      </c>
      <c r="K23" s="1">
        <f t="shared" si="5"/>
        <v>0.5</v>
      </c>
      <c r="L23" s="11">
        <v>268</v>
      </c>
      <c r="M23">
        <f t="shared" si="1"/>
        <v>0.37542794286449671</v>
      </c>
      <c r="N23" s="7">
        <f t="shared" si="2"/>
        <v>0.11057204387510305</v>
      </c>
      <c r="O23">
        <f t="shared" si="3"/>
        <v>-590.15958123994642</v>
      </c>
      <c r="P23" s="11">
        <f t="shared" si="0"/>
        <v>242.484492218101</v>
      </c>
      <c r="Q23" s="2">
        <f t="shared" si="4"/>
        <v>2.6848774179858652</v>
      </c>
    </row>
    <row r="24" spans="3:17">
      <c r="C24" s="16" t="s">
        <v>37</v>
      </c>
      <c r="D24" s="17">
        <v>3.561125529196516</v>
      </c>
      <c r="F24" t="s">
        <v>38</v>
      </c>
      <c r="G24">
        <v>0.5</v>
      </c>
      <c r="J24">
        <v>9</v>
      </c>
      <c r="K24" s="1">
        <f t="shared" si="5"/>
        <v>1</v>
      </c>
      <c r="L24" s="11">
        <v>240</v>
      </c>
      <c r="M24">
        <f t="shared" si="1"/>
        <v>0.49737657351450237</v>
      </c>
      <c r="N24" s="7">
        <f t="shared" si="2"/>
        <v>0.12194863065000566</v>
      </c>
      <c r="O24">
        <f t="shared" si="3"/>
        <v>-504.99729195971815</v>
      </c>
      <c r="P24" s="11">
        <f t="shared" si="0"/>
        <v>267.4333470154624</v>
      </c>
      <c r="Q24" s="2">
        <f t="shared" si="4"/>
        <v>2.814116253150984</v>
      </c>
    </row>
    <row r="25" spans="3:17">
      <c r="C25" s="16" t="s">
        <v>39</v>
      </c>
      <c r="D25" s="17">
        <v>1.9330850756028597</v>
      </c>
      <c r="J25">
        <v>10</v>
      </c>
      <c r="K25" s="1">
        <f t="shared" si="5"/>
        <v>1.5</v>
      </c>
      <c r="L25" s="11">
        <v>272</v>
      </c>
      <c r="M25">
        <f t="shared" si="1"/>
        <v>0.61957280229338174</v>
      </c>
      <c r="N25" s="7">
        <f t="shared" si="2"/>
        <v>0.12219622877887937</v>
      </c>
      <c r="O25">
        <f t="shared" si="3"/>
        <v>-571.77856950747673</v>
      </c>
      <c r="P25" s="11">
        <f t="shared" si="0"/>
        <v>267.97632971208247</v>
      </c>
      <c r="Q25" s="2">
        <f t="shared" si="4"/>
        <v>6.0415494918021236E-2</v>
      </c>
    </row>
    <row r="26" spans="3:17">
      <c r="C26" s="16" t="s">
        <v>40</v>
      </c>
      <c r="D26" s="17">
        <v>0.43389364983474454</v>
      </c>
      <c r="J26">
        <v>11</v>
      </c>
      <c r="K26" s="1">
        <f t="shared" si="5"/>
        <v>2</v>
      </c>
      <c r="L26" s="11">
        <v>234</v>
      </c>
      <c r="M26">
        <f t="shared" si="1"/>
        <v>0.73081971533193202</v>
      </c>
      <c r="N26" s="7">
        <f t="shared" si="2"/>
        <v>0.11124691303855028</v>
      </c>
      <c r="O26">
        <f t="shared" si="3"/>
        <v>-513.86472687159255</v>
      </c>
      <c r="P26" s="11">
        <f t="shared" si="0"/>
        <v>243.96448029354076</v>
      </c>
      <c r="Q26" s="2">
        <f t="shared" si="4"/>
        <v>0.40698903135773812</v>
      </c>
    </row>
    <row r="27" spans="3:17">
      <c r="C27" s="16" t="s">
        <v>41</v>
      </c>
      <c r="D27" s="17">
        <v>7.4340553112735019E-3</v>
      </c>
      <c r="J27">
        <v>12</v>
      </c>
      <c r="K27" s="1">
        <f t="shared" si="5"/>
        <v>2.5</v>
      </c>
      <c r="L27" s="11">
        <v>204</v>
      </c>
      <c r="M27">
        <f t="shared" si="1"/>
        <v>0.82283651385597301</v>
      </c>
      <c r="N27" s="7">
        <f t="shared" si="2"/>
        <v>9.2016798524040988E-2</v>
      </c>
      <c r="O27">
        <f t="shared" si="3"/>
        <v>-486.69996169349133</v>
      </c>
      <c r="P27" s="11">
        <f t="shared" si="0"/>
        <v>201.79283916322188</v>
      </c>
      <c r="Q27" s="2">
        <f t="shared" si="4"/>
        <v>2.4141386679567292E-2</v>
      </c>
    </row>
    <row r="28" spans="3:17">
      <c r="C28" s="16" t="s">
        <v>42</v>
      </c>
      <c r="D28" s="17">
        <v>-1.6492557866185855</v>
      </c>
      <c r="J28">
        <v>13</v>
      </c>
      <c r="K28" s="1">
        <f t="shared" si="5"/>
        <v>3</v>
      </c>
      <c r="L28" s="11">
        <v>126</v>
      </c>
      <c r="M28">
        <f t="shared" si="1"/>
        <v>0.89198690424229454</v>
      </c>
      <c r="N28" s="7">
        <f t="shared" si="2"/>
        <v>6.9150390386321536E-2</v>
      </c>
      <c r="O28">
        <f t="shared" si="3"/>
        <v>-336.60541849880684</v>
      </c>
      <c r="P28" s="11">
        <f t="shared" si="0"/>
        <v>151.64680611720314</v>
      </c>
      <c r="Q28" s="2">
        <f t="shared" si="4"/>
        <v>4.3374382939858753</v>
      </c>
    </row>
    <row r="29" spans="3:17">
      <c r="C29" s="16" t="s">
        <v>43</v>
      </c>
      <c r="D29" s="17">
        <v>0.47656445549278004</v>
      </c>
      <c r="J29">
        <v>14</v>
      </c>
      <c r="K29" s="1">
        <f t="shared" si="5"/>
        <v>3.5</v>
      </c>
      <c r="L29" s="11">
        <v>122</v>
      </c>
      <c r="M29">
        <f t="shared" si="1"/>
        <v>0.93920077354705134</v>
      </c>
      <c r="N29" s="7">
        <f t="shared" si="2"/>
        <v>4.7213869304756795E-2</v>
      </c>
      <c r="O29">
        <f t="shared" si="3"/>
        <v>-372.47424577882492</v>
      </c>
      <c r="P29" s="11">
        <f t="shared" si="0"/>
        <v>103.54001538533166</v>
      </c>
      <c r="Q29" s="2">
        <f t="shared" si="4"/>
        <v>3.2912012877879908</v>
      </c>
    </row>
    <row r="30" spans="3:17">
      <c r="C30" s="16" t="s">
        <v>44</v>
      </c>
      <c r="D30" s="17">
        <v>1.3072151271950521</v>
      </c>
      <c r="J30">
        <v>15</v>
      </c>
      <c r="K30" s="1">
        <f t="shared" si="5"/>
        <v>4</v>
      </c>
      <c r="L30" s="11">
        <v>66</v>
      </c>
      <c r="M30">
        <f t="shared" si="1"/>
        <v>0.96848884392103596</v>
      </c>
      <c r="N30" s="7">
        <f t="shared" si="2"/>
        <v>2.928807037398462E-2</v>
      </c>
      <c r="O30">
        <f t="shared" si="3"/>
        <v>-233.01795002247417</v>
      </c>
      <c r="P30" s="11">
        <f t="shared" si="0"/>
        <v>64.228738330148275</v>
      </c>
      <c r="Q30" s="2">
        <f t="shared" si="4"/>
        <v>4.8846793268135479E-2</v>
      </c>
    </row>
    <row r="31" spans="3:17">
      <c r="C31" s="16" t="s">
        <v>45</v>
      </c>
      <c r="D31" s="17">
        <v>3.1500642623645945</v>
      </c>
      <c r="J31">
        <v>16</v>
      </c>
      <c r="K31" s="1">
        <f t="shared" si="5"/>
        <v>4.5</v>
      </c>
      <c r="L31" s="11">
        <v>34</v>
      </c>
      <c r="M31">
        <f t="shared" si="1"/>
        <v>0.98499540499525851</v>
      </c>
      <c r="N31" s="7">
        <f t="shared" si="2"/>
        <v>1.6506561074222548E-2</v>
      </c>
      <c r="O31">
        <f t="shared" si="3"/>
        <v>-139.5359094325614</v>
      </c>
      <c r="P31" s="11">
        <f t="shared" si="0"/>
        <v>36.198888435770044</v>
      </c>
      <c r="Q31" s="2">
        <f t="shared" si="4"/>
        <v>0.13357068578341766</v>
      </c>
    </row>
    <row r="32" spans="3:17">
      <c r="C32" s="16" t="s">
        <v>46</v>
      </c>
      <c r="D32" s="17">
        <v>3.4984367134805248</v>
      </c>
      <c r="J32">
        <v>17</v>
      </c>
      <c r="K32" s="1">
        <f t="shared" si="5"/>
        <v>5</v>
      </c>
      <c r="L32" s="11">
        <v>25</v>
      </c>
      <c r="M32">
        <f t="shared" si="1"/>
        <v>0.99344751811839738</v>
      </c>
      <c r="N32" s="7">
        <f t="shared" si="2"/>
        <v>8.4521131231388713E-3</v>
      </c>
      <c r="O32">
        <f t="shared" si="3"/>
        <v>-119.33346987830092</v>
      </c>
      <c r="P32" s="11">
        <f t="shared" si="0"/>
        <v>18.535484079043545</v>
      </c>
      <c r="Q32" s="2">
        <f t="shared" si="4"/>
        <v>2.2545926458725591</v>
      </c>
    </row>
    <row r="33" spans="3:17" ht="15.75" thickBot="1">
      <c r="C33" s="16" t="s">
        <v>47</v>
      </c>
      <c r="D33" s="17">
        <v>0.78645035307881273</v>
      </c>
      <c r="I33" t="s">
        <v>48</v>
      </c>
      <c r="J33" s="5">
        <v>18</v>
      </c>
      <c r="K33" s="6">
        <f>K32</f>
        <v>5</v>
      </c>
      <c r="L33" s="12">
        <f>G19-SUM(L16:L32)</f>
        <v>13</v>
      </c>
      <c r="M33" s="5">
        <f>1-M32</f>
        <v>6.5524818816026231E-3</v>
      </c>
      <c r="N33" s="9">
        <f>M33</f>
        <v>6.5524818816026231E-3</v>
      </c>
      <c r="O33" s="5">
        <f>L33*LN(N33)</f>
        <v>-65.362848042474937</v>
      </c>
      <c r="P33" s="12">
        <f t="shared" si="0"/>
        <v>14.369592766354552</v>
      </c>
      <c r="Q33" s="2">
        <f t="shared" si="4"/>
        <v>0.13053844852463317</v>
      </c>
    </row>
    <row r="34" spans="3:17">
      <c r="C34" s="16" t="s">
        <v>49</v>
      </c>
      <c r="D34" s="17">
        <v>1.0799002686513774</v>
      </c>
      <c r="J34" s="1"/>
    </row>
    <row r="35" spans="3:17">
      <c r="C35" s="16" t="s">
        <v>50</v>
      </c>
      <c r="D35" s="17">
        <v>2.2813729710006463</v>
      </c>
      <c r="J35" s="1"/>
      <c r="O35" s="8">
        <f>SUM(O16:O33)</f>
        <v>-5657.7399863234059</v>
      </c>
    </row>
    <row r="36" spans="3:17">
      <c r="C36" s="16" t="s">
        <v>51</v>
      </c>
      <c r="D36" s="17">
        <v>1.8544435887919133</v>
      </c>
      <c r="J36" s="1"/>
    </row>
    <row r="37" spans="3:17">
      <c r="C37" s="16" t="s">
        <v>52</v>
      </c>
      <c r="D37" s="17">
        <v>2.1356447857576817</v>
      </c>
      <c r="J37" s="1"/>
    </row>
    <row r="38" spans="3:17">
      <c r="C38" s="16" t="s">
        <v>53</v>
      </c>
      <c r="D38" s="17">
        <v>-9.7059636990182829E-2</v>
      </c>
      <c r="J38" s="1"/>
    </row>
    <row r="39" spans="3:17">
      <c r="C39" s="16" t="s">
        <v>54</v>
      </c>
      <c r="D39" s="17">
        <v>0.82982193154228912</v>
      </c>
      <c r="J39" s="1"/>
    </row>
    <row r="40" spans="3:17">
      <c r="C40" s="16" t="s">
        <v>55</v>
      </c>
      <c r="D40" s="17">
        <v>3.6048636840606978</v>
      </c>
      <c r="J40" s="1"/>
    </row>
    <row r="41" spans="3:17">
      <c r="C41" s="16" t="s">
        <v>56</v>
      </c>
      <c r="D41" s="17">
        <v>0.99624077955417401</v>
      </c>
    </row>
    <row r="42" spans="3:17">
      <c r="C42" s="16" t="s">
        <v>57</v>
      </c>
      <c r="D42" s="17">
        <v>-0.53221559030773413</v>
      </c>
    </row>
    <row r="43" spans="3:17">
      <c r="C43" s="16" t="s">
        <v>58</v>
      </c>
      <c r="D43" s="17">
        <v>0.82497162791721201</v>
      </c>
    </row>
    <row r="44" spans="3:17">
      <c r="C44" s="16" t="s">
        <v>59</v>
      </c>
      <c r="D44" s="17">
        <v>0.10373304777676495</v>
      </c>
    </row>
    <row r="45" spans="3:17">
      <c r="C45" s="16" t="s">
        <v>60</v>
      </c>
      <c r="D45" s="17">
        <v>0.32147414070320779</v>
      </c>
    </row>
    <row r="46" spans="3:17">
      <c r="C46" s="16" t="s">
        <v>61</v>
      </c>
      <c r="D46" s="17">
        <v>1.1143760159543232</v>
      </c>
    </row>
    <row r="47" spans="3:17">
      <c r="C47" s="16" t="s">
        <v>62</v>
      </c>
      <c r="D47" s="17">
        <v>1.0358876581839898</v>
      </c>
    </row>
    <row r="48" spans="3:17">
      <c r="C48" s="16" t="s">
        <v>63</v>
      </c>
      <c r="D48" s="17">
        <v>1.7004464903457572</v>
      </c>
    </row>
    <row r="49" spans="3:4">
      <c r="C49" s="16" t="s">
        <v>64</v>
      </c>
      <c r="D49" s="17">
        <v>2.4732118899128741</v>
      </c>
    </row>
    <row r="50" spans="3:4">
      <c r="C50" s="16" t="s">
        <v>65</v>
      </c>
      <c r="D50" s="17">
        <v>1.6770783686840209</v>
      </c>
    </row>
    <row r="51" spans="3:4">
      <c r="C51" s="16" t="s">
        <v>66</v>
      </c>
      <c r="D51" s="17">
        <v>3.9808399360709665</v>
      </c>
    </row>
    <row r="52" spans="3:4">
      <c r="C52" s="16" t="s">
        <v>67</v>
      </c>
      <c r="D52" s="17">
        <v>0.66259352111719094</v>
      </c>
    </row>
    <row r="53" spans="3:4">
      <c r="C53" s="16" t="s">
        <v>68</v>
      </c>
      <c r="D53" s="17">
        <v>3.4022969105301333</v>
      </c>
    </row>
    <row r="54" spans="3:4">
      <c r="C54" s="16" t="s">
        <v>69</v>
      </c>
      <c r="D54" s="17">
        <v>1.1852428259334782</v>
      </c>
    </row>
    <row r="55" spans="3:4">
      <c r="C55" s="16" t="s">
        <v>70</v>
      </c>
      <c r="D55" s="17">
        <v>-0.68048331886662372</v>
      </c>
    </row>
    <row r="56" spans="3:4">
      <c r="C56" s="16" t="s">
        <v>71</v>
      </c>
      <c r="D56" s="17">
        <v>1.0978197199460087</v>
      </c>
    </row>
    <row r="57" spans="3:4">
      <c r="C57" s="16" t="s">
        <v>72</v>
      </c>
      <c r="D57" s="17">
        <v>3.2575880278211371</v>
      </c>
    </row>
    <row r="58" spans="3:4">
      <c r="C58" s="16" t="s">
        <v>73</v>
      </c>
      <c r="D58" s="17">
        <v>2.1718998321208716</v>
      </c>
    </row>
    <row r="59" spans="3:4">
      <c r="C59" s="16" t="s">
        <v>74</v>
      </c>
      <c r="D59" s="17">
        <v>-1.6463172943653372</v>
      </c>
    </row>
    <row r="60" spans="3:4">
      <c r="C60" s="16" t="s">
        <v>75</v>
      </c>
      <c r="D60" s="17">
        <v>1.3357854719502871</v>
      </c>
    </row>
    <row r="61" spans="3:4">
      <c r="C61" s="16" t="s">
        <v>76</v>
      </c>
      <c r="D61" s="17">
        <v>-1.0714574050824761</v>
      </c>
    </row>
    <row r="62" spans="3:4">
      <c r="C62" s="16" t="s">
        <v>77</v>
      </c>
      <c r="D62" s="17">
        <v>1.9528190867499386</v>
      </c>
    </row>
    <row r="63" spans="3:4">
      <c r="C63" s="16" t="s">
        <v>78</v>
      </c>
      <c r="D63" s="17">
        <v>0.80383343362020832</v>
      </c>
    </row>
    <row r="64" spans="3:4">
      <c r="C64" s="16" t="s">
        <v>79</v>
      </c>
      <c r="D64" s="17">
        <v>2.3589463769330128</v>
      </c>
    </row>
    <row r="65" spans="3:4">
      <c r="C65" s="16" t="s">
        <v>80</v>
      </c>
      <c r="D65" s="17">
        <v>-0.45643151322416009</v>
      </c>
    </row>
    <row r="66" spans="3:4">
      <c r="C66" s="16" t="s">
        <v>81</v>
      </c>
      <c r="D66" s="17">
        <v>-0.76517899128836131</v>
      </c>
    </row>
    <row r="67" spans="3:4">
      <c r="C67" s="16" t="s">
        <v>82</v>
      </c>
      <c r="D67" s="17">
        <v>0.49124816848594999</v>
      </c>
    </row>
    <row r="68" spans="3:4">
      <c r="C68" s="16" t="s">
        <v>83</v>
      </c>
      <c r="D68" s="17">
        <v>1.5425866949232239</v>
      </c>
    </row>
    <row r="69" spans="3:4">
      <c r="C69" s="16" t="s">
        <v>84</v>
      </c>
      <c r="D69" s="17">
        <v>0.89926407160866639</v>
      </c>
    </row>
    <row r="70" spans="3:4">
      <c r="C70" s="16" t="s">
        <v>85</v>
      </c>
      <c r="D70" s="17">
        <v>-1.9109957614799629</v>
      </c>
    </row>
    <row r="71" spans="3:4">
      <c r="C71" s="16" t="s">
        <v>86</v>
      </c>
      <c r="D71" s="17">
        <v>-2.6380071503125109</v>
      </c>
    </row>
    <row r="72" spans="3:4">
      <c r="C72" s="16" t="s">
        <v>87</v>
      </c>
      <c r="D72" s="17">
        <v>1.8066256794509643</v>
      </c>
    </row>
    <row r="73" spans="3:4">
      <c r="C73" s="16" t="s">
        <v>88</v>
      </c>
      <c r="D73" s="17">
        <v>0.77753573220658656</v>
      </c>
    </row>
    <row r="74" spans="3:4">
      <c r="C74" s="16" t="s">
        <v>89</v>
      </c>
      <c r="D74" s="17">
        <v>1.3255278812589859</v>
      </c>
    </row>
    <row r="75" spans="3:4">
      <c r="C75" s="16" t="s">
        <v>90</v>
      </c>
      <c r="D75" s="17">
        <v>1.4703840622765276</v>
      </c>
    </row>
    <row r="76" spans="3:4">
      <c r="C76" s="16" t="s">
        <v>91</v>
      </c>
      <c r="D76" s="17">
        <v>2.3451962133718594</v>
      </c>
    </row>
    <row r="77" spans="3:4">
      <c r="C77" s="16" t="s">
        <v>92</v>
      </c>
      <c r="D77" s="17">
        <v>3.9560691888385371</v>
      </c>
    </row>
    <row r="78" spans="3:4">
      <c r="C78" s="16" t="s">
        <v>93</v>
      </c>
      <c r="D78" s="17">
        <v>1.0636910670987902</v>
      </c>
    </row>
    <row r="79" spans="3:4">
      <c r="C79" s="16" t="s">
        <v>94</v>
      </c>
      <c r="D79" s="17">
        <v>1.2444228523520104</v>
      </c>
    </row>
    <row r="80" spans="3:4">
      <c r="C80" s="16" t="s">
        <v>95</v>
      </c>
      <c r="D80" s="17">
        <v>1.5514683847598003</v>
      </c>
    </row>
    <row r="81" spans="3:4">
      <c r="C81" s="16" t="s">
        <v>96</v>
      </c>
      <c r="D81" s="17">
        <v>2.2252774292808848</v>
      </c>
    </row>
    <row r="82" spans="3:4">
      <c r="C82" s="16" t="s">
        <v>97</v>
      </c>
      <c r="D82" s="17">
        <v>7.6393889776728008E-3</v>
      </c>
    </row>
    <row r="83" spans="3:4">
      <c r="C83" s="16" t="s">
        <v>98</v>
      </c>
      <c r="D83" s="17">
        <v>1.3935662686069716</v>
      </c>
    </row>
    <row r="84" spans="3:4">
      <c r="C84" s="16" t="s">
        <v>99</v>
      </c>
      <c r="D84" s="17">
        <v>0.75704749453293518</v>
      </c>
    </row>
    <row r="85" spans="3:4">
      <c r="C85" s="16" t="s">
        <v>100</v>
      </c>
      <c r="D85" s="17">
        <v>1.591710466934243</v>
      </c>
    </row>
    <row r="86" spans="3:4">
      <c r="C86" s="16" t="s">
        <v>101</v>
      </c>
      <c r="D86" s="17">
        <v>0.1489109403210912</v>
      </c>
    </row>
    <row r="87" spans="3:4">
      <c r="C87" s="16" t="s">
        <v>102</v>
      </c>
      <c r="D87" s="17">
        <v>1.5845861501607277</v>
      </c>
    </row>
    <row r="88" spans="3:4">
      <c r="C88" s="16" t="s">
        <v>103</v>
      </c>
      <c r="D88" s="17">
        <v>-0.38146318978270122</v>
      </c>
    </row>
    <row r="89" spans="3:4">
      <c r="C89" s="16" t="s">
        <v>104</v>
      </c>
      <c r="D89" s="17">
        <v>-0.24066473421062629</v>
      </c>
    </row>
    <row r="90" spans="3:4">
      <c r="C90" s="16" t="s">
        <v>105</v>
      </c>
      <c r="D90" s="17">
        <v>2.0149325254313561</v>
      </c>
    </row>
    <row r="91" spans="3:4">
      <c r="C91" s="16" t="s">
        <v>106</v>
      </c>
      <c r="D91" s="17">
        <v>-0.57147280087017216</v>
      </c>
    </row>
    <row r="92" spans="3:4">
      <c r="C92" s="16" t="s">
        <v>107</v>
      </c>
      <c r="D92" s="17">
        <v>3.9517819798823339</v>
      </c>
    </row>
    <row r="93" spans="3:4">
      <c r="C93" s="16" t="s">
        <v>108</v>
      </c>
      <c r="D93" s="17">
        <v>3.7422388828480702</v>
      </c>
    </row>
    <row r="94" spans="3:4">
      <c r="C94" s="16" t="s">
        <v>109</v>
      </c>
      <c r="D94" s="17">
        <v>2.1488403171494719</v>
      </c>
    </row>
    <row r="95" spans="3:4">
      <c r="C95" s="16" t="s">
        <v>110</v>
      </c>
      <c r="D95" s="17">
        <v>-0.77282175481175774</v>
      </c>
    </row>
    <row r="96" spans="3:4">
      <c r="C96" s="16" t="s">
        <v>111</v>
      </c>
      <c r="D96" s="17">
        <v>0.38969777645452985</v>
      </c>
    </row>
    <row r="97" spans="3:4">
      <c r="C97" s="16" t="s">
        <v>112</v>
      </c>
      <c r="D97" s="17">
        <v>2.006113534184216</v>
      </c>
    </row>
    <row r="98" spans="3:4">
      <c r="C98" s="16" t="s">
        <v>113</v>
      </c>
      <c r="D98" s="17">
        <v>3.2316523198186529</v>
      </c>
    </row>
    <row r="99" spans="3:4">
      <c r="C99" s="16" t="s">
        <v>114</v>
      </c>
      <c r="D99" s="17">
        <v>-0.76812508885501973</v>
      </c>
    </row>
    <row r="100" spans="3:4">
      <c r="C100" s="16" t="s">
        <v>115</v>
      </c>
      <c r="D100" s="17">
        <v>1.617048802508732</v>
      </c>
    </row>
    <row r="101" spans="3:4">
      <c r="C101" s="16" t="s">
        <v>116</v>
      </c>
      <c r="D101" s="17">
        <v>-1.4789614430705464</v>
      </c>
    </row>
    <row r="102" spans="3:4">
      <c r="C102" s="16" t="s">
        <v>117</v>
      </c>
      <c r="D102" s="17">
        <v>-1.0479519269436701</v>
      </c>
    </row>
    <row r="103" spans="3:4">
      <c r="C103" s="16" t="s">
        <v>118</v>
      </c>
      <c r="D103" s="17">
        <v>0.94731654139134946</v>
      </c>
    </row>
    <row r="104" spans="3:4">
      <c r="C104" s="16" t="s">
        <v>119</v>
      </c>
      <c r="D104" s="17">
        <v>4.0335507140279194</v>
      </c>
    </row>
    <row r="105" spans="3:4">
      <c r="C105" s="16" t="s">
        <v>120</v>
      </c>
      <c r="D105" s="17">
        <v>0.44293100226540671</v>
      </c>
    </row>
    <row r="106" spans="3:4">
      <c r="C106" s="16" t="s">
        <v>121</v>
      </c>
      <c r="D106" s="17">
        <v>1.3626232492354162</v>
      </c>
    </row>
    <row r="107" spans="3:4">
      <c r="C107" s="16" t="s">
        <v>122</v>
      </c>
      <c r="D107" s="17">
        <v>-1.0798386975827414</v>
      </c>
    </row>
    <row r="108" spans="3:4">
      <c r="C108" s="16" t="s">
        <v>123</v>
      </c>
      <c r="D108" s="17">
        <v>0.81576536985603065</v>
      </c>
    </row>
    <row r="109" spans="3:4">
      <c r="C109" s="16" t="s">
        <v>124</v>
      </c>
      <c r="D109" s="17">
        <v>1.1080373823273355</v>
      </c>
    </row>
    <row r="110" spans="3:4">
      <c r="C110" s="16" t="s">
        <v>125</v>
      </c>
      <c r="D110" s="17">
        <v>1.8122854979246923</v>
      </c>
    </row>
    <row r="111" spans="3:4">
      <c r="C111" s="16" t="s">
        <v>126</v>
      </c>
      <c r="D111" s="17">
        <v>0.93273179423278363</v>
      </c>
    </row>
    <row r="112" spans="3:4">
      <c r="C112" s="16" t="s">
        <v>127</v>
      </c>
      <c r="D112" s="17">
        <v>1.8141055815651947</v>
      </c>
    </row>
    <row r="113" spans="3:4">
      <c r="C113" s="16" t="s">
        <v>128</v>
      </c>
      <c r="D113" s="17">
        <v>4.4882613946256749</v>
      </c>
    </row>
    <row r="114" spans="3:4">
      <c r="C114" s="16" t="s">
        <v>129</v>
      </c>
      <c r="D114" s="17">
        <v>-0.76639739839356746</v>
      </c>
    </row>
    <row r="115" spans="3:4">
      <c r="C115" s="16" t="s">
        <v>130</v>
      </c>
      <c r="D115" s="17">
        <v>1.9461308457622262</v>
      </c>
    </row>
    <row r="116" spans="3:4">
      <c r="C116" s="16" t="s">
        <v>131</v>
      </c>
      <c r="D116" s="17">
        <v>1.0402435108492987</v>
      </c>
    </row>
    <row r="117" spans="3:4">
      <c r="C117" s="16" t="s">
        <v>132</v>
      </c>
      <c r="D117" s="17">
        <v>1.1036957093603608</v>
      </c>
    </row>
    <row r="118" spans="3:4">
      <c r="C118" s="16" t="s">
        <v>133</v>
      </c>
      <c r="D118" s="17">
        <v>-1.8442928774962803</v>
      </c>
    </row>
    <row r="119" spans="3:4">
      <c r="C119" s="16" t="s">
        <v>134</v>
      </c>
      <c r="D119" s="17">
        <v>-1.7644541344492035</v>
      </c>
    </row>
    <row r="120" spans="3:4">
      <c r="C120" s="16" t="s">
        <v>135</v>
      </c>
      <c r="D120" s="17">
        <v>2.4774981652923471</v>
      </c>
    </row>
    <row r="121" spans="3:4">
      <c r="C121" s="16" t="s">
        <v>136</v>
      </c>
      <c r="D121" s="17">
        <v>0.19345267292063806</v>
      </c>
    </row>
    <row r="122" spans="3:4">
      <c r="C122" s="16" t="s">
        <v>137</v>
      </c>
      <c r="D122" s="17">
        <v>-0.49739145402048468</v>
      </c>
    </row>
    <row r="123" spans="3:4">
      <c r="C123" s="16" t="s">
        <v>138</v>
      </c>
      <c r="D123" s="17">
        <v>-0.88717986834910789</v>
      </c>
    </row>
    <row r="124" spans="3:4">
      <c r="C124" s="16" t="s">
        <v>139</v>
      </c>
      <c r="D124" s="17">
        <v>0.96337133472927716</v>
      </c>
    </row>
    <row r="125" spans="3:4">
      <c r="C125" s="16" t="s">
        <v>140</v>
      </c>
      <c r="D125" s="17">
        <v>0.18107327086713054</v>
      </c>
    </row>
    <row r="126" spans="3:4">
      <c r="C126" s="16" t="s">
        <v>141</v>
      </c>
      <c r="D126" s="17">
        <v>1.2090230949480247</v>
      </c>
    </row>
    <row r="127" spans="3:4">
      <c r="C127" s="16" t="s">
        <v>142</v>
      </c>
      <c r="D127" s="17">
        <v>1.952535726627173</v>
      </c>
    </row>
    <row r="128" spans="3:4">
      <c r="C128" s="16" t="s">
        <v>143</v>
      </c>
      <c r="D128" s="17">
        <v>3.9005294804732755</v>
      </c>
    </row>
    <row r="129" spans="3:4">
      <c r="C129" s="16" t="s">
        <v>144</v>
      </c>
      <c r="D129" s="17">
        <v>-0.21821344575503043</v>
      </c>
    </row>
    <row r="130" spans="3:4">
      <c r="C130" s="16" t="s">
        <v>145</v>
      </c>
      <c r="D130" s="17">
        <v>-1.6350361023757993</v>
      </c>
    </row>
    <row r="131" spans="3:4">
      <c r="C131" s="16" t="s">
        <v>146</v>
      </c>
      <c r="D131" s="17">
        <v>-0.21552432114479747</v>
      </c>
    </row>
    <row r="132" spans="3:4">
      <c r="C132" s="16" t="s">
        <v>147</v>
      </c>
      <c r="D132" s="17">
        <v>0.85239807732407125</v>
      </c>
    </row>
    <row r="133" spans="3:4">
      <c r="C133" s="16" t="s">
        <v>148</v>
      </c>
      <c r="D133" s="17">
        <v>-1.0747344125349136</v>
      </c>
    </row>
    <row r="134" spans="3:4">
      <c r="C134" s="16" t="s">
        <v>149</v>
      </c>
      <c r="D134" s="17">
        <v>0.17463732093663431</v>
      </c>
    </row>
    <row r="135" spans="3:4">
      <c r="C135" s="16" t="s">
        <v>150</v>
      </c>
      <c r="D135" s="17">
        <v>2.2532032213426829</v>
      </c>
    </row>
    <row r="136" spans="3:4">
      <c r="C136" s="16" t="s">
        <v>151</v>
      </c>
      <c r="D136" s="17">
        <v>2.9338460962903996</v>
      </c>
    </row>
    <row r="137" spans="3:4">
      <c r="C137" s="16" t="s">
        <v>152</v>
      </c>
      <c r="D137" s="17">
        <v>3.6056590503631987</v>
      </c>
    </row>
    <row r="138" spans="3:4">
      <c r="C138" s="16" t="s">
        <v>153</v>
      </c>
      <c r="D138" s="17">
        <v>2.8081110926745403</v>
      </c>
    </row>
    <row r="139" spans="3:4">
      <c r="C139" s="16" t="s">
        <v>154</v>
      </c>
      <c r="D139" s="17">
        <v>1.5601633842458247</v>
      </c>
    </row>
    <row r="140" spans="3:4">
      <c r="C140" s="16" t="s">
        <v>155</v>
      </c>
      <c r="D140" s="17">
        <v>0.70280136722822084</v>
      </c>
    </row>
    <row r="141" spans="3:4">
      <c r="C141" s="16" t="s">
        <v>156</v>
      </c>
      <c r="D141" s="17">
        <v>0.24409930800218627</v>
      </c>
    </row>
    <row r="142" spans="3:4">
      <c r="C142" s="16" t="s">
        <v>157</v>
      </c>
      <c r="D142" s="17">
        <v>0.17621909072936159</v>
      </c>
    </row>
    <row r="143" spans="3:4">
      <c r="C143" s="16" t="s">
        <v>158</v>
      </c>
      <c r="D143" s="17">
        <v>-1.6450357531154292</v>
      </c>
    </row>
    <row r="144" spans="3:4">
      <c r="C144" s="16" t="s">
        <v>159</v>
      </c>
      <c r="D144" s="17">
        <v>0.80692564201898254</v>
      </c>
    </row>
    <row r="145" spans="3:4">
      <c r="C145" s="16" t="s">
        <v>160</v>
      </c>
      <c r="D145" s="17">
        <v>-0.4284041875694391</v>
      </c>
    </row>
    <row r="146" spans="3:4">
      <c r="C146" s="16" t="s">
        <v>161</v>
      </c>
      <c r="D146" s="17">
        <v>4.8244508233047831</v>
      </c>
    </row>
    <row r="147" spans="3:4">
      <c r="C147" s="16" t="s">
        <v>162</v>
      </c>
      <c r="D147" s="17">
        <v>-0.40692505777842736</v>
      </c>
    </row>
    <row r="148" spans="3:4">
      <c r="C148" s="16" t="s">
        <v>163</v>
      </c>
      <c r="D148" s="17">
        <v>0.72872468705140836</v>
      </c>
    </row>
    <row r="149" spans="3:4">
      <c r="C149" s="16" t="s">
        <v>164</v>
      </c>
      <c r="D149" s="17">
        <v>1.0543530158498111</v>
      </c>
    </row>
    <row r="150" spans="3:4">
      <c r="C150" s="16" t="s">
        <v>165</v>
      </c>
      <c r="D150" s="17">
        <v>7.1404246346268962E-2</v>
      </c>
    </row>
    <row r="151" spans="3:4">
      <c r="C151" s="16" t="s">
        <v>166</v>
      </c>
      <c r="D151" s="17">
        <v>0.94613495324966634</v>
      </c>
    </row>
    <row r="152" spans="3:4">
      <c r="C152" s="16" t="s">
        <v>167</v>
      </c>
      <c r="D152" s="17">
        <v>-1.2211141535067562</v>
      </c>
    </row>
    <row r="153" spans="3:4">
      <c r="C153" s="16" t="s">
        <v>168</v>
      </c>
      <c r="D153" s="17">
        <v>-3.2348456463573205E-2</v>
      </c>
    </row>
    <row r="154" spans="3:4">
      <c r="C154" s="16" t="s">
        <v>169</v>
      </c>
      <c r="D154" s="17">
        <v>-3.6252169793202116E-2</v>
      </c>
    </row>
    <row r="155" spans="3:4">
      <c r="C155" s="16" t="s">
        <v>170</v>
      </c>
      <c r="D155" s="17">
        <v>2.4125697100489614</v>
      </c>
    </row>
    <row r="156" spans="3:4">
      <c r="C156" s="16" t="s">
        <v>171</v>
      </c>
      <c r="D156" s="17">
        <v>1.9755996040974324</v>
      </c>
    </row>
    <row r="157" spans="3:4">
      <c r="C157" s="16" t="s">
        <v>172</v>
      </c>
      <c r="D157" s="17">
        <v>-1.0777371849002697</v>
      </c>
    </row>
    <row r="158" spans="3:4">
      <c r="C158" s="16" t="s">
        <v>173</v>
      </c>
      <c r="D158" s="17">
        <v>0.127451116064901</v>
      </c>
    </row>
    <row r="159" spans="3:4">
      <c r="C159" s="16" t="s">
        <v>174</v>
      </c>
      <c r="D159" s="17">
        <v>3.8702372772598892</v>
      </c>
    </row>
    <row r="160" spans="3:4">
      <c r="C160" s="16" t="s">
        <v>175</v>
      </c>
      <c r="D160" s="17">
        <v>-1.6864109404835954</v>
      </c>
    </row>
    <row r="161" spans="3:4">
      <c r="C161" s="16" t="s">
        <v>176</v>
      </c>
      <c r="D161" s="17">
        <v>-0.28167616570576559</v>
      </c>
    </row>
    <row r="162" spans="3:4">
      <c r="C162" s="16" t="s">
        <v>177</v>
      </c>
      <c r="D162" s="17">
        <v>3.9184523998183702</v>
      </c>
    </row>
    <row r="163" spans="3:4">
      <c r="C163" s="16" t="s">
        <v>178</v>
      </c>
      <c r="D163" s="17">
        <v>1.6471837889105583</v>
      </c>
    </row>
    <row r="164" spans="3:4">
      <c r="C164" s="16" t="s">
        <v>179</v>
      </c>
      <c r="D164" s="17">
        <v>2.2648422427165453</v>
      </c>
    </row>
    <row r="165" spans="3:4">
      <c r="C165" s="16" t="s">
        <v>180</v>
      </c>
      <c r="D165" s="17">
        <v>-0.31863562999546025</v>
      </c>
    </row>
    <row r="166" spans="3:4">
      <c r="C166" s="16" t="s">
        <v>181</v>
      </c>
      <c r="D166" s="17">
        <v>-0.70775348052360254</v>
      </c>
    </row>
    <row r="167" spans="3:4">
      <c r="C167" s="16" t="s">
        <v>182</v>
      </c>
      <c r="D167" s="17">
        <v>2.5823326366171329</v>
      </c>
    </row>
    <row r="168" spans="3:4">
      <c r="C168" s="16" t="s">
        <v>183</v>
      </c>
      <c r="D168" s="17">
        <v>2.2813678513218125</v>
      </c>
    </row>
    <row r="169" spans="3:4">
      <c r="C169" s="16" t="s">
        <v>184</v>
      </c>
      <c r="D169" s="17">
        <v>1.4375937684629649</v>
      </c>
    </row>
    <row r="170" spans="3:4">
      <c r="C170" s="16" t="s">
        <v>185</v>
      </c>
      <c r="D170" s="17">
        <v>-0.67796616807100119</v>
      </c>
    </row>
    <row r="171" spans="3:4">
      <c r="C171" s="16" t="s">
        <v>186</v>
      </c>
      <c r="D171" s="17">
        <v>1.5702514424650795</v>
      </c>
    </row>
    <row r="172" spans="3:4">
      <c r="C172" s="16" t="s">
        <v>187</v>
      </c>
      <c r="D172" s="17">
        <v>2.1474975980925572</v>
      </c>
    </row>
    <row r="173" spans="3:4">
      <c r="C173" s="16" t="s">
        <v>188</v>
      </c>
      <c r="D173" s="17">
        <v>0.20017093296662969</v>
      </c>
    </row>
    <row r="174" spans="3:4">
      <c r="C174" s="16" t="s">
        <v>189</v>
      </c>
      <c r="D174" s="17">
        <v>6.5220783899139545E-2</v>
      </c>
    </row>
    <row r="175" spans="3:4">
      <c r="C175" s="16" t="s">
        <v>190</v>
      </c>
      <c r="D175" s="17">
        <v>2.8108493540467867</v>
      </c>
    </row>
    <row r="176" spans="3:4">
      <c r="C176" s="16" t="s">
        <v>191</v>
      </c>
      <c r="D176" s="17">
        <v>3.9168661966575931</v>
      </c>
    </row>
    <row r="177" spans="3:4">
      <c r="C177" s="16" t="s">
        <v>192</v>
      </c>
      <c r="D177" s="17">
        <v>4.1843442783927376</v>
      </c>
    </row>
    <row r="178" spans="3:4">
      <c r="C178" s="16" t="s">
        <v>193</v>
      </c>
      <c r="D178" s="17">
        <v>2.4355975135032182</v>
      </c>
    </row>
    <row r="179" spans="3:4">
      <c r="C179" s="16" t="s">
        <v>194</v>
      </c>
      <c r="D179" s="17">
        <v>0.55637258877617035</v>
      </c>
    </row>
    <row r="180" spans="3:4">
      <c r="C180" s="16" t="s">
        <v>195</v>
      </c>
      <c r="D180" s="17">
        <v>2.0033167587566432</v>
      </c>
    </row>
    <row r="181" spans="3:4">
      <c r="C181" s="16" t="s">
        <v>196</v>
      </c>
      <c r="D181" s="17">
        <v>5.4577745098738362E-2</v>
      </c>
    </row>
    <row r="182" spans="3:4">
      <c r="C182" s="16" t="s">
        <v>197</v>
      </c>
      <c r="D182" s="17">
        <v>1.0247592663261464</v>
      </c>
    </row>
    <row r="183" spans="3:4">
      <c r="C183" s="16" t="s">
        <v>198</v>
      </c>
      <c r="D183" s="17">
        <v>4.8804313694351915</v>
      </c>
    </row>
    <row r="184" spans="3:4">
      <c r="C184" s="16" t="s">
        <v>199</v>
      </c>
      <c r="D184" s="17">
        <v>2.7763184421132356</v>
      </c>
    </row>
    <row r="185" spans="3:4">
      <c r="C185" s="16" t="s">
        <v>200</v>
      </c>
      <c r="D185" s="17">
        <v>6.7928314785583699E-2</v>
      </c>
    </row>
    <row r="186" spans="3:4">
      <c r="C186" s="16" t="s">
        <v>201</v>
      </c>
      <c r="D186" s="17">
        <v>3.2821040884699717</v>
      </c>
    </row>
    <row r="187" spans="3:4">
      <c r="C187" s="16" t="s">
        <v>202</v>
      </c>
      <c r="D187" s="17">
        <v>1.0698755220160341</v>
      </c>
    </row>
    <row r="188" spans="3:4">
      <c r="C188" s="16" t="s">
        <v>203</v>
      </c>
      <c r="D188" s="17">
        <v>0.95734039645800029</v>
      </c>
    </row>
    <row r="189" spans="3:4">
      <c r="C189" s="16" t="s">
        <v>204</v>
      </c>
      <c r="D189" s="17">
        <v>3.0370612555544265</v>
      </c>
    </row>
    <row r="190" spans="3:4">
      <c r="C190" s="16" t="s">
        <v>205</v>
      </c>
      <c r="D190" s="17">
        <v>1.5667753631242056</v>
      </c>
    </row>
    <row r="191" spans="3:4">
      <c r="C191" s="16" t="s">
        <v>206</v>
      </c>
      <c r="D191" s="17">
        <v>-0.91758770451874838</v>
      </c>
    </row>
    <row r="192" spans="3:4">
      <c r="C192" s="16" t="s">
        <v>207</v>
      </c>
      <c r="D192" s="17">
        <v>-1.469720548280776</v>
      </c>
    </row>
    <row r="193" spans="3:4">
      <c r="C193" s="16" t="s">
        <v>208</v>
      </c>
      <c r="D193" s="17">
        <v>1.0417557113390112</v>
      </c>
    </row>
    <row r="194" spans="3:4">
      <c r="C194" s="16" t="s">
        <v>209</v>
      </c>
      <c r="D194" s="17">
        <v>5.099141438681853</v>
      </c>
    </row>
    <row r="195" spans="3:4">
      <c r="C195" s="16" t="s">
        <v>210</v>
      </c>
      <c r="D195" s="17">
        <v>2.0004923612372796</v>
      </c>
    </row>
    <row r="196" spans="3:4">
      <c r="C196" s="16" t="s">
        <v>211</v>
      </c>
      <c r="D196" s="17">
        <v>3.0032373437790425</v>
      </c>
    </row>
    <row r="197" spans="3:4">
      <c r="C197" s="16" t="s">
        <v>212</v>
      </c>
      <c r="D197" s="17">
        <v>-1.2545663294285854</v>
      </c>
    </row>
    <row r="198" spans="3:4">
      <c r="C198" s="16" t="s">
        <v>213</v>
      </c>
      <c r="D198" s="17">
        <v>5.365217255349914</v>
      </c>
    </row>
    <row r="199" spans="3:4">
      <c r="C199" s="16" t="s">
        <v>214</v>
      </c>
      <c r="D199" s="17">
        <v>-0.42051585246086254</v>
      </c>
    </row>
    <row r="200" spans="3:4">
      <c r="C200" s="16" t="s">
        <v>215</v>
      </c>
      <c r="D200" s="17">
        <v>-0.473040314387974</v>
      </c>
    </row>
    <row r="201" spans="3:4">
      <c r="C201" s="16" t="s">
        <v>216</v>
      </c>
      <c r="D201" s="17">
        <v>-1.7905454777485654</v>
      </c>
    </row>
    <row r="202" spans="3:4">
      <c r="C202" s="16" t="s">
        <v>217</v>
      </c>
      <c r="D202" s="17">
        <v>0.68381393605918683</v>
      </c>
    </row>
    <row r="203" spans="3:4">
      <c r="C203" s="16" t="s">
        <v>218</v>
      </c>
      <c r="D203" s="17">
        <v>2.278679704922018</v>
      </c>
    </row>
    <row r="204" spans="3:4">
      <c r="C204" s="16" t="s">
        <v>219</v>
      </c>
      <c r="D204" s="17">
        <v>1.9410860276917727</v>
      </c>
    </row>
    <row r="205" spans="3:4">
      <c r="C205" s="16" t="s">
        <v>220</v>
      </c>
      <c r="D205" s="17">
        <v>0.26759718571894076</v>
      </c>
    </row>
    <row r="206" spans="3:4">
      <c r="C206" s="16" t="s">
        <v>221</v>
      </c>
      <c r="D206" s="17">
        <v>0.47195107924625856</v>
      </c>
    </row>
    <row r="207" spans="3:4">
      <c r="C207" s="16" t="s">
        <v>222</v>
      </c>
      <c r="D207" s="17">
        <v>-0.95361189440681793</v>
      </c>
    </row>
    <row r="208" spans="3:4">
      <c r="C208" s="16" t="s">
        <v>223</v>
      </c>
      <c r="D208" s="17">
        <v>6.0834332153787871</v>
      </c>
    </row>
    <row r="209" spans="3:4">
      <c r="C209" s="16" t="s">
        <v>224</v>
      </c>
      <c r="D209" s="17">
        <v>3.7138170218442834</v>
      </c>
    </row>
    <row r="210" spans="3:4">
      <c r="C210" s="16" t="s">
        <v>225</v>
      </c>
      <c r="D210" s="17">
        <v>1.1030869222681376</v>
      </c>
    </row>
    <row r="211" spans="3:4">
      <c r="C211" s="16" t="s">
        <v>226</v>
      </c>
      <c r="D211" s="17">
        <v>1.2584478068098326</v>
      </c>
    </row>
    <row r="212" spans="3:4">
      <c r="C212" s="16" t="s">
        <v>227</v>
      </c>
      <c r="D212" s="17">
        <v>2.979925109422473</v>
      </c>
    </row>
    <row r="213" spans="3:4">
      <c r="C213" s="16" t="s">
        <v>228</v>
      </c>
      <c r="D213" s="17">
        <v>2.6939699645337711</v>
      </c>
    </row>
    <row r="214" spans="3:4">
      <c r="C214" s="16" t="s">
        <v>229</v>
      </c>
      <c r="D214" s="17">
        <v>4.1977365719323547</v>
      </c>
    </row>
    <row r="215" spans="3:4">
      <c r="C215" s="16" t="s">
        <v>230</v>
      </c>
      <c r="D215" s="17">
        <v>1.8947463454527917</v>
      </c>
    </row>
    <row r="216" spans="3:4">
      <c r="C216" s="16" t="s">
        <v>231</v>
      </c>
      <c r="D216" s="17">
        <v>-0.23401446265818659</v>
      </c>
    </row>
    <row r="217" spans="3:4">
      <c r="C217" s="16" t="s">
        <v>232</v>
      </c>
      <c r="D217" s="17">
        <v>-1.2571911090222363</v>
      </c>
    </row>
    <row r="218" spans="3:4">
      <c r="C218" s="16" t="s">
        <v>233</v>
      </c>
      <c r="D218" s="17">
        <v>2.0111140602345632</v>
      </c>
    </row>
    <row r="219" spans="3:4">
      <c r="C219" s="16" t="s">
        <v>234</v>
      </c>
      <c r="D219" s="17">
        <v>1.8295917503141572</v>
      </c>
    </row>
    <row r="220" spans="3:4">
      <c r="C220" s="16" t="s">
        <v>235</v>
      </c>
      <c r="D220" s="17">
        <v>-0.41439218554602975</v>
      </c>
    </row>
    <row r="221" spans="3:4">
      <c r="C221" s="16" t="s">
        <v>236</v>
      </c>
      <c r="D221" s="17">
        <v>-1.0202754793788213</v>
      </c>
    </row>
    <row r="222" spans="3:4">
      <c r="C222" s="16" t="s">
        <v>237</v>
      </c>
      <c r="D222" s="17">
        <v>4.6258820564114744</v>
      </c>
    </row>
    <row r="223" spans="3:4">
      <c r="C223" s="16" t="s">
        <v>238</v>
      </c>
      <c r="D223" s="17">
        <v>-2.3993339453076006</v>
      </c>
    </row>
    <row r="224" spans="3:4">
      <c r="C224" s="16" t="s">
        <v>239</v>
      </c>
      <c r="D224" s="17">
        <v>-1.081605617394493</v>
      </c>
    </row>
    <row r="225" spans="3:4">
      <c r="C225" s="16" t="s">
        <v>240</v>
      </c>
      <c r="D225" s="17">
        <v>0.42516258534256435</v>
      </c>
    </row>
    <row r="226" spans="3:4">
      <c r="C226" s="16" t="s">
        <v>241</v>
      </c>
      <c r="D226" s="17">
        <v>5.5125781930163154E-2</v>
      </c>
    </row>
    <row r="227" spans="3:4">
      <c r="C227" s="16" t="s">
        <v>242</v>
      </c>
      <c r="D227" s="17">
        <v>-0.61813044850478005</v>
      </c>
    </row>
    <row r="228" spans="3:4">
      <c r="C228" s="16" t="s">
        <v>243</v>
      </c>
      <c r="D228" s="17">
        <v>1.3286881867877394</v>
      </c>
    </row>
    <row r="229" spans="3:4">
      <c r="C229" s="16" t="s">
        <v>244</v>
      </c>
      <c r="D229" s="17">
        <v>3.7989364264550876</v>
      </c>
    </row>
    <row r="230" spans="3:4">
      <c r="C230" s="16" t="s">
        <v>245</v>
      </c>
      <c r="D230" s="17">
        <v>-0.23803005859193771</v>
      </c>
    </row>
    <row r="231" spans="3:4">
      <c r="C231" s="16" t="s">
        <v>246</v>
      </c>
      <c r="D231" s="17">
        <v>1.935997389541773</v>
      </c>
    </row>
    <row r="232" spans="3:4">
      <c r="C232" s="16" t="s">
        <v>247</v>
      </c>
      <c r="D232" s="17">
        <v>3.5807626160570951</v>
      </c>
    </row>
    <row r="233" spans="3:4">
      <c r="C233" s="16" t="s">
        <v>248</v>
      </c>
      <c r="D233" s="17">
        <v>1.739591937926154</v>
      </c>
    </row>
    <row r="234" spans="3:4">
      <c r="C234" s="16" t="s">
        <v>249</v>
      </c>
      <c r="D234" s="17">
        <v>1.393080451842841</v>
      </c>
    </row>
    <row r="235" spans="3:4">
      <c r="C235" s="16" t="s">
        <v>250</v>
      </c>
      <c r="D235" s="17">
        <v>1.5958382303384457</v>
      </c>
    </row>
    <row r="236" spans="3:4">
      <c r="C236" s="16" t="s">
        <v>251</v>
      </c>
      <c r="D236" s="17">
        <v>1.164454701994786</v>
      </c>
    </row>
    <row r="237" spans="3:4">
      <c r="C237" s="16" t="s">
        <v>252</v>
      </c>
      <c r="D237" s="17">
        <v>2.1095372890788111</v>
      </c>
    </row>
    <row r="238" spans="3:4">
      <c r="C238" s="16" t="s">
        <v>253</v>
      </c>
      <c r="D238" s="17">
        <v>4.9047664362629479</v>
      </c>
    </row>
    <row r="239" spans="3:4">
      <c r="C239" s="16" t="s">
        <v>254</v>
      </c>
      <c r="D239" s="17">
        <v>1.5348828003453692</v>
      </c>
    </row>
    <row r="240" spans="3:4">
      <c r="C240" s="16" t="s">
        <v>255</v>
      </c>
      <c r="D240" s="17">
        <v>2.0112993227584961</v>
      </c>
    </row>
    <row r="241" spans="3:4">
      <c r="C241" s="16" t="s">
        <v>256</v>
      </c>
      <c r="D241" s="17">
        <v>0.51592362687539617</v>
      </c>
    </row>
    <row r="242" spans="3:4">
      <c r="C242" s="16" t="s">
        <v>257</v>
      </c>
      <c r="D242" s="17">
        <v>4.1829977395009221</v>
      </c>
    </row>
    <row r="243" spans="3:4">
      <c r="C243" s="16" t="s">
        <v>258</v>
      </c>
      <c r="D243" s="17">
        <v>2.4308834036437013</v>
      </c>
    </row>
    <row r="244" spans="3:4">
      <c r="C244" s="16" t="s">
        <v>259</v>
      </c>
      <c r="D244" s="17">
        <v>6.3545805611600392E-2</v>
      </c>
    </row>
    <row r="245" spans="3:4">
      <c r="C245" s="16" t="s">
        <v>260</v>
      </c>
      <c r="D245" s="17">
        <v>0.80818421718278377</v>
      </c>
    </row>
    <row r="246" spans="3:4">
      <c r="C246" s="16" t="s">
        <v>261</v>
      </c>
      <c r="D246" s="17">
        <v>1.7099279368584879</v>
      </c>
    </row>
    <row r="247" spans="3:4">
      <c r="C247" s="16" t="s">
        <v>262</v>
      </c>
      <c r="D247" s="17">
        <v>3.7623029584785002</v>
      </c>
    </row>
    <row r="248" spans="3:4">
      <c r="C248" s="16" t="s">
        <v>263</v>
      </c>
      <c r="D248" s="17">
        <v>0.47934001096817369</v>
      </c>
    </row>
    <row r="249" spans="3:4">
      <c r="C249" s="16" t="s">
        <v>264</v>
      </c>
      <c r="D249" s="17">
        <v>0.65020028329436164</v>
      </c>
    </row>
    <row r="250" spans="3:4">
      <c r="C250" s="16" t="s">
        <v>265</v>
      </c>
      <c r="D250" s="17">
        <v>1.9259066837866148</v>
      </c>
    </row>
    <row r="251" spans="3:4">
      <c r="C251" s="16" t="s">
        <v>266</v>
      </c>
      <c r="D251" s="17">
        <v>0.23557296340712719</v>
      </c>
    </row>
    <row r="252" spans="3:4">
      <c r="C252" s="16" t="s">
        <v>267</v>
      </c>
      <c r="D252" s="17">
        <v>3.8431100545528132</v>
      </c>
    </row>
    <row r="253" spans="3:4">
      <c r="C253" s="16" t="s">
        <v>268</v>
      </c>
      <c r="D253" s="17">
        <v>1.7243055917252341</v>
      </c>
    </row>
    <row r="254" spans="3:4">
      <c r="C254" s="16" t="s">
        <v>269</v>
      </c>
      <c r="D254" s="17">
        <v>-4.1555221063948045E-2</v>
      </c>
    </row>
    <row r="255" spans="3:4">
      <c r="C255" s="16" t="s">
        <v>270</v>
      </c>
      <c r="D255" s="17">
        <v>-0.36280369742092344</v>
      </c>
    </row>
    <row r="256" spans="3:4">
      <c r="C256" s="16" t="s">
        <v>271</v>
      </c>
      <c r="D256" s="17">
        <v>2.6673842241947989</v>
      </c>
    </row>
    <row r="257" spans="3:4">
      <c r="C257" s="16" t="s">
        <v>272</v>
      </c>
      <c r="D257" s="17">
        <v>3.2115623005217695</v>
      </c>
    </row>
    <row r="258" spans="3:4">
      <c r="C258" s="16" t="s">
        <v>273</v>
      </c>
      <c r="D258" s="17">
        <v>9.4278523023551442E-2</v>
      </c>
    </row>
    <row r="259" spans="3:4">
      <c r="C259" s="16" t="s">
        <v>274</v>
      </c>
      <c r="D259" s="17">
        <v>2.3944768684088507</v>
      </c>
    </row>
    <row r="260" spans="3:4">
      <c r="C260" s="16" t="s">
        <v>275</v>
      </c>
      <c r="D260" s="17">
        <v>4.7282230028657306</v>
      </c>
    </row>
    <row r="261" spans="3:4">
      <c r="C261" s="16" t="s">
        <v>276</v>
      </c>
      <c r="D261" s="17">
        <v>2.2621356570718825</v>
      </c>
    </row>
    <row r="262" spans="3:4">
      <c r="C262" s="16" t="s">
        <v>277</v>
      </c>
      <c r="D262" s="17">
        <v>0.48327512024790409</v>
      </c>
    </row>
    <row r="263" spans="3:4">
      <c r="C263" s="16" t="s">
        <v>278</v>
      </c>
      <c r="D263" s="17">
        <v>9.1861280786748933E-2</v>
      </c>
    </row>
    <row r="264" spans="3:4">
      <c r="C264" s="16" t="s">
        <v>279</v>
      </c>
      <c r="D264" s="17">
        <v>-0.54005101064643157</v>
      </c>
    </row>
    <row r="265" spans="3:4">
      <c r="C265" s="16" t="s">
        <v>280</v>
      </c>
      <c r="D265" s="17">
        <v>1.9383008449731327</v>
      </c>
    </row>
    <row r="266" spans="3:4">
      <c r="C266" s="16" t="s">
        <v>281</v>
      </c>
      <c r="D266" s="17">
        <v>0.45715455625513834</v>
      </c>
    </row>
    <row r="267" spans="3:4">
      <c r="C267" s="16" t="s">
        <v>282</v>
      </c>
      <c r="D267" s="17">
        <v>2.0404089222636914</v>
      </c>
    </row>
    <row r="268" spans="3:4">
      <c r="C268" s="16" t="s">
        <v>283</v>
      </c>
      <c r="D268" s="17">
        <v>-0.55007485934069544</v>
      </c>
    </row>
    <row r="269" spans="3:4">
      <c r="C269" s="16" t="s">
        <v>284</v>
      </c>
      <c r="D269" s="17">
        <v>7.0385449256963097</v>
      </c>
    </row>
    <row r="270" spans="3:4">
      <c r="C270" s="16" t="s">
        <v>285</v>
      </c>
      <c r="D270" s="17">
        <v>0.96373384714781407</v>
      </c>
    </row>
    <row r="271" spans="3:4">
      <c r="C271" s="16" t="s">
        <v>286</v>
      </c>
      <c r="D271" s="17">
        <v>-0.91291872964775478</v>
      </c>
    </row>
    <row r="272" spans="3:4">
      <c r="C272" s="16" t="s">
        <v>287</v>
      </c>
      <c r="D272" s="17">
        <v>-0.35832055377368355</v>
      </c>
    </row>
    <row r="273" spans="3:4">
      <c r="C273" s="16" t="s">
        <v>288</v>
      </c>
      <c r="D273" s="17">
        <v>0.80078606744671621</v>
      </c>
    </row>
    <row r="274" spans="3:4">
      <c r="C274" s="16" t="s">
        <v>289</v>
      </c>
      <c r="D274" s="17">
        <v>2.1565992806436798</v>
      </c>
    </row>
    <row r="275" spans="3:4">
      <c r="C275" s="16" t="s">
        <v>290</v>
      </c>
      <c r="D275" s="17">
        <v>1.2550865510080953</v>
      </c>
    </row>
    <row r="276" spans="3:4">
      <c r="C276" s="16" t="s">
        <v>291</v>
      </c>
      <c r="D276" s="17">
        <v>1.8988448712024604</v>
      </c>
    </row>
    <row r="277" spans="3:4">
      <c r="C277" s="16" t="s">
        <v>292</v>
      </c>
      <c r="D277" s="17">
        <v>-1.4382441951096547</v>
      </c>
    </row>
    <row r="278" spans="3:4">
      <c r="C278" s="16" t="s">
        <v>293</v>
      </c>
      <c r="D278" s="17">
        <v>2.6245615454118973</v>
      </c>
    </row>
    <row r="279" spans="3:4">
      <c r="C279" s="16" t="s">
        <v>294</v>
      </c>
      <c r="D279" s="17">
        <v>1.9416386971816659</v>
      </c>
    </row>
    <row r="280" spans="3:4">
      <c r="C280" s="16" t="s">
        <v>295</v>
      </c>
      <c r="D280" s="17">
        <v>2.8411577448589806</v>
      </c>
    </row>
    <row r="281" spans="3:4">
      <c r="C281" s="16" t="s">
        <v>296</v>
      </c>
      <c r="D281" s="17">
        <v>-1.6139004357726972E-3</v>
      </c>
    </row>
    <row r="282" spans="3:4">
      <c r="C282" s="16" t="s">
        <v>297</v>
      </c>
      <c r="D282" s="17">
        <v>-0.14854238274222031</v>
      </c>
    </row>
    <row r="283" spans="3:4">
      <c r="C283" s="16" t="s">
        <v>298</v>
      </c>
      <c r="D283" s="17">
        <v>0.8154182865802555</v>
      </c>
    </row>
    <row r="284" spans="3:4">
      <c r="C284" s="16" t="s">
        <v>299</v>
      </c>
      <c r="D284" s="17">
        <v>-1.1125286406558978</v>
      </c>
    </row>
    <row r="285" spans="3:4">
      <c r="C285" s="16" t="s">
        <v>300</v>
      </c>
      <c r="D285" s="17">
        <v>-0.30952954030154523</v>
      </c>
    </row>
    <row r="286" spans="3:4">
      <c r="C286" s="16" t="s">
        <v>301</v>
      </c>
      <c r="D286" s="17">
        <v>1.0272881898830724</v>
      </c>
    </row>
    <row r="287" spans="3:4">
      <c r="C287" s="16" t="s">
        <v>302</v>
      </c>
      <c r="D287" s="17">
        <v>-1.7738412929236635</v>
      </c>
    </row>
    <row r="288" spans="3:4">
      <c r="C288" s="16" t="s">
        <v>303</v>
      </c>
      <c r="D288" s="17">
        <v>4.7999095864684929</v>
      </c>
    </row>
    <row r="289" spans="3:4">
      <c r="C289" s="16" t="s">
        <v>304</v>
      </c>
      <c r="D289" s="17">
        <v>7.4829466119061272E-2</v>
      </c>
    </row>
    <row r="290" spans="3:4">
      <c r="C290" s="16" t="s">
        <v>305</v>
      </c>
      <c r="D290" s="17">
        <v>1.8012524154034788</v>
      </c>
    </row>
    <row r="291" spans="3:4">
      <c r="C291" s="16" t="s">
        <v>306</v>
      </c>
      <c r="D291" s="17">
        <v>1.6532552119563662</v>
      </c>
    </row>
    <row r="292" spans="3:4">
      <c r="C292" s="16" t="s">
        <v>307</v>
      </c>
      <c r="D292" s="17">
        <v>1.6574297312221375</v>
      </c>
    </row>
    <row r="293" spans="3:4">
      <c r="C293" s="16" t="s">
        <v>308</v>
      </c>
      <c r="D293" s="17">
        <v>-1.3367227949326326</v>
      </c>
    </row>
    <row r="294" spans="3:4">
      <c r="C294" s="16" t="s">
        <v>309</v>
      </c>
      <c r="D294" s="17">
        <v>-2.9955549289674863</v>
      </c>
    </row>
    <row r="295" spans="3:4">
      <c r="C295" s="16" t="s">
        <v>310</v>
      </c>
      <c r="D295" s="17">
        <v>3.1591287505714787</v>
      </c>
    </row>
    <row r="296" spans="3:4">
      <c r="C296" s="16" t="s">
        <v>311</v>
      </c>
      <c r="D296" s="17">
        <v>-1.3582617423808148</v>
      </c>
    </row>
    <row r="297" spans="3:4">
      <c r="C297" s="16" t="s">
        <v>312</v>
      </c>
      <c r="D297" s="17">
        <v>1.8231225694752782</v>
      </c>
    </row>
    <row r="298" spans="3:4">
      <c r="C298" s="16" t="s">
        <v>313</v>
      </c>
      <c r="D298" s="17">
        <v>3.09566607014504</v>
      </c>
    </row>
    <row r="299" spans="3:4">
      <c r="C299" s="16" t="s">
        <v>314</v>
      </c>
      <c r="D299" s="17">
        <v>0.24887537464219012</v>
      </c>
    </row>
    <row r="300" spans="3:4">
      <c r="C300" s="16" t="s">
        <v>315</v>
      </c>
      <c r="D300" s="17">
        <v>-1.0823043996004693</v>
      </c>
    </row>
    <row r="301" spans="3:4">
      <c r="C301" s="16" t="s">
        <v>316</v>
      </c>
      <c r="D301" s="17">
        <v>2.963764722417408</v>
      </c>
    </row>
    <row r="302" spans="3:4">
      <c r="C302" s="16" t="s">
        <v>317</v>
      </c>
      <c r="D302" s="17">
        <v>1.4257120576592477</v>
      </c>
    </row>
    <row r="303" spans="3:4">
      <c r="C303" s="16" t="s">
        <v>318</v>
      </c>
      <c r="D303" s="17">
        <v>-0.28504876119486555</v>
      </c>
    </row>
    <row r="304" spans="3:4">
      <c r="C304" s="16" t="s">
        <v>319</v>
      </c>
      <c r="D304" s="17">
        <v>-0.13069221266981446</v>
      </c>
    </row>
    <row r="305" spans="3:4">
      <c r="C305" s="16" t="s">
        <v>320</v>
      </c>
      <c r="D305" s="17">
        <v>0.29223113917755195</v>
      </c>
    </row>
    <row r="306" spans="3:4">
      <c r="C306" s="16" t="s">
        <v>321</v>
      </c>
      <c r="D306" s="17">
        <v>-0.10491956694286153</v>
      </c>
    </row>
    <row r="307" spans="3:4">
      <c r="C307" s="16" t="s">
        <v>322</v>
      </c>
      <c r="D307" s="17">
        <v>-0.29456609206806128</v>
      </c>
    </row>
    <row r="308" spans="3:4">
      <c r="C308" s="16" t="s">
        <v>323</v>
      </c>
      <c r="D308" s="17">
        <v>1.0748251471324255</v>
      </c>
    </row>
    <row r="309" spans="3:4">
      <c r="C309" s="16" t="s">
        <v>324</v>
      </c>
      <c r="D309" s="17">
        <v>-0.31441776777533192</v>
      </c>
    </row>
    <row r="310" spans="3:4">
      <c r="C310" s="16" t="s">
        <v>325</v>
      </c>
      <c r="D310" s="17">
        <v>2.4995471639157945</v>
      </c>
    </row>
    <row r="311" spans="3:4">
      <c r="C311" s="16" t="s">
        <v>326</v>
      </c>
      <c r="D311" s="17">
        <v>-1.2722447467124094</v>
      </c>
    </row>
    <row r="312" spans="3:4">
      <c r="C312" s="16" t="s">
        <v>327</v>
      </c>
      <c r="D312" s="17">
        <v>2.5612946822924059</v>
      </c>
    </row>
    <row r="313" spans="3:4">
      <c r="C313" s="16" t="s">
        <v>328</v>
      </c>
      <c r="D313" s="17">
        <v>-0.77235091369773645</v>
      </c>
    </row>
    <row r="314" spans="3:4">
      <c r="C314" s="16" t="s">
        <v>329</v>
      </c>
      <c r="D314" s="17">
        <v>-3.3972724805685415</v>
      </c>
    </row>
    <row r="315" spans="3:4">
      <c r="C315" s="16" t="s">
        <v>330</v>
      </c>
      <c r="D315" s="17">
        <v>2.592105715185288</v>
      </c>
    </row>
    <row r="316" spans="3:4">
      <c r="C316" s="16" t="s">
        <v>331</v>
      </c>
      <c r="D316" s="17">
        <v>1.279799928232892</v>
      </c>
    </row>
    <row r="317" spans="3:4">
      <c r="C317" s="16" t="s">
        <v>332</v>
      </c>
      <c r="D317" s="17">
        <v>1.43589665358437</v>
      </c>
    </row>
    <row r="318" spans="3:4">
      <c r="C318" s="16" t="s">
        <v>333</v>
      </c>
      <c r="D318" s="17">
        <v>-1.303468859443309</v>
      </c>
    </row>
    <row r="319" spans="3:4">
      <c r="C319" s="16" t="s">
        <v>334</v>
      </c>
      <c r="D319" s="17">
        <v>2.9809754573352252</v>
      </c>
    </row>
    <row r="320" spans="3:4">
      <c r="C320" s="16" t="s">
        <v>335</v>
      </c>
      <c r="D320" s="17">
        <v>0.13882422641204428</v>
      </c>
    </row>
    <row r="321" spans="3:4">
      <c r="C321" s="16" t="s">
        <v>336</v>
      </c>
      <c r="D321" s="17">
        <v>1.4071069128822065</v>
      </c>
    </row>
    <row r="322" spans="3:4">
      <c r="C322" s="16" t="s">
        <v>337</v>
      </c>
      <c r="D322" s="17">
        <v>-1.0753146371786588</v>
      </c>
    </row>
    <row r="323" spans="3:4">
      <c r="C323" s="16" t="s">
        <v>338</v>
      </c>
      <c r="D323" s="17">
        <v>3.1107109927518812</v>
      </c>
    </row>
    <row r="324" spans="3:4">
      <c r="C324" s="16" t="s">
        <v>339</v>
      </c>
      <c r="D324" s="17">
        <v>1.9200736396263394</v>
      </c>
    </row>
    <row r="325" spans="3:4">
      <c r="C325" s="16" t="s">
        <v>340</v>
      </c>
      <c r="D325" s="17">
        <v>-0.36915031835804224</v>
      </c>
    </row>
    <row r="326" spans="3:4">
      <c r="C326" s="16" t="s">
        <v>341</v>
      </c>
      <c r="D326" s="17">
        <v>1.1202480904824803</v>
      </c>
    </row>
    <row r="327" spans="3:4">
      <c r="C327" s="16" t="s">
        <v>342</v>
      </c>
      <c r="D327" s="17">
        <v>2.4822285137844027</v>
      </c>
    </row>
    <row r="328" spans="3:4">
      <c r="C328" s="16" t="s">
        <v>343</v>
      </c>
      <c r="D328" s="17">
        <v>-0.6589538806930717</v>
      </c>
    </row>
    <row r="329" spans="3:4">
      <c r="C329" s="16" t="s">
        <v>344</v>
      </c>
      <c r="D329" s="17">
        <v>1.6601647924661438</v>
      </c>
    </row>
    <row r="330" spans="3:4">
      <c r="C330" s="16" t="s">
        <v>345</v>
      </c>
      <c r="D330" s="17">
        <v>0.9192715141818919</v>
      </c>
    </row>
    <row r="331" spans="3:4">
      <c r="C331" s="16" t="s">
        <v>346</v>
      </c>
      <c r="D331" s="17">
        <v>3.6308195354294042</v>
      </c>
    </row>
    <row r="332" spans="3:4">
      <c r="C332" s="16" t="s">
        <v>347</v>
      </c>
      <c r="D332" s="17">
        <v>0.97922490774786153</v>
      </c>
    </row>
    <row r="333" spans="3:4">
      <c r="C333" s="16" t="s">
        <v>348</v>
      </c>
      <c r="D333" s="17">
        <v>2.1645635120855449</v>
      </c>
    </row>
    <row r="334" spans="3:4">
      <c r="C334" s="16" t="s">
        <v>349</v>
      </c>
      <c r="D334" s="17">
        <v>4.4611146876327314</v>
      </c>
    </row>
    <row r="335" spans="3:4">
      <c r="C335" s="16" t="s">
        <v>350</v>
      </c>
      <c r="D335" s="17">
        <v>0.82273469034091273</v>
      </c>
    </row>
    <row r="336" spans="3:4">
      <c r="C336" s="16" t="s">
        <v>351</v>
      </c>
      <c r="D336" s="17">
        <v>-9.2577277000482017E-2</v>
      </c>
    </row>
    <row r="337" spans="3:4">
      <c r="C337" s="16" t="s">
        <v>352</v>
      </c>
      <c r="D337" s="17">
        <v>6.4766805173601671E-2</v>
      </c>
    </row>
    <row r="338" spans="3:4">
      <c r="C338" s="16" t="s">
        <v>353</v>
      </c>
      <c r="D338" s="17">
        <v>1.7165293925007266</v>
      </c>
    </row>
    <row r="339" spans="3:4">
      <c r="C339" s="16" t="s">
        <v>354</v>
      </c>
      <c r="D339" s="17">
        <v>2.137841226608618</v>
      </c>
    </row>
    <row r="340" spans="3:4">
      <c r="C340" s="16" t="s">
        <v>355</v>
      </c>
      <c r="D340" s="17">
        <v>-1.3780239856609287</v>
      </c>
    </row>
    <row r="341" spans="3:4">
      <c r="C341" s="16" t="s">
        <v>356</v>
      </c>
      <c r="D341" s="17">
        <v>1.5151909163040385</v>
      </c>
    </row>
    <row r="342" spans="3:4">
      <c r="C342" s="16" t="s">
        <v>357</v>
      </c>
      <c r="D342" s="17">
        <v>1.9897468016921001</v>
      </c>
    </row>
    <row r="343" spans="3:4">
      <c r="C343" s="16" t="s">
        <v>358</v>
      </c>
      <c r="D343" s="17">
        <v>-0.90307670120682149</v>
      </c>
    </row>
    <row r="344" spans="3:4">
      <c r="C344" s="16" t="s">
        <v>359</v>
      </c>
      <c r="D344" s="17">
        <v>-1.6954280209212218</v>
      </c>
    </row>
    <row r="345" spans="3:4">
      <c r="C345" s="16" t="s">
        <v>360</v>
      </c>
      <c r="D345" s="17">
        <v>-0.62367112558140692</v>
      </c>
    </row>
    <row r="346" spans="3:4">
      <c r="C346" s="16" t="s">
        <v>361</v>
      </c>
      <c r="D346" s="17">
        <v>-0.50797508817818238</v>
      </c>
    </row>
    <row r="347" spans="3:4">
      <c r="C347" s="16" t="s">
        <v>362</v>
      </c>
      <c r="D347" s="17">
        <v>1.6044813937677072</v>
      </c>
    </row>
    <row r="348" spans="3:4">
      <c r="C348" s="16" t="s">
        <v>363</v>
      </c>
      <c r="D348" s="17">
        <v>2.4286639978540885</v>
      </c>
    </row>
    <row r="349" spans="3:4">
      <c r="C349" s="16" t="s">
        <v>364</v>
      </c>
      <c r="D349" s="17">
        <v>2.130291752965773</v>
      </c>
    </row>
    <row r="350" spans="3:4">
      <c r="C350" s="16" t="s">
        <v>365</v>
      </c>
      <c r="D350" s="17">
        <v>0.62194107293251011</v>
      </c>
    </row>
    <row r="351" spans="3:4">
      <c r="C351" s="16" t="s">
        <v>366</v>
      </c>
      <c r="D351" s="17">
        <v>2.1660963391809993</v>
      </c>
    </row>
    <row r="352" spans="3:4">
      <c r="C352" s="16" t="s">
        <v>367</v>
      </c>
      <c r="D352" s="17">
        <v>1.4983295662425515</v>
      </c>
    </row>
    <row r="353" spans="3:4">
      <c r="C353" s="16" t="s">
        <v>368</v>
      </c>
      <c r="D353" s="17">
        <v>0.7756780924188772</v>
      </c>
    </row>
    <row r="354" spans="3:4">
      <c r="C354" s="16" t="s">
        <v>369</v>
      </c>
      <c r="D354" s="17">
        <v>-0.63848524864762535</v>
      </c>
    </row>
    <row r="355" spans="3:4">
      <c r="C355" s="16" t="s">
        <v>370</v>
      </c>
      <c r="D355" s="17">
        <v>2.1559233575589971</v>
      </c>
    </row>
    <row r="356" spans="3:4">
      <c r="C356" s="16" t="s">
        <v>371</v>
      </c>
      <c r="D356" s="17">
        <v>3.6905632024511479</v>
      </c>
    </row>
    <row r="357" spans="3:4">
      <c r="C357" s="16" t="s">
        <v>372</v>
      </c>
      <c r="D357" s="17">
        <v>-7.105012555742074E-2</v>
      </c>
    </row>
    <row r="358" spans="3:4">
      <c r="C358" s="16" t="s">
        <v>373</v>
      </c>
      <c r="D358" s="17">
        <v>1.1004035256194413</v>
      </c>
    </row>
    <row r="359" spans="3:4">
      <c r="C359" s="16" t="s">
        <v>374</v>
      </c>
      <c r="D359" s="17">
        <v>2.3752508897216904</v>
      </c>
    </row>
    <row r="360" spans="3:4">
      <c r="C360" s="16" t="s">
        <v>375</v>
      </c>
      <c r="D360" s="17">
        <v>4.3152349316780363</v>
      </c>
    </row>
    <row r="361" spans="3:4">
      <c r="C361" s="16" t="s">
        <v>376</v>
      </c>
      <c r="D361" s="17">
        <v>-0.36760689586367312</v>
      </c>
    </row>
    <row r="362" spans="3:4">
      <c r="C362" s="16" t="s">
        <v>377</v>
      </c>
      <c r="D362" s="17">
        <v>-0.60676197600667559</v>
      </c>
    </row>
    <row r="363" spans="3:4">
      <c r="C363" s="16" t="s">
        <v>378</v>
      </c>
      <c r="D363" s="17">
        <v>0.9952416567233392</v>
      </c>
    </row>
    <row r="364" spans="3:4">
      <c r="C364" s="16" t="s">
        <v>379</v>
      </c>
      <c r="D364" s="17">
        <v>2.3606413904063377</v>
      </c>
    </row>
    <row r="365" spans="3:4">
      <c r="C365" s="16" t="s">
        <v>380</v>
      </c>
      <c r="D365" s="17">
        <v>-0.81895323058724023</v>
      </c>
    </row>
    <row r="366" spans="3:4">
      <c r="C366" s="16" t="s">
        <v>381</v>
      </c>
      <c r="D366" s="17">
        <v>-1.3167372155996926</v>
      </c>
    </row>
    <row r="367" spans="3:4">
      <c r="C367" s="16" t="s">
        <v>382</v>
      </c>
      <c r="D367" s="17">
        <v>0.58321382527511989</v>
      </c>
    </row>
    <row r="368" spans="3:4">
      <c r="C368" s="16" t="s">
        <v>383</v>
      </c>
      <c r="D368" s="17">
        <v>1.393785118342852</v>
      </c>
    </row>
    <row r="369" spans="3:4">
      <c r="C369" s="16" t="s">
        <v>384</v>
      </c>
      <c r="D369" s="17">
        <v>1.3307009955056923</v>
      </c>
    </row>
    <row r="370" spans="3:4">
      <c r="C370" s="16" t="s">
        <v>385</v>
      </c>
      <c r="D370" s="17">
        <v>0.89392646992633695</v>
      </c>
    </row>
    <row r="371" spans="3:4">
      <c r="C371" s="16" t="s">
        <v>386</v>
      </c>
      <c r="D371" s="17">
        <v>0.91996100714697471</v>
      </c>
    </row>
    <row r="372" spans="3:4">
      <c r="C372" s="16" t="s">
        <v>387</v>
      </c>
      <c r="D372" s="17">
        <v>-0.75854807026552296</v>
      </c>
    </row>
    <row r="373" spans="3:4">
      <c r="C373" s="16" t="s">
        <v>388</v>
      </c>
      <c r="D373" s="17">
        <v>2.2717361201822159</v>
      </c>
    </row>
    <row r="374" spans="3:4">
      <c r="C374" s="16" t="s">
        <v>389</v>
      </c>
      <c r="D374" s="17">
        <v>0.37548936607447414</v>
      </c>
    </row>
    <row r="375" spans="3:4">
      <c r="C375" s="16" t="s">
        <v>390</v>
      </c>
      <c r="D375" s="17">
        <v>-1.3534863557094456</v>
      </c>
    </row>
    <row r="376" spans="3:4">
      <c r="C376" s="16" t="s">
        <v>391</v>
      </c>
      <c r="D376" s="17">
        <v>0.56153865029278016</v>
      </c>
    </row>
    <row r="377" spans="3:4">
      <c r="C377" s="16" t="s">
        <v>392</v>
      </c>
      <c r="D377" s="17">
        <v>0.18379927947452501</v>
      </c>
    </row>
    <row r="378" spans="3:4">
      <c r="C378" s="16" t="s">
        <v>393</v>
      </c>
      <c r="D378" s="17">
        <v>1.9570272423661559</v>
      </c>
    </row>
    <row r="379" spans="3:4">
      <c r="C379" s="16" t="s">
        <v>394</v>
      </c>
      <c r="D379" s="17">
        <v>0.4476519445180468</v>
      </c>
    </row>
    <row r="380" spans="3:4">
      <c r="C380" s="16" t="s">
        <v>395</v>
      </c>
      <c r="D380" s="17">
        <v>1.891879555537294</v>
      </c>
    </row>
    <row r="381" spans="3:4">
      <c r="C381" s="16" t="s">
        <v>396</v>
      </c>
      <c r="D381" s="17">
        <v>3.3083748416906036</v>
      </c>
    </row>
    <row r="382" spans="3:4">
      <c r="C382" s="16" t="s">
        <v>397</v>
      </c>
      <c r="D382" s="17">
        <v>6.9019718895384941E-2</v>
      </c>
    </row>
    <row r="383" spans="3:4">
      <c r="C383" s="16" t="s">
        <v>398</v>
      </c>
      <c r="D383" s="17">
        <v>1.1865471938586067</v>
      </c>
    </row>
    <row r="384" spans="3:4">
      <c r="C384" s="16" t="s">
        <v>399</v>
      </c>
      <c r="D384" s="17">
        <v>-2.304501415570154</v>
      </c>
    </row>
    <row r="385" spans="3:4">
      <c r="C385" s="16" t="s">
        <v>400</v>
      </c>
      <c r="D385" s="17">
        <v>2.3159675923283274</v>
      </c>
    </row>
    <row r="386" spans="3:4">
      <c r="C386" s="16" t="s">
        <v>401</v>
      </c>
      <c r="D386" s="17">
        <v>-2.8098287912158426</v>
      </c>
    </row>
    <row r="387" spans="3:4">
      <c r="C387" s="16" t="s">
        <v>402</v>
      </c>
      <c r="D387" s="17">
        <v>1.619622444244067</v>
      </c>
    </row>
    <row r="388" spans="3:4">
      <c r="C388" s="16" t="s">
        <v>403</v>
      </c>
      <c r="D388" s="17">
        <v>1.5831132426820349</v>
      </c>
    </row>
    <row r="389" spans="3:4">
      <c r="C389" s="16" t="s">
        <v>404</v>
      </c>
      <c r="D389" s="17">
        <v>3.7768099253501739</v>
      </c>
    </row>
    <row r="390" spans="3:4">
      <c r="C390" s="16" t="s">
        <v>405</v>
      </c>
      <c r="D390" s="17">
        <v>-0.48890301405065717</v>
      </c>
    </row>
    <row r="391" spans="3:4">
      <c r="C391" s="16" t="s">
        <v>406</v>
      </c>
      <c r="D391" s="17">
        <v>-1.2564227612168892</v>
      </c>
    </row>
    <row r="392" spans="3:4">
      <c r="C392" s="16" t="s">
        <v>407</v>
      </c>
      <c r="D392" s="17">
        <v>2.2144536173689309</v>
      </c>
    </row>
    <row r="393" spans="3:4">
      <c r="C393" s="16" t="s">
        <v>408</v>
      </c>
      <c r="D393" s="17">
        <v>1.9269459718804267</v>
      </c>
    </row>
    <row r="394" spans="3:4">
      <c r="C394" s="16" t="s">
        <v>409</v>
      </c>
      <c r="D394" s="17">
        <v>1.8744581374269562</v>
      </c>
    </row>
    <row r="395" spans="3:4">
      <c r="C395" s="16" t="s">
        <v>410</v>
      </c>
      <c r="D395" s="17">
        <v>-0.10422589682516592</v>
      </c>
    </row>
    <row r="396" spans="3:4">
      <c r="C396" s="16" t="s">
        <v>411</v>
      </c>
      <c r="D396" s="17">
        <v>0.27217535920818547</v>
      </c>
    </row>
    <row r="397" spans="3:4">
      <c r="C397" s="16" t="s">
        <v>412</v>
      </c>
      <c r="D397" s="17">
        <v>-1.5360119950034328</v>
      </c>
    </row>
    <row r="398" spans="3:4">
      <c r="C398" s="16" t="s">
        <v>413</v>
      </c>
      <c r="D398" s="17">
        <v>-2.8813994632728717</v>
      </c>
    </row>
    <row r="399" spans="3:4">
      <c r="C399" s="16" t="s">
        <v>414</v>
      </c>
      <c r="D399" s="17">
        <v>2.9171790107342153</v>
      </c>
    </row>
    <row r="400" spans="3:4">
      <c r="C400" s="16" t="s">
        <v>415</v>
      </c>
      <c r="D400" s="17">
        <v>-0.22184775979346472</v>
      </c>
    </row>
    <row r="401" spans="3:4">
      <c r="C401" s="16" t="s">
        <v>416</v>
      </c>
      <c r="D401" s="17">
        <v>0.41542736364284105</v>
      </c>
    </row>
    <row r="402" spans="3:4">
      <c r="C402" s="16" t="s">
        <v>417</v>
      </c>
      <c r="D402" s="17">
        <v>-1.7997953263842987</v>
      </c>
    </row>
    <row r="403" spans="3:4">
      <c r="C403" s="16" t="s">
        <v>418</v>
      </c>
      <c r="D403" s="17">
        <v>1.3034596960687663</v>
      </c>
    </row>
    <row r="404" spans="3:4">
      <c r="C404" s="16" t="s">
        <v>419</v>
      </c>
      <c r="D404" s="17">
        <v>3.8071907118518382</v>
      </c>
    </row>
    <row r="405" spans="3:4">
      <c r="C405" s="16" t="s">
        <v>420</v>
      </c>
      <c r="D405" s="17">
        <v>2.6687776488783665</v>
      </c>
    </row>
    <row r="406" spans="3:4">
      <c r="C406" s="16" t="s">
        <v>421</v>
      </c>
      <c r="D406" s="17">
        <v>-0.39217912999308746</v>
      </c>
    </row>
    <row r="407" spans="3:4">
      <c r="C407" s="16" t="s">
        <v>422</v>
      </c>
      <c r="D407" s="17">
        <v>0.98989747327719269</v>
      </c>
    </row>
    <row r="408" spans="3:4">
      <c r="C408" s="16" t="s">
        <v>423</v>
      </c>
      <c r="D408" s="17">
        <v>3.1889145051913519</v>
      </c>
    </row>
    <row r="409" spans="3:4">
      <c r="C409" s="16" t="s">
        <v>424</v>
      </c>
      <c r="D409" s="17">
        <v>3.0152084685332201</v>
      </c>
    </row>
    <row r="410" spans="3:4">
      <c r="C410" s="16" t="s">
        <v>425</v>
      </c>
      <c r="D410" s="17">
        <v>-0.70711043549688846</v>
      </c>
    </row>
    <row r="411" spans="3:4">
      <c r="C411" s="16" t="s">
        <v>426</v>
      </c>
      <c r="D411" s="17">
        <v>0.27380022183031838</v>
      </c>
    </row>
    <row r="412" spans="3:4">
      <c r="C412" s="16" t="s">
        <v>427</v>
      </c>
      <c r="D412" s="17">
        <v>3.6706141720966485</v>
      </c>
    </row>
    <row r="413" spans="3:4">
      <c r="C413" s="16" t="s">
        <v>428</v>
      </c>
      <c r="D413" s="17">
        <v>-0.76230672750839723</v>
      </c>
    </row>
    <row r="414" spans="3:4">
      <c r="C414" s="16" t="s">
        <v>429</v>
      </c>
      <c r="D414" s="17">
        <v>-3.6829654437233073E-2</v>
      </c>
    </row>
    <row r="415" spans="3:4">
      <c r="C415" s="16" t="s">
        <v>430</v>
      </c>
      <c r="D415" s="17">
        <v>-0.94282325319201488</v>
      </c>
    </row>
    <row r="416" spans="3:4">
      <c r="C416" s="16" t="s">
        <v>431</v>
      </c>
      <c r="D416" s="17">
        <v>1.787942916501799</v>
      </c>
    </row>
    <row r="417" spans="3:4">
      <c r="C417" s="16" t="s">
        <v>432</v>
      </c>
      <c r="D417" s="17">
        <v>1.7445260563418654</v>
      </c>
    </row>
    <row r="418" spans="3:4">
      <c r="C418" s="16" t="s">
        <v>433</v>
      </c>
      <c r="D418" s="17">
        <v>-0.6846857106663089</v>
      </c>
    </row>
    <row r="419" spans="3:4">
      <c r="C419" s="16" t="s">
        <v>434</v>
      </c>
      <c r="D419" s="17">
        <v>1.5289133908934993</v>
      </c>
    </row>
    <row r="420" spans="3:4">
      <c r="C420" s="16" t="s">
        <v>435</v>
      </c>
      <c r="D420" s="17">
        <v>0.47794299210779978</v>
      </c>
    </row>
    <row r="421" spans="3:4">
      <c r="C421" s="16" t="s">
        <v>436</v>
      </c>
      <c r="D421" s="17">
        <v>1.3228627817641869</v>
      </c>
    </row>
    <row r="422" spans="3:4">
      <c r="C422" s="16" t="s">
        <v>437</v>
      </c>
      <c r="D422" s="17">
        <v>-3.8855169545907664</v>
      </c>
    </row>
    <row r="423" spans="3:4">
      <c r="C423" s="16" t="s">
        <v>438</v>
      </c>
      <c r="D423" s="17">
        <v>4.8046034316986113</v>
      </c>
    </row>
    <row r="424" spans="3:4">
      <c r="C424" s="16" t="s">
        <v>439</v>
      </c>
      <c r="D424" s="17">
        <v>1.1263920178000495</v>
      </c>
    </row>
    <row r="425" spans="3:4">
      <c r="C425" s="16" t="s">
        <v>440</v>
      </c>
      <c r="D425" s="17">
        <v>0.51996069646437171</v>
      </c>
    </row>
    <row r="426" spans="3:4">
      <c r="C426" s="16" t="s">
        <v>441</v>
      </c>
      <c r="D426" s="17">
        <v>7.3588232266837528E-2</v>
      </c>
    </row>
    <row r="427" spans="3:4">
      <c r="C427" s="16" t="s">
        <v>442</v>
      </c>
      <c r="D427" s="17">
        <v>4.2949780377854907</v>
      </c>
    </row>
    <row r="428" spans="3:4">
      <c r="C428" s="16" t="s">
        <v>443</v>
      </c>
      <c r="D428" s="17">
        <v>-0.27981369429456193</v>
      </c>
    </row>
    <row r="429" spans="3:4">
      <c r="C429" s="16" t="s">
        <v>444</v>
      </c>
      <c r="D429" s="17">
        <v>0.45802914845658449</v>
      </c>
    </row>
    <row r="430" spans="3:4">
      <c r="C430" s="16" t="s">
        <v>445</v>
      </c>
      <c r="D430" s="17">
        <v>2.5435016999331506</v>
      </c>
    </row>
    <row r="431" spans="3:4">
      <c r="C431" s="16" t="s">
        <v>446</v>
      </c>
      <c r="D431" s="17">
        <v>4.0967122114299315E-4</v>
      </c>
    </row>
    <row r="432" spans="3:4">
      <c r="C432" s="16" t="s">
        <v>447</v>
      </c>
      <c r="D432" s="17">
        <v>1.8155091097681222</v>
      </c>
    </row>
    <row r="433" spans="3:4">
      <c r="C433" s="16" t="s">
        <v>448</v>
      </c>
      <c r="D433" s="17">
        <v>-1.3338450617667652</v>
      </c>
    </row>
    <row r="434" spans="3:4">
      <c r="C434" s="16" t="s">
        <v>449</v>
      </c>
      <c r="D434" s="17">
        <v>2.8192422383772646</v>
      </c>
    </row>
    <row r="435" spans="3:4">
      <c r="C435" s="16" t="s">
        <v>450</v>
      </c>
      <c r="D435" s="17">
        <v>-5.1544306614823787E-2</v>
      </c>
    </row>
    <row r="436" spans="3:4">
      <c r="C436" s="16" t="s">
        <v>451</v>
      </c>
      <c r="D436" s="17">
        <v>-1.1214199659780579</v>
      </c>
    </row>
    <row r="437" spans="3:4">
      <c r="C437" s="16" t="s">
        <v>452</v>
      </c>
      <c r="D437" s="17">
        <v>0.63569864107487795</v>
      </c>
    </row>
    <row r="438" spans="3:4">
      <c r="C438" s="16" t="s">
        <v>453</v>
      </c>
      <c r="D438" s="17">
        <v>4.5371154342504614</v>
      </c>
    </row>
    <row r="439" spans="3:4">
      <c r="C439" s="16" t="s">
        <v>454</v>
      </c>
      <c r="D439" s="17">
        <v>1.5668255104202369</v>
      </c>
    </row>
    <row r="440" spans="3:4">
      <c r="C440" s="16" t="s">
        <v>455</v>
      </c>
      <c r="D440" s="17">
        <v>4.3854799911769131</v>
      </c>
    </row>
    <row r="441" spans="3:4">
      <c r="C441" s="16" t="s">
        <v>456</v>
      </c>
      <c r="D441" s="17">
        <v>1.7408745381894455</v>
      </c>
    </row>
    <row r="442" spans="3:4">
      <c r="C442" s="16" t="s">
        <v>457</v>
      </c>
      <c r="D442" s="17">
        <v>-0.61545616241190948</v>
      </c>
    </row>
    <row r="443" spans="3:4">
      <c r="C443" s="16" t="s">
        <v>458</v>
      </c>
      <c r="D443" s="17">
        <v>0.56423654128098022</v>
      </c>
    </row>
    <row r="444" spans="3:4">
      <c r="C444" s="16" t="s">
        <v>459</v>
      </c>
      <c r="D444" s="17">
        <v>1.2812566985869582</v>
      </c>
    </row>
    <row r="445" spans="3:4">
      <c r="C445" s="16" t="s">
        <v>460</v>
      </c>
      <c r="D445" s="17">
        <v>3.2756768626534409</v>
      </c>
    </row>
    <row r="446" spans="3:4">
      <c r="C446" s="16" t="s">
        <v>461</v>
      </c>
      <c r="D446" s="17">
        <v>3.1151607403880632</v>
      </c>
    </row>
    <row r="447" spans="3:4">
      <c r="C447" s="16" t="s">
        <v>462</v>
      </c>
      <c r="D447" s="17">
        <v>-1.8298858005456378</v>
      </c>
    </row>
    <row r="448" spans="3:4">
      <c r="C448" s="16" t="s">
        <v>463</v>
      </c>
      <c r="D448" s="17">
        <v>0.40223933879561991</v>
      </c>
    </row>
    <row r="449" spans="3:4">
      <c r="C449" s="16" t="s">
        <v>464</v>
      </c>
      <c r="D449" s="17">
        <v>-0.53389497459625601</v>
      </c>
    </row>
    <row r="450" spans="3:4">
      <c r="C450" s="16" t="s">
        <v>465</v>
      </c>
      <c r="D450" s="17">
        <v>4.5554286139951605E-2</v>
      </c>
    </row>
    <row r="451" spans="3:4">
      <c r="C451" s="16" t="s">
        <v>466</v>
      </c>
      <c r="D451" s="17">
        <v>-3.2405473711825392</v>
      </c>
    </row>
    <row r="452" spans="3:4">
      <c r="C452" s="16" t="s">
        <v>467</v>
      </c>
      <c r="D452" s="17">
        <v>1.2895300413553945</v>
      </c>
    </row>
    <row r="453" spans="3:4">
      <c r="C453" s="16" t="s">
        <v>468</v>
      </c>
      <c r="D453" s="17">
        <v>-0.91618678838596357</v>
      </c>
    </row>
    <row r="454" spans="3:4">
      <c r="C454" s="16" t="s">
        <v>469</v>
      </c>
      <c r="D454" s="17">
        <v>0.28154417781360364</v>
      </c>
    </row>
    <row r="455" spans="3:4">
      <c r="C455" s="16" t="s">
        <v>470</v>
      </c>
      <c r="D455" s="17">
        <v>1.1741565334515009</v>
      </c>
    </row>
    <row r="456" spans="3:4">
      <c r="C456" s="16" t="s">
        <v>471</v>
      </c>
      <c r="D456" s="17">
        <v>2.3360236359643127</v>
      </c>
    </row>
    <row r="457" spans="3:4">
      <c r="C457" s="16" t="s">
        <v>472</v>
      </c>
      <c r="D457" s="17">
        <v>3.5364069669728839</v>
      </c>
    </row>
    <row r="458" spans="3:4">
      <c r="C458" s="16" t="s">
        <v>473</v>
      </c>
      <c r="D458" s="17">
        <v>-1.2236534537600727</v>
      </c>
    </row>
    <row r="459" spans="3:4">
      <c r="C459" s="16" t="s">
        <v>474</v>
      </c>
      <c r="D459" s="17">
        <v>2.1362264962265991</v>
      </c>
    </row>
    <row r="460" spans="3:4">
      <c r="C460" s="16" t="s">
        <v>475</v>
      </c>
      <c r="D460" s="17">
        <v>0.91635113903118259</v>
      </c>
    </row>
    <row r="461" spans="3:4">
      <c r="C461" s="16" t="s">
        <v>476</v>
      </c>
      <c r="D461" s="17">
        <v>1.2303358547008278</v>
      </c>
    </row>
    <row r="462" spans="3:4">
      <c r="C462" s="16" t="s">
        <v>477</v>
      </c>
      <c r="D462" s="17">
        <v>1.0236622834642033</v>
      </c>
    </row>
    <row r="463" spans="3:4">
      <c r="C463" s="16" t="s">
        <v>478</v>
      </c>
      <c r="D463" s="17">
        <v>1.2387075652142787</v>
      </c>
    </row>
    <row r="464" spans="3:4">
      <c r="C464" s="16" t="s">
        <v>479</v>
      </c>
      <c r="D464" s="17">
        <v>1.7527101925695825</v>
      </c>
    </row>
    <row r="465" spans="3:4">
      <c r="C465" s="16" t="s">
        <v>480</v>
      </c>
      <c r="D465" s="17">
        <v>0.58376503660065415</v>
      </c>
    </row>
    <row r="466" spans="3:4">
      <c r="C466" s="16" t="s">
        <v>481</v>
      </c>
      <c r="D466" s="17">
        <v>3.1630706581065451</v>
      </c>
    </row>
    <row r="467" spans="3:4">
      <c r="C467" s="16" t="s">
        <v>482</v>
      </c>
      <c r="D467" s="17">
        <v>0.71459610902229365</v>
      </c>
    </row>
    <row r="468" spans="3:4">
      <c r="C468" s="16" t="s">
        <v>483</v>
      </c>
      <c r="D468" s="17">
        <v>-2.5864846798695362</v>
      </c>
    </row>
    <row r="469" spans="3:4">
      <c r="C469" s="16" t="s">
        <v>484</v>
      </c>
      <c r="D469" s="17">
        <v>-0.93480333199366328</v>
      </c>
    </row>
    <row r="470" spans="3:4">
      <c r="C470" s="16" t="s">
        <v>485</v>
      </c>
      <c r="D470" s="17">
        <v>1.3430174429280892</v>
      </c>
    </row>
    <row r="471" spans="3:4">
      <c r="C471" s="16" t="s">
        <v>486</v>
      </c>
      <c r="D471" s="17">
        <v>3.2486994535413651</v>
      </c>
    </row>
    <row r="472" spans="3:4">
      <c r="C472" s="16" t="s">
        <v>487</v>
      </c>
      <c r="D472" s="17">
        <v>1.5545632297399692</v>
      </c>
    </row>
    <row r="473" spans="3:4">
      <c r="C473" s="16" t="s">
        <v>488</v>
      </c>
      <c r="D473" s="17">
        <v>0.52271580193472178</v>
      </c>
    </row>
    <row r="474" spans="3:4">
      <c r="C474" s="16" t="s">
        <v>489</v>
      </c>
      <c r="D474" s="17">
        <v>2.8176376108608823</v>
      </c>
    </row>
    <row r="475" spans="3:4">
      <c r="C475" s="16" t="s">
        <v>490</v>
      </c>
      <c r="D475" s="17">
        <v>1.1516951381575387</v>
      </c>
    </row>
    <row r="476" spans="3:4">
      <c r="C476" s="16" t="s">
        <v>491</v>
      </c>
      <c r="D476" s="17">
        <v>0.44061030114627109</v>
      </c>
    </row>
    <row r="477" spans="3:4">
      <c r="C477" s="16" t="s">
        <v>492</v>
      </c>
      <c r="D477" s="17">
        <v>6.6602859858661043</v>
      </c>
    </row>
    <row r="478" spans="3:4">
      <c r="C478" s="16" t="s">
        <v>493</v>
      </c>
      <c r="D478" s="17">
        <v>-2.5465417443031124</v>
      </c>
    </row>
    <row r="479" spans="3:4">
      <c r="C479" s="16" t="s">
        <v>494</v>
      </c>
      <c r="D479" s="17">
        <v>-2.7084799538295017</v>
      </c>
    </row>
    <row r="480" spans="3:4">
      <c r="C480" s="16" t="s">
        <v>495</v>
      </c>
      <c r="D480" s="17">
        <v>0.63025593353909459</v>
      </c>
    </row>
    <row r="481" spans="3:4">
      <c r="C481" s="16" t="s">
        <v>496</v>
      </c>
      <c r="D481" s="17">
        <v>-2.6432558545621792</v>
      </c>
    </row>
    <row r="482" spans="3:4">
      <c r="C482" s="16" t="s">
        <v>497</v>
      </c>
      <c r="D482" s="17">
        <v>2.5273618988744375</v>
      </c>
    </row>
    <row r="483" spans="3:4">
      <c r="C483" s="16" t="s">
        <v>498</v>
      </c>
      <c r="D483" s="17">
        <v>-1.0268802151748906</v>
      </c>
    </row>
    <row r="484" spans="3:4">
      <c r="C484" s="16" t="s">
        <v>499</v>
      </c>
      <c r="D484" s="17">
        <v>-1.1944890660670375</v>
      </c>
    </row>
    <row r="485" spans="3:4">
      <c r="C485" s="16" t="s">
        <v>500</v>
      </c>
      <c r="D485" s="17">
        <v>0.80497762139723239</v>
      </c>
    </row>
    <row r="486" spans="3:4">
      <c r="C486" s="16" t="s">
        <v>501</v>
      </c>
      <c r="D486" s="17">
        <v>-0.82878347196550606</v>
      </c>
    </row>
    <row r="487" spans="3:4">
      <c r="C487" s="16" t="s">
        <v>502</v>
      </c>
      <c r="D487" s="17">
        <v>3.815525560881361E-2</v>
      </c>
    </row>
    <row r="488" spans="3:4">
      <c r="C488" s="16" t="s">
        <v>503</v>
      </c>
      <c r="D488" s="17">
        <v>1.622519854054286</v>
      </c>
    </row>
    <row r="489" spans="3:4">
      <c r="C489" s="16" t="s">
        <v>504</v>
      </c>
      <c r="D489" s="17">
        <v>-0.32183848981788721</v>
      </c>
    </row>
    <row r="490" spans="3:4">
      <c r="C490" s="16" t="s">
        <v>505</v>
      </c>
      <c r="D490" s="17">
        <v>2.3167868697991842</v>
      </c>
    </row>
    <row r="491" spans="3:4">
      <c r="C491" s="16" t="s">
        <v>506</v>
      </c>
      <c r="D491" s="17">
        <v>2.998361515563476</v>
      </c>
    </row>
    <row r="492" spans="3:4">
      <c r="C492" s="16" t="s">
        <v>507</v>
      </c>
      <c r="D492" s="17">
        <v>2.6213316801512674</v>
      </c>
    </row>
    <row r="493" spans="3:4">
      <c r="C493" s="16" t="s">
        <v>508</v>
      </c>
      <c r="D493" s="17">
        <v>3.5873805881046139</v>
      </c>
    </row>
    <row r="494" spans="3:4">
      <c r="C494" s="16" t="s">
        <v>509</v>
      </c>
      <c r="D494" s="17">
        <v>0.797458821645886</v>
      </c>
    </row>
    <row r="495" spans="3:4">
      <c r="C495" s="16" t="s">
        <v>510</v>
      </c>
      <c r="D495" s="17">
        <v>-0.58116063851163458</v>
      </c>
    </row>
    <row r="496" spans="3:4">
      <c r="C496" s="16" t="s">
        <v>511</v>
      </c>
      <c r="D496" s="17">
        <v>0.37530827607750217</v>
      </c>
    </row>
    <row r="497" spans="3:4">
      <c r="C497" s="16" t="s">
        <v>512</v>
      </c>
      <c r="D497" s="17">
        <v>-0.12497788924010211</v>
      </c>
    </row>
    <row r="498" spans="3:4">
      <c r="C498" s="16" t="s">
        <v>513</v>
      </c>
      <c r="D498" s="17">
        <v>0.27616927200844343</v>
      </c>
    </row>
    <row r="499" spans="3:4">
      <c r="C499" s="16" t="s">
        <v>514</v>
      </c>
      <c r="D499" s="17">
        <v>1.1188320398147711</v>
      </c>
    </row>
    <row r="500" spans="3:4">
      <c r="C500" s="16" t="s">
        <v>515</v>
      </c>
      <c r="D500" s="17">
        <v>4.5597722682055917</v>
      </c>
    </row>
    <row r="501" spans="3:4">
      <c r="C501" s="16" t="s">
        <v>516</v>
      </c>
      <c r="D501" s="17">
        <v>2.7424303528323906</v>
      </c>
    </row>
    <row r="502" spans="3:4">
      <c r="C502" s="16" t="s">
        <v>517</v>
      </c>
      <c r="D502" s="17">
        <v>0.34611642832981604</v>
      </c>
    </row>
    <row r="503" spans="3:4">
      <c r="C503" s="16" t="s">
        <v>518</v>
      </c>
      <c r="D503" s="17">
        <v>2.3045678023704821</v>
      </c>
    </row>
    <row r="504" spans="3:4">
      <c r="C504" s="16" t="s">
        <v>519</v>
      </c>
      <c r="D504" s="17">
        <v>2.583772464258586</v>
      </c>
    </row>
    <row r="505" spans="3:4">
      <c r="C505" s="16" t="s">
        <v>520</v>
      </c>
      <c r="D505" s="17">
        <v>2.936344770146003</v>
      </c>
    </row>
    <row r="506" spans="3:4">
      <c r="C506" s="16" t="s">
        <v>521</v>
      </c>
      <c r="D506" s="17">
        <v>2.064288238773353</v>
      </c>
    </row>
    <row r="507" spans="3:4">
      <c r="C507" s="16" t="s">
        <v>522</v>
      </c>
      <c r="D507" s="17">
        <v>1.4294432801727528</v>
      </c>
    </row>
    <row r="508" spans="3:4">
      <c r="C508" s="16" t="s">
        <v>523</v>
      </c>
      <c r="D508" s="17">
        <v>-0.93965809420811475</v>
      </c>
    </row>
    <row r="509" spans="3:4">
      <c r="C509" s="16" t="s">
        <v>524</v>
      </c>
      <c r="D509" s="17">
        <v>-0.32637495910955128</v>
      </c>
    </row>
    <row r="510" spans="3:4">
      <c r="C510" s="16" t="s">
        <v>525</v>
      </c>
      <c r="D510" s="17">
        <v>2.3451232232584251</v>
      </c>
    </row>
    <row r="511" spans="3:4">
      <c r="C511" s="16" t="s">
        <v>526</v>
      </c>
      <c r="D511" s="17">
        <v>1.5152285616229904</v>
      </c>
    </row>
    <row r="512" spans="3:4">
      <c r="C512" s="16" t="s">
        <v>527</v>
      </c>
      <c r="D512" s="17">
        <v>-0.99137869200900841</v>
      </c>
    </row>
    <row r="513" spans="3:4">
      <c r="C513" s="16" t="s">
        <v>528</v>
      </c>
      <c r="D513" s="17">
        <v>-0.84044498165188131</v>
      </c>
    </row>
    <row r="514" spans="3:4">
      <c r="C514" s="16" t="s">
        <v>529</v>
      </c>
      <c r="D514" s="17">
        <v>2.0867777611394946</v>
      </c>
    </row>
    <row r="515" spans="3:4">
      <c r="C515" s="16" t="s">
        <v>530</v>
      </c>
      <c r="D515" s="17">
        <v>1.1599829756023374</v>
      </c>
    </row>
    <row r="516" spans="3:4">
      <c r="C516" s="16" t="s">
        <v>531</v>
      </c>
      <c r="D516" s="17">
        <v>-7.4358126808813152E-2</v>
      </c>
    </row>
    <row r="517" spans="3:4">
      <c r="C517" s="16" t="s">
        <v>532</v>
      </c>
      <c r="D517" s="17">
        <v>0.44916736932474921</v>
      </c>
    </row>
    <row r="518" spans="3:4">
      <c r="C518" s="16" t="s">
        <v>533</v>
      </c>
      <c r="D518" s="17">
        <v>-0.28832634103485155</v>
      </c>
    </row>
    <row r="519" spans="3:4">
      <c r="C519" s="16" t="s">
        <v>534</v>
      </c>
      <c r="D519" s="17">
        <v>1.031588396303609</v>
      </c>
    </row>
    <row r="520" spans="3:4">
      <c r="C520" s="16" t="s">
        <v>535</v>
      </c>
      <c r="D520" s="17">
        <v>0.24307601888427377</v>
      </c>
    </row>
    <row r="521" spans="3:4">
      <c r="C521" s="16" t="s">
        <v>536</v>
      </c>
      <c r="D521" s="17">
        <v>1.6111385929669022</v>
      </c>
    </row>
    <row r="522" spans="3:4">
      <c r="C522" s="16" t="s">
        <v>537</v>
      </c>
      <c r="D522" s="17">
        <v>1.3341993890502826</v>
      </c>
    </row>
    <row r="523" spans="3:4">
      <c r="C523" s="16" t="s">
        <v>538</v>
      </c>
      <c r="D523" s="17">
        <v>1.8210444960179437</v>
      </c>
    </row>
    <row r="524" spans="3:4">
      <c r="C524" s="16" t="s">
        <v>539</v>
      </c>
      <c r="D524" s="17">
        <v>-0.12984708402849754</v>
      </c>
    </row>
    <row r="525" spans="3:4">
      <c r="C525" s="16" t="s">
        <v>540</v>
      </c>
      <c r="D525" s="17">
        <v>1.0905580808686759</v>
      </c>
    </row>
    <row r="526" spans="3:4">
      <c r="C526" s="16" t="s">
        <v>541</v>
      </c>
      <c r="D526" s="17">
        <v>0.12178946127738077</v>
      </c>
    </row>
    <row r="527" spans="3:4">
      <c r="C527" s="16" t="s">
        <v>542</v>
      </c>
      <c r="D527" s="17">
        <v>-0.18429005919353747</v>
      </c>
    </row>
    <row r="528" spans="3:4">
      <c r="C528" s="16" t="s">
        <v>543</v>
      </c>
      <c r="D528" s="17">
        <v>1.7187760552440916</v>
      </c>
    </row>
    <row r="529" spans="3:4">
      <c r="C529" s="16" t="s">
        <v>544</v>
      </c>
      <c r="D529" s="17">
        <v>-0.37419225873244932</v>
      </c>
    </row>
    <row r="530" spans="3:4">
      <c r="C530" s="16" t="s">
        <v>545</v>
      </c>
      <c r="D530" s="17">
        <v>2.5000184645234675</v>
      </c>
    </row>
    <row r="531" spans="3:4">
      <c r="C531" s="16" t="s">
        <v>546</v>
      </c>
      <c r="D531" s="17">
        <v>1.012712932907456</v>
      </c>
    </row>
    <row r="532" spans="3:4">
      <c r="C532" s="16" t="s">
        <v>547</v>
      </c>
      <c r="D532" s="17">
        <v>-6.6236404827732409E-2</v>
      </c>
    </row>
    <row r="533" spans="3:4">
      <c r="C533" s="16" t="s">
        <v>548</v>
      </c>
      <c r="D533" s="17">
        <v>1.5343721179660545</v>
      </c>
    </row>
    <row r="534" spans="3:4">
      <c r="C534" s="16" t="s">
        <v>549</v>
      </c>
      <c r="D534" s="17">
        <v>2.3128547302002902</v>
      </c>
    </row>
    <row r="535" spans="3:4">
      <c r="C535" s="16" t="s">
        <v>550</v>
      </c>
      <c r="D535" s="17">
        <v>3.2338344763956726</v>
      </c>
    </row>
    <row r="536" spans="3:4">
      <c r="C536" s="16" t="s">
        <v>551</v>
      </c>
      <c r="D536" s="17">
        <v>0.74130409038224965</v>
      </c>
    </row>
    <row r="537" spans="3:4">
      <c r="C537" s="16" t="s">
        <v>552</v>
      </c>
      <c r="D537" s="17">
        <v>6.0487698760506081E-2</v>
      </c>
    </row>
    <row r="538" spans="3:4">
      <c r="C538" s="16" t="s">
        <v>553</v>
      </c>
      <c r="D538" s="17">
        <v>-0.25429384268335475</v>
      </c>
    </row>
    <row r="539" spans="3:4">
      <c r="C539" s="16" t="s">
        <v>554</v>
      </c>
      <c r="D539" s="17">
        <v>0.69376309622470123</v>
      </c>
    </row>
    <row r="540" spans="3:4">
      <c r="C540" s="16" t="s">
        <v>555</v>
      </c>
      <c r="D540" s="17">
        <v>1.7627773672238383</v>
      </c>
    </row>
    <row r="541" spans="3:4">
      <c r="C541" s="16" t="s">
        <v>556</v>
      </c>
      <c r="D541" s="17">
        <v>0.71449597104699469</v>
      </c>
    </row>
    <row r="542" spans="3:4">
      <c r="C542" s="16" t="s">
        <v>557</v>
      </c>
      <c r="D542" s="17">
        <v>-0.27249108970040536</v>
      </c>
    </row>
    <row r="543" spans="3:4">
      <c r="C543" s="16" t="s">
        <v>558</v>
      </c>
      <c r="D543" s="17">
        <v>5.0081222162524837</v>
      </c>
    </row>
    <row r="544" spans="3:4">
      <c r="C544" s="16" t="s">
        <v>559</v>
      </c>
      <c r="D544" s="17">
        <v>-2.8568193568987725</v>
      </c>
    </row>
    <row r="545" spans="3:4">
      <c r="C545" s="16" t="s">
        <v>560</v>
      </c>
      <c r="D545" s="17">
        <v>-0.45040613688478537</v>
      </c>
    </row>
    <row r="546" spans="3:4">
      <c r="C546" s="16" t="s">
        <v>561</v>
      </c>
      <c r="D546" s="17">
        <v>0.40240614994593626</v>
      </c>
    </row>
    <row r="547" spans="3:4">
      <c r="C547" s="16" t="s">
        <v>562</v>
      </c>
      <c r="D547" s="17">
        <v>-1.1794528538822564</v>
      </c>
    </row>
    <row r="548" spans="3:4">
      <c r="C548" s="16" t="s">
        <v>563</v>
      </c>
      <c r="D548" s="17">
        <v>3.2771747123569606</v>
      </c>
    </row>
    <row r="549" spans="3:4">
      <c r="C549" s="16" t="s">
        <v>564</v>
      </c>
      <c r="D549" s="17">
        <v>-0.3552997923717307</v>
      </c>
    </row>
    <row r="550" spans="3:4">
      <c r="C550" s="16" t="s">
        <v>565</v>
      </c>
      <c r="D550" s="17">
        <v>-0.21901131551082864</v>
      </c>
    </row>
    <row r="551" spans="3:4">
      <c r="C551" s="16" t="s">
        <v>566</v>
      </c>
      <c r="D551" s="17">
        <v>-0.47704249616329708</v>
      </c>
    </row>
    <row r="552" spans="3:4">
      <c r="C552" s="16" t="s">
        <v>567</v>
      </c>
      <c r="D552" s="17">
        <v>2.4042695365887439</v>
      </c>
    </row>
    <row r="553" spans="3:4">
      <c r="C553" s="16" t="s">
        <v>568</v>
      </c>
      <c r="D553" s="17">
        <v>3.4487540910517822</v>
      </c>
    </row>
    <row r="554" spans="3:4">
      <c r="C554" s="16" t="s">
        <v>569</v>
      </c>
      <c r="D554" s="17">
        <v>1.9047467429559062</v>
      </c>
    </row>
    <row r="555" spans="3:4">
      <c r="C555" s="16" t="s">
        <v>570</v>
      </c>
      <c r="D555" s="17">
        <v>1.0911699852576395</v>
      </c>
    </row>
    <row r="556" spans="3:4">
      <c r="C556" s="16" t="s">
        <v>571</v>
      </c>
      <c r="D556" s="17">
        <v>0.95431549766958568</v>
      </c>
    </row>
    <row r="557" spans="3:4">
      <c r="C557" s="16" t="s">
        <v>572</v>
      </c>
      <c r="D557" s="17">
        <v>-0.10403369026829701</v>
      </c>
    </row>
    <row r="558" spans="3:4">
      <c r="C558" s="16" t="s">
        <v>573</v>
      </c>
      <c r="D558" s="17">
        <v>3.5675681698734891</v>
      </c>
    </row>
    <row r="559" spans="3:4">
      <c r="C559" s="16" t="s">
        <v>574</v>
      </c>
      <c r="D559" s="17">
        <v>1.4045134741503136</v>
      </c>
    </row>
    <row r="560" spans="3:4">
      <c r="C560" s="16" t="s">
        <v>575</v>
      </c>
      <c r="D560" s="17">
        <v>-0.29400035086336729</v>
      </c>
    </row>
    <row r="561" spans="3:4">
      <c r="C561" s="16" t="s">
        <v>576</v>
      </c>
      <c r="D561" s="17">
        <v>0.9391203615590521</v>
      </c>
    </row>
    <row r="562" spans="3:4">
      <c r="C562" s="16" t="s">
        <v>577</v>
      </c>
      <c r="D562" s="17">
        <v>-0.69796600390964447</v>
      </c>
    </row>
    <row r="563" spans="3:4">
      <c r="C563" s="16" t="s">
        <v>578</v>
      </c>
      <c r="D563" s="17">
        <v>0.86507004352894146</v>
      </c>
    </row>
    <row r="564" spans="3:4">
      <c r="C564" s="16" t="s">
        <v>579</v>
      </c>
      <c r="D564" s="17">
        <v>2.4395049491162917</v>
      </c>
    </row>
    <row r="565" spans="3:4">
      <c r="C565" s="16" t="s">
        <v>580</v>
      </c>
      <c r="D565" s="17">
        <v>1.1285612963506453</v>
      </c>
    </row>
    <row r="566" spans="3:4">
      <c r="C566" s="16" t="s">
        <v>581</v>
      </c>
      <c r="D566" s="17">
        <v>-2.0552825349409982</v>
      </c>
    </row>
    <row r="567" spans="3:4">
      <c r="C567" s="16" t="s">
        <v>582</v>
      </c>
      <c r="D567" s="17">
        <v>1.1652016851283913</v>
      </c>
    </row>
    <row r="568" spans="3:4">
      <c r="C568" s="16" t="s">
        <v>583</v>
      </c>
      <c r="D568" s="17">
        <v>2.2289426750826631</v>
      </c>
    </row>
    <row r="569" spans="3:4">
      <c r="C569" s="16" t="s">
        <v>584</v>
      </c>
      <c r="D569" s="17">
        <v>1.0342109866616671</v>
      </c>
    </row>
    <row r="570" spans="3:4">
      <c r="C570" s="16" t="s">
        <v>585</v>
      </c>
      <c r="D570" s="17">
        <v>0.16825137147693847</v>
      </c>
    </row>
    <row r="571" spans="3:4">
      <c r="C571" s="16" t="s">
        <v>586</v>
      </c>
      <c r="D571" s="17">
        <v>0.79102238610216968</v>
      </c>
    </row>
    <row r="572" spans="3:4">
      <c r="C572" s="16" t="s">
        <v>587</v>
      </c>
      <c r="D572" s="17">
        <v>-0.94897291720311405</v>
      </c>
    </row>
    <row r="573" spans="3:4">
      <c r="C573" s="16" t="s">
        <v>588</v>
      </c>
      <c r="D573" s="17">
        <v>0.65449017580409352</v>
      </c>
    </row>
    <row r="574" spans="3:4">
      <c r="C574" s="16" t="s">
        <v>589</v>
      </c>
      <c r="D574" s="17">
        <v>-7.7206880243753329E-2</v>
      </c>
    </row>
    <row r="575" spans="3:4">
      <c r="C575" s="16" t="s">
        <v>590</v>
      </c>
      <c r="D575" s="17">
        <v>-1.4004026945998556</v>
      </c>
    </row>
    <row r="576" spans="3:4">
      <c r="C576" s="16" t="s">
        <v>591</v>
      </c>
      <c r="D576" s="17">
        <v>1.8746792025911634</v>
      </c>
    </row>
    <row r="577" spans="3:4">
      <c r="C577" s="16" t="s">
        <v>592</v>
      </c>
      <c r="D577" s="17">
        <v>3.5882567483798269</v>
      </c>
    </row>
    <row r="578" spans="3:4">
      <c r="C578" s="16" t="s">
        <v>593</v>
      </c>
      <c r="D578" s="17">
        <v>0.47171028833101869</v>
      </c>
    </row>
    <row r="579" spans="3:4">
      <c r="C579" s="16" t="s">
        <v>594</v>
      </c>
      <c r="D579" s="17">
        <v>1.8273345519211817</v>
      </c>
    </row>
    <row r="580" spans="3:4">
      <c r="C580" s="16" t="s">
        <v>595</v>
      </c>
      <c r="D580" s="17">
        <v>0.75325975986460891</v>
      </c>
    </row>
    <row r="581" spans="3:4">
      <c r="C581" s="16" t="s">
        <v>596</v>
      </c>
      <c r="D581" s="17">
        <v>2.4026276595934482</v>
      </c>
    </row>
    <row r="582" spans="3:4">
      <c r="C582" s="16" t="s">
        <v>597</v>
      </c>
      <c r="D582" s="17">
        <v>0.2200088840234663</v>
      </c>
    </row>
    <row r="583" spans="3:4">
      <c r="C583" s="16" t="s">
        <v>598</v>
      </c>
      <c r="D583" s="17">
        <v>-0.94588887016394274</v>
      </c>
    </row>
    <row r="584" spans="3:4">
      <c r="C584" s="16" t="s">
        <v>599</v>
      </c>
      <c r="D584" s="17">
        <v>1.4106366298566306</v>
      </c>
    </row>
    <row r="585" spans="3:4">
      <c r="C585" s="16" t="s">
        <v>600</v>
      </c>
      <c r="D585" s="17">
        <v>1.0749355902191926</v>
      </c>
    </row>
    <row r="586" spans="3:4">
      <c r="C586" s="16" t="s">
        <v>601</v>
      </c>
      <c r="D586" s="17">
        <v>0.19871174393953916</v>
      </c>
    </row>
    <row r="587" spans="3:4">
      <c r="C587" s="16" t="s">
        <v>602</v>
      </c>
      <c r="D587" s="17">
        <v>1.6132773331108117</v>
      </c>
    </row>
    <row r="588" spans="3:4">
      <c r="C588" s="16" t="s">
        <v>603</v>
      </c>
      <c r="D588" s="17">
        <v>0.71873039970129771</v>
      </c>
    </row>
    <row r="589" spans="3:4">
      <c r="C589" s="16" t="s">
        <v>604</v>
      </c>
      <c r="D589" s="17">
        <v>-1.6067094496341148</v>
      </c>
    </row>
    <row r="590" spans="3:4">
      <c r="C590" s="16" t="s">
        <v>605</v>
      </c>
      <c r="D590" s="17">
        <v>3.4675191261410161</v>
      </c>
    </row>
    <row r="591" spans="3:4">
      <c r="C591" s="16" t="s">
        <v>606</v>
      </c>
      <c r="D591" s="17">
        <v>4.1531951986048199E-2</v>
      </c>
    </row>
    <row r="592" spans="3:4">
      <c r="C592" s="16" t="s">
        <v>607</v>
      </c>
      <c r="D592" s="17">
        <v>-1.3277360164577137</v>
      </c>
    </row>
    <row r="593" spans="3:4">
      <c r="C593" s="16" t="s">
        <v>608</v>
      </c>
      <c r="D593" s="17">
        <v>1.1570561586472938</v>
      </c>
    </row>
    <row r="594" spans="3:4">
      <c r="C594" s="16" t="s">
        <v>609</v>
      </c>
      <c r="D594" s="17">
        <v>3.5850625092223467</v>
      </c>
    </row>
    <row r="595" spans="3:4">
      <c r="C595" s="16" t="s">
        <v>610</v>
      </c>
      <c r="D595" s="17">
        <v>-0.68815181946847881</v>
      </c>
    </row>
    <row r="596" spans="3:4">
      <c r="C596" s="16" t="s">
        <v>611</v>
      </c>
      <c r="D596" s="17">
        <v>1.9115028398318175</v>
      </c>
    </row>
    <row r="597" spans="3:4">
      <c r="C597" s="16" t="s">
        <v>612</v>
      </c>
      <c r="D597" s="17">
        <v>3.9538662839497087</v>
      </c>
    </row>
    <row r="598" spans="3:4">
      <c r="C598" s="16" t="s">
        <v>613</v>
      </c>
      <c r="D598" s="17">
        <v>1.7144267708487035</v>
      </c>
    </row>
    <row r="599" spans="3:4">
      <c r="C599" s="16" t="s">
        <v>614</v>
      </c>
      <c r="D599" s="17">
        <v>1.7472482473613873</v>
      </c>
    </row>
    <row r="600" spans="3:4">
      <c r="C600" s="16" t="s">
        <v>615</v>
      </c>
      <c r="D600" s="17">
        <v>1.0176569596391611</v>
      </c>
    </row>
    <row r="601" spans="3:4">
      <c r="C601" s="16" t="s">
        <v>616</v>
      </c>
      <c r="D601" s="17">
        <v>-1.9394080677475358</v>
      </c>
    </row>
    <row r="602" spans="3:4">
      <c r="C602" s="16" t="s">
        <v>617</v>
      </c>
      <c r="D602" s="17">
        <v>4.8303271150533806</v>
      </c>
    </row>
    <row r="603" spans="3:4">
      <c r="C603" s="16" t="s">
        <v>618</v>
      </c>
      <c r="D603" s="17">
        <v>2.2061511790260475</v>
      </c>
    </row>
    <row r="604" spans="3:4">
      <c r="C604" s="16" t="s">
        <v>619</v>
      </c>
      <c r="D604" s="17">
        <v>-0.29147457674833244</v>
      </c>
    </row>
    <row r="605" spans="3:4">
      <c r="C605" s="16" t="s">
        <v>620</v>
      </c>
      <c r="D605" s="17">
        <v>0.81663845990559625</v>
      </c>
    </row>
    <row r="606" spans="3:4">
      <c r="C606" s="16" t="s">
        <v>621</v>
      </c>
      <c r="D606" s="17">
        <v>0.80779355398389519</v>
      </c>
    </row>
    <row r="607" spans="3:4">
      <c r="C607" s="16" t="s">
        <v>622</v>
      </c>
      <c r="D607" s="17">
        <v>-3.4940869475033054E-3</v>
      </c>
    </row>
    <row r="608" spans="3:4">
      <c r="C608" s="16" t="s">
        <v>623</v>
      </c>
      <c r="D608" s="17">
        <v>0.70953345466389584</v>
      </c>
    </row>
    <row r="609" spans="3:4">
      <c r="C609" s="16" t="s">
        <v>624</v>
      </c>
      <c r="D609" s="17">
        <v>-0.68271286094030126</v>
      </c>
    </row>
    <row r="610" spans="3:4">
      <c r="C610" s="16" t="s">
        <v>625</v>
      </c>
      <c r="D610" s="17">
        <v>2.286896153593966</v>
      </c>
    </row>
    <row r="611" spans="3:4">
      <c r="C611" s="16" t="s">
        <v>626</v>
      </c>
      <c r="D611" s="17">
        <v>1.5357061974737127</v>
      </c>
    </row>
    <row r="612" spans="3:4">
      <c r="C612" s="16" t="s">
        <v>627</v>
      </c>
      <c r="D612" s="17">
        <v>4.5849626894272966E-2</v>
      </c>
    </row>
    <row r="613" spans="3:4">
      <c r="C613" s="16" t="s">
        <v>628</v>
      </c>
      <c r="D613" s="17">
        <v>-1.0327387239719301</v>
      </c>
    </row>
    <row r="614" spans="3:4">
      <c r="C614" s="16" t="s">
        <v>629</v>
      </c>
      <c r="D614" s="17">
        <v>-1.4312271566658432</v>
      </c>
    </row>
    <row r="615" spans="3:4">
      <c r="C615" s="16" t="s">
        <v>630</v>
      </c>
      <c r="D615" s="17">
        <v>-0.47867010232331819</v>
      </c>
    </row>
    <row r="616" spans="3:4">
      <c r="C616" s="16" t="s">
        <v>631</v>
      </c>
      <c r="D616" s="17">
        <v>0.42583701507405958</v>
      </c>
    </row>
    <row r="617" spans="3:4">
      <c r="C617" s="16" t="s">
        <v>632</v>
      </c>
      <c r="D617" s="17">
        <v>-2.4521435069536675</v>
      </c>
    </row>
    <row r="618" spans="3:4">
      <c r="C618" s="16" t="s">
        <v>633</v>
      </c>
      <c r="D618" s="17">
        <v>-0.58502637348069531</v>
      </c>
    </row>
    <row r="619" spans="3:4">
      <c r="C619" s="16" t="s">
        <v>634</v>
      </c>
      <c r="D619" s="17">
        <v>-1.7779652048973853</v>
      </c>
    </row>
    <row r="620" spans="3:4">
      <c r="C620" s="16" t="s">
        <v>635</v>
      </c>
      <c r="D620" s="17">
        <v>1.8510073203137312</v>
      </c>
    </row>
    <row r="621" spans="3:4">
      <c r="C621" s="16" t="s">
        <v>636</v>
      </c>
      <c r="D621" s="17">
        <v>0.10025654855171873</v>
      </c>
    </row>
    <row r="622" spans="3:4">
      <c r="C622" s="16" t="s">
        <v>637</v>
      </c>
      <c r="D622" s="17">
        <v>4.2187317009854803</v>
      </c>
    </row>
    <row r="623" spans="3:4">
      <c r="C623" s="16" t="s">
        <v>638</v>
      </c>
      <c r="D623" s="17">
        <v>-0.50341425285463948</v>
      </c>
    </row>
    <row r="624" spans="3:4">
      <c r="C624" s="16" t="s">
        <v>639</v>
      </c>
      <c r="D624" s="17">
        <v>-0.70980552368733796</v>
      </c>
    </row>
    <row r="625" spans="3:4">
      <c r="C625" s="16" t="s">
        <v>640</v>
      </c>
      <c r="D625" s="17">
        <v>1.33129925812426</v>
      </c>
    </row>
    <row r="626" spans="3:4">
      <c r="C626" s="16" t="s">
        <v>641</v>
      </c>
      <c r="D626" s="17">
        <v>0.4209774060256446</v>
      </c>
    </row>
    <row r="627" spans="3:4">
      <c r="C627" s="16" t="s">
        <v>642</v>
      </c>
      <c r="D627" s="17">
        <v>0.25054046919732964</v>
      </c>
    </row>
    <row r="628" spans="3:4">
      <c r="C628" s="16" t="s">
        <v>643</v>
      </c>
      <c r="D628" s="17">
        <v>0.64724378034817298</v>
      </c>
    </row>
    <row r="629" spans="3:4">
      <c r="C629" s="16" t="s">
        <v>644</v>
      </c>
      <c r="D629" s="17">
        <v>-0.9901802669154145</v>
      </c>
    </row>
    <row r="630" spans="3:4">
      <c r="C630" s="16" t="s">
        <v>645</v>
      </c>
      <c r="D630" s="17">
        <v>0.89818840141457224</v>
      </c>
    </row>
    <row r="631" spans="3:4">
      <c r="C631" s="16" t="s">
        <v>646</v>
      </c>
      <c r="D631" s="17">
        <v>4.0453904944154218</v>
      </c>
    </row>
    <row r="632" spans="3:4">
      <c r="C632" s="16" t="s">
        <v>647</v>
      </c>
      <c r="D632" s="17">
        <v>-0.2603311693205701</v>
      </c>
    </row>
    <row r="633" spans="3:4">
      <c r="C633" s="16" t="s">
        <v>648</v>
      </c>
      <c r="D633" s="17">
        <v>3.3223210649803732</v>
      </c>
    </row>
    <row r="634" spans="3:4">
      <c r="C634" s="16" t="s">
        <v>649</v>
      </c>
      <c r="D634" s="17">
        <v>1.5923759370978594</v>
      </c>
    </row>
    <row r="635" spans="3:4">
      <c r="C635" s="16" t="s">
        <v>650</v>
      </c>
      <c r="D635" s="17">
        <v>0.53847661437115679</v>
      </c>
    </row>
    <row r="636" spans="3:4">
      <c r="C636" s="16" t="s">
        <v>651</v>
      </c>
      <c r="D636" s="17">
        <v>1.4337971517342618</v>
      </c>
    </row>
    <row r="637" spans="3:4">
      <c r="C637" s="16" t="s">
        <v>652</v>
      </c>
      <c r="D637" s="17">
        <v>0.21457921086512721</v>
      </c>
    </row>
    <row r="638" spans="3:4">
      <c r="C638" s="16" t="s">
        <v>653</v>
      </c>
      <c r="D638" s="17">
        <v>-0.25135535314150137</v>
      </c>
    </row>
    <row r="639" spans="3:4">
      <c r="C639" s="16" t="s">
        <v>654</v>
      </c>
      <c r="D639" s="17">
        <v>2.2833617715816228</v>
      </c>
    </row>
    <row r="640" spans="3:4">
      <c r="C640" s="16" t="s">
        <v>655</v>
      </c>
      <c r="D640" s="17">
        <v>0.98494039582890192</v>
      </c>
    </row>
    <row r="641" spans="3:4">
      <c r="C641" s="16" t="s">
        <v>656</v>
      </c>
      <c r="D641" s="17">
        <v>1.094404797130661</v>
      </c>
    </row>
    <row r="642" spans="3:4">
      <c r="C642" s="16" t="s">
        <v>657</v>
      </c>
      <c r="D642" s="17">
        <v>2.2892280482047225</v>
      </c>
    </row>
    <row r="643" spans="3:4">
      <c r="C643" s="16" t="s">
        <v>658</v>
      </c>
      <c r="D643" s="17">
        <v>1.218804115654436</v>
      </c>
    </row>
    <row r="644" spans="3:4">
      <c r="C644" s="16" t="s">
        <v>659</v>
      </c>
      <c r="D644" s="17">
        <v>-4.744017487997354E-3</v>
      </c>
    </row>
    <row r="645" spans="3:4">
      <c r="C645" s="16" t="s">
        <v>660</v>
      </c>
      <c r="D645" s="17">
        <v>-0.17687031702807055</v>
      </c>
    </row>
    <row r="646" spans="3:4">
      <c r="C646" s="16" t="s">
        <v>661</v>
      </c>
      <c r="D646" s="17">
        <v>-1.5988546395557588</v>
      </c>
    </row>
    <row r="647" spans="3:4">
      <c r="C647" s="16" t="s">
        <v>662</v>
      </c>
      <c r="D647" s="17">
        <v>1.9521194524925658</v>
      </c>
    </row>
    <row r="648" spans="3:4">
      <c r="C648" s="16" t="s">
        <v>663</v>
      </c>
      <c r="D648" s="17">
        <v>-0.81911573702294227</v>
      </c>
    </row>
    <row r="649" spans="3:4">
      <c r="C649" s="16" t="s">
        <v>664</v>
      </c>
      <c r="D649" s="17">
        <v>4.1761806838437154</v>
      </c>
    </row>
    <row r="650" spans="3:4">
      <c r="C650" s="16" t="s">
        <v>665</v>
      </c>
      <c r="D650" s="17">
        <v>1.2469265711659214</v>
      </c>
    </row>
    <row r="651" spans="3:4">
      <c r="C651" s="16" t="s">
        <v>666</v>
      </c>
      <c r="D651" s="17">
        <v>-1.2634754736511113</v>
      </c>
    </row>
    <row r="652" spans="3:4">
      <c r="C652" s="16" t="s">
        <v>667</v>
      </c>
      <c r="D652" s="17">
        <v>0.5040546713260019</v>
      </c>
    </row>
    <row r="653" spans="3:4">
      <c r="C653" s="16" t="s">
        <v>668</v>
      </c>
      <c r="D653" s="17">
        <v>3.2224589302697306</v>
      </c>
    </row>
    <row r="654" spans="3:4">
      <c r="C654" s="16" t="s">
        <v>669</v>
      </c>
      <c r="D654" s="17">
        <v>1.2810260484642564</v>
      </c>
    </row>
    <row r="655" spans="3:4">
      <c r="C655" s="16" t="s">
        <v>670</v>
      </c>
      <c r="D655" s="17">
        <v>1.0154938374231954</v>
      </c>
    </row>
    <row r="656" spans="3:4">
      <c r="C656" s="16" t="s">
        <v>671</v>
      </c>
      <c r="D656" s="17">
        <v>1.3576960625317138</v>
      </c>
    </row>
    <row r="657" spans="3:4">
      <c r="C657" s="16" t="s">
        <v>672</v>
      </c>
      <c r="D657" s="17">
        <v>-0.5039738877918758</v>
      </c>
    </row>
    <row r="658" spans="3:4">
      <c r="C658" s="16" t="s">
        <v>673</v>
      </c>
      <c r="D658" s="17">
        <v>1.4328249796530219</v>
      </c>
    </row>
    <row r="659" spans="3:4">
      <c r="C659" s="16" t="s">
        <v>674</v>
      </c>
      <c r="D659" s="17">
        <v>0.83368699034874982</v>
      </c>
    </row>
    <row r="660" spans="3:4">
      <c r="C660" s="16" t="s">
        <v>675</v>
      </c>
      <c r="D660" s="17">
        <v>3.6658252732007504</v>
      </c>
    </row>
    <row r="661" spans="3:4">
      <c r="C661" s="16" t="s">
        <v>676</v>
      </c>
      <c r="D661" s="17">
        <v>1.1433989699441824</v>
      </c>
    </row>
    <row r="662" spans="3:4">
      <c r="C662" s="16" t="s">
        <v>677</v>
      </c>
      <c r="D662" s="17">
        <v>-0.63162810960070681</v>
      </c>
    </row>
    <row r="663" spans="3:4">
      <c r="C663" s="16" t="s">
        <v>678</v>
      </c>
      <c r="D663" s="17">
        <v>2.6100324297902189</v>
      </c>
    </row>
    <row r="664" spans="3:4">
      <c r="C664" s="16" t="s">
        <v>679</v>
      </c>
      <c r="D664" s="17">
        <v>-1.1056278555550412</v>
      </c>
    </row>
    <row r="665" spans="3:4">
      <c r="C665" s="16" t="s">
        <v>680</v>
      </c>
      <c r="D665" s="17">
        <v>-0.82738057302349377</v>
      </c>
    </row>
    <row r="666" spans="3:4">
      <c r="C666" s="16" t="s">
        <v>681</v>
      </c>
      <c r="D666" s="17">
        <v>2.8891780991378888</v>
      </c>
    </row>
    <row r="667" spans="3:4">
      <c r="C667" s="16" t="s">
        <v>682</v>
      </c>
      <c r="D667" s="17">
        <v>0.50982954599295849</v>
      </c>
    </row>
    <row r="668" spans="3:4">
      <c r="C668" s="16" t="s">
        <v>683</v>
      </c>
      <c r="D668" s="17">
        <v>2.9936568476110148</v>
      </c>
    </row>
    <row r="669" spans="3:4">
      <c r="C669" s="16" t="s">
        <v>684</v>
      </c>
      <c r="D669" s="17">
        <v>0.37768232513646538</v>
      </c>
    </row>
    <row r="670" spans="3:4">
      <c r="C670" s="16" t="s">
        <v>685</v>
      </c>
      <c r="D670" s="17">
        <v>3.8432198878781687E-3</v>
      </c>
    </row>
    <row r="671" spans="3:4">
      <c r="C671" s="16" t="s">
        <v>686</v>
      </c>
      <c r="D671" s="17">
        <v>-1.3213906726282358</v>
      </c>
    </row>
    <row r="672" spans="3:4">
      <c r="C672" s="16" t="s">
        <v>687</v>
      </c>
      <c r="D672" s="17">
        <v>1.0175806586632483</v>
      </c>
    </row>
    <row r="673" spans="3:4">
      <c r="C673" s="16" t="s">
        <v>688</v>
      </c>
      <c r="D673" s="17">
        <v>0.53631225915186076</v>
      </c>
    </row>
    <row r="674" spans="3:4">
      <c r="C674" s="16" t="s">
        <v>689</v>
      </c>
      <c r="D674" s="17">
        <v>0.48800206005697089</v>
      </c>
    </row>
    <row r="675" spans="3:4">
      <c r="C675" s="16" t="s">
        <v>690</v>
      </c>
      <c r="D675" s="17">
        <v>-0.11912449549363946</v>
      </c>
    </row>
    <row r="676" spans="3:4">
      <c r="C676" s="16" t="s">
        <v>691</v>
      </c>
      <c r="D676" s="17">
        <v>-0.87143274892848521</v>
      </c>
    </row>
    <row r="677" spans="3:4">
      <c r="C677" s="16" t="s">
        <v>692</v>
      </c>
      <c r="D677" s="17">
        <v>9.2452299328863674E-2</v>
      </c>
    </row>
    <row r="678" spans="3:4">
      <c r="C678" s="16" t="s">
        <v>693</v>
      </c>
      <c r="D678" s="17">
        <v>3.6279036674081215</v>
      </c>
    </row>
    <row r="679" spans="3:4">
      <c r="C679" s="16" t="s">
        <v>694</v>
      </c>
      <c r="D679" s="17">
        <v>0.82424435441138011</v>
      </c>
    </row>
    <row r="680" spans="3:4">
      <c r="C680" s="16" t="s">
        <v>695</v>
      </c>
      <c r="D680" s="17">
        <v>-1.2929217586384918</v>
      </c>
    </row>
    <row r="681" spans="3:4">
      <c r="C681" s="16" t="s">
        <v>696</v>
      </c>
      <c r="D681" s="17">
        <v>0.64461514511415974</v>
      </c>
    </row>
    <row r="682" spans="3:4">
      <c r="C682" s="16" t="s">
        <v>697</v>
      </c>
      <c r="D682" s="17">
        <v>4.2972884350983103</v>
      </c>
    </row>
    <row r="683" spans="3:4">
      <c r="C683" s="16" t="s">
        <v>698</v>
      </c>
      <c r="D683" s="17">
        <v>-1.1442290410780456</v>
      </c>
    </row>
    <row r="684" spans="3:4">
      <c r="C684" s="16" t="s">
        <v>699</v>
      </c>
      <c r="D684" s="17">
        <v>-1.9202583416175472</v>
      </c>
    </row>
    <row r="685" spans="3:4">
      <c r="C685" s="16" t="s">
        <v>700</v>
      </c>
      <c r="D685" s="17">
        <v>2.2249886088994133</v>
      </c>
    </row>
    <row r="686" spans="3:4">
      <c r="C686" s="16" t="s">
        <v>701</v>
      </c>
      <c r="D686" s="17">
        <v>2.0639540358598727</v>
      </c>
    </row>
    <row r="687" spans="3:4">
      <c r="C687" s="16" t="s">
        <v>702</v>
      </c>
      <c r="D687" s="17">
        <v>1.6524991344208679</v>
      </c>
    </row>
    <row r="688" spans="3:4">
      <c r="C688" s="16" t="s">
        <v>703</v>
      </c>
      <c r="D688" s="17">
        <v>2.0002676762151363</v>
      </c>
    </row>
    <row r="689" spans="3:4">
      <c r="C689" s="16" t="s">
        <v>704</v>
      </c>
      <c r="D689" s="17">
        <v>-0.86508724969286011</v>
      </c>
    </row>
    <row r="690" spans="3:4">
      <c r="C690" s="16" t="s">
        <v>705</v>
      </c>
      <c r="D690" s="17">
        <v>2.3856566150900367</v>
      </c>
    </row>
    <row r="691" spans="3:4">
      <c r="C691" s="16" t="s">
        <v>706</v>
      </c>
      <c r="D691" s="17">
        <v>-0.25988059032348754</v>
      </c>
    </row>
    <row r="692" spans="3:4">
      <c r="C692" s="16" t="s">
        <v>707</v>
      </c>
      <c r="D692" s="17">
        <v>3.2263384335365726</v>
      </c>
    </row>
    <row r="693" spans="3:4">
      <c r="C693" s="16" t="s">
        <v>708</v>
      </c>
      <c r="D693" s="17">
        <v>-0.19004741475907627</v>
      </c>
    </row>
    <row r="694" spans="3:4">
      <c r="C694" s="16" t="s">
        <v>709</v>
      </c>
      <c r="D694" s="17">
        <v>7.9891977063768049E-2</v>
      </c>
    </row>
    <row r="695" spans="3:4">
      <c r="C695" s="16" t="s">
        <v>710</v>
      </c>
      <c r="D695" s="17">
        <v>0.10302842729033457</v>
      </c>
    </row>
    <row r="696" spans="3:4">
      <c r="C696" s="16" t="s">
        <v>711</v>
      </c>
      <c r="D696" s="17">
        <v>1.6290831799491916</v>
      </c>
    </row>
    <row r="697" spans="3:4">
      <c r="C697" s="16" t="s">
        <v>712</v>
      </c>
      <c r="D697" s="17">
        <v>0.65550971949957182</v>
      </c>
    </row>
    <row r="698" spans="3:4">
      <c r="C698" s="16" t="s">
        <v>713</v>
      </c>
      <c r="D698" s="17">
        <v>2.2793044064603389</v>
      </c>
    </row>
    <row r="699" spans="3:4">
      <c r="C699" s="16" t="s">
        <v>714</v>
      </c>
      <c r="D699" s="17">
        <v>-1.1381262169638204</v>
      </c>
    </row>
    <row r="700" spans="3:4">
      <c r="C700" s="16" t="s">
        <v>715</v>
      </c>
      <c r="D700" s="17">
        <v>3.7510201313457165</v>
      </c>
    </row>
    <row r="701" spans="3:4">
      <c r="C701" s="16" t="s">
        <v>716</v>
      </c>
      <c r="D701" s="17">
        <v>2.9811430401170691</v>
      </c>
    </row>
    <row r="702" spans="3:4">
      <c r="C702" s="16" t="s">
        <v>717</v>
      </c>
      <c r="D702" s="17">
        <v>0.72663507226759849</v>
      </c>
    </row>
    <row r="703" spans="3:4">
      <c r="C703" s="16" t="s">
        <v>718</v>
      </c>
      <c r="D703" s="17">
        <v>-0.12816860071033509</v>
      </c>
    </row>
    <row r="704" spans="3:4">
      <c r="C704" s="16" t="s">
        <v>719</v>
      </c>
      <c r="D704" s="17">
        <v>-1.7889554175695599E-2</v>
      </c>
    </row>
    <row r="705" spans="3:4">
      <c r="C705" s="16" t="s">
        <v>720</v>
      </c>
      <c r="D705" s="17">
        <v>2.4804171559900841</v>
      </c>
    </row>
    <row r="706" spans="3:4">
      <c r="C706" s="16" t="s">
        <v>721</v>
      </c>
      <c r="D706" s="17">
        <v>2.580450643860587</v>
      </c>
    </row>
    <row r="707" spans="3:4">
      <c r="C707" s="16" t="s">
        <v>722</v>
      </c>
      <c r="D707" s="17">
        <v>3.2637302216687787</v>
      </c>
    </row>
    <row r="708" spans="3:4">
      <c r="C708" s="16" t="s">
        <v>723</v>
      </c>
      <c r="D708" s="17">
        <v>2.5810293927862125</v>
      </c>
    </row>
    <row r="709" spans="3:4">
      <c r="C709" s="16" t="s">
        <v>724</v>
      </c>
      <c r="D709" s="17">
        <v>0.30831062410960319</v>
      </c>
    </row>
    <row r="710" spans="3:4">
      <c r="C710" s="16" t="s">
        <v>725</v>
      </c>
      <c r="D710" s="17">
        <v>3.7196039550425621</v>
      </c>
    </row>
    <row r="711" spans="3:4">
      <c r="C711" s="16" t="s">
        <v>726</v>
      </c>
      <c r="D711" s="17">
        <v>-1.8056245402700482</v>
      </c>
    </row>
    <row r="712" spans="3:4">
      <c r="C712" s="16" t="s">
        <v>727</v>
      </c>
      <c r="D712" s="17">
        <v>1.3088039302449088</v>
      </c>
    </row>
    <row r="713" spans="3:4">
      <c r="C713" s="16" t="s">
        <v>728</v>
      </c>
      <c r="D713" s="17">
        <v>-0.97648956759721317</v>
      </c>
    </row>
    <row r="714" spans="3:4">
      <c r="C714" s="16" t="s">
        <v>729</v>
      </c>
      <c r="D714" s="17">
        <v>-1.2244124547858504</v>
      </c>
    </row>
    <row r="715" spans="3:4">
      <c r="C715" s="16" t="s">
        <v>730</v>
      </c>
      <c r="D715" s="17">
        <v>2.7156821984317188</v>
      </c>
    </row>
    <row r="716" spans="3:4">
      <c r="C716" s="16" t="s">
        <v>731</v>
      </c>
      <c r="D716" s="17">
        <v>0.6449784848114386</v>
      </c>
    </row>
    <row r="717" spans="3:4">
      <c r="C717" s="16" t="s">
        <v>732</v>
      </c>
      <c r="D717" s="17">
        <v>0.48784128341799549</v>
      </c>
    </row>
    <row r="718" spans="3:4">
      <c r="C718" s="16" t="s">
        <v>733</v>
      </c>
      <c r="D718" s="17">
        <v>2.2893801537910035</v>
      </c>
    </row>
    <row r="719" spans="3:4">
      <c r="C719" s="16" t="s">
        <v>734</v>
      </c>
      <c r="D719" s="17">
        <v>0.1530810365251134</v>
      </c>
    </row>
    <row r="720" spans="3:4">
      <c r="C720" s="16" t="s">
        <v>735</v>
      </c>
      <c r="D720" s="17">
        <v>3.0349731861086546</v>
      </c>
    </row>
    <row r="721" spans="3:4">
      <c r="C721" s="16" t="s">
        <v>736</v>
      </c>
      <c r="D721" s="17">
        <v>1.1169924953203605</v>
      </c>
    </row>
    <row r="722" spans="3:4">
      <c r="C722" s="16" t="s">
        <v>737</v>
      </c>
      <c r="D722" s="17">
        <v>3.0922526793515832</v>
      </c>
    </row>
    <row r="723" spans="3:4">
      <c r="C723" s="16" t="s">
        <v>738</v>
      </c>
      <c r="D723" s="17">
        <v>0.63000416399836912</v>
      </c>
    </row>
    <row r="724" spans="3:4">
      <c r="C724" s="16" t="s">
        <v>739</v>
      </c>
      <c r="D724" s="17">
        <v>1.2450860795604677</v>
      </c>
    </row>
    <row r="725" spans="3:4">
      <c r="C725" s="16" t="s">
        <v>740</v>
      </c>
      <c r="D725" s="17">
        <v>-1.9040558095072835</v>
      </c>
    </row>
    <row r="726" spans="3:4">
      <c r="C726" s="16" t="s">
        <v>741</v>
      </c>
      <c r="D726" s="17">
        <v>-1.6121699595950827</v>
      </c>
    </row>
    <row r="727" spans="3:4">
      <c r="C727" s="16" t="s">
        <v>742</v>
      </c>
      <c r="D727" s="17">
        <v>1.2273618128077806</v>
      </c>
    </row>
    <row r="728" spans="3:4">
      <c r="C728" s="16" t="s">
        <v>743</v>
      </c>
      <c r="D728" s="17">
        <v>-0.45957537205547894</v>
      </c>
    </row>
    <row r="729" spans="3:4">
      <c r="C729" s="16" t="s">
        <v>744</v>
      </c>
      <c r="D729" s="17">
        <v>-0.72662336510225778</v>
      </c>
    </row>
    <row r="730" spans="3:4">
      <c r="C730" s="16" t="s">
        <v>745</v>
      </c>
      <c r="D730" s="17">
        <v>0.36158978472569681</v>
      </c>
    </row>
    <row r="731" spans="3:4">
      <c r="C731" s="16" t="s">
        <v>746</v>
      </c>
      <c r="D731" s="17">
        <v>1.5484222202397051</v>
      </c>
    </row>
    <row r="732" spans="3:4">
      <c r="C732" s="16" t="s">
        <v>747</v>
      </c>
      <c r="D732" s="17">
        <v>0.17735463992247891</v>
      </c>
    </row>
    <row r="733" spans="3:4">
      <c r="C733" s="16" t="s">
        <v>748</v>
      </c>
      <c r="D733" s="17">
        <v>-2.7543930319406331</v>
      </c>
    </row>
    <row r="734" spans="3:4">
      <c r="C734" s="16" t="s">
        <v>749</v>
      </c>
      <c r="D734" s="17">
        <v>-0.14327350778206882</v>
      </c>
    </row>
    <row r="735" spans="3:4">
      <c r="C735" s="16" t="s">
        <v>750</v>
      </c>
      <c r="D735" s="17">
        <v>2.7009256097356298</v>
      </c>
    </row>
    <row r="736" spans="3:4">
      <c r="C736" s="16" t="s">
        <v>751</v>
      </c>
      <c r="D736" s="17">
        <v>-0.92311574420691933</v>
      </c>
    </row>
    <row r="737" spans="3:4">
      <c r="C737" s="16" t="s">
        <v>752</v>
      </c>
      <c r="D737" s="17">
        <v>0.92481847850767906</v>
      </c>
    </row>
    <row r="738" spans="3:4">
      <c r="C738" s="16" t="s">
        <v>753</v>
      </c>
      <c r="D738" s="17">
        <v>3.4694968029082585</v>
      </c>
    </row>
    <row r="739" spans="3:4">
      <c r="C739" s="16" t="s">
        <v>754</v>
      </c>
      <c r="D739" s="17">
        <v>-0.9162861017920676</v>
      </c>
    </row>
    <row r="740" spans="3:4">
      <c r="C740" s="16" t="s">
        <v>755</v>
      </c>
      <c r="D740" s="17">
        <v>-1.0679332608881773</v>
      </c>
    </row>
    <row r="741" spans="3:4">
      <c r="C741" s="16" t="s">
        <v>756</v>
      </c>
      <c r="D741" s="17">
        <v>0.51399379747036544</v>
      </c>
    </row>
    <row r="742" spans="3:4">
      <c r="C742" s="16" t="s">
        <v>757</v>
      </c>
      <c r="D742" s="17">
        <v>3.4467273434222334</v>
      </c>
    </row>
    <row r="743" spans="3:4">
      <c r="C743" s="16" t="s">
        <v>758</v>
      </c>
      <c r="D743" s="17">
        <v>-0.19475997249523824</v>
      </c>
    </row>
    <row r="744" spans="3:4">
      <c r="C744" s="16" t="s">
        <v>759</v>
      </c>
      <c r="D744" s="17">
        <v>-2.7769713158203055</v>
      </c>
    </row>
    <row r="745" spans="3:4">
      <c r="C745" s="16" t="s">
        <v>760</v>
      </c>
      <c r="D745" s="17">
        <v>-2.6103509185650964E-3</v>
      </c>
    </row>
    <row r="746" spans="3:4">
      <c r="C746" s="16" t="s">
        <v>761</v>
      </c>
      <c r="D746" s="17">
        <v>3.0420524004058338</v>
      </c>
    </row>
    <row r="747" spans="3:4">
      <c r="C747" s="16" t="s">
        <v>762</v>
      </c>
      <c r="D747" s="17">
        <v>4.2612391913910059</v>
      </c>
    </row>
    <row r="748" spans="3:4">
      <c r="C748" s="16" t="s">
        <v>763</v>
      </c>
      <c r="D748" s="17">
        <v>0.29741258411847848</v>
      </c>
    </row>
    <row r="749" spans="3:4">
      <c r="C749" s="16" t="s">
        <v>764</v>
      </c>
      <c r="D749" s="17">
        <v>2.1016819989988731</v>
      </c>
    </row>
    <row r="750" spans="3:4">
      <c r="C750" s="16" t="s">
        <v>765</v>
      </c>
      <c r="D750" s="17">
        <v>1.5140520031161733</v>
      </c>
    </row>
    <row r="751" spans="3:4">
      <c r="C751" s="16" t="s">
        <v>766</v>
      </c>
      <c r="D751" s="17">
        <v>-0.54808234692224223</v>
      </c>
    </row>
    <row r="752" spans="3:4">
      <c r="C752" s="16" t="s">
        <v>767</v>
      </c>
      <c r="D752" s="17">
        <v>1.0633586674881526</v>
      </c>
    </row>
    <row r="753" spans="3:4">
      <c r="C753" s="16" t="s">
        <v>768</v>
      </c>
      <c r="D753" s="17">
        <v>0.24473407378169376</v>
      </c>
    </row>
    <row r="754" spans="3:4">
      <c r="C754" s="16" t="s">
        <v>769</v>
      </c>
      <c r="D754" s="17">
        <v>2.245911498440452</v>
      </c>
    </row>
    <row r="755" spans="3:4">
      <c r="C755" s="16" t="s">
        <v>770</v>
      </c>
      <c r="D755" s="17">
        <v>2.9995921569915733</v>
      </c>
    </row>
    <row r="756" spans="3:4">
      <c r="C756" s="16" t="s">
        <v>771</v>
      </c>
      <c r="D756" s="17">
        <v>4.089484400333621</v>
      </c>
    </row>
    <row r="757" spans="3:4">
      <c r="C757" s="16" t="s">
        <v>772</v>
      </c>
      <c r="D757" s="17">
        <v>2.1551562484256119</v>
      </c>
    </row>
    <row r="758" spans="3:4">
      <c r="C758" s="16" t="s">
        <v>773</v>
      </c>
      <c r="D758" s="17">
        <v>1.3659842460414744</v>
      </c>
    </row>
    <row r="759" spans="3:4">
      <c r="C759" s="16" t="s">
        <v>774</v>
      </c>
      <c r="D759" s="17">
        <v>1.4688914487932085</v>
      </c>
    </row>
    <row r="760" spans="3:4">
      <c r="C760" s="16" t="s">
        <v>775</v>
      </c>
      <c r="D760" s="17">
        <v>4.667974067959749</v>
      </c>
    </row>
    <row r="761" spans="3:4">
      <c r="C761" s="16" t="s">
        <v>776</v>
      </c>
      <c r="D761" s="17">
        <v>1.201610835162839</v>
      </c>
    </row>
    <row r="762" spans="3:4">
      <c r="C762" s="16" t="s">
        <v>777</v>
      </c>
      <c r="D762" s="17">
        <v>0.50142464343273452</v>
      </c>
    </row>
    <row r="763" spans="3:4">
      <c r="C763" s="16" t="s">
        <v>778</v>
      </c>
      <c r="D763" s="17">
        <v>0.67580858513254338</v>
      </c>
    </row>
    <row r="764" spans="3:4">
      <c r="C764" s="16" t="s">
        <v>779</v>
      </c>
      <c r="D764" s="17">
        <v>0.37601317089397646</v>
      </c>
    </row>
    <row r="765" spans="3:4">
      <c r="C765" s="16" t="s">
        <v>780</v>
      </c>
      <c r="D765" s="17">
        <v>-1.2743998024921868</v>
      </c>
    </row>
    <row r="766" spans="3:4">
      <c r="C766" s="16" t="s">
        <v>781</v>
      </c>
      <c r="D766" s="17">
        <v>3.2404738569764202</v>
      </c>
    </row>
    <row r="767" spans="3:4">
      <c r="C767" s="16" t="s">
        <v>782</v>
      </c>
      <c r="D767" s="17">
        <v>-1.0381190638079905</v>
      </c>
    </row>
    <row r="768" spans="3:4">
      <c r="C768" s="16" t="s">
        <v>783</v>
      </c>
      <c r="D768" s="17">
        <v>2.7938890870710549</v>
      </c>
    </row>
    <row r="769" spans="3:4">
      <c r="C769" s="16" t="s">
        <v>784</v>
      </c>
      <c r="D769" s="17">
        <v>2.1180378702526976</v>
      </c>
    </row>
    <row r="770" spans="3:4">
      <c r="C770" s="16" t="s">
        <v>785</v>
      </c>
      <c r="D770" s="17">
        <v>2.5860545250605096</v>
      </c>
    </row>
    <row r="771" spans="3:4">
      <c r="C771" s="16" t="s">
        <v>786</v>
      </c>
      <c r="D771" s="17">
        <v>-0.19840016094631174</v>
      </c>
    </row>
    <row r="772" spans="3:4">
      <c r="C772" s="16" t="s">
        <v>787</v>
      </c>
      <c r="D772" s="17">
        <v>0.96429351388674334</v>
      </c>
    </row>
    <row r="773" spans="3:4">
      <c r="C773" s="16" t="s">
        <v>788</v>
      </c>
      <c r="D773" s="17">
        <v>-0.32255832386249739</v>
      </c>
    </row>
    <row r="774" spans="3:4">
      <c r="C774" s="16" t="s">
        <v>789</v>
      </c>
      <c r="D774" s="17">
        <v>3.0235943139024224</v>
      </c>
    </row>
    <row r="775" spans="3:4">
      <c r="C775" s="16" t="s">
        <v>790</v>
      </c>
      <c r="D775" s="17">
        <v>3.4443355792537509</v>
      </c>
    </row>
    <row r="776" spans="3:4">
      <c r="C776" s="16" t="s">
        <v>791</v>
      </c>
      <c r="D776" s="17">
        <v>2.2444830124817488</v>
      </c>
    </row>
    <row r="777" spans="3:4">
      <c r="C777" s="16" t="s">
        <v>792</v>
      </c>
      <c r="D777" s="17">
        <v>-0.16086321650688262</v>
      </c>
    </row>
    <row r="778" spans="3:4">
      <c r="C778" s="16" t="s">
        <v>793</v>
      </c>
      <c r="D778" s="17">
        <v>1.6490323773420466</v>
      </c>
    </row>
    <row r="779" spans="3:4">
      <c r="C779" s="16" t="s">
        <v>794</v>
      </c>
      <c r="D779" s="17">
        <v>5.0074638287272766E-2</v>
      </c>
    </row>
    <row r="780" spans="3:4">
      <c r="C780" s="16" t="s">
        <v>795</v>
      </c>
      <c r="D780" s="17">
        <v>-0.45549906229511827</v>
      </c>
    </row>
    <row r="781" spans="3:4">
      <c r="C781" s="16" t="s">
        <v>796</v>
      </c>
      <c r="D781" s="17">
        <v>1.8818905095267722</v>
      </c>
    </row>
    <row r="782" spans="3:4">
      <c r="C782" s="16" t="s">
        <v>797</v>
      </c>
      <c r="D782" s="17">
        <v>1.0329460727678359</v>
      </c>
    </row>
    <row r="783" spans="3:4">
      <c r="C783" s="16" t="s">
        <v>798</v>
      </c>
      <c r="D783" s="17">
        <v>1.5956057318819667</v>
      </c>
    </row>
    <row r="784" spans="3:4">
      <c r="C784" s="16" t="s">
        <v>799</v>
      </c>
      <c r="D784" s="17">
        <v>0.7979193611427724</v>
      </c>
    </row>
    <row r="785" spans="3:4">
      <c r="C785" s="16" t="s">
        <v>800</v>
      </c>
      <c r="D785" s="17">
        <v>2.1108834468621516</v>
      </c>
    </row>
    <row r="786" spans="3:4">
      <c r="C786" s="16" t="s">
        <v>801</v>
      </c>
      <c r="D786" s="17">
        <v>3.4825720326804053</v>
      </c>
    </row>
    <row r="787" spans="3:4">
      <c r="C787" s="16" t="s">
        <v>802</v>
      </c>
      <c r="D787" s="17">
        <v>2.2210372362730251</v>
      </c>
    </row>
    <row r="788" spans="3:4">
      <c r="C788" s="16" t="s">
        <v>803</v>
      </c>
      <c r="D788" s="17">
        <v>-1.4824886805120312</v>
      </c>
    </row>
    <row r="789" spans="3:4">
      <c r="C789" s="16" t="s">
        <v>804</v>
      </c>
      <c r="D789" s="17">
        <v>2.8320318181246646</v>
      </c>
    </row>
    <row r="790" spans="3:4">
      <c r="C790" s="16" t="s">
        <v>805</v>
      </c>
      <c r="D790" s="17">
        <v>0.16971316661768476</v>
      </c>
    </row>
    <row r="791" spans="3:4">
      <c r="C791" s="16" t="s">
        <v>806</v>
      </c>
      <c r="D791" s="17">
        <v>1.1717759113453945</v>
      </c>
    </row>
    <row r="792" spans="3:4">
      <c r="C792" s="16" t="s">
        <v>807</v>
      </c>
      <c r="D792" s="17">
        <v>-1.2511169099805346</v>
      </c>
    </row>
    <row r="793" spans="3:4">
      <c r="C793" s="16" t="s">
        <v>808</v>
      </c>
      <c r="D793" s="17">
        <v>3.2641739038985813</v>
      </c>
    </row>
    <row r="794" spans="3:4">
      <c r="C794" s="16" t="s">
        <v>809</v>
      </c>
      <c r="D794" s="17">
        <v>0.73392970846912098</v>
      </c>
    </row>
    <row r="795" spans="3:4">
      <c r="C795" s="16" t="s">
        <v>810</v>
      </c>
      <c r="D795" s="17">
        <v>-0.97026715775928851</v>
      </c>
    </row>
    <row r="796" spans="3:4">
      <c r="C796" s="16" t="s">
        <v>811</v>
      </c>
      <c r="D796" s="17">
        <v>0.44820797257556189</v>
      </c>
    </row>
    <row r="797" spans="3:4">
      <c r="C797" s="16" t="s">
        <v>812</v>
      </c>
      <c r="D797" s="17">
        <v>1.4041995223671198</v>
      </c>
    </row>
    <row r="798" spans="3:4">
      <c r="C798" s="16" t="s">
        <v>813</v>
      </c>
      <c r="D798" s="17">
        <v>0.13372540550037026</v>
      </c>
    </row>
    <row r="799" spans="3:4">
      <c r="C799" s="16" t="s">
        <v>814</v>
      </c>
      <c r="D799" s="17">
        <v>1.3467919491340634</v>
      </c>
    </row>
    <row r="800" spans="3:4">
      <c r="C800" s="16" t="s">
        <v>815</v>
      </c>
      <c r="D800" s="17">
        <v>0.31239440211654301</v>
      </c>
    </row>
    <row r="801" spans="3:4">
      <c r="C801" s="16" t="s">
        <v>816</v>
      </c>
      <c r="D801" s="17">
        <v>-2.9119207783522785</v>
      </c>
    </row>
    <row r="802" spans="3:4">
      <c r="C802" s="16" t="s">
        <v>817</v>
      </c>
      <c r="D802" s="17">
        <v>1.0115242398088822</v>
      </c>
    </row>
    <row r="803" spans="3:4">
      <c r="C803" s="16" t="s">
        <v>818</v>
      </c>
      <c r="D803" s="17">
        <v>3.658877915601332</v>
      </c>
    </row>
    <row r="804" spans="3:4">
      <c r="C804" s="16" t="s">
        <v>819</v>
      </c>
      <c r="D804" s="17">
        <v>0.23441914401727215</v>
      </c>
    </row>
    <row r="805" spans="3:4">
      <c r="C805" s="16" t="s">
        <v>820</v>
      </c>
      <c r="D805" s="17">
        <v>0.21050426778676334</v>
      </c>
    </row>
    <row r="806" spans="3:4">
      <c r="C806" s="16" t="s">
        <v>821</v>
      </c>
      <c r="D806" s="17">
        <v>0.46205534577520257</v>
      </c>
    </row>
    <row r="807" spans="3:4">
      <c r="C807" s="16" t="s">
        <v>822</v>
      </c>
      <c r="D807" s="17">
        <v>1.3514605496103163</v>
      </c>
    </row>
    <row r="808" spans="3:4">
      <c r="C808" s="16" t="s">
        <v>823</v>
      </c>
      <c r="D808" s="17">
        <v>-1.9742702559521539</v>
      </c>
    </row>
    <row r="809" spans="3:4">
      <c r="C809" s="16" t="s">
        <v>824</v>
      </c>
      <c r="D809" s="17">
        <v>0.21396709284883597</v>
      </c>
    </row>
    <row r="810" spans="3:4">
      <c r="C810" s="16" t="s">
        <v>825</v>
      </c>
      <c r="D810" s="17">
        <v>-0.77616366233771372</v>
      </c>
    </row>
    <row r="811" spans="3:4">
      <c r="C811" s="16" t="s">
        <v>826</v>
      </c>
      <c r="D811" s="17">
        <v>-0.30347341256136384</v>
      </c>
    </row>
    <row r="812" spans="3:4">
      <c r="C812" s="16" t="s">
        <v>827</v>
      </c>
      <c r="D812" s="17">
        <v>-1.1765523960831148</v>
      </c>
    </row>
    <row r="813" spans="3:4">
      <c r="C813" s="16" t="s">
        <v>828</v>
      </c>
      <c r="D813" s="17">
        <v>-0.69634345565511291</v>
      </c>
    </row>
    <row r="814" spans="3:4">
      <c r="C814" s="16" t="s">
        <v>829</v>
      </c>
      <c r="D814" s="17">
        <v>1.0247298597408627</v>
      </c>
    </row>
    <row r="815" spans="3:4">
      <c r="C815" s="16" t="s">
        <v>830</v>
      </c>
      <c r="D815" s="17">
        <v>-0.95685253192933128</v>
      </c>
    </row>
    <row r="816" spans="3:4">
      <c r="C816" s="16" t="s">
        <v>831</v>
      </c>
      <c r="D816" s="17">
        <v>2.1220141109238555</v>
      </c>
    </row>
    <row r="817" spans="3:4">
      <c r="C817" s="16" t="s">
        <v>832</v>
      </c>
      <c r="D817" s="17">
        <v>1.2364547604786691</v>
      </c>
    </row>
    <row r="818" spans="3:4">
      <c r="C818" s="16" t="s">
        <v>833</v>
      </c>
      <c r="D818" s="17">
        <v>1.045955884792318</v>
      </c>
    </row>
    <row r="819" spans="3:4">
      <c r="C819" s="16" t="s">
        <v>834</v>
      </c>
      <c r="D819" s="17">
        <v>-0.46127227043754826</v>
      </c>
    </row>
    <row r="820" spans="3:4">
      <c r="C820" s="16" t="s">
        <v>835</v>
      </c>
      <c r="D820" s="17">
        <v>1.8991095507305316</v>
      </c>
    </row>
    <row r="821" spans="3:4">
      <c r="C821" s="16" t="s">
        <v>836</v>
      </c>
      <c r="D821" s="17">
        <v>-0.23666905973834296</v>
      </c>
    </row>
    <row r="822" spans="3:4">
      <c r="C822" s="16" t="s">
        <v>837</v>
      </c>
      <c r="D822" s="17">
        <v>-0.20586171750613214</v>
      </c>
    </row>
    <row r="823" spans="3:4">
      <c r="C823" s="16" t="s">
        <v>838</v>
      </c>
      <c r="D823" s="17">
        <v>-0.25792281381177018</v>
      </c>
    </row>
    <row r="824" spans="3:4">
      <c r="C824" s="16" t="s">
        <v>839</v>
      </c>
      <c r="D824" s="17">
        <v>3.2931137688451773</v>
      </c>
    </row>
    <row r="825" spans="3:4">
      <c r="C825" s="16" t="s">
        <v>840</v>
      </c>
      <c r="D825" s="17">
        <v>0.81586750554190079</v>
      </c>
    </row>
    <row r="826" spans="3:4">
      <c r="C826" s="16" t="s">
        <v>841</v>
      </c>
      <c r="D826" s="17">
        <v>0.20184818482396505</v>
      </c>
    </row>
    <row r="827" spans="3:4">
      <c r="C827" s="16" t="s">
        <v>842</v>
      </c>
      <c r="D827" s="17">
        <v>1.351294296453238</v>
      </c>
    </row>
    <row r="828" spans="3:4">
      <c r="C828" s="16" t="s">
        <v>843</v>
      </c>
      <c r="D828" s="17">
        <v>-1.5509308622265885</v>
      </c>
    </row>
    <row r="829" spans="3:4">
      <c r="C829" s="16" t="s">
        <v>844</v>
      </c>
      <c r="D829" s="17">
        <v>2.2269370521488998</v>
      </c>
    </row>
    <row r="830" spans="3:4">
      <c r="C830" s="16" t="s">
        <v>845</v>
      </c>
      <c r="D830" s="17">
        <v>3.4352253999821247</v>
      </c>
    </row>
    <row r="831" spans="3:4">
      <c r="C831" s="16" t="s">
        <v>846</v>
      </c>
      <c r="D831" s="17">
        <v>3.9942383366858101</v>
      </c>
    </row>
    <row r="832" spans="3:4">
      <c r="C832" s="16" t="s">
        <v>847</v>
      </c>
      <c r="D832" s="17">
        <v>3.8507533771548776</v>
      </c>
    </row>
    <row r="833" spans="3:4">
      <c r="C833" s="16" t="s">
        <v>848</v>
      </c>
      <c r="D833" s="17">
        <v>1.7806727061423699</v>
      </c>
    </row>
    <row r="834" spans="3:4">
      <c r="C834" s="16" t="s">
        <v>849</v>
      </c>
      <c r="D834" s="17">
        <v>-0.75384303524918739</v>
      </c>
    </row>
    <row r="835" spans="3:4">
      <c r="C835" s="16" t="s">
        <v>850</v>
      </c>
      <c r="D835" s="17">
        <v>0.44796076299982446</v>
      </c>
    </row>
    <row r="836" spans="3:4">
      <c r="C836" s="16" t="s">
        <v>851</v>
      </c>
      <c r="D836" s="17">
        <v>-0.21703879036514895</v>
      </c>
    </row>
    <row r="837" spans="3:4">
      <c r="C837" s="16" t="s">
        <v>852</v>
      </c>
      <c r="D837" s="17">
        <v>2.2136962311057502</v>
      </c>
    </row>
    <row r="838" spans="3:4">
      <c r="C838" s="16" t="s">
        <v>853</v>
      </c>
      <c r="D838" s="17">
        <v>-0.95109807596538087</v>
      </c>
    </row>
    <row r="839" spans="3:4">
      <c r="C839" s="16" t="s">
        <v>854</v>
      </c>
      <c r="D839" s="17">
        <v>2.1892315752702878</v>
      </c>
    </row>
    <row r="840" spans="3:4">
      <c r="C840" s="16" t="s">
        <v>855</v>
      </c>
      <c r="D840" s="17">
        <v>0.19120946132488215</v>
      </c>
    </row>
    <row r="841" spans="3:4">
      <c r="C841" s="16" t="s">
        <v>856</v>
      </c>
      <c r="D841" s="17">
        <v>3.1863072877184324</v>
      </c>
    </row>
    <row r="842" spans="3:4">
      <c r="C842" s="16" t="s">
        <v>857</v>
      </c>
      <c r="D842" s="17">
        <v>-1.1982427885155533</v>
      </c>
    </row>
    <row r="843" spans="3:4">
      <c r="C843" s="16" t="s">
        <v>858</v>
      </c>
      <c r="D843" s="17">
        <v>3.4024651843302953</v>
      </c>
    </row>
    <row r="844" spans="3:4">
      <c r="C844" s="16" t="s">
        <v>859</v>
      </c>
      <c r="D844" s="17">
        <v>-2.2683714084409341</v>
      </c>
    </row>
    <row r="845" spans="3:4">
      <c r="C845" s="16" t="s">
        <v>860</v>
      </c>
      <c r="D845" s="17">
        <v>0.28471987157436107</v>
      </c>
    </row>
    <row r="846" spans="3:4">
      <c r="C846" s="16" t="s">
        <v>861</v>
      </c>
      <c r="D846" s="17">
        <v>2.0438206123351046</v>
      </c>
    </row>
    <row r="847" spans="3:4">
      <c r="C847" s="16" t="s">
        <v>862</v>
      </c>
      <c r="D847" s="17">
        <v>-0.93704759631337753</v>
      </c>
    </row>
    <row r="848" spans="3:4">
      <c r="C848" s="16" t="s">
        <v>863</v>
      </c>
      <c r="D848" s="17">
        <v>-2.0114172532156309</v>
      </c>
    </row>
    <row r="849" spans="3:4">
      <c r="C849" s="16" t="s">
        <v>864</v>
      </c>
      <c r="D849" s="17">
        <v>-0.66891674025282488</v>
      </c>
    </row>
    <row r="850" spans="3:4">
      <c r="C850" s="16" t="s">
        <v>865</v>
      </c>
      <c r="D850" s="17">
        <v>0.60399629220264295</v>
      </c>
    </row>
    <row r="851" spans="3:4">
      <c r="C851" s="16" t="s">
        <v>866</v>
      </c>
      <c r="D851" s="17">
        <v>2.8768847166798364</v>
      </c>
    </row>
    <row r="852" spans="3:4">
      <c r="C852" s="16" t="s">
        <v>867</v>
      </c>
      <c r="D852" s="17">
        <v>-1.5231904527916704</v>
      </c>
    </row>
    <row r="853" spans="3:4">
      <c r="C853" s="16" t="s">
        <v>868</v>
      </c>
      <c r="D853" s="17">
        <v>1.472577014536582</v>
      </c>
    </row>
    <row r="854" spans="3:4">
      <c r="C854" s="16" t="s">
        <v>869</v>
      </c>
      <c r="D854" s="17">
        <v>2.249278842340849</v>
      </c>
    </row>
    <row r="855" spans="3:4">
      <c r="C855" s="16" t="s">
        <v>870</v>
      </c>
      <c r="D855" s="17">
        <v>3.3772410330559057</v>
      </c>
    </row>
    <row r="856" spans="3:4">
      <c r="C856" s="16" t="s">
        <v>871</v>
      </c>
      <c r="D856" s="17">
        <v>0.11074138518262544</v>
      </c>
    </row>
    <row r="857" spans="3:4">
      <c r="C857" s="16" t="s">
        <v>872</v>
      </c>
      <c r="D857" s="17">
        <v>-1.2899301802834535</v>
      </c>
    </row>
    <row r="858" spans="3:4">
      <c r="C858" s="16" t="s">
        <v>873</v>
      </c>
      <c r="D858" s="17">
        <v>0.67472103169737829</v>
      </c>
    </row>
    <row r="859" spans="3:4">
      <c r="C859" s="16" t="s">
        <v>874</v>
      </c>
      <c r="D859" s="17">
        <v>0.46104994755081352</v>
      </c>
    </row>
    <row r="860" spans="3:4">
      <c r="C860" s="16" t="s">
        <v>875</v>
      </c>
      <c r="D860" s="17">
        <v>1.2169703556758502</v>
      </c>
    </row>
    <row r="861" spans="3:4">
      <c r="C861" s="16" t="s">
        <v>876</v>
      </c>
      <c r="D861" s="17">
        <v>2.100007839936425</v>
      </c>
    </row>
    <row r="862" spans="3:4">
      <c r="C862" s="16" t="s">
        <v>877</v>
      </c>
      <c r="D862" s="17">
        <v>1.7026267567641082</v>
      </c>
    </row>
    <row r="863" spans="3:4">
      <c r="C863" s="16" t="s">
        <v>878</v>
      </c>
      <c r="D863" s="17">
        <v>1.5185647768155786</v>
      </c>
    </row>
    <row r="864" spans="3:4">
      <c r="C864" s="16" t="s">
        <v>879</v>
      </c>
      <c r="D864" s="17">
        <v>1.277075121281136</v>
      </c>
    </row>
    <row r="865" spans="3:4">
      <c r="C865" s="16" t="s">
        <v>880</v>
      </c>
      <c r="D865" s="17">
        <v>1.0440073964553496</v>
      </c>
    </row>
    <row r="866" spans="3:4">
      <c r="C866" s="16" t="s">
        <v>881</v>
      </c>
      <c r="D866" s="17">
        <v>1.8531965470143317</v>
      </c>
    </row>
    <row r="867" spans="3:4">
      <c r="C867" s="16" t="s">
        <v>882</v>
      </c>
      <c r="D867" s="17">
        <v>5.1314812996777528</v>
      </c>
    </row>
    <row r="868" spans="3:4">
      <c r="C868" s="16" t="s">
        <v>883</v>
      </c>
      <c r="D868" s="17">
        <v>4.6892781683616942</v>
      </c>
    </row>
    <row r="869" spans="3:4">
      <c r="C869" s="16" t="s">
        <v>884</v>
      </c>
      <c r="D869" s="17">
        <v>0.1641421764819011</v>
      </c>
    </row>
    <row r="870" spans="3:4">
      <c r="C870" s="16" t="s">
        <v>885</v>
      </c>
      <c r="D870" s="17">
        <v>2.2807498333080067</v>
      </c>
    </row>
    <row r="871" spans="3:4">
      <c r="C871" s="16" t="s">
        <v>886</v>
      </c>
      <c r="D871" s="17">
        <v>0.81633850049624246</v>
      </c>
    </row>
    <row r="872" spans="3:4">
      <c r="C872" s="16" t="s">
        <v>887</v>
      </c>
      <c r="D872" s="17">
        <v>1.8443231166754632</v>
      </c>
    </row>
    <row r="873" spans="3:4">
      <c r="C873" s="16" t="s">
        <v>888</v>
      </c>
      <c r="D873" s="17">
        <v>1.8386503815651443</v>
      </c>
    </row>
    <row r="874" spans="3:4">
      <c r="C874" s="16" t="s">
        <v>889</v>
      </c>
      <c r="D874" s="17">
        <v>4.3058909135936929</v>
      </c>
    </row>
    <row r="875" spans="3:4">
      <c r="C875" s="16" t="s">
        <v>890</v>
      </c>
      <c r="D875" s="17">
        <v>1.7386631632168903</v>
      </c>
    </row>
    <row r="876" spans="3:4">
      <c r="C876" s="16" t="s">
        <v>891</v>
      </c>
      <c r="D876" s="17">
        <v>1.7616687857736832</v>
      </c>
    </row>
    <row r="877" spans="3:4">
      <c r="C877" s="16" t="s">
        <v>892</v>
      </c>
      <c r="D877" s="17">
        <v>0.73597372503451597</v>
      </c>
    </row>
    <row r="878" spans="3:4">
      <c r="C878" s="16" t="s">
        <v>893</v>
      </c>
      <c r="D878" s="17">
        <v>2.2708842041856956</v>
      </c>
    </row>
    <row r="879" spans="3:4">
      <c r="C879" s="16" t="s">
        <v>894</v>
      </c>
      <c r="D879" s="17">
        <v>1.5309355244432106</v>
      </c>
    </row>
    <row r="880" spans="3:4">
      <c r="C880" s="16" t="s">
        <v>895</v>
      </c>
      <c r="D880" s="17">
        <v>3.5007442385842302</v>
      </c>
    </row>
    <row r="881" spans="3:4">
      <c r="C881" s="16" t="s">
        <v>896</v>
      </c>
      <c r="D881" s="17">
        <v>-1.785115752765861</v>
      </c>
    </row>
    <row r="882" spans="3:4">
      <c r="C882" s="16" t="s">
        <v>897</v>
      </c>
      <c r="D882" s="17">
        <v>2.4056727253146022</v>
      </c>
    </row>
    <row r="883" spans="3:4">
      <c r="C883" s="16" t="s">
        <v>898</v>
      </c>
      <c r="D883" s="17">
        <v>3.5685559202401844</v>
      </c>
    </row>
    <row r="884" spans="3:4">
      <c r="C884" s="16" t="s">
        <v>899</v>
      </c>
      <c r="D884" s="17">
        <v>0.40016363268461275</v>
      </c>
    </row>
    <row r="885" spans="3:4">
      <c r="C885" s="16" t="s">
        <v>900</v>
      </c>
      <c r="D885" s="17">
        <v>1.20703605355748</v>
      </c>
    </row>
    <row r="886" spans="3:4">
      <c r="C886" s="16" t="s">
        <v>901</v>
      </c>
      <c r="D886" s="17">
        <v>0.94007524129427855</v>
      </c>
    </row>
    <row r="887" spans="3:4">
      <c r="C887" s="16" t="s">
        <v>902</v>
      </c>
      <c r="D887" s="17">
        <v>1.0319655407031301</v>
      </c>
    </row>
    <row r="888" spans="3:4">
      <c r="C888" s="16" t="s">
        <v>903</v>
      </c>
      <c r="D888" s="17">
        <v>2.3040655787138866</v>
      </c>
    </row>
    <row r="889" spans="3:4">
      <c r="C889" s="16" t="s">
        <v>904</v>
      </c>
      <c r="D889" s="17">
        <v>0.95077224602138288</v>
      </c>
    </row>
    <row r="890" spans="3:4">
      <c r="C890" s="16" t="s">
        <v>905</v>
      </c>
      <c r="D890" s="17">
        <v>8.5340131274189712E-2</v>
      </c>
    </row>
    <row r="891" spans="3:4">
      <c r="C891" s="16" t="s">
        <v>906</v>
      </c>
      <c r="D891" s="17">
        <v>0.10158583064165927</v>
      </c>
    </row>
    <row r="892" spans="3:4">
      <c r="C892" s="16" t="s">
        <v>907</v>
      </c>
      <c r="D892" s="17">
        <v>0.26333462932178087</v>
      </c>
    </row>
    <row r="893" spans="3:4">
      <c r="C893" s="16" t="s">
        <v>908</v>
      </c>
      <c r="D893" s="17">
        <v>1.6662249268494356E-2</v>
      </c>
    </row>
    <row r="894" spans="3:4">
      <c r="C894" s="16" t="s">
        <v>909</v>
      </c>
      <c r="D894" s="17">
        <v>3.8019173598856297</v>
      </c>
    </row>
    <row r="895" spans="3:4">
      <c r="C895" s="16" t="s">
        <v>910</v>
      </c>
      <c r="D895" s="17">
        <v>2.0663579869874606</v>
      </c>
    </row>
    <row r="896" spans="3:4">
      <c r="C896" s="16" t="s">
        <v>911</v>
      </c>
      <c r="D896" s="17">
        <v>0.98159444498221848</v>
      </c>
    </row>
    <row r="897" spans="3:4">
      <c r="C897" s="16" t="s">
        <v>912</v>
      </c>
      <c r="D897" s="17">
        <v>-0.84411311590854443</v>
      </c>
    </row>
    <row r="898" spans="3:4">
      <c r="C898" s="16" t="s">
        <v>913</v>
      </c>
      <c r="D898" s="17">
        <v>-0.19832186189921641</v>
      </c>
    </row>
    <row r="899" spans="3:4">
      <c r="C899" s="16" t="s">
        <v>914</v>
      </c>
      <c r="D899" s="17">
        <v>1.2805990603844699</v>
      </c>
    </row>
    <row r="900" spans="3:4">
      <c r="C900" s="16" t="s">
        <v>915</v>
      </c>
      <c r="D900" s="17">
        <v>1.4759531540871422</v>
      </c>
    </row>
    <row r="901" spans="3:4">
      <c r="C901" s="16" t="s">
        <v>916</v>
      </c>
      <c r="D901" s="17">
        <v>3.8535981166675728</v>
      </c>
    </row>
    <row r="902" spans="3:4">
      <c r="C902" s="16" t="s">
        <v>917</v>
      </c>
      <c r="D902" s="17">
        <v>3.7674990128611157</v>
      </c>
    </row>
    <row r="903" spans="3:4">
      <c r="C903" s="16" t="s">
        <v>918</v>
      </c>
      <c r="D903" s="17">
        <v>1.8861278339666985</v>
      </c>
    </row>
    <row r="904" spans="3:4">
      <c r="C904" s="16" t="s">
        <v>919</v>
      </c>
      <c r="D904" s="17">
        <v>-1.3096477181161204</v>
      </c>
    </row>
    <row r="905" spans="3:4">
      <c r="C905" s="16" t="s">
        <v>920</v>
      </c>
      <c r="D905" s="17">
        <v>1.5265438783588525</v>
      </c>
    </row>
    <row r="906" spans="3:4">
      <c r="C906" s="16" t="s">
        <v>921</v>
      </c>
      <c r="D906" s="17">
        <v>-0.37908997273141365</v>
      </c>
    </row>
    <row r="907" spans="3:4">
      <c r="C907" s="16" t="s">
        <v>922</v>
      </c>
      <c r="D907" s="17">
        <v>0.30313152983275216</v>
      </c>
    </row>
    <row r="908" spans="3:4">
      <c r="C908" s="16" t="s">
        <v>923</v>
      </c>
      <c r="D908" s="17">
        <v>0.71008978178707904</v>
      </c>
    </row>
    <row r="909" spans="3:4">
      <c r="C909" s="16" t="s">
        <v>924</v>
      </c>
      <c r="D909" s="17">
        <v>0.67984383858401309</v>
      </c>
    </row>
    <row r="910" spans="3:4">
      <c r="C910" s="16" t="s">
        <v>925</v>
      </c>
      <c r="D910" s="17">
        <v>0.80242531663456274</v>
      </c>
    </row>
    <row r="911" spans="3:4">
      <c r="C911" s="16" t="s">
        <v>926</v>
      </c>
      <c r="D911" s="17">
        <v>0.92128680020112275</v>
      </c>
    </row>
    <row r="912" spans="3:4">
      <c r="C912" s="16" t="s">
        <v>927</v>
      </c>
      <c r="D912" s="17">
        <v>0.45908380252624892</v>
      </c>
    </row>
    <row r="913" spans="3:4">
      <c r="C913" s="16" t="s">
        <v>928</v>
      </c>
      <c r="D913" s="17">
        <v>1.185235813449993</v>
      </c>
    </row>
    <row r="914" spans="3:4">
      <c r="C914" s="16" t="s">
        <v>929</v>
      </c>
      <c r="D914" s="17">
        <v>1.9943321325228083</v>
      </c>
    </row>
    <row r="915" spans="3:4">
      <c r="C915" s="16" t="s">
        <v>930</v>
      </c>
      <c r="D915" s="17">
        <v>-1.7259243115885918</v>
      </c>
    </row>
    <row r="916" spans="3:4">
      <c r="C916" s="16" t="s">
        <v>931</v>
      </c>
      <c r="D916" s="17">
        <v>1.0354420211124031</v>
      </c>
    </row>
    <row r="917" spans="3:4">
      <c r="C917" s="16" t="s">
        <v>932</v>
      </c>
      <c r="D917" s="17">
        <v>1.6389025915207838</v>
      </c>
    </row>
    <row r="918" spans="3:4">
      <c r="C918" s="16" t="s">
        <v>933</v>
      </c>
      <c r="D918" s="17">
        <v>2.3619457667257429</v>
      </c>
    </row>
    <row r="919" spans="3:4">
      <c r="C919" s="16" t="s">
        <v>934</v>
      </c>
      <c r="D919" s="17">
        <v>0.28481018875247943</v>
      </c>
    </row>
    <row r="920" spans="3:4">
      <c r="C920" s="16" t="s">
        <v>935</v>
      </c>
      <c r="D920" s="17">
        <v>-1.1298006900030066</v>
      </c>
    </row>
    <row r="921" spans="3:4">
      <c r="C921" s="16" t="s">
        <v>936</v>
      </c>
      <c r="D921" s="17">
        <v>2.2107046731843467</v>
      </c>
    </row>
    <row r="922" spans="3:4">
      <c r="C922" s="16" t="s">
        <v>937</v>
      </c>
      <c r="D922" s="17">
        <v>0.7098505610338024</v>
      </c>
    </row>
    <row r="923" spans="3:4">
      <c r="C923" s="16" t="s">
        <v>938</v>
      </c>
      <c r="D923" s="17">
        <v>2.8885868688082947</v>
      </c>
    </row>
    <row r="924" spans="3:4">
      <c r="C924" s="16" t="s">
        <v>939</v>
      </c>
      <c r="D924" s="17">
        <v>3.3377010812717565</v>
      </c>
    </row>
    <row r="925" spans="3:4">
      <c r="C925" s="16" t="s">
        <v>940</v>
      </c>
      <c r="D925" s="17">
        <v>-0.26236698668094949</v>
      </c>
    </row>
    <row r="926" spans="3:4">
      <c r="C926" s="16" t="s">
        <v>941</v>
      </c>
      <c r="D926" s="17">
        <v>2.5079523993181772</v>
      </c>
    </row>
    <row r="927" spans="3:4">
      <c r="C927" s="16" t="s">
        <v>942</v>
      </c>
      <c r="D927" s="17">
        <v>-0.14229072913614971</v>
      </c>
    </row>
    <row r="928" spans="3:4">
      <c r="C928" s="16" t="s">
        <v>943</v>
      </c>
      <c r="D928" s="17">
        <v>0.58076643325055954</v>
      </c>
    </row>
    <row r="929" spans="3:4">
      <c r="C929" s="16" t="s">
        <v>944</v>
      </c>
      <c r="D929" s="17">
        <v>2.1900608114676086</v>
      </c>
    </row>
    <row r="930" spans="3:4">
      <c r="C930" s="16" t="s">
        <v>945</v>
      </c>
      <c r="D930" s="17">
        <v>0.55593751093034505</v>
      </c>
    </row>
    <row r="931" spans="3:4">
      <c r="C931" s="16" t="s">
        <v>946</v>
      </c>
      <c r="D931" s="17">
        <v>1.847504064044194</v>
      </c>
    </row>
    <row r="932" spans="3:4">
      <c r="C932" s="16" t="s">
        <v>947</v>
      </c>
      <c r="D932" s="17">
        <v>1.2462103966052585</v>
      </c>
    </row>
    <row r="933" spans="3:4">
      <c r="C933" s="16" t="s">
        <v>948</v>
      </c>
      <c r="D933" s="17">
        <v>3.4539893155081125</v>
      </c>
    </row>
    <row r="934" spans="3:4">
      <c r="C934" s="16" t="s">
        <v>949</v>
      </c>
      <c r="D934" s="17">
        <v>0.4643997219890702</v>
      </c>
    </row>
    <row r="935" spans="3:4">
      <c r="C935" s="16" t="s">
        <v>950</v>
      </c>
      <c r="D935" s="17">
        <v>-1.0888604222989424</v>
      </c>
    </row>
    <row r="936" spans="3:4">
      <c r="C936" s="16" t="s">
        <v>951</v>
      </c>
      <c r="D936" s="17">
        <v>1.8753187222170749</v>
      </c>
    </row>
    <row r="937" spans="3:4">
      <c r="C937" s="16" t="s">
        <v>952</v>
      </c>
      <c r="D937" s="17">
        <v>3.0152562833383576</v>
      </c>
    </row>
    <row r="938" spans="3:4">
      <c r="C938" s="16" t="s">
        <v>953</v>
      </c>
      <c r="D938" s="17">
        <v>1.3410521602356185</v>
      </c>
    </row>
    <row r="939" spans="3:4">
      <c r="C939" s="16" t="s">
        <v>954</v>
      </c>
      <c r="D939" s="17">
        <v>-1.1289423120930961</v>
      </c>
    </row>
    <row r="940" spans="3:4">
      <c r="C940" s="16" t="s">
        <v>955</v>
      </c>
      <c r="D940" s="17">
        <v>1.9396610115108723</v>
      </c>
    </row>
    <row r="941" spans="3:4">
      <c r="C941" s="16" t="s">
        <v>956</v>
      </c>
      <c r="D941" s="17">
        <v>-0.32055417964972399</v>
      </c>
    </row>
    <row r="942" spans="3:4">
      <c r="C942" s="16" t="s">
        <v>957</v>
      </c>
      <c r="D942" s="17">
        <v>1.0373717620609411</v>
      </c>
    </row>
    <row r="943" spans="3:4">
      <c r="C943" s="16" t="s">
        <v>958</v>
      </c>
      <c r="D943" s="17">
        <v>1.9218088544113048</v>
      </c>
    </row>
    <row r="944" spans="3:4">
      <c r="C944" s="16" t="s">
        <v>959</v>
      </c>
      <c r="D944" s="17">
        <v>-1.1420282684555807</v>
      </c>
    </row>
    <row r="945" spans="3:4">
      <c r="C945" s="16" t="s">
        <v>960</v>
      </c>
      <c r="D945" s="17">
        <v>-0.38099447220476979</v>
      </c>
    </row>
    <row r="946" spans="3:4">
      <c r="C946" s="16" t="s">
        <v>961</v>
      </c>
      <c r="D946" s="17">
        <v>4.3320587817944052</v>
      </c>
    </row>
    <row r="947" spans="3:4">
      <c r="C947" s="16" t="s">
        <v>962</v>
      </c>
      <c r="D947" s="17">
        <v>-0.65309682446688488</v>
      </c>
    </row>
    <row r="948" spans="3:4">
      <c r="C948" s="16" t="s">
        <v>963</v>
      </c>
      <c r="D948" s="17">
        <v>0.44326924810553425</v>
      </c>
    </row>
    <row r="949" spans="3:4">
      <c r="C949" s="16" t="s">
        <v>964</v>
      </c>
      <c r="D949" s="17">
        <v>-1.4733919438043532</v>
      </c>
    </row>
    <row r="950" spans="3:4">
      <c r="C950" s="16" t="s">
        <v>965</v>
      </c>
      <c r="D950" s="17">
        <v>2.1673827845802718</v>
      </c>
    </row>
    <row r="951" spans="3:4">
      <c r="C951" s="16" t="s">
        <v>966</v>
      </c>
      <c r="D951" s="17">
        <v>-0.29772655140509929</v>
      </c>
    </row>
    <row r="952" spans="3:4">
      <c r="C952" s="16" t="s">
        <v>967</v>
      </c>
      <c r="D952" s="17">
        <v>2.7637391337751578</v>
      </c>
    </row>
    <row r="953" spans="3:4">
      <c r="C953" s="16" t="s">
        <v>968</v>
      </c>
      <c r="D953" s="17">
        <v>-0.10266242361906142</v>
      </c>
    </row>
    <row r="954" spans="3:4">
      <c r="C954" s="16" t="s">
        <v>969</v>
      </c>
      <c r="D954" s="17">
        <v>0.68421901564583454</v>
      </c>
    </row>
    <row r="955" spans="3:4">
      <c r="C955" s="16" t="s">
        <v>970</v>
      </c>
      <c r="D955" s="17">
        <v>-0.43285657399232069</v>
      </c>
    </row>
    <row r="956" spans="3:4">
      <c r="C956" s="16" t="s">
        <v>971</v>
      </c>
      <c r="D956" s="17">
        <v>0.14525780472805105</v>
      </c>
    </row>
    <row r="957" spans="3:4">
      <c r="C957" s="16" t="s">
        <v>972</v>
      </c>
      <c r="D957" s="17">
        <v>1.0325702476231455</v>
      </c>
    </row>
    <row r="958" spans="3:4">
      <c r="C958" s="16" t="s">
        <v>973</v>
      </c>
      <c r="D958" s="17">
        <v>-0.48844054977446749</v>
      </c>
    </row>
    <row r="959" spans="3:4">
      <c r="C959" s="16" t="s">
        <v>974</v>
      </c>
      <c r="D959" s="17">
        <v>1.5775540478931815E-2</v>
      </c>
    </row>
    <row r="960" spans="3:4">
      <c r="C960" s="16" t="s">
        <v>975</v>
      </c>
      <c r="D960" s="17">
        <v>-0.64118246986648098</v>
      </c>
    </row>
    <row r="961" spans="3:4">
      <c r="C961" s="16" t="s">
        <v>976</v>
      </c>
      <c r="D961" s="17">
        <v>3.406052075125757</v>
      </c>
    </row>
    <row r="962" spans="3:4">
      <c r="C962" s="16" t="s">
        <v>977</v>
      </c>
      <c r="D962" s="17">
        <v>1.8376009387528254</v>
      </c>
    </row>
    <row r="963" spans="3:4">
      <c r="C963" s="16" t="s">
        <v>978</v>
      </c>
      <c r="D963" s="17">
        <v>1.7554321527112728</v>
      </c>
    </row>
    <row r="964" spans="3:4">
      <c r="C964" s="16" t="s">
        <v>979</v>
      </c>
      <c r="D964" s="17">
        <v>1.316848887202863</v>
      </c>
    </row>
    <row r="965" spans="3:4">
      <c r="C965" s="16" t="s">
        <v>980</v>
      </c>
      <c r="D965" s="17">
        <v>-0.25706424003535266</v>
      </c>
    </row>
    <row r="966" spans="3:4">
      <c r="C966" s="16" t="s">
        <v>981</v>
      </c>
      <c r="D966" s="17">
        <v>2.349013219981293</v>
      </c>
    </row>
    <row r="967" spans="3:4">
      <c r="C967" s="16" t="s">
        <v>982</v>
      </c>
      <c r="D967" s="17">
        <v>2.0965064400429805</v>
      </c>
    </row>
    <row r="968" spans="3:4">
      <c r="C968" s="16" t="s">
        <v>983</v>
      </c>
      <c r="D968" s="17">
        <v>2.1975835413105802</v>
      </c>
    </row>
    <row r="969" spans="3:4">
      <c r="C969" s="16" t="s">
        <v>984</v>
      </c>
      <c r="D969" s="17">
        <v>-1.0532549322261708</v>
      </c>
    </row>
    <row r="970" spans="3:4">
      <c r="C970" s="16" t="s">
        <v>985</v>
      </c>
      <c r="D970" s="17">
        <v>1.2756014115852934</v>
      </c>
    </row>
    <row r="971" spans="3:4">
      <c r="C971" s="16" t="s">
        <v>986</v>
      </c>
      <c r="D971" s="17">
        <v>-1.8121344744577259</v>
      </c>
    </row>
    <row r="972" spans="3:4">
      <c r="C972" s="16" t="s">
        <v>987</v>
      </c>
      <c r="D972" s="17">
        <v>1.683598891263844</v>
      </c>
    </row>
    <row r="973" spans="3:4">
      <c r="C973" s="16" t="s">
        <v>988</v>
      </c>
      <c r="D973" s="17">
        <v>-3.2667392449392478</v>
      </c>
    </row>
    <row r="974" spans="3:4">
      <c r="C974" s="16" t="s">
        <v>989</v>
      </c>
      <c r="D974" s="17">
        <v>3.6180950892287433</v>
      </c>
    </row>
    <row r="975" spans="3:4">
      <c r="C975" s="16" t="s">
        <v>990</v>
      </c>
      <c r="D975" s="17">
        <v>1.8140872580112775</v>
      </c>
    </row>
    <row r="976" spans="3:4">
      <c r="C976" s="16" t="s">
        <v>991</v>
      </c>
      <c r="D976" s="17">
        <v>3.4787639175470506</v>
      </c>
    </row>
    <row r="977" spans="3:4">
      <c r="C977" s="16" t="s">
        <v>992</v>
      </c>
      <c r="D977" s="17">
        <v>2.5745065927026878</v>
      </c>
    </row>
    <row r="978" spans="3:4">
      <c r="C978" s="16" t="s">
        <v>993</v>
      </c>
      <c r="D978" s="17">
        <v>-0.84971357883574838</v>
      </c>
    </row>
    <row r="979" spans="3:4">
      <c r="C979" s="16" t="s">
        <v>994</v>
      </c>
      <c r="D979" s="17">
        <v>2.3581897891968158</v>
      </c>
    </row>
    <row r="980" spans="3:4">
      <c r="C980" s="16" t="s">
        <v>995</v>
      </c>
      <c r="D980" s="17">
        <v>2.014795184167375</v>
      </c>
    </row>
    <row r="981" spans="3:4">
      <c r="C981" s="16" t="s">
        <v>996</v>
      </c>
      <c r="D981" s="17">
        <v>-0.83019301258659239</v>
      </c>
    </row>
    <row r="982" spans="3:4">
      <c r="C982" s="16" t="s">
        <v>997</v>
      </c>
      <c r="D982" s="17">
        <v>0.59936272376380861</v>
      </c>
    </row>
    <row r="983" spans="3:4">
      <c r="C983" s="16" t="s">
        <v>998</v>
      </c>
      <c r="D983" s="17">
        <v>2.7177861403914108</v>
      </c>
    </row>
    <row r="984" spans="3:4">
      <c r="C984" s="16" t="s">
        <v>999</v>
      </c>
      <c r="D984" s="17">
        <v>-0.10174616127216152</v>
      </c>
    </row>
    <row r="985" spans="3:4">
      <c r="C985" s="16" t="s">
        <v>1000</v>
      </c>
      <c r="D985" s="17">
        <v>-0.96253498675450411</v>
      </c>
    </row>
    <row r="986" spans="3:4">
      <c r="C986" s="16" t="s">
        <v>1001</v>
      </c>
      <c r="D986" s="17">
        <v>-0.84948350106289938</v>
      </c>
    </row>
    <row r="987" spans="3:4">
      <c r="C987" s="16" t="s">
        <v>1002</v>
      </c>
      <c r="D987" s="17">
        <v>-0.33246809961581825</v>
      </c>
    </row>
    <row r="988" spans="3:4">
      <c r="C988" s="16" t="s">
        <v>1003</v>
      </c>
      <c r="D988" s="17">
        <v>1.827862419669303</v>
      </c>
    </row>
    <row r="989" spans="3:4">
      <c r="C989" s="16" t="s">
        <v>1004</v>
      </c>
      <c r="D989" s="17">
        <v>-6.2702166312828878E-2</v>
      </c>
    </row>
    <row r="990" spans="3:4">
      <c r="C990" s="16" t="s">
        <v>1005</v>
      </c>
      <c r="D990" s="17">
        <v>4.6031160497118613</v>
      </c>
    </row>
    <row r="991" spans="3:4">
      <c r="C991" s="16" t="s">
        <v>1006</v>
      </c>
      <c r="D991" s="17">
        <v>-0.79771201526693125</v>
      </c>
    </row>
    <row r="992" spans="3:4">
      <c r="C992" s="16" t="s">
        <v>1007</v>
      </c>
      <c r="D992" s="17">
        <v>0.73608637780051733</v>
      </c>
    </row>
    <row r="993" spans="3:4">
      <c r="C993" s="16" t="s">
        <v>1008</v>
      </c>
      <c r="D993" s="17">
        <v>3.1001099573156354</v>
      </c>
    </row>
    <row r="994" spans="3:4">
      <c r="C994" s="16" t="s">
        <v>1009</v>
      </c>
      <c r="D994" s="17">
        <v>0.26991550481013515</v>
      </c>
    </row>
    <row r="995" spans="3:4">
      <c r="C995" s="16" t="s">
        <v>1010</v>
      </c>
      <c r="D995" s="17">
        <v>2.4330861055811255</v>
      </c>
    </row>
    <row r="996" spans="3:4">
      <c r="C996" s="16" t="s">
        <v>1011</v>
      </c>
      <c r="D996" s="17">
        <v>1.8905389956708802</v>
      </c>
    </row>
    <row r="997" spans="3:4">
      <c r="C997" s="16" t="s">
        <v>1012</v>
      </c>
      <c r="D997" s="17">
        <v>-0.98846469956618432</v>
      </c>
    </row>
    <row r="998" spans="3:4">
      <c r="C998" s="16" t="s">
        <v>1013</v>
      </c>
      <c r="D998" s="17">
        <v>2.163153443594612E-2</v>
      </c>
    </row>
    <row r="999" spans="3:4">
      <c r="C999" s="16" t="s">
        <v>1014</v>
      </c>
      <c r="D999" s="17">
        <v>0.41288813918148892</v>
      </c>
    </row>
    <row r="1000" spans="3:4">
      <c r="C1000" s="16" t="s">
        <v>1015</v>
      </c>
      <c r="D1000" s="17">
        <v>0.15732392379231785</v>
      </c>
    </row>
    <row r="1001" spans="3:4">
      <c r="C1001" s="16" t="s">
        <v>1016</v>
      </c>
      <c r="D1001" s="17">
        <v>1.2113719655929311</v>
      </c>
    </row>
    <row r="1002" spans="3:4">
      <c r="C1002" s="16" t="s">
        <v>1017</v>
      </c>
      <c r="D1002" s="17">
        <v>3.7542479553615165</v>
      </c>
    </row>
    <row r="1003" spans="3:4">
      <c r="C1003" s="16" t="s">
        <v>1018</v>
      </c>
      <c r="D1003" s="17">
        <v>0.17084594124855368</v>
      </c>
    </row>
    <row r="1004" spans="3:4">
      <c r="C1004" s="16" t="s">
        <v>1019</v>
      </c>
      <c r="D1004" s="17">
        <v>0.12555080999393176</v>
      </c>
    </row>
    <row r="1005" spans="3:4">
      <c r="C1005" s="16" t="s">
        <v>1020</v>
      </c>
      <c r="D1005" s="17">
        <v>-1.3298909674781334</v>
      </c>
    </row>
    <row r="1006" spans="3:4">
      <c r="C1006" s="16" t="s">
        <v>1021</v>
      </c>
      <c r="D1006" s="17">
        <v>2.6613539595524189</v>
      </c>
    </row>
    <row r="1007" spans="3:4">
      <c r="C1007" s="16" t="s">
        <v>1022</v>
      </c>
      <c r="D1007" s="17">
        <v>0.8806484355837475</v>
      </c>
    </row>
    <row r="1008" spans="3:4">
      <c r="C1008" s="16" t="s">
        <v>1023</v>
      </c>
      <c r="D1008" s="17">
        <v>-0.3068116218013619</v>
      </c>
    </row>
    <row r="1009" spans="3:4">
      <c r="C1009" s="16" t="s">
        <v>1024</v>
      </c>
      <c r="D1009" s="17">
        <v>-0.79078813045283503</v>
      </c>
    </row>
    <row r="1010" spans="3:4">
      <c r="C1010" s="16" t="s">
        <v>1025</v>
      </c>
      <c r="D1010" s="17">
        <v>4.6483266821111968</v>
      </c>
    </row>
    <row r="1011" spans="3:4">
      <c r="C1011" s="16" t="s">
        <v>1026</v>
      </c>
      <c r="D1011" s="17">
        <v>3.0656905370437069</v>
      </c>
    </row>
    <row r="1012" spans="3:4">
      <c r="C1012" s="16" t="s">
        <v>1027</v>
      </c>
      <c r="D1012" s="17">
        <v>-0.45889553933270655</v>
      </c>
    </row>
    <row r="1013" spans="3:4">
      <c r="C1013" s="16" t="s">
        <v>1028</v>
      </c>
      <c r="D1013" s="17">
        <v>-6.8716667368257989E-2</v>
      </c>
    </row>
    <row r="1014" spans="3:4">
      <c r="C1014" s="16" t="s">
        <v>1029</v>
      </c>
      <c r="D1014" s="17">
        <v>3.0090963984257622</v>
      </c>
    </row>
    <row r="1015" spans="3:4">
      <c r="C1015" s="16" t="s">
        <v>1030</v>
      </c>
      <c r="D1015" s="17">
        <v>0.3860317536825949</v>
      </c>
    </row>
    <row r="1016" spans="3:4">
      <c r="C1016" s="16" t="s">
        <v>1031</v>
      </c>
      <c r="D1016" s="17">
        <v>-0.27369420061383343</v>
      </c>
    </row>
    <row r="1017" spans="3:4">
      <c r="C1017" s="16" t="s">
        <v>1032</v>
      </c>
      <c r="D1017" s="17">
        <v>0.85701569789590726</v>
      </c>
    </row>
    <row r="1018" spans="3:4">
      <c r="C1018" s="16" t="s">
        <v>1033</v>
      </c>
      <c r="D1018" s="17">
        <v>-0.63850472439442729</v>
      </c>
    </row>
    <row r="1019" spans="3:4">
      <c r="C1019" s="16" t="s">
        <v>1034</v>
      </c>
      <c r="D1019" s="17">
        <v>0.37708539629826221</v>
      </c>
    </row>
    <row r="1020" spans="3:4">
      <c r="C1020" s="16" t="s">
        <v>1035</v>
      </c>
      <c r="D1020" s="17">
        <v>2.377316794121938</v>
      </c>
    </row>
    <row r="1021" spans="3:4">
      <c r="C1021" s="16" t="s">
        <v>1036</v>
      </c>
      <c r="D1021" s="17">
        <v>2.837909576569869</v>
      </c>
    </row>
    <row r="1022" spans="3:4">
      <c r="C1022" s="16" t="s">
        <v>1037</v>
      </c>
      <c r="D1022" s="17">
        <v>0.87339661114098832</v>
      </c>
    </row>
    <row r="1023" spans="3:4">
      <c r="C1023" s="16" t="s">
        <v>1038</v>
      </c>
      <c r="D1023" s="17">
        <v>1.3709048840350813</v>
      </c>
    </row>
    <row r="1024" spans="3:4">
      <c r="C1024" s="16" t="s">
        <v>1039</v>
      </c>
      <c r="D1024" s="17">
        <v>0.2347415729781166</v>
      </c>
    </row>
    <row r="1025" spans="3:4">
      <c r="C1025" s="16" t="s">
        <v>1040</v>
      </c>
      <c r="D1025" s="17">
        <v>2.7656445110678707</v>
      </c>
    </row>
    <row r="1026" spans="3:4">
      <c r="C1026" s="16" t="s">
        <v>1041</v>
      </c>
      <c r="D1026" s="17">
        <v>1.8020828266456084</v>
      </c>
    </row>
    <row r="1027" spans="3:4">
      <c r="C1027" s="16" t="s">
        <v>1042</v>
      </c>
      <c r="D1027" s="17">
        <v>2.2158087223676217</v>
      </c>
    </row>
    <row r="1028" spans="3:4">
      <c r="C1028" s="16" t="s">
        <v>1043</v>
      </c>
      <c r="D1028" s="17">
        <v>0.5314418760320806</v>
      </c>
    </row>
    <row r="1029" spans="3:4">
      <c r="C1029" s="16" t="s">
        <v>1044</v>
      </c>
      <c r="D1029" s="17">
        <v>-0.99010307915058071</v>
      </c>
    </row>
    <row r="1030" spans="3:4">
      <c r="C1030" s="16" t="s">
        <v>1045</v>
      </c>
      <c r="D1030" s="17">
        <v>0.67103891440541363</v>
      </c>
    </row>
    <row r="1031" spans="3:4">
      <c r="C1031" s="16" t="s">
        <v>1046</v>
      </c>
      <c r="D1031" s="17">
        <v>1.7702828989869852</v>
      </c>
    </row>
    <row r="1032" spans="3:4">
      <c r="C1032" s="16" t="s">
        <v>1047</v>
      </c>
      <c r="D1032" s="17">
        <v>-2.0005186678995468</v>
      </c>
    </row>
    <row r="1033" spans="3:4">
      <c r="C1033" s="16" t="s">
        <v>1048</v>
      </c>
      <c r="D1033" s="17">
        <v>-0.51342137819909262</v>
      </c>
    </row>
    <row r="1034" spans="3:4">
      <c r="C1034" s="16" t="s">
        <v>1049</v>
      </c>
      <c r="D1034" s="17">
        <v>-1.4919239766593124</v>
      </c>
    </row>
    <row r="1035" spans="3:4">
      <c r="C1035" s="16" t="s">
        <v>1050</v>
      </c>
      <c r="D1035" s="17">
        <v>0.64438496125816713</v>
      </c>
    </row>
    <row r="1036" spans="3:4">
      <c r="C1036" s="16" t="s">
        <v>1051</v>
      </c>
      <c r="D1036" s="17">
        <v>0.14031014443783552</v>
      </c>
    </row>
    <row r="1037" spans="3:4">
      <c r="C1037" s="16" t="s">
        <v>1052</v>
      </c>
      <c r="D1037" s="17">
        <v>-0.4459961527046421</v>
      </c>
    </row>
    <row r="1038" spans="3:4">
      <c r="C1038" s="16" t="s">
        <v>1053</v>
      </c>
      <c r="D1038" s="17">
        <v>1.7930308597820841</v>
      </c>
    </row>
    <row r="1039" spans="3:4">
      <c r="C1039" s="16" t="s">
        <v>1054</v>
      </c>
      <c r="D1039" s="17">
        <v>1.3724072956432354</v>
      </c>
    </row>
    <row r="1040" spans="3:4">
      <c r="C1040" s="16" t="s">
        <v>1055</v>
      </c>
      <c r="D1040" s="17">
        <v>2.4962137843038157</v>
      </c>
    </row>
    <row r="1041" spans="3:4">
      <c r="C1041" s="16" t="s">
        <v>1056</v>
      </c>
      <c r="D1041" s="17">
        <v>2.3532335162586278</v>
      </c>
    </row>
    <row r="1042" spans="3:4">
      <c r="C1042" s="16" t="s">
        <v>1057</v>
      </c>
      <c r="D1042" s="17">
        <v>-2.7527381615478408E-2</v>
      </c>
    </row>
    <row r="1043" spans="3:4">
      <c r="C1043" s="16" t="s">
        <v>1058</v>
      </c>
      <c r="D1043" s="17">
        <v>3.322419770620924</v>
      </c>
    </row>
    <row r="1044" spans="3:4">
      <c r="C1044" s="16" t="s">
        <v>1059</v>
      </c>
      <c r="D1044" s="17">
        <v>1.4821135452364633</v>
      </c>
    </row>
    <row r="1045" spans="3:4">
      <c r="C1045" s="16" t="s">
        <v>1060</v>
      </c>
      <c r="D1045" s="17">
        <v>-2.9683680933124323</v>
      </c>
    </row>
    <row r="1046" spans="3:4">
      <c r="C1046" s="16" t="s">
        <v>1061</v>
      </c>
      <c r="D1046" s="17">
        <v>-0.11589825488571326</v>
      </c>
    </row>
    <row r="1047" spans="3:4">
      <c r="C1047" s="16" t="s">
        <v>1062</v>
      </c>
      <c r="D1047" s="17">
        <v>-0.13808452961711803</v>
      </c>
    </row>
    <row r="1048" spans="3:4">
      <c r="C1048" s="16" t="s">
        <v>1063</v>
      </c>
      <c r="D1048" s="17">
        <v>3.9704585180528462</v>
      </c>
    </row>
    <row r="1049" spans="3:4">
      <c r="C1049" s="16" t="s">
        <v>1064</v>
      </c>
      <c r="D1049" s="17">
        <v>4.2783678943693157</v>
      </c>
    </row>
    <row r="1050" spans="3:4">
      <c r="C1050" s="16" t="s">
        <v>1065</v>
      </c>
      <c r="D1050" s="17">
        <v>-2.1482176925688394</v>
      </c>
    </row>
    <row r="1051" spans="3:4">
      <c r="C1051" s="16" t="s">
        <v>1066</v>
      </c>
      <c r="D1051" s="17">
        <v>2.2701938466461544</v>
      </c>
    </row>
    <row r="1052" spans="3:4">
      <c r="C1052" s="16" t="s">
        <v>1067</v>
      </c>
      <c r="D1052" s="17">
        <v>3.2474772740788853</v>
      </c>
    </row>
    <row r="1053" spans="3:4">
      <c r="C1053" s="16" t="s">
        <v>1068</v>
      </c>
      <c r="D1053" s="17">
        <v>0.95389133155166517</v>
      </c>
    </row>
    <row r="1054" spans="3:4">
      <c r="C1054" s="16" t="s">
        <v>1069</v>
      </c>
      <c r="D1054" s="17">
        <v>0.82729645517837136</v>
      </c>
    </row>
    <row r="1055" spans="3:4">
      <c r="C1055" s="16" t="s">
        <v>1070</v>
      </c>
      <c r="D1055" s="17">
        <v>0.84277052397375496</v>
      </c>
    </row>
    <row r="1056" spans="3:4">
      <c r="C1056" s="16" t="s">
        <v>1071</v>
      </c>
      <c r="D1056" s="17">
        <v>-0.83414483644612236</v>
      </c>
    </row>
    <row r="1057" spans="3:4">
      <c r="C1057" s="16" t="s">
        <v>1072</v>
      </c>
      <c r="D1057" s="17">
        <v>3.0081053797173416</v>
      </c>
    </row>
    <row r="1058" spans="3:4">
      <c r="C1058" s="16" t="s">
        <v>1073</v>
      </c>
      <c r="D1058" s="17">
        <v>1.6501928754396005</v>
      </c>
    </row>
    <row r="1059" spans="3:4">
      <c r="C1059" s="16" t="s">
        <v>1074</v>
      </c>
      <c r="D1059" s="17">
        <v>1.1659002036427091</v>
      </c>
    </row>
    <row r="1060" spans="3:4">
      <c r="C1060" s="16" t="s">
        <v>1075</v>
      </c>
      <c r="D1060" s="17">
        <v>0.84951274865531823</v>
      </c>
    </row>
    <row r="1061" spans="3:4">
      <c r="C1061" s="16" t="s">
        <v>1076</v>
      </c>
      <c r="D1061" s="17">
        <v>9.7899904791745929E-2</v>
      </c>
    </row>
    <row r="1062" spans="3:4">
      <c r="C1062" s="16" t="s">
        <v>1077</v>
      </c>
      <c r="D1062" s="17">
        <v>1.7156449101605364</v>
      </c>
    </row>
    <row r="1063" spans="3:4">
      <c r="C1063" s="16" t="s">
        <v>1078</v>
      </c>
      <c r="D1063" s="17">
        <v>-1.5462586665582867</v>
      </c>
    </row>
    <row r="1064" spans="3:4">
      <c r="C1064" s="16" t="s">
        <v>1079</v>
      </c>
      <c r="D1064" s="17">
        <v>4.8318265463302037</v>
      </c>
    </row>
    <row r="1065" spans="3:4">
      <c r="C1065" s="16" t="s">
        <v>1080</v>
      </c>
      <c r="D1065" s="17">
        <v>1.7592075397998161</v>
      </c>
    </row>
    <row r="1066" spans="3:4">
      <c r="C1066" s="16" t="s">
        <v>1081</v>
      </c>
      <c r="D1066" s="17">
        <v>3.5279822868312722</v>
      </c>
    </row>
    <row r="1067" spans="3:4">
      <c r="C1067" s="16" t="s">
        <v>1082</v>
      </c>
      <c r="D1067" s="17">
        <v>0.61119072159959065</v>
      </c>
    </row>
    <row r="1068" spans="3:4">
      <c r="C1068" s="16" t="s">
        <v>1083</v>
      </c>
      <c r="D1068" s="17">
        <v>3.3541665552546625</v>
      </c>
    </row>
    <row r="1069" spans="3:4">
      <c r="C1069" s="16" t="s">
        <v>1084</v>
      </c>
      <c r="D1069" s="17">
        <v>2.6551823869180655</v>
      </c>
    </row>
    <row r="1070" spans="3:4">
      <c r="C1070" s="16" t="s">
        <v>1085</v>
      </c>
      <c r="D1070" s="17">
        <v>1.8865087468000268</v>
      </c>
    </row>
    <row r="1071" spans="3:4">
      <c r="C1071" s="16" t="s">
        <v>1086</v>
      </c>
      <c r="D1071" s="17">
        <v>-0.63087188154200025</v>
      </c>
    </row>
    <row r="1072" spans="3:4">
      <c r="C1072" s="16" t="s">
        <v>1087</v>
      </c>
      <c r="D1072" s="17">
        <v>0.25377828225129473</v>
      </c>
    </row>
    <row r="1073" spans="3:4">
      <c r="C1073" s="16" t="s">
        <v>1088</v>
      </c>
      <c r="D1073" s="17">
        <v>0.30268147345905116</v>
      </c>
    </row>
    <row r="1074" spans="3:4">
      <c r="C1074" s="16" t="s">
        <v>1089</v>
      </c>
      <c r="D1074" s="17">
        <v>2.1712600227045664</v>
      </c>
    </row>
    <row r="1075" spans="3:4">
      <c r="C1075" s="16" t="s">
        <v>1090</v>
      </c>
      <c r="D1075" s="17">
        <v>1.7972135097146547</v>
      </c>
    </row>
    <row r="1076" spans="3:4">
      <c r="C1076" s="16" t="s">
        <v>1091</v>
      </c>
      <c r="D1076" s="17">
        <v>-1.3967960070673118</v>
      </c>
    </row>
    <row r="1077" spans="3:4">
      <c r="C1077" s="16" t="s">
        <v>1092</v>
      </c>
      <c r="D1077" s="17">
        <v>1.339774280670103</v>
      </c>
    </row>
    <row r="1078" spans="3:4">
      <c r="C1078" s="16" t="s">
        <v>1093</v>
      </c>
      <c r="D1078" s="17">
        <v>0.47031978253482143</v>
      </c>
    </row>
    <row r="1079" spans="3:4">
      <c r="C1079" s="16" t="s">
        <v>1094</v>
      </c>
      <c r="D1079" s="17">
        <v>1.3509377233721462</v>
      </c>
    </row>
    <row r="1080" spans="3:4">
      <c r="C1080" s="16" t="s">
        <v>1095</v>
      </c>
      <c r="D1080" s="17">
        <v>0.86663822121040734</v>
      </c>
    </row>
    <row r="1081" spans="3:4">
      <c r="C1081" s="16" t="s">
        <v>1096</v>
      </c>
      <c r="D1081" s="17">
        <v>1.1409720002805872</v>
      </c>
    </row>
    <row r="1082" spans="3:4">
      <c r="C1082" s="16" t="s">
        <v>1097</v>
      </c>
      <c r="D1082" s="17">
        <v>0.27126252591663946</v>
      </c>
    </row>
    <row r="1083" spans="3:4">
      <c r="C1083" s="16" t="s">
        <v>1098</v>
      </c>
      <c r="D1083" s="17">
        <v>0.6966347541491098</v>
      </c>
    </row>
    <row r="1084" spans="3:4">
      <c r="C1084" s="16" t="s">
        <v>1099</v>
      </c>
      <c r="D1084" s="17">
        <v>-2.5247833842049623</v>
      </c>
    </row>
    <row r="1085" spans="3:4">
      <c r="C1085" s="16" t="s">
        <v>1100</v>
      </c>
      <c r="D1085" s="17">
        <v>3.5158253154534647</v>
      </c>
    </row>
    <row r="1086" spans="3:4">
      <c r="C1086" s="16" t="s">
        <v>1101</v>
      </c>
      <c r="D1086" s="17">
        <v>2.5228967724261224</v>
      </c>
    </row>
    <row r="1087" spans="3:4">
      <c r="C1087" s="16" t="s">
        <v>1102</v>
      </c>
      <c r="D1087" s="17">
        <v>2.8156268575296499</v>
      </c>
    </row>
    <row r="1088" spans="3:4">
      <c r="C1088" s="16" t="s">
        <v>1103</v>
      </c>
      <c r="D1088" s="17">
        <v>2.4966846877428583</v>
      </c>
    </row>
    <row r="1089" spans="3:4">
      <c r="C1089" s="16" t="s">
        <v>1104</v>
      </c>
      <c r="D1089" s="17">
        <v>1.171165383882552</v>
      </c>
    </row>
    <row r="1090" spans="3:4">
      <c r="C1090" s="16" t="s">
        <v>1105</v>
      </c>
      <c r="D1090" s="17">
        <v>4.4375999905420835</v>
      </c>
    </row>
    <row r="1091" spans="3:4">
      <c r="C1091" s="16" t="s">
        <v>1106</v>
      </c>
      <c r="D1091" s="17">
        <v>0.66408458431868778</v>
      </c>
    </row>
    <row r="1092" spans="3:4">
      <c r="C1092" s="16" t="s">
        <v>1107</v>
      </c>
      <c r="D1092" s="17">
        <v>1.7679431918454189</v>
      </c>
    </row>
    <row r="1093" spans="3:4">
      <c r="C1093" s="16" t="s">
        <v>1108</v>
      </c>
      <c r="D1093" s="17">
        <v>0.56907467180351645</v>
      </c>
    </row>
    <row r="1094" spans="3:4">
      <c r="C1094" s="16" t="s">
        <v>1109</v>
      </c>
      <c r="D1094" s="17">
        <v>3.4892985708890674</v>
      </c>
    </row>
    <row r="1095" spans="3:4">
      <c r="C1095" s="16" t="s">
        <v>1110</v>
      </c>
      <c r="D1095" s="17">
        <v>0.91058988767029592</v>
      </c>
    </row>
    <row r="1096" spans="3:4">
      <c r="C1096" s="16" t="s">
        <v>1111</v>
      </c>
      <c r="D1096" s="17">
        <v>-0.69091558284969956</v>
      </c>
    </row>
    <row r="1097" spans="3:4">
      <c r="C1097" s="16" t="s">
        <v>1112</v>
      </c>
      <c r="D1097" s="17">
        <v>2.3179452603433637</v>
      </c>
    </row>
    <row r="1098" spans="3:4">
      <c r="C1098" s="16" t="s">
        <v>1113</v>
      </c>
      <c r="D1098" s="17">
        <v>-0.24028237702139421</v>
      </c>
    </row>
    <row r="1099" spans="3:4">
      <c r="C1099" s="16" t="s">
        <v>1114</v>
      </c>
      <c r="D1099" s="17">
        <v>2.0792960694714258E-2</v>
      </c>
    </row>
    <row r="1100" spans="3:4">
      <c r="C1100" s="16" t="s">
        <v>1115</v>
      </c>
      <c r="D1100" s="17">
        <v>0.21963693726317901</v>
      </c>
    </row>
    <row r="1101" spans="3:4">
      <c r="C1101" s="16" t="s">
        <v>1116</v>
      </c>
      <c r="D1101" s="17">
        <v>2.4527595018345516</v>
      </c>
    </row>
    <row r="1102" spans="3:4">
      <c r="C1102" s="16" t="s">
        <v>1117</v>
      </c>
      <c r="D1102" s="17">
        <v>-0.21878634608706582</v>
      </c>
    </row>
    <row r="1103" spans="3:4">
      <c r="C1103" s="16" t="s">
        <v>1118</v>
      </c>
      <c r="D1103" s="17">
        <v>1.8087383046598609</v>
      </c>
    </row>
    <row r="1104" spans="3:4">
      <c r="C1104" s="16" t="s">
        <v>1119</v>
      </c>
      <c r="D1104" s="17">
        <v>0.20328632257603485</v>
      </c>
    </row>
    <row r="1105" spans="3:4">
      <c r="C1105" s="16" t="s">
        <v>1120</v>
      </c>
      <c r="D1105" s="17">
        <v>0.95392540333664699</v>
      </c>
    </row>
    <row r="1106" spans="3:4">
      <c r="C1106" s="16" t="s">
        <v>1121</v>
      </c>
      <c r="D1106" s="17">
        <v>8.5019310297336337E-2</v>
      </c>
    </row>
    <row r="1107" spans="3:4">
      <c r="C1107" s="16" t="s">
        <v>1122</v>
      </c>
      <c r="D1107" s="17">
        <v>1.835047102677223</v>
      </c>
    </row>
    <row r="1108" spans="3:4">
      <c r="C1108" s="16" t="s">
        <v>1123</v>
      </c>
      <c r="D1108" s="17">
        <v>1.1108117171481113</v>
      </c>
    </row>
    <row r="1109" spans="3:4">
      <c r="C1109" s="16" t="s">
        <v>1124</v>
      </c>
      <c r="D1109" s="17">
        <v>-0.1398145024722377</v>
      </c>
    </row>
    <row r="1110" spans="3:4">
      <c r="C1110" s="16" t="s">
        <v>1125</v>
      </c>
      <c r="D1110" s="17">
        <v>2.566915578503977</v>
      </c>
    </row>
    <row r="1111" spans="3:4">
      <c r="C1111" s="16" t="s">
        <v>1126</v>
      </c>
      <c r="D1111" s="17">
        <v>3.2326239165817334</v>
      </c>
    </row>
    <row r="1112" spans="3:4">
      <c r="C1112" s="16" t="s">
        <v>1127</v>
      </c>
      <c r="D1112" s="17">
        <v>-7.202468763916392E-2</v>
      </c>
    </row>
    <row r="1113" spans="3:4">
      <c r="C1113" s="16" t="s">
        <v>1128</v>
      </c>
      <c r="D1113" s="17">
        <v>0.34114242275607853</v>
      </c>
    </row>
    <row r="1114" spans="3:4">
      <c r="C1114" s="16" t="s">
        <v>1129</v>
      </c>
      <c r="D1114" s="17">
        <v>4.4613756486604252</v>
      </c>
    </row>
    <row r="1115" spans="3:4">
      <c r="C1115" s="16" t="s">
        <v>1130</v>
      </c>
      <c r="D1115" s="17">
        <v>1.9491687286112493</v>
      </c>
    </row>
    <row r="1116" spans="3:4">
      <c r="C1116" s="16" t="s">
        <v>1131</v>
      </c>
      <c r="D1116" s="17">
        <v>-1.2946187595623213</v>
      </c>
    </row>
    <row r="1117" spans="3:4">
      <c r="C1117" s="16" t="s">
        <v>1132</v>
      </c>
      <c r="D1117" s="17">
        <v>0.69479260276356625</v>
      </c>
    </row>
    <row r="1118" spans="3:4">
      <c r="C1118" s="16" t="s">
        <v>1133</v>
      </c>
      <c r="D1118" s="17">
        <v>-1.9926870261018639</v>
      </c>
    </row>
    <row r="1119" spans="3:4">
      <c r="C1119" s="16" t="s">
        <v>1134</v>
      </c>
      <c r="D1119" s="17">
        <v>-1.0794206168785334</v>
      </c>
    </row>
    <row r="1120" spans="3:4">
      <c r="C1120" s="16" t="s">
        <v>1135</v>
      </c>
      <c r="D1120" s="17">
        <v>2.3051523491843167</v>
      </c>
    </row>
    <row r="1121" spans="3:4">
      <c r="C1121" s="16" t="s">
        <v>1136</v>
      </c>
      <c r="D1121" s="17">
        <v>-0.94761358449220068</v>
      </c>
    </row>
    <row r="1122" spans="3:4">
      <c r="C1122" s="16" t="s">
        <v>1137</v>
      </c>
      <c r="D1122" s="17">
        <v>0.31547196692215773</v>
      </c>
    </row>
    <row r="1123" spans="3:4">
      <c r="C1123" s="16" t="s">
        <v>1138</v>
      </c>
      <c r="D1123" s="17">
        <v>-0.56420889734108326</v>
      </c>
    </row>
    <row r="1124" spans="3:4">
      <c r="C1124" s="16" t="s">
        <v>1139</v>
      </c>
      <c r="D1124" s="17">
        <v>1.8114310328418495</v>
      </c>
    </row>
    <row r="1125" spans="3:4">
      <c r="C1125" s="16" t="s">
        <v>1140</v>
      </c>
      <c r="D1125" s="17">
        <v>2.597397461792406</v>
      </c>
    </row>
    <row r="1126" spans="3:4">
      <c r="C1126" s="16" t="s">
        <v>1141</v>
      </c>
      <c r="D1126" s="17">
        <v>1.9194415034149783</v>
      </c>
    </row>
    <row r="1127" spans="3:4">
      <c r="C1127" s="16" t="s">
        <v>1142</v>
      </c>
      <c r="D1127" s="17">
        <v>3.5586610623280217</v>
      </c>
    </row>
    <row r="1128" spans="3:4">
      <c r="C1128" s="16" t="s">
        <v>1143</v>
      </c>
      <c r="D1128" s="17">
        <v>1.8004563529376654</v>
      </c>
    </row>
    <row r="1129" spans="3:4">
      <c r="C1129" s="16" t="s">
        <v>1144</v>
      </c>
      <c r="D1129" s="17">
        <v>0.24871237021512416</v>
      </c>
    </row>
    <row r="1130" spans="3:4">
      <c r="C1130" s="16" t="s">
        <v>1145</v>
      </c>
      <c r="D1130" s="17">
        <v>-1.330692869520127</v>
      </c>
    </row>
    <row r="1131" spans="3:4">
      <c r="C1131" s="16" t="s">
        <v>1146</v>
      </c>
      <c r="D1131" s="17">
        <v>0.72065742491246243</v>
      </c>
    </row>
    <row r="1132" spans="3:4">
      <c r="C1132" s="16" t="s">
        <v>1147</v>
      </c>
      <c r="D1132" s="17">
        <v>1.5684162546259897</v>
      </c>
    </row>
    <row r="1133" spans="3:4">
      <c r="C1133" s="16" t="s">
        <v>1148</v>
      </c>
      <c r="D1133" s="17">
        <v>1.8667842854433006</v>
      </c>
    </row>
    <row r="1134" spans="3:4">
      <c r="C1134" s="16" t="s">
        <v>1149</v>
      </c>
      <c r="D1134" s="17">
        <v>0.71426232332517625</v>
      </c>
    </row>
    <row r="1135" spans="3:4">
      <c r="C1135" s="16" t="s">
        <v>1150</v>
      </c>
      <c r="D1135" s="17">
        <v>-1.3589856724385334</v>
      </c>
    </row>
    <row r="1136" spans="3:4">
      <c r="C1136" s="16" t="s">
        <v>1151</v>
      </c>
      <c r="D1136" s="17">
        <v>-2.1584075620276053</v>
      </c>
    </row>
    <row r="1137" spans="3:4">
      <c r="C1137" s="16" t="s">
        <v>1152</v>
      </c>
      <c r="D1137" s="17">
        <v>0.10387653148329923</v>
      </c>
    </row>
    <row r="1138" spans="3:4">
      <c r="C1138" s="16" t="s">
        <v>1153</v>
      </c>
      <c r="D1138" s="17">
        <v>-1.1405862448052662</v>
      </c>
    </row>
    <row r="1139" spans="3:4">
      <c r="C1139" s="16" t="s">
        <v>1154</v>
      </c>
      <c r="D1139" s="17">
        <v>0.75461608636045108</v>
      </c>
    </row>
    <row r="1140" spans="3:4">
      <c r="C1140" s="16" t="s">
        <v>1155</v>
      </c>
      <c r="D1140" s="17">
        <v>3.0567039315480695</v>
      </c>
    </row>
    <row r="1141" spans="3:4">
      <c r="C1141" s="16" t="s">
        <v>1156</v>
      </c>
      <c r="D1141" s="17">
        <v>0.98039026116900907</v>
      </c>
    </row>
    <row r="1142" spans="3:4">
      <c r="C1142" s="16" t="s">
        <v>1157</v>
      </c>
      <c r="D1142" s="17">
        <v>2.8819514395775441</v>
      </c>
    </row>
    <row r="1143" spans="3:4">
      <c r="C1143" s="16" t="s">
        <v>1158</v>
      </c>
      <c r="D1143" s="17">
        <v>0.46778165368266278</v>
      </c>
    </row>
    <row r="1144" spans="3:4">
      <c r="C1144" s="16" t="s">
        <v>1159</v>
      </c>
      <c r="D1144" s="17">
        <v>1.0139260781479396</v>
      </c>
    </row>
    <row r="1145" spans="3:4">
      <c r="C1145" s="16" t="s">
        <v>1160</v>
      </c>
      <c r="D1145" s="17">
        <v>-6.1420399924857483E-2</v>
      </c>
    </row>
    <row r="1146" spans="3:4">
      <c r="C1146" s="16" t="s">
        <v>1161</v>
      </c>
      <c r="D1146" s="17">
        <v>-0.10862487390683961</v>
      </c>
    </row>
    <row r="1147" spans="3:4">
      <c r="C1147" s="16" t="s">
        <v>1162</v>
      </c>
      <c r="D1147" s="17">
        <v>1.427697083813531</v>
      </c>
    </row>
    <row r="1148" spans="3:4">
      <c r="C1148" s="16" t="s">
        <v>1163</v>
      </c>
      <c r="D1148" s="17">
        <v>2.0689546891763637</v>
      </c>
    </row>
    <row r="1149" spans="3:4">
      <c r="C1149" s="16" t="s">
        <v>1164</v>
      </c>
      <c r="D1149" s="17">
        <v>0.83352998925511246</v>
      </c>
    </row>
    <row r="1150" spans="3:4">
      <c r="C1150" s="16" t="s">
        <v>1165</v>
      </c>
      <c r="D1150" s="17">
        <v>-0.15997672033761701</v>
      </c>
    </row>
    <row r="1151" spans="3:4">
      <c r="C1151" s="16" t="s">
        <v>1166</v>
      </c>
      <c r="D1151" s="17">
        <v>0.2568946993197796</v>
      </c>
    </row>
    <row r="1152" spans="3:4">
      <c r="C1152" s="16" t="s">
        <v>1167</v>
      </c>
      <c r="D1152" s="17">
        <v>1.9556473077643579</v>
      </c>
    </row>
    <row r="1153" spans="3:4">
      <c r="C1153" s="16" t="s">
        <v>1168</v>
      </c>
      <c r="D1153" s="17">
        <v>-0.14235779709181839</v>
      </c>
    </row>
    <row r="1154" spans="3:4">
      <c r="C1154" s="16" t="s">
        <v>1169</v>
      </c>
      <c r="D1154" s="17">
        <v>3.0727506594003695</v>
      </c>
    </row>
    <row r="1155" spans="3:4">
      <c r="C1155" s="16" t="s">
        <v>1170</v>
      </c>
      <c r="D1155" s="17">
        <v>1.4638067618451844</v>
      </c>
    </row>
    <row r="1156" spans="3:4">
      <c r="C1156" s="16" t="s">
        <v>1171</v>
      </c>
      <c r="D1156" s="17">
        <v>1.8824057937971985</v>
      </c>
    </row>
    <row r="1157" spans="3:4">
      <c r="C1157" s="16" t="s">
        <v>1172</v>
      </c>
      <c r="D1157" s="17">
        <v>0.22443327772298682</v>
      </c>
    </row>
    <row r="1158" spans="3:4">
      <c r="C1158" s="16" t="s">
        <v>1173</v>
      </c>
      <c r="D1158" s="17">
        <v>5.2254795241616803E-2</v>
      </c>
    </row>
    <row r="1159" spans="3:4">
      <c r="C1159" s="16" t="s">
        <v>1174</v>
      </c>
      <c r="D1159" s="17">
        <v>3.9317772279782157</v>
      </c>
    </row>
    <row r="1160" spans="3:4">
      <c r="C1160" s="16" t="s">
        <v>1175</v>
      </c>
      <c r="D1160" s="17">
        <v>2.933153009309061</v>
      </c>
    </row>
    <row r="1161" spans="3:4">
      <c r="C1161" s="16" t="s">
        <v>1176</v>
      </c>
      <c r="D1161" s="17">
        <v>2.4807409808656189</v>
      </c>
    </row>
    <row r="1162" spans="3:4">
      <c r="C1162" s="16" t="s">
        <v>1177</v>
      </c>
      <c r="D1162" s="17">
        <v>0.67587769886820159</v>
      </c>
    </row>
    <row r="1163" spans="3:4">
      <c r="C1163" s="16" t="s">
        <v>1178</v>
      </c>
      <c r="D1163" s="17">
        <v>-0.13876522285121462</v>
      </c>
    </row>
    <row r="1164" spans="3:4">
      <c r="C1164" s="16" t="s">
        <v>1179</v>
      </c>
      <c r="D1164" s="17">
        <v>-0.74544988248287236</v>
      </c>
    </row>
    <row r="1165" spans="3:4">
      <c r="C1165" s="16" t="s">
        <v>1180</v>
      </c>
      <c r="D1165" s="17">
        <v>2.7532949822625117</v>
      </c>
    </row>
    <row r="1166" spans="3:4">
      <c r="C1166" s="16" t="s">
        <v>1181</v>
      </c>
      <c r="D1166" s="17">
        <v>0.54551472214308783</v>
      </c>
    </row>
    <row r="1167" spans="3:4">
      <c r="C1167" s="16" t="s">
        <v>1182</v>
      </c>
      <c r="D1167" s="17">
        <v>-2.8162281564055274</v>
      </c>
    </row>
    <row r="1168" spans="3:4">
      <c r="C1168" s="16" t="s">
        <v>1183</v>
      </c>
      <c r="D1168" s="17">
        <v>-1.7670840980243296E-2</v>
      </c>
    </row>
    <row r="1169" spans="3:4">
      <c r="C1169" s="16" t="s">
        <v>1184</v>
      </c>
      <c r="D1169" s="17">
        <v>-0.79270827058757098</v>
      </c>
    </row>
    <row r="1170" spans="3:4">
      <c r="C1170" s="16" t="s">
        <v>1185</v>
      </c>
      <c r="D1170" s="17">
        <v>1.5615173466729697</v>
      </c>
    </row>
    <row r="1171" spans="3:4">
      <c r="C1171" s="16" t="s">
        <v>1186</v>
      </c>
      <c r="D1171" s="17">
        <v>2.0346259426699262</v>
      </c>
    </row>
    <row r="1172" spans="3:4">
      <c r="C1172" s="16" t="s">
        <v>1187</v>
      </c>
      <c r="D1172" s="17">
        <v>-0.49561741756670052</v>
      </c>
    </row>
    <row r="1173" spans="3:4">
      <c r="C1173" s="16" t="s">
        <v>1188</v>
      </c>
      <c r="D1173" s="17">
        <v>-1.0331979486628668</v>
      </c>
    </row>
    <row r="1174" spans="3:4">
      <c r="C1174" s="16" t="s">
        <v>1189</v>
      </c>
      <c r="D1174" s="17">
        <v>2.9335207817584785</v>
      </c>
    </row>
    <row r="1175" spans="3:4">
      <c r="C1175" s="16" t="s">
        <v>1190</v>
      </c>
      <c r="D1175" s="17">
        <v>1.4794413344605304</v>
      </c>
    </row>
    <row r="1176" spans="3:4">
      <c r="C1176" s="16" t="s">
        <v>1191</v>
      </c>
      <c r="D1176" s="17">
        <v>-0.1659734691981567</v>
      </c>
    </row>
    <row r="1177" spans="3:4">
      <c r="C1177" s="16" t="s">
        <v>1192</v>
      </c>
      <c r="D1177" s="17">
        <v>-1.0699671369269033</v>
      </c>
    </row>
    <row r="1178" spans="3:4">
      <c r="C1178" s="16" t="s">
        <v>1193</v>
      </c>
      <c r="D1178" s="17">
        <v>0.15369734114660361</v>
      </c>
    </row>
    <row r="1179" spans="3:4">
      <c r="C1179" s="16" t="s">
        <v>1194</v>
      </c>
      <c r="D1179" s="17">
        <v>2.0424300775256223</v>
      </c>
    </row>
    <row r="1180" spans="3:4">
      <c r="C1180" s="16" t="s">
        <v>1195</v>
      </c>
      <c r="D1180" s="17">
        <v>0.92828733846294031</v>
      </c>
    </row>
    <row r="1181" spans="3:4">
      <c r="C1181" s="16" t="s">
        <v>1196</v>
      </c>
      <c r="D1181" s="17">
        <v>0.40356529997830015</v>
      </c>
    </row>
    <row r="1182" spans="3:4">
      <c r="C1182" s="16" t="s">
        <v>1197</v>
      </c>
      <c r="D1182" s="17">
        <v>3.9800079701116569</v>
      </c>
    </row>
    <row r="1183" spans="3:4">
      <c r="C1183" s="16" t="s">
        <v>1198</v>
      </c>
      <c r="D1183" s="17">
        <v>2.9433881169021046</v>
      </c>
    </row>
    <row r="1184" spans="3:4">
      <c r="C1184" s="16" t="s">
        <v>1199</v>
      </c>
      <c r="D1184" s="17">
        <v>-1.1768141798094578</v>
      </c>
    </row>
    <row r="1185" spans="3:4">
      <c r="C1185" s="16" t="s">
        <v>1200</v>
      </c>
      <c r="D1185" s="17">
        <v>1.6121310321406697</v>
      </c>
    </row>
    <row r="1186" spans="3:4">
      <c r="C1186" s="16" t="s">
        <v>1201</v>
      </c>
      <c r="D1186" s="17">
        <v>1.5311789422401021</v>
      </c>
    </row>
    <row r="1187" spans="3:4">
      <c r="C1187" s="16" t="s">
        <v>1202</v>
      </c>
      <c r="D1187" s="17">
        <v>1.4623263486792066</v>
      </c>
    </row>
    <row r="1188" spans="3:4">
      <c r="C1188" s="16" t="s">
        <v>1203</v>
      </c>
      <c r="D1188" s="17">
        <v>1.1014537223799215</v>
      </c>
    </row>
    <row r="1189" spans="3:4">
      <c r="C1189" s="16" t="s">
        <v>1204</v>
      </c>
      <c r="D1189" s="17">
        <v>-0.43233891402214764</v>
      </c>
    </row>
    <row r="1190" spans="3:4">
      <c r="C1190" s="16" t="s">
        <v>1205</v>
      </c>
      <c r="D1190" s="17">
        <v>0.52400659137263639</v>
      </c>
    </row>
    <row r="1191" spans="3:4">
      <c r="C1191" s="16" t="s">
        <v>1206</v>
      </c>
      <c r="D1191" s="17">
        <v>-0.57496692932579019</v>
      </c>
    </row>
    <row r="1192" spans="3:4">
      <c r="C1192" s="16" t="s">
        <v>1207</v>
      </c>
      <c r="D1192" s="17">
        <v>1.8680929565551594</v>
      </c>
    </row>
    <row r="1193" spans="3:4">
      <c r="C1193" s="16" t="s">
        <v>1208</v>
      </c>
      <c r="D1193" s="17">
        <v>5.4194662831266172E-3</v>
      </c>
    </row>
    <row r="1194" spans="3:4">
      <c r="C1194" s="16" t="s">
        <v>1209</v>
      </c>
      <c r="D1194" s="17">
        <v>4.9093961191256632</v>
      </c>
    </row>
    <row r="1195" spans="3:4">
      <c r="C1195" s="16" t="s">
        <v>1210</v>
      </c>
      <c r="D1195" s="17">
        <v>2.6565964069237786</v>
      </c>
    </row>
    <row r="1196" spans="3:4">
      <c r="C1196" s="16" t="s">
        <v>1211</v>
      </c>
      <c r="D1196" s="17">
        <v>-4.086021511362314</v>
      </c>
    </row>
    <row r="1197" spans="3:4">
      <c r="C1197" s="16" t="s">
        <v>1212</v>
      </c>
      <c r="D1197" s="17">
        <v>1.49415867113266</v>
      </c>
    </row>
    <row r="1198" spans="3:4">
      <c r="C1198" s="16" t="s">
        <v>1213</v>
      </c>
      <c r="D1198" s="17">
        <v>2.0229339055725166</v>
      </c>
    </row>
    <row r="1199" spans="3:4">
      <c r="C1199" s="16" t="s">
        <v>1214</v>
      </c>
      <c r="D1199" s="17">
        <v>-1.1117480538570148</v>
      </c>
    </row>
    <row r="1200" spans="3:4">
      <c r="C1200" s="16" t="s">
        <v>1215</v>
      </c>
      <c r="D1200" s="17">
        <v>-1.6156473755035625</v>
      </c>
    </row>
    <row r="1201" spans="3:4">
      <c r="C1201" s="16" t="s">
        <v>1216</v>
      </c>
      <c r="D1201" s="17">
        <v>0.49772764433718231</v>
      </c>
    </row>
    <row r="1202" spans="3:4">
      <c r="C1202" s="16" t="s">
        <v>1217</v>
      </c>
      <c r="D1202" s="17">
        <v>2.5326677057689038</v>
      </c>
    </row>
    <row r="1203" spans="3:4">
      <c r="C1203" s="16" t="s">
        <v>1218</v>
      </c>
      <c r="D1203" s="17">
        <v>1.4873325264275314</v>
      </c>
    </row>
    <row r="1204" spans="3:4">
      <c r="C1204" s="16" t="s">
        <v>1219</v>
      </c>
      <c r="D1204" s="17">
        <v>0.39139831747893317</v>
      </c>
    </row>
    <row r="1205" spans="3:4">
      <c r="C1205" s="16" t="s">
        <v>1220</v>
      </c>
      <c r="D1205" s="17">
        <v>3.0893955671770619</v>
      </c>
    </row>
    <row r="1206" spans="3:4">
      <c r="C1206" s="16" t="s">
        <v>1221</v>
      </c>
      <c r="D1206" s="17">
        <v>1.0135998100882511</v>
      </c>
    </row>
    <row r="1207" spans="3:4">
      <c r="C1207" s="16" t="s">
        <v>1222</v>
      </c>
      <c r="D1207" s="17">
        <v>1.7963433008278131</v>
      </c>
    </row>
    <row r="1208" spans="3:4">
      <c r="C1208" s="16" t="s">
        <v>1223</v>
      </c>
      <c r="D1208" s="17">
        <v>0.19110638499802679</v>
      </c>
    </row>
    <row r="1209" spans="3:4">
      <c r="C1209" s="16" t="s">
        <v>1224</v>
      </c>
      <c r="D1209" s="17">
        <v>-0.1828637183828572</v>
      </c>
    </row>
    <row r="1210" spans="3:4">
      <c r="C1210" s="16" t="s">
        <v>1225</v>
      </c>
      <c r="D1210" s="17">
        <v>0.76260684018373237</v>
      </c>
    </row>
    <row r="1211" spans="3:4">
      <c r="C1211" s="16" t="s">
        <v>1226</v>
      </c>
      <c r="D1211" s="17">
        <v>2.5025391926121969</v>
      </c>
    </row>
    <row r="1212" spans="3:4">
      <c r="C1212" s="16" t="s">
        <v>1227</v>
      </c>
      <c r="D1212" s="17">
        <v>0.67217330525800911</v>
      </c>
    </row>
    <row r="1213" spans="3:4">
      <c r="C1213" s="16" t="s">
        <v>1228</v>
      </c>
      <c r="D1213" s="17">
        <v>-6.5362446866807478E-2</v>
      </c>
    </row>
    <row r="1214" spans="3:4">
      <c r="C1214" s="16" t="s">
        <v>1229</v>
      </c>
      <c r="D1214" s="17">
        <v>-0.28791214882595395</v>
      </c>
    </row>
    <row r="1215" spans="3:4">
      <c r="C1215" s="16" t="s">
        <v>1230</v>
      </c>
      <c r="D1215" s="17">
        <v>1.4435034957915507</v>
      </c>
    </row>
    <row r="1216" spans="3:4">
      <c r="C1216" s="16" t="s">
        <v>1231</v>
      </c>
      <c r="D1216" s="17">
        <v>-2.0330881635308531</v>
      </c>
    </row>
    <row r="1217" spans="3:4">
      <c r="C1217" s="16" t="s">
        <v>1232</v>
      </c>
      <c r="D1217" s="17">
        <v>1.5007019747895378</v>
      </c>
    </row>
    <row r="1218" spans="3:4">
      <c r="C1218" s="16" t="s">
        <v>1233</v>
      </c>
      <c r="D1218" s="17">
        <v>-1.2717591292927444</v>
      </c>
    </row>
    <row r="1219" spans="3:4">
      <c r="C1219" s="16" t="s">
        <v>1234</v>
      </c>
      <c r="D1219" s="17">
        <v>2.3866759418560646</v>
      </c>
    </row>
    <row r="1220" spans="3:4">
      <c r="C1220" s="16" t="s">
        <v>1235</v>
      </c>
      <c r="D1220" s="17">
        <v>1.0104657154720929</v>
      </c>
    </row>
    <row r="1221" spans="3:4">
      <c r="C1221" s="16" t="s">
        <v>1236</v>
      </c>
      <c r="D1221" s="17">
        <v>0.17511055048899671</v>
      </c>
    </row>
    <row r="1222" spans="3:4">
      <c r="C1222" s="16" t="s">
        <v>1237</v>
      </c>
      <c r="D1222" s="17">
        <v>-0.17066818584035004</v>
      </c>
    </row>
    <row r="1223" spans="3:4">
      <c r="C1223" s="16" t="s">
        <v>1238</v>
      </c>
      <c r="D1223" s="17">
        <v>3.213090952745763</v>
      </c>
    </row>
    <row r="1224" spans="3:4">
      <c r="C1224" s="16" t="s">
        <v>1239</v>
      </c>
      <c r="D1224" s="17">
        <v>0.51009555227762648</v>
      </c>
    </row>
    <row r="1225" spans="3:4">
      <c r="C1225" s="16" t="s">
        <v>1240</v>
      </c>
      <c r="D1225" s="17">
        <v>0.47723212391153502</v>
      </c>
    </row>
    <row r="1226" spans="3:4">
      <c r="C1226" s="16" t="s">
        <v>1241</v>
      </c>
      <c r="D1226" s="17">
        <v>-1.262849362680313</v>
      </c>
    </row>
    <row r="1227" spans="3:4">
      <c r="C1227" s="16" t="s">
        <v>1242</v>
      </c>
      <c r="D1227" s="17">
        <v>3.1195573638811784</v>
      </c>
    </row>
    <row r="1228" spans="3:4">
      <c r="C1228" s="16" t="s">
        <v>1243</v>
      </c>
      <c r="D1228" s="17">
        <v>1.3377539928375788</v>
      </c>
    </row>
    <row r="1229" spans="3:4">
      <c r="C1229" s="16" t="s">
        <v>1244</v>
      </c>
      <c r="D1229" s="17">
        <v>0.68645547007838614</v>
      </c>
    </row>
    <row r="1230" spans="3:4">
      <c r="C1230" s="16" t="s">
        <v>1245</v>
      </c>
      <c r="D1230" s="17">
        <v>3.0151566343844389</v>
      </c>
    </row>
    <row r="1231" spans="3:4">
      <c r="C1231" s="16" t="s">
        <v>1246</v>
      </c>
      <c r="D1231" s="17">
        <v>1.1379582430561801</v>
      </c>
    </row>
    <row r="1232" spans="3:4">
      <c r="C1232" s="16" t="s">
        <v>1247</v>
      </c>
      <c r="D1232" s="17">
        <v>2.2961933633593374</v>
      </c>
    </row>
    <row r="1233" spans="3:4">
      <c r="C1233" s="16" t="s">
        <v>1248</v>
      </c>
      <c r="D1233" s="17">
        <v>-0.78743049468862214</v>
      </c>
    </row>
    <row r="1234" spans="3:4">
      <c r="C1234" s="16" t="s">
        <v>1249</v>
      </c>
      <c r="D1234" s="17">
        <v>1.1537604372649697</v>
      </c>
    </row>
    <row r="1235" spans="3:4">
      <c r="C1235" s="16" t="s">
        <v>1250</v>
      </c>
      <c r="D1235" s="17">
        <v>0.91564156086713133</v>
      </c>
    </row>
    <row r="1236" spans="3:4">
      <c r="C1236" s="16" t="s">
        <v>1251</v>
      </c>
      <c r="D1236" s="17">
        <v>-1.5175545447530467</v>
      </c>
    </row>
    <row r="1237" spans="3:4">
      <c r="C1237" s="16" t="s">
        <v>1252</v>
      </c>
      <c r="D1237" s="17">
        <v>1.4975157586580663</v>
      </c>
    </row>
    <row r="1238" spans="3:4">
      <c r="C1238" s="16" t="s">
        <v>1253</v>
      </c>
      <c r="D1238" s="17">
        <v>0.46072220805124775</v>
      </c>
    </row>
    <row r="1239" spans="3:4">
      <c r="C1239" s="16" t="s">
        <v>1254</v>
      </c>
      <c r="D1239" s="17">
        <v>-0.72433919150545023</v>
      </c>
    </row>
    <row r="1240" spans="3:4">
      <c r="C1240" s="16" t="s">
        <v>1255</v>
      </c>
      <c r="D1240" s="17">
        <v>2.1150513353719349</v>
      </c>
    </row>
    <row r="1241" spans="3:4">
      <c r="C1241" s="16" t="s">
        <v>1256</v>
      </c>
      <c r="D1241" s="17">
        <v>-0.73620505910633871</v>
      </c>
    </row>
    <row r="1242" spans="3:4">
      <c r="C1242" s="16" t="s">
        <v>1257</v>
      </c>
      <c r="D1242" s="17">
        <v>3.2710558859597172</v>
      </c>
    </row>
    <row r="1243" spans="3:4">
      <c r="C1243" s="16" t="s">
        <v>1258</v>
      </c>
      <c r="D1243" s="17">
        <v>2.7908315059663709</v>
      </c>
    </row>
    <row r="1244" spans="3:4">
      <c r="C1244" s="16" t="s">
        <v>1259</v>
      </c>
      <c r="D1244" s="17">
        <v>0.13745285974523247</v>
      </c>
    </row>
    <row r="1245" spans="3:4">
      <c r="C1245" s="16" t="s">
        <v>1260</v>
      </c>
      <c r="D1245" s="17">
        <v>0.68737977677608764</v>
      </c>
    </row>
    <row r="1246" spans="3:4">
      <c r="C1246" s="16" t="s">
        <v>1261</v>
      </c>
      <c r="D1246" s="17">
        <v>-0.10377992084333898</v>
      </c>
    </row>
    <row r="1247" spans="3:4">
      <c r="C1247" s="16" t="s">
        <v>1262</v>
      </c>
      <c r="D1247" s="17">
        <v>0.97645957894206992</v>
      </c>
    </row>
    <row r="1248" spans="3:4">
      <c r="C1248" s="16" t="s">
        <v>1263</v>
      </c>
      <c r="D1248" s="17">
        <v>2.3428585481405966</v>
      </c>
    </row>
    <row r="1249" spans="3:4">
      <c r="C1249" s="16" t="s">
        <v>1264</v>
      </c>
      <c r="D1249" s="17">
        <v>-0.3778027757742537</v>
      </c>
    </row>
    <row r="1250" spans="3:4">
      <c r="C1250" s="16" t="s">
        <v>1265</v>
      </c>
      <c r="D1250" s="17">
        <v>0.15596096780455393</v>
      </c>
    </row>
    <row r="1251" spans="3:4">
      <c r="C1251" s="16" t="s">
        <v>1266</v>
      </c>
      <c r="D1251" s="17">
        <v>1.1458347644574329</v>
      </c>
    </row>
    <row r="1252" spans="3:4">
      <c r="C1252" s="16" t="s">
        <v>1267</v>
      </c>
      <c r="D1252" s="17">
        <v>-5.3041139149499372E-2</v>
      </c>
    </row>
    <row r="1253" spans="3:4">
      <c r="C1253" s="16" t="s">
        <v>1268</v>
      </c>
      <c r="D1253" s="17">
        <v>1.5388527580760303</v>
      </c>
    </row>
    <row r="1254" spans="3:4">
      <c r="C1254" s="16" t="s">
        <v>1269</v>
      </c>
      <c r="D1254" s="17">
        <v>0.87720602774255285</v>
      </c>
    </row>
    <row r="1255" spans="3:4">
      <c r="C1255" s="16" t="s">
        <v>1270</v>
      </c>
      <c r="D1255" s="17">
        <v>0.69406678795109489</v>
      </c>
    </row>
    <row r="1256" spans="3:4">
      <c r="C1256" s="16" t="s">
        <v>1271</v>
      </c>
      <c r="D1256" s="17">
        <v>1.3559630921609749</v>
      </c>
    </row>
    <row r="1257" spans="3:4">
      <c r="C1257" s="16" t="s">
        <v>1272</v>
      </c>
      <c r="D1257" s="17">
        <v>3.2193851147789827</v>
      </c>
    </row>
    <row r="1258" spans="3:4">
      <c r="C1258" s="16" t="s">
        <v>1273</v>
      </c>
      <c r="D1258" s="17">
        <v>3.7095040777776744</v>
      </c>
    </row>
    <row r="1259" spans="3:4">
      <c r="C1259" s="16" t="s">
        <v>1274</v>
      </c>
      <c r="D1259" s="17">
        <v>1.1327341332394145</v>
      </c>
    </row>
    <row r="1260" spans="3:4">
      <c r="C1260" s="16" t="s">
        <v>1275</v>
      </c>
      <c r="D1260" s="17">
        <v>0.97819459523278407</v>
      </c>
    </row>
    <row r="1261" spans="3:4">
      <c r="C1261" s="16" t="s">
        <v>1276</v>
      </c>
      <c r="D1261" s="17">
        <v>0.62807424011120871</v>
      </c>
    </row>
    <row r="1262" spans="3:4">
      <c r="C1262" s="16" t="s">
        <v>1277</v>
      </c>
      <c r="D1262" s="17">
        <v>-7.1389424345063679E-2</v>
      </c>
    </row>
    <row r="1263" spans="3:4">
      <c r="C1263" s="16" t="s">
        <v>1278</v>
      </c>
      <c r="D1263" s="17">
        <v>1.0191308340518808</v>
      </c>
    </row>
    <row r="1264" spans="3:4">
      <c r="C1264" s="16" t="s">
        <v>1279</v>
      </c>
      <c r="D1264" s="17">
        <v>1.5872991732847703</v>
      </c>
    </row>
    <row r="1265" spans="3:4">
      <c r="C1265" s="16" t="s">
        <v>1280</v>
      </c>
      <c r="D1265" s="17">
        <v>0.80868607611961529</v>
      </c>
    </row>
    <row r="1266" spans="3:4">
      <c r="C1266" s="16" t="s">
        <v>1281</v>
      </c>
      <c r="D1266" s="17">
        <v>1.8607114178974362</v>
      </c>
    </row>
    <row r="1267" spans="3:4">
      <c r="C1267" s="16" t="s">
        <v>1282</v>
      </c>
      <c r="D1267" s="17">
        <v>1.1767230815054164</v>
      </c>
    </row>
    <row r="1268" spans="3:4">
      <c r="C1268" s="16" t="s">
        <v>1283</v>
      </c>
      <c r="D1268" s="17">
        <v>4.402605841420538</v>
      </c>
    </row>
    <row r="1269" spans="3:4">
      <c r="C1269" s="16" t="s">
        <v>1284</v>
      </c>
      <c r="D1269" s="17">
        <v>1.7614552522661109</v>
      </c>
    </row>
    <row r="1270" spans="3:4">
      <c r="C1270" s="16" t="s">
        <v>1285</v>
      </c>
      <c r="D1270" s="17">
        <v>3.2429411325694963</v>
      </c>
    </row>
    <row r="1271" spans="3:4">
      <c r="C1271" s="16" t="s">
        <v>1286</v>
      </c>
      <c r="D1271" s="17">
        <v>4.2614223428430984</v>
      </c>
    </row>
    <row r="1272" spans="3:4">
      <c r="C1272" s="16" t="s">
        <v>1287</v>
      </c>
      <c r="D1272" s="17">
        <v>-4.3832335517975496</v>
      </c>
    </row>
    <row r="1273" spans="3:4">
      <c r="C1273" s="16" t="s">
        <v>1288</v>
      </c>
      <c r="D1273" s="17">
        <v>9.5543345988033379E-2</v>
      </c>
    </row>
    <row r="1274" spans="3:4">
      <c r="C1274" s="16" t="s">
        <v>1289</v>
      </c>
      <c r="D1274" s="17">
        <v>2.4016594634358999</v>
      </c>
    </row>
    <row r="1275" spans="3:4">
      <c r="C1275" s="16" t="s">
        <v>1290</v>
      </c>
      <c r="D1275" s="17">
        <v>-0.25434661560836425</v>
      </c>
    </row>
    <row r="1276" spans="3:4">
      <c r="C1276" s="16" t="s">
        <v>1291</v>
      </c>
      <c r="D1276" s="17">
        <v>1.7477661132369591</v>
      </c>
    </row>
    <row r="1277" spans="3:4">
      <c r="C1277" s="16" t="s">
        <v>1292</v>
      </c>
      <c r="D1277" s="17">
        <v>1.1992798188805427</v>
      </c>
    </row>
    <row r="1278" spans="3:4">
      <c r="C1278" s="16" t="s">
        <v>1293</v>
      </c>
      <c r="D1278" s="17">
        <v>3.222256112509652</v>
      </c>
    </row>
    <row r="1279" spans="3:4">
      <c r="C1279" s="16" t="s">
        <v>1294</v>
      </c>
      <c r="D1279" s="17">
        <v>0.41809264764712517</v>
      </c>
    </row>
    <row r="1280" spans="3:4">
      <c r="C1280" s="16" t="s">
        <v>1295</v>
      </c>
      <c r="D1280" s="17">
        <v>-3.9231312223141135E-2</v>
      </c>
    </row>
    <row r="1281" spans="3:4">
      <c r="C1281" s="16" t="s">
        <v>1296</v>
      </c>
      <c r="D1281" s="17">
        <v>1.9789125276372266</v>
      </c>
    </row>
    <row r="1282" spans="3:4">
      <c r="C1282" s="16" t="s">
        <v>1297</v>
      </c>
      <c r="D1282" s="17">
        <v>2.5997529359883158</v>
      </c>
    </row>
    <row r="1283" spans="3:4">
      <c r="C1283" s="16" t="s">
        <v>1298</v>
      </c>
      <c r="D1283" s="17">
        <v>0.54067015476581881</v>
      </c>
    </row>
    <row r="1284" spans="3:4">
      <c r="C1284" s="16" t="s">
        <v>1299</v>
      </c>
      <c r="D1284" s="17">
        <v>0.61142693771538414</v>
      </c>
    </row>
    <row r="1285" spans="3:4">
      <c r="C1285" s="16" t="s">
        <v>1300</v>
      </c>
      <c r="D1285" s="17">
        <v>-0.85093095072279556</v>
      </c>
    </row>
    <row r="1286" spans="3:4">
      <c r="C1286" s="16" t="s">
        <v>1301</v>
      </c>
      <c r="D1286" s="17">
        <v>-1.9105225322353649</v>
      </c>
    </row>
    <row r="1287" spans="3:4">
      <c r="C1287" s="16" t="s">
        <v>1302</v>
      </c>
      <c r="D1287" s="17">
        <v>-0.38154837573263434</v>
      </c>
    </row>
    <row r="1288" spans="3:4">
      <c r="C1288" s="16" t="s">
        <v>1303</v>
      </c>
      <c r="D1288" s="17">
        <v>2.2298562736210559</v>
      </c>
    </row>
    <row r="1289" spans="3:4">
      <c r="C1289" s="16" t="s">
        <v>1304</v>
      </c>
      <c r="D1289" s="17">
        <v>3.8684403405167451</v>
      </c>
    </row>
    <row r="1290" spans="3:4">
      <c r="C1290" s="16" t="s">
        <v>1305</v>
      </c>
      <c r="D1290" s="17">
        <v>0.46013100961034759</v>
      </c>
    </row>
    <row r="1291" spans="3:4">
      <c r="C1291" s="16" t="s">
        <v>1306</v>
      </c>
      <c r="D1291" s="17">
        <v>-6.5349007080957033E-3</v>
      </c>
    </row>
    <row r="1292" spans="3:4">
      <c r="C1292" s="16" t="s">
        <v>1307</v>
      </c>
      <c r="D1292" s="17">
        <v>1.8294252872636991</v>
      </c>
    </row>
    <row r="1293" spans="3:4">
      <c r="C1293" s="16" t="s">
        <v>1308</v>
      </c>
      <c r="D1293" s="17">
        <v>-0.79175373577305108</v>
      </c>
    </row>
    <row r="1294" spans="3:4">
      <c r="C1294" s="16" t="s">
        <v>1309</v>
      </c>
      <c r="D1294" s="17">
        <v>8.6570713590418014E-2</v>
      </c>
    </row>
    <row r="1295" spans="3:4">
      <c r="C1295" s="16" t="s">
        <v>1310</v>
      </c>
      <c r="D1295" s="17">
        <v>0.26132546501725606</v>
      </c>
    </row>
    <row r="1296" spans="3:4">
      <c r="C1296" s="16" t="s">
        <v>1311</v>
      </c>
      <c r="D1296" s="17">
        <v>1.4325506046993413</v>
      </c>
    </row>
    <row r="1297" spans="3:4">
      <c r="C1297" s="16" t="s">
        <v>1312</v>
      </c>
      <c r="D1297" s="17">
        <v>6.9367801931560926</v>
      </c>
    </row>
    <row r="1298" spans="3:4">
      <c r="C1298" s="16" t="s">
        <v>1313</v>
      </c>
      <c r="D1298" s="17">
        <v>2.1234673871351823</v>
      </c>
    </row>
    <row r="1299" spans="3:4">
      <c r="C1299" s="16" t="s">
        <v>1314</v>
      </c>
      <c r="D1299" s="17">
        <v>2.5267823588154035</v>
      </c>
    </row>
    <row r="1300" spans="3:4">
      <c r="C1300" s="16" t="s">
        <v>1315</v>
      </c>
      <c r="D1300" s="17">
        <v>2.3434637166817969</v>
      </c>
    </row>
    <row r="1301" spans="3:4">
      <c r="C1301" s="16" t="s">
        <v>1316</v>
      </c>
      <c r="D1301" s="17">
        <v>0.21736949893117619</v>
      </c>
    </row>
    <row r="1302" spans="3:4">
      <c r="C1302" s="16" t="s">
        <v>1317</v>
      </c>
      <c r="D1302" s="17">
        <v>3.1897879687036776</v>
      </c>
    </row>
    <row r="1303" spans="3:4">
      <c r="C1303" s="16" t="s">
        <v>1318</v>
      </c>
      <c r="D1303" s="17">
        <v>1.2145522096752879</v>
      </c>
    </row>
    <row r="1304" spans="3:4">
      <c r="C1304" s="16" t="s">
        <v>1319</v>
      </c>
      <c r="D1304" s="17">
        <v>2.3029319447797247</v>
      </c>
    </row>
    <row r="1305" spans="3:4">
      <c r="C1305" s="16" t="s">
        <v>1320</v>
      </c>
      <c r="D1305" s="17">
        <v>4.6785373020534582</v>
      </c>
    </row>
    <row r="1306" spans="3:4">
      <c r="C1306" s="16" t="s">
        <v>1321</v>
      </c>
      <c r="D1306" s="17">
        <v>1.5635493447217867</v>
      </c>
    </row>
    <row r="1307" spans="3:4">
      <c r="C1307" s="16" t="s">
        <v>1322</v>
      </c>
      <c r="D1307" s="17">
        <v>2.9288854057525171</v>
      </c>
    </row>
    <row r="1308" spans="3:4">
      <c r="C1308" s="16" t="s">
        <v>1323</v>
      </c>
      <c r="D1308" s="17">
        <v>1.5890126128441087</v>
      </c>
    </row>
    <row r="1309" spans="3:4">
      <c r="C1309" s="16" t="s">
        <v>1324</v>
      </c>
      <c r="D1309" s="17">
        <v>2.1959355746924114</v>
      </c>
    </row>
    <row r="1310" spans="3:4">
      <c r="C1310" s="16" t="s">
        <v>1325</v>
      </c>
      <c r="D1310" s="17">
        <v>1.2458978656575703</v>
      </c>
    </row>
    <row r="1311" spans="3:4">
      <c r="C1311" s="16" t="s">
        <v>1326</v>
      </c>
      <c r="D1311" s="17">
        <v>0.30916681656526812</v>
      </c>
    </row>
    <row r="1312" spans="3:4">
      <c r="C1312" s="16" t="s">
        <v>1327</v>
      </c>
      <c r="D1312" s="17">
        <v>1.1822660442176975</v>
      </c>
    </row>
    <row r="1313" spans="3:4">
      <c r="C1313" s="16" t="s">
        <v>1328</v>
      </c>
      <c r="D1313" s="17">
        <v>-0.74380721888057799</v>
      </c>
    </row>
    <row r="1314" spans="3:4">
      <c r="C1314" s="16" t="s">
        <v>1329</v>
      </c>
      <c r="D1314" s="17">
        <v>-2.3221351327348483</v>
      </c>
    </row>
    <row r="1315" spans="3:4">
      <c r="C1315" s="16" t="s">
        <v>1330</v>
      </c>
      <c r="D1315" s="17">
        <v>2.0646454639729006</v>
      </c>
    </row>
    <row r="1316" spans="3:4">
      <c r="C1316" s="16" t="s">
        <v>1331</v>
      </c>
      <c r="D1316" s="17">
        <v>2.598014703121891</v>
      </c>
    </row>
    <row r="1317" spans="3:4">
      <c r="C1317" s="16" t="s">
        <v>1332</v>
      </c>
      <c r="D1317" s="17">
        <v>-1.7852227782503505</v>
      </c>
    </row>
    <row r="1318" spans="3:4">
      <c r="C1318" s="16" t="s">
        <v>1333</v>
      </c>
      <c r="D1318" s="17">
        <v>1.6465612841757178</v>
      </c>
    </row>
    <row r="1319" spans="3:4">
      <c r="C1319" s="16" t="s">
        <v>1334</v>
      </c>
      <c r="D1319" s="17">
        <v>1.4136343218706038</v>
      </c>
    </row>
    <row r="1320" spans="3:4">
      <c r="C1320" s="16" t="s">
        <v>1335</v>
      </c>
      <c r="D1320" s="17">
        <v>4.8851277507885427E-2</v>
      </c>
    </row>
    <row r="1321" spans="3:4">
      <c r="C1321" s="16" t="s">
        <v>1336</v>
      </c>
      <c r="D1321" s="17">
        <v>-0.6111635978225789</v>
      </c>
    </row>
    <row r="1322" spans="3:4">
      <c r="C1322" s="16" t="s">
        <v>1337</v>
      </c>
      <c r="D1322" s="17">
        <v>-0.93050606232267552</v>
      </c>
    </row>
    <row r="1323" spans="3:4">
      <c r="C1323" s="16" t="s">
        <v>1338</v>
      </c>
      <c r="D1323" s="17">
        <v>1.0446237084463894</v>
      </c>
    </row>
    <row r="1324" spans="3:4">
      <c r="C1324" s="16" t="s">
        <v>1339</v>
      </c>
      <c r="D1324" s="17">
        <v>9.011112276684119E-2</v>
      </c>
    </row>
    <row r="1325" spans="3:4">
      <c r="C1325" s="16" t="s">
        <v>1340</v>
      </c>
      <c r="D1325" s="17">
        <v>-0.84107007477456186</v>
      </c>
    </row>
    <row r="1326" spans="3:4">
      <c r="C1326" s="16" t="s">
        <v>1341</v>
      </c>
      <c r="D1326" s="17">
        <v>0.70631580596793853</v>
      </c>
    </row>
    <row r="1327" spans="3:4">
      <c r="C1327" s="16" t="s">
        <v>1342</v>
      </c>
      <c r="D1327" s="17">
        <v>1.44937382501882</v>
      </c>
    </row>
    <row r="1328" spans="3:4">
      <c r="C1328" s="16" t="s">
        <v>1343</v>
      </c>
      <c r="D1328" s="17">
        <v>2.0928669217488807</v>
      </c>
    </row>
    <row r="1329" spans="3:4">
      <c r="C1329" s="16" t="s">
        <v>1344</v>
      </c>
      <c r="D1329" s="17">
        <v>0.18825981280585458</v>
      </c>
    </row>
    <row r="1330" spans="3:4">
      <c r="C1330" s="16" t="s">
        <v>1345</v>
      </c>
      <c r="D1330" s="17">
        <v>-0.80108199151307291</v>
      </c>
    </row>
    <row r="1331" spans="3:4">
      <c r="C1331" s="16" t="s">
        <v>1346</v>
      </c>
      <c r="D1331" s="17">
        <v>1.4926540903834524</v>
      </c>
    </row>
    <row r="1332" spans="3:4">
      <c r="C1332" s="16" t="s">
        <v>1347</v>
      </c>
      <c r="D1332" s="17">
        <v>1.915603692757996</v>
      </c>
    </row>
    <row r="1333" spans="3:4">
      <c r="C1333" s="16" t="s">
        <v>1348</v>
      </c>
      <c r="D1333" s="17">
        <v>3.5284793530714875</v>
      </c>
    </row>
    <row r="1334" spans="3:4">
      <c r="C1334" s="16" t="s">
        <v>1349</v>
      </c>
      <c r="D1334" s="17">
        <v>-2.0091221651211324</v>
      </c>
    </row>
    <row r="1335" spans="3:4">
      <c r="C1335" s="16" t="s">
        <v>1350</v>
      </c>
      <c r="D1335" s="17">
        <v>1.5668270587559472</v>
      </c>
    </row>
    <row r="1336" spans="3:4">
      <c r="C1336" s="16" t="s">
        <v>1351</v>
      </c>
      <c r="D1336" s="17">
        <v>0.28742449092449318</v>
      </c>
    </row>
    <row r="1337" spans="3:4">
      <c r="C1337" s="16" t="s">
        <v>1352</v>
      </c>
      <c r="D1337" s="17">
        <v>-0.79289678936173513</v>
      </c>
    </row>
    <row r="1338" spans="3:4">
      <c r="C1338" s="16" t="s">
        <v>1353</v>
      </c>
      <c r="D1338" s="17">
        <v>1.058720256862125</v>
      </c>
    </row>
    <row r="1339" spans="3:4">
      <c r="C1339" s="16" t="s">
        <v>1354</v>
      </c>
      <c r="D1339" s="17">
        <v>3.0826276938913848</v>
      </c>
    </row>
    <row r="1340" spans="3:4">
      <c r="C1340" s="16" t="s">
        <v>1355</v>
      </c>
      <c r="D1340" s="17">
        <v>1.1368693169731265</v>
      </c>
    </row>
    <row r="1341" spans="3:4">
      <c r="C1341" s="16" t="s">
        <v>1356</v>
      </c>
      <c r="D1341" s="17">
        <v>0.31115158829184597</v>
      </c>
    </row>
    <row r="1342" spans="3:4">
      <c r="C1342" s="16" t="s">
        <v>1357</v>
      </c>
      <c r="D1342" s="17">
        <v>1.026897717382272</v>
      </c>
    </row>
    <row r="1343" spans="3:4">
      <c r="C1343" s="16" t="s">
        <v>1358</v>
      </c>
      <c r="D1343" s="17">
        <v>-0.90280116968064239</v>
      </c>
    </row>
    <row r="1344" spans="3:4">
      <c r="C1344" s="16" t="s">
        <v>1359</v>
      </c>
      <c r="D1344" s="17">
        <v>2.7478395353228962</v>
      </c>
    </row>
    <row r="1345" spans="3:4">
      <c r="C1345" s="16" t="s">
        <v>1360</v>
      </c>
      <c r="D1345" s="17">
        <v>1.7545870074617924</v>
      </c>
    </row>
    <row r="1346" spans="3:4">
      <c r="C1346" s="16" t="s">
        <v>1361</v>
      </c>
      <c r="D1346" s="17">
        <v>2.5120393860943322</v>
      </c>
    </row>
    <row r="1347" spans="3:4">
      <c r="C1347" s="16" t="s">
        <v>1362</v>
      </c>
      <c r="D1347" s="17">
        <v>3.3555986029562752</v>
      </c>
    </row>
    <row r="1348" spans="3:4">
      <c r="C1348" s="16" t="s">
        <v>1363</v>
      </c>
      <c r="D1348" s="17">
        <v>-2.1753840543598635E-2</v>
      </c>
    </row>
    <row r="1349" spans="3:4">
      <c r="C1349" s="16" t="s">
        <v>1364</v>
      </c>
      <c r="D1349" s="17">
        <v>2.3849586593760721</v>
      </c>
    </row>
    <row r="1350" spans="3:4">
      <c r="C1350" s="16" t="s">
        <v>1365</v>
      </c>
      <c r="D1350" s="17">
        <v>0.46716113511298407</v>
      </c>
    </row>
    <row r="1351" spans="3:4">
      <c r="C1351" s="16" t="s">
        <v>1366</v>
      </c>
      <c r="D1351" s="17">
        <v>3.3948958432135408</v>
      </c>
    </row>
    <row r="1352" spans="3:4">
      <c r="C1352" s="16" t="s">
        <v>1367</v>
      </c>
      <c r="D1352" s="17">
        <v>0.60438607704681613</v>
      </c>
    </row>
    <row r="1353" spans="3:4">
      <c r="C1353" s="16" t="s">
        <v>1368</v>
      </c>
      <c r="D1353" s="17">
        <v>-1.8240528622701593</v>
      </c>
    </row>
    <row r="1354" spans="3:4">
      <c r="C1354" s="16" t="s">
        <v>1369</v>
      </c>
      <c r="D1354" s="17">
        <v>-0.99673640842724609</v>
      </c>
    </row>
    <row r="1355" spans="3:4">
      <c r="C1355" s="16" t="s">
        <v>1370</v>
      </c>
      <c r="D1355" s="17">
        <v>0.66261391679686521</v>
      </c>
    </row>
    <row r="1356" spans="3:4">
      <c r="C1356" s="16" t="s">
        <v>1371</v>
      </c>
      <c r="D1356" s="17">
        <v>1.6588866964728877</v>
      </c>
    </row>
    <row r="1357" spans="3:4">
      <c r="C1357" s="16" t="s">
        <v>1372</v>
      </c>
      <c r="D1357" s="17">
        <v>6.496099583380655</v>
      </c>
    </row>
    <row r="1358" spans="3:4">
      <c r="C1358" s="16" t="s">
        <v>1373</v>
      </c>
      <c r="D1358" s="17">
        <v>-0.64866668462616461</v>
      </c>
    </row>
    <row r="1359" spans="3:4">
      <c r="C1359" s="16" t="s">
        <v>1374</v>
      </c>
      <c r="D1359" s="17">
        <v>0.1176390469196793</v>
      </c>
    </row>
    <row r="1360" spans="3:4">
      <c r="C1360" s="16" t="s">
        <v>1375</v>
      </c>
      <c r="D1360" s="17">
        <v>-0.52495191098094085</v>
      </c>
    </row>
    <row r="1361" spans="3:4">
      <c r="C1361" s="16" t="s">
        <v>1376</v>
      </c>
      <c r="D1361" s="17">
        <v>2.3191227105790846</v>
      </c>
    </row>
    <row r="1362" spans="3:4">
      <c r="C1362" s="16" t="s">
        <v>1377</v>
      </c>
      <c r="D1362" s="17">
        <v>2.6336933961266258</v>
      </c>
    </row>
    <row r="1363" spans="3:4">
      <c r="C1363" s="16" t="s">
        <v>1378</v>
      </c>
      <c r="D1363" s="17">
        <v>0.80323078544528403</v>
      </c>
    </row>
    <row r="1364" spans="3:4">
      <c r="C1364" s="16" t="s">
        <v>1379</v>
      </c>
      <c r="D1364" s="17">
        <v>3.60157755348959</v>
      </c>
    </row>
    <row r="1365" spans="3:4">
      <c r="C1365" s="16" t="s">
        <v>1380</v>
      </c>
      <c r="D1365" s="17">
        <v>1.0097734640891125</v>
      </c>
    </row>
    <row r="1366" spans="3:4">
      <c r="C1366" s="16" t="s">
        <v>1381</v>
      </c>
      <c r="D1366" s="17">
        <v>-0.87605928971235159</v>
      </c>
    </row>
    <row r="1367" spans="3:4">
      <c r="C1367" s="16" t="s">
        <v>1382</v>
      </c>
      <c r="D1367" s="17">
        <v>-1.8359481157686872</v>
      </c>
    </row>
    <row r="1368" spans="3:4">
      <c r="C1368" s="16" t="s">
        <v>1383</v>
      </c>
      <c r="D1368" s="17">
        <v>0.81880653273030857</v>
      </c>
    </row>
    <row r="1369" spans="3:4">
      <c r="C1369" s="16" t="s">
        <v>1384</v>
      </c>
      <c r="D1369" s="17">
        <v>-1.0584563832338958</v>
      </c>
    </row>
    <row r="1370" spans="3:4">
      <c r="C1370" s="16" t="s">
        <v>1385</v>
      </c>
      <c r="D1370" s="17">
        <v>0.74375868751479479</v>
      </c>
    </row>
    <row r="1371" spans="3:4">
      <c r="C1371" s="16" t="s">
        <v>1386</v>
      </c>
      <c r="D1371" s="17">
        <v>1.8883787222703545</v>
      </c>
    </row>
    <row r="1372" spans="3:4">
      <c r="C1372" s="16" t="s">
        <v>1387</v>
      </c>
      <c r="D1372" s="17">
        <v>-1.7956010068574919</v>
      </c>
    </row>
    <row r="1373" spans="3:4">
      <c r="C1373" s="16" t="s">
        <v>1388</v>
      </c>
      <c r="D1373" s="17">
        <v>3.7786285515984104</v>
      </c>
    </row>
    <row r="1374" spans="3:4">
      <c r="C1374" s="16" t="s">
        <v>1389</v>
      </c>
      <c r="D1374" s="17">
        <v>2.2369619867539692</v>
      </c>
    </row>
    <row r="1375" spans="3:4">
      <c r="C1375" s="16" t="s">
        <v>1390</v>
      </c>
      <c r="D1375" s="17">
        <v>-1.4967145005814277</v>
      </c>
    </row>
    <row r="1376" spans="3:4">
      <c r="C1376" s="16" t="s">
        <v>1391</v>
      </c>
      <c r="D1376" s="17">
        <v>0.5034697977272542</v>
      </c>
    </row>
    <row r="1377" spans="3:4">
      <c r="C1377" s="16" t="s">
        <v>1392</v>
      </c>
      <c r="D1377" s="17">
        <v>1.7103068885195707</v>
      </c>
    </row>
    <row r="1378" spans="3:4">
      <c r="C1378" s="16" t="s">
        <v>1393</v>
      </c>
      <c r="D1378" s="17">
        <v>0.26332421350569835</v>
      </c>
    </row>
    <row r="1379" spans="3:4">
      <c r="C1379" s="16" t="s">
        <v>1394</v>
      </c>
      <c r="D1379" s="17">
        <v>2.1734551088589971</v>
      </c>
    </row>
    <row r="1380" spans="3:4">
      <c r="C1380" s="16" t="s">
        <v>1395</v>
      </c>
      <c r="D1380" s="17">
        <v>1.6130519834048842</v>
      </c>
    </row>
    <row r="1381" spans="3:4">
      <c r="C1381" s="16" t="s">
        <v>1396</v>
      </c>
      <c r="D1381" s="17">
        <v>0.23643990442895468</v>
      </c>
    </row>
    <row r="1382" spans="3:4">
      <c r="C1382" s="16" t="s">
        <v>1397</v>
      </c>
      <c r="D1382" s="17">
        <v>1.136500897283752</v>
      </c>
    </row>
    <row r="1383" spans="3:4">
      <c r="C1383" s="16" t="s">
        <v>1398</v>
      </c>
      <c r="D1383" s="17">
        <v>1.2265276945769878</v>
      </c>
    </row>
    <row r="1384" spans="3:4">
      <c r="C1384" s="16" t="s">
        <v>1399</v>
      </c>
      <c r="D1384" s="17">
        <v>1.1642352827816271</v>
      </c>
    </row>
    <row r="1385" spans="3:4">
      <c r="C1385" s="16" t="s">
        <v>1400</v>
      </c>
      <c r="D1385" s="17">
        <v>1.2217838105904038</v>
      </c>
    </row>
    <row r="1386" spans="3:4">
      <c r="C1386" s="16" t="s">
        <v>1401</v>
      </c>
      <c r="D1386" s="17">
        <v>1.4848492633580763</v>
      </c>
    </row>
    <row r="1387" spans="3:4">
      <c r="C1387" s="16" t="s">
        <v>1402</v>
      </c>
      <c r="D1387" s="17">
        <v>-1.3514121927963343</v>
      </c>
    </row>
    <row r="1388" spans="3:4">
      <c r="C1388" s="16" t="s">
        <v>1403</v>
      </c>
      <c r="D1388" s="17">
        <v>1.5865754592475811</v>
      </c>
    </row>
    <row r="1389" spans="3:4">
      <c r="C1389" s="16" t="s">
        <v>1404</v>
      </c>
      <c r="D1389" s="17">
        <v>-0.61566865821999173</v>
      </c>
    </row>
    <row r="1390" spans="3:4">
      <c r="C1390" s="16" t="s">
        <v>1405</v>
      </c>
      <c r="D1390" s="17">
        <v>1.3834272891647987</v>
      </c>
    </row>
    <row r="1391" spans="3:4">
      <c r="C1391" s="16" t="s">
        <v>1406</v>
      </c>
      <c r="D1391" s="17">
        <v>1.1489364313058437</v>
      </c>
    </row>
    <row r="1392" spans="3:4">
      <c r="C1392" s="16" t="s">
        <v>1407</v>
      </c>
      <c r="D1392" s="17">
        <v>-0.19393060337007828</v>
      </c>
    </row>
    <row r="1393" spans="3:4">
      <c r="C1393" s="16" t="s">
        <v>1408</v>
      </c>
      <c r="D1393" s="17">
        <v>0.28057178491420898</v>
      </c>
    </row>
    <row r="1394" spans="3:4">
      <c r="C1394" s="16" t="s">
        <v>1409</v>
      </c>
      <c r="D1394" s="17">
        <v>-0.39812412461177726</v>
      </c>
    </row>
    <row r="1395" spans="3:4">
      <c r="C1395" s="16" t="s">
        <v>1410</v>
      </c>
      <c r="D1395" s="17">
        <v>0.85495639807742096</v>
      </c>
    </row>
    <row r="1396" spans="3:4">
      <c r="C1396" s="16" t="s">
        <v>1411</v>
      </c>
      <c r="D1396" s="17">
        <v>3.1736060825847985</v>
      </c>
    </row>
    <row r="1397" spans="3:4">
      <c r="C1397" s="16" t="s">
        <v>1412</v>
      </c>
      <c r="D1397" s="17">
        <v>1.1447375976230501</v>
      </c>
    </row>
    <row r="1398" spans="3:4">
      <c r="C1398" s="16" t="s">
        <v>1413</v>
      </c>
      <c r="D1398" s="17">
        <v>2.9391883469490567</v>
      </c>
    </row>
    <row r="1399" spans="3:4">
      <c r="C1399" s="16" t="s">
        <v>1414</v>
      </c>
      <c r="D1399" s="17">
        <v>4.3038744794753612</v>
      </c>
    </row>
    <row r="1400" spans="3:4">
      <c r="C1400" s="16" t="s">
        <v>1415</v>
      </c>
      <c r="D1400" s="17">
        <v>1.60476062819615</v>
      </c>
    </row>
    <row r="1401" spans="3:4">
      <c r="C1401" s="16" t="s">
        <v>1416</v>
      </c>
      <c r="D1401" s="17">
        <v>1.5020306839989785</v>
      </c>
    </row>
    <row r="1402" spans="3:4">
      <c r="C1402" s="16" t="s">
        <v>1417</v>
      </c>
      <c r="D1402" s="17">
        <v>1.3824070044734422</v>
      </c>
    </row>
    <row r="1403" spans="3:4">
      <c r="C1403" s="16" t="s">
        <v>1418</v>
      </c>
      <c r="D1403" s="17">
        <v>0.63368037618295037</v>
      </c>
    </row>
    <row r="1404" spans="3:4">
      <c r="C1404" s="16" t="s">
        <v>1419</v>
      </c>
      <c r="D1404" s="17">
        <v>-1.1183054800682881</v>
      </c>
    </row>
    <row r="1405" spans="3:4">
      <c r="C1405" s="16" t="s">
        <v>1420</v>
      </c>
      <c r="D1405" s="17">
        <v>1.1512683589548935</v>
      </c>
    </row>
    <row r="1406" spans="3:4">
      <c r="C1406" s="16" t="s">
        <v>1421</v>
      </c>
      <c r="D1406" s="17">
        <v>1.1392067753989918</v>
      </c>
    </row>
    <row r="1407" spans="3:4">
      <c r="C1407" s="16" t="s">
        <v>1422</v>
      </c>
      <c r="D1407" s="17">
        <v>-0.19252371752673292</v>
      </c>
    </row>
    <row r="1408" spans="3:4">
      <c r="C1408" s="16" t="s">
        <v>1423</v>
      </c>
      <c r="D1408" s="17">
        <v>1.5549881160754599</v>
      </c>
    </row>
    <row r="1409" spans="3:4">
      <c r="C1409" s="16" t="s">
        <v>1424</v>
      </c>
      <c r="D1409" s="17">
        <v>0.64184811197983538</v>
      </c>
    </row>
    <row r="1410" spans="3:4">
      <c r="C1410" s="16" t="s">
        <v>1425</v>
      </c>
      <c r="D1410" s="17">
        <v>1.1834513601661283</v>
      </c>
    </row>
    <row r="1411" spans="3:4">
      <c r="C1411" s="16" t="s">
        <v>1426</v>
      </c>
      <c r="D1411" s="17">
        <v>3.7072230015978631</v>
      </c>
    </row>
    <row r="1412" spans="3:4">
      <c r="C1412" s="16" t="s">
        <v>1427</v>
      </c>
      <c r="D1412" s="17">
        <v>-1.4678036540127106</v>
      </c>
    </row>
    <row r="1413" spans="3:4">
      <c r="C1413" s="16" t="s">
        <v>1428</v>
      </c>
      <c r="D1413" s="17">
        <v>2.3941525622714663</v>
      </c>
    </row>
    <row r="1414" spans="3:4">
      <c r="C1414" s="16" t="s">
        <v>1429</v>
      </c>
      <c r="D1414" s="17">
        <v>-1.8225789555314207</v>
      </c>
    </row>
    <row r="1415" spans="3:4">
      <c r="C1415" s="16" t="s">
        <v>1430</v>
      </c>
      <c r="D1415" s="17">
        <v>3.327255747804625</v>
      </c>
    </row>
    <row r="1416" spans="3:4">
      <c r="C1416" s="16" t="s">
        <v>1431</v>
      </c>
      <c r="D1416" s="17">
        <v>4.712327918618592</v>
      </c>
    </row>
    <row r="1417" spans="3:4">
      <c r="C1417" s="16" t="s">
        <v>1432</v>
      </c>
      <c r="D1417" s="17">
        <v>3.3903930218879172</v>
      </c>
    </row>
    <row r="1418" spans="3:4">
      <c r="C1418" s="16" t="s">
        <v>1433</v>
      </c>
      <c r="D1418" s="17">
        <v>1.4217545936350986</v>
      </c>
    </row>
    <row r="1419" spans="3:4">
      <c r="C1419" s="16" t="s">
        <v>1434</v>
      </c>
      <c r="D1419" s="17">
        <v>1.7127609899520486</v>
      </c>
    </row>
    <row r="1420" spans="3:4">
      <c r="C1420" s="16" t="s">
        <v>1435</v>
      </c>
      <c r="D1420" s="17">
        <v>-0.60133784066888163</v>
      </c>
    </row>
    <row r="1421" spans="3:4">
      <c r="C1421" s="16" t="s">
        <v>1436</v>
      </c>
      <c r="D1421" s="17">
        <v>2.4348139171046319</v>
      </c>
    </row>
    <row r="1422" spans="3:4">
      <c r="C1422" s="16" t="s">
        <v>1437</v>
      </c>
      <c r="D1422" s="17">
        <v>1.8219975157234916</v>
      </c>
    </row>
    <row r="1423" spans="3:4">
      <c r="C1423" s="16" t="s">
        <v>1438</v>
      </c>
      <c r="D1423" s="17">
        <v>1.050598528113849</v>
      </c>
    </row>
    <row r="1424" spans="3:4">
      <c r="C1424" s="16" t="s">
        <v>1439</v>
      </c>
      <c r="D1424" s="17">
        <v>1.5132058950263172</v>
      </c>
    </row>
    <row r="1425" spans="3:4">
      <c r="C1425" s="16" t="s">
        <v>1440</v>
      </c>
      <c r="D1425" s="17">
        <v>1.5336468381004504</v>
      </c>
    </row>
    <row r="1426" spans="3:4">
      <c r="C1426" s="16" t="s">
        <v>1441</v>
      </c>
      <c r="D1426" s="17">
        <v>2.7538453888746117</v>
      </c>
    </row>
    <row r="1427" spans="3:4">
      <c r="C1427" s="16" t="s">
        <v>1442</v>
      </c>
      <c r="D1427" s="17">
        <v>1.790651085699245</v>
      </c>
    </row>
    <row r="1428" spans="3:4">
      <c r="C1428" s="16" t="s">
        <v>1443</v>
      </c>
      <c r="D1428" s="17">
        <v>3.2842803082994894</v>
      </c>
    </row>
    <row r="1429" spans="3:4">
      <c r="C1429" s="16" t="s">
        <v>1444</v>
      </c>
      <c r="D1429" s="17">
        <v>0.99332828983741051</v>
      </c>
    </row>
    <row r="1430" spans="3:4">
      <c r="C1430" s="16" t="s">
        <v>1445</v>
      </c>
      <c r="D1430" s="17">
        <v>2.2870431621764817</v>
      </c>
    </row>
    <row r="1431" spans="3:4">
      <c r="C1431" s="16" t="s">
        <v>1446</v>
      </c>
      <c r="D1431" s="17">
        <v>0.72992570007468904</v>
      </c>
    </row>
    <row r="1432" spans="3:4">
      <c r="C1432" s="16" t="s">
        <v>1447</v>
      </c>
      <c r="D1432" s="17">
        <v>2.5598022999223291</v>
      </c>
    </row>
    <row r="1433" spans="3:4">
      <c r="C1433" s="16" t="s">
        <v>1448</v>
      </c>
      <c r="D1433" s="17">
        <v>-0.79408752319959119</v>
      </c>
    </row>
    <row r="1434" spans="3:4">
      <c r="C1434" s="16" t="s">
        <v>1449</v>
      </c>
      <c r="D1434" s="17">
        <v>1.1368242043902796</v>
      </c>
    </row>
    <row r="1435" spans="3:4">
      <c r="C1435" s="16" t="s">
        <v>1450</v>
      </c>
      <c r="D1435" s="17">
        <v>1.649522520785085E-2</v>
      </c>
    </row>
    <row r="1436" spans="3:4">
      <c r="C1436" s="16" t="s">
        <v>1451</v>
      </c>
      <c r="D1436" s="17">
        <v>1.6054868807912273</v>
      </c>
    </row>
    <row r="1437" spans="3:4">
      <c r="C1437" s="16" t="s">
        <v>1452</v>
      </c>
      <c r="D1437" s="17">
        <v>2.496088538241465</v>
      </c>
    </row>
    <row r="1438" spans="3:4">
      <c r="C1438" s="16" t="s">
        <v>1453</v>
      </c>
      <c r="D1438" s="17">
        <v>0.22386374548548316</v>
      </c>
    </row>
    <row r="1439" spans="3:4">
      <c r="C1439" s="16" t="s">
        <v>1454</v>
      </c>
      <c r="D1439" s="17">
        <v>1.0541111436109092</v>
      </c>
    </row>
    <row r="1440" spans="3:4">
      <c r="C1440" s="16" t="s">
        <v>1455</v>
      </c>
      <c r="D1440" s="17">
        <v>1.0372897360355409</v>
      </c>
    </row>
    <row r="1441" spans="3:4">
      <c r="C1441" s="16" t="s">
        <v>1456</v>
      </c>
      <c r="D1441" s="17">
        <v>-0.39877649018937866</v>
      </c>
    </row>
    <row r="1442" spans="3:4">
      <c r="C1442" s="16" t="s">
        <v>1457</v>
      </c>
      <c r="D1442" s="17">
        <v>9.8923006494635479E-2</v>
      </c>
    </row>
    <row r="1443" spans="3:4">
      <c r="C1443" s="16" t="s">
        <v>1458</v>
      </c>
      <c r="D1443" s="17">
        <v>2.2669465529493973</v>
      </c>
    </row>
    <row r="1444" spans="3:4">
      <c r="C1444" s="16" t="s">
        <v>1459</v>
      </c>
      <c r="D1444" s="17">
        <v>1.2993204558315159</v>
      </c>
    </row>
    <row r="1445" spans="3:4">
      <c r="C1445" s="16" t="s">
        <v>1460</v>
      </c>
      <c r="D1445" s="17">
        <v>3.2841880684789881E-2</v>
      </c>
    </row>
    <row r="1446" spans="3:4">
      <c r="C1446" s="16" t="s">
        <v>1461</v>
      </c>
      <c r="D1446" s="17">
        <v>2.6835749096483568</v>
      </c>
    </row>
    <row r="1447" spans="3:4">
      <c r="C1447" s="16" t="s">
        <v>1462</v>
      </c>
      <c r="D1447" s="17">
        <v>-2.4272911034879421</v>
      </c>
    </row>
    <row r="1448" spans="3:4">
      <c r="C1448" s="16" t="s">
        <v>1463</v>
      </c>
      <c r="D1448" s="17">
        <v>-2.1037359405903047</v>
      </c>
    </row>
    <row r="1449" spans="3:4">
      <c r="C1449" s="16" t="s">
        <v>1464</v>
      </c>
      <c r="D1449" s="17">
        <v>1.7313591762141995</v>
      </c>
    </row>
    <row r="1450" spans="3:4">
      <c r="C1450" s="16" t="s">
        <v>1465</v>
      </c>
      <c r="D1450" s="17">
        <v>0.79554831150120686</v>
      </c>
    </row>
    <row r="1451" spans="3:4">
      <c r="C1451" s="16" t="s">
        <v>1466</v>
      </c>
      <c r="D1451" s="17">
        <v>5.0144256772033797</v>
      </c>
    </row>
    <row r="1452" spans="3:4">
      <c r="C1452" s="16" t="s">
        <v>1467</v>
      </c>
      <c r="D1452" s="17">
        <v>3.6237903742885829</v>
      </c>
    </row>
    <row r="1453" spans="3:4">
      <c r="C1453" s="16" t="s">
        <v>1468</v>
      </c>
      <c r="D1453" s="17">
        <v>4.0211281034377624</v>
      </c>
    </row>
    <row r="1454" spans="3:4">
      <c r="C1454" s="16" t="s">
        <v>1469</v>
      </c>
      <c r="D1454" s="17">
        <v>-2.0744820885254693</v>
      </c>
    </row>
    <row r="1455" spans="3:4">
      <c r="C1455" s="16" t="s">
        <v>1470</v>
      </c>
      <c r="D1455" s="17">
        <v>6.6248099435239904E-4</v>
      </c>
    </row>
    <row r="1456" spans="3:4">
      <c r="C1456" s="16" t="s">
        <v>1471</v>
      </c>
      <c r="D1456" s="17">
        <v>1.2202995180604534</v>
      </c>
    </row>
    <row r="1457" spans="3:4">
      <c r="C1457" s="16" t="s">
        <v>1472</v>
      </c>
      <c r="D1457" s="17">
        <v>1.0308937804249856</v>
      </c>
    </row>
    <row r="1458" spans="3:4">
      <c r="C1458" s="16" t="s">
        <v>1473</v>
      </c>
      <c r="D1458" s="17">
        <v>2.975245037684628</v>
      </c>
    </row>
    <row r="1459" spans="3:4">
      <c r="C1459" s="16" t="s">
        <v>1474</v>
      </c>
      <c r="D1459" s="17">
        <v>1.8020216851287509</v>
      </c>
    </row>
    <row r="1460" spans="3:4">
      <c r="C1460" s="16" t="s">
        <v>1475</v>
      </c>
      <c r="D1460" s="17">
        <v>-0.19281252415963079</v>
      </c>
    </row>
    <row r="1461" spans="3:4">
      <c r="C1461" s="16" t="s">
        <v>1476</v>
      </c>
      <c r="D1461" s="17">
        <v>0.36641862040026807</v>
      </c>
    </row>
    <row r="1462" spans="3:4">
      <c r="C1462" s="16" t="s">
        <v>1477</v>
      </c>
      <c r="D1462" s="17">
        <v>1.3574835922301554</v>
      </c>
    </row>
    <row r="1463" spans="3:4">
      <c r="C1463" s="16" t="s">
        <v>1478</v>
      </c>
      <c r="D1463" s="17">
        <v>1.9176007703621902</v>
      </c>
    </row>
    <row r="1464" spans="3:4">
      <c r="C1464" s="16" t="s">
        <v>1479</v>
      </c>
      <c r="D1464" s="17">
        <v>1.9485210597390961</v>
      </c>
    </row>
    <row r="1465" spans="3:4">
      <c r="C1465" s="16" t="s">
        <v>1480</v>
      </c>
      <c r="D1465" s="17">
        <v>-2.1683187654025584</v>
      </c>
    </row>
    <row r="1466" spans="3:4">
      <c r="C1466" s="16" t="s">
        <v>1481</v>
      </c>
      <c r="D1466" s="17">
        <v>0.44161327969547715</v>
      </c>
    </row>
    <row r="1467" spans="3:4">
      <c r="C1467" s="16" t="s">
        <v>1482</v>
      </c>
      <c r="D1467" s="17">
        <v>0.26420274138560584</v>
      </c>
    </row>
    <row r="1468" spans="3:4">
      <c r="C1468" s="16" t="s">
        <v>1483</v>
      </c>
      <c r="D1468" s="17">
        <v>3.9426086909918574</v>
      </c>
    </row>
    <row r="1469" spans="3:4">
      <c r="C1469" s="16" t="s">
        <v>1484</v>
      </c>
      <c r="D1469" s="17">
        <v>1.1886649583739355</v>
      </c>
    </row>
    <row r="1470" spans="3:4">
      <c r="C1470" s="16" t="s">
        <v>1485</v>
      </c>
      <c r="D1470" s="17">
        <v>3.6074279415432962</v>
      </c>
    </row>
    <row r="1471" spans="3:4">
      <c r="C1471" s="16" t="s">
        <v>1486</v>
      </c>
      <c r="D1471" s="17">
        <v>2.4482874812509863</v>
      </c>
    </row>
    <row r="1472" spans="3:4">
      <c r="C1472" s="16" t="s">
        <v>1487</v>
      </c>
      <c r="D1472" s="17">
        <v>0.40823635720151918</v>
      </c>
    </row>
    <row r="1473" spans="3:4">
      <c r="C1473" s="16" t="s">
        <v>1488</v>
      </c>
      <c r="D1473" s="17">
        <v>1.3896024108403051</v>
      </c>
    </row>
    <row r="1474" spans="3:4">
      <c r="C1474" s="16" t="s">
        <v>1489</v>
      </c>
      <c r="D1474" s="17">
        <v>0.46920998032751882</v>
      </c>
    </row>
    <row r="1475" spans="3:4">
      <c r="C1475" s="16" t="s">
        <v>1490</v>
      </c>
      <c r="D1475" s="17">
        <v>0.23141610758374886</v>
      </c>
    </row>
    <row r="1476" spans="3:4">
      <c r="C1476" s="16" t="s">
        <v>1491</v>
      </c>
      <c r="D1476" s="17">
        <v>3.6858826368644593</v>
      </c>
    </row>
    <row r="1477" spans="3:4">
      <c r="C1477" s="16" t="s">
        <v>1492</v>
      </c>
      <c r="D1477" s="17">
        <v>0.25156368149347375</v>
      </c>
    </row>
    <row r="1478" spans="3:4">
      <c r="C1478" s="16" t="s">
        <v>1493</v>
      </c>
      <c r="D1478" s="17">
        <v>4.0297939234252986</v>
      </c>
    </row>
    <row r="1479" spans="3:4">
      <c r="C1479" s="16" t="s">
        <v>1494</v>
      </c>
      <c r="D1479" s="17">
        <v>0.65409708983082548</v>
      </c>
    </row>
    <row r="1480" spans="3:4">
      <c r="C1480" s="16" t="s">
        <v>1495</v>
      </c>
      <c r="D1480" s="17">
        <v>0.74581265253576545</v>
      </c>
    </row>
    <row r="1481" spans="3:4">
      <c r="C1481" s="16" t="s">
        <v>1496</v>
      </c>
      <c r="D1481" s="17">
        <v>2.29195890006004</v>
      </c>
    </row>
    <row r="1482" spans="3:4">
      <c r="C1482" s="16" t="s">
        <v>1497</v>
      </c>
      <c r="D1482" s="17">
        <v>-0.28472443696665439</v>
      </c>
    </row>
    <row r="1483" spans="3:4">
      <c r="C1483" s="16" t="s">
        <v>1498</v>
      </c>
      <c r="D1483" s="17">
        <v>-0.69045156643724082</v>
      </c>
    </row>
    <row r="1484" spans="3:4">
      <c r="C1484" s="16" t="s">
        <v>1499</v>
      </c>
      <c r="D1484" s="17">
        <v>0.54151034322982683</v>
      </c>
    </row>
    <row r="1485" spans="3:4">
      <c r="C1485" s="16" t="s">
        <v>1500</v>
      </c>
      <c r="D1485" s="17">
        <v>1.6865215226042385</v>
      </c>
    </row>
    <row r="1486" spans="3:4">
      <c r="C1486" s="16" t="s">
        <v>1501</v>
      </c>
      <c r="D1486" s="17">
        <v>-4.2347686601073686E-2</v>
      </c>
    </row>
    <row r="1487" spans="3:4">
      <c r="C1487" s="16" t="s">
        <v>1502</v>
      </c>
      <c r="D1487" s="17">
        <v>3.1310109141393467</v>
      </c>
    </row>
    <row r="1488" spans="3:4">
      <c r="C1488" s="16" t="s">
        <v>1503</v>
      </c>
      <c r="D1488" s="17">
        <v>3.3716278665197801</v>
      </c>
    </row>
    <row r="1489" spans="3:4">
      <c r="C1489" s="16" t="s">
        <v>1504</v>
      </c>
      <c r="D1489" s="17">
        <v>1.5006098926237907</v>
      </c>
    </row>
    <row r="1490" spans="3:4">
      <c r="C1490" s="16" t="s">
        <v>1505</v>
      </c>
      <c r="D1490" s="17">
        <v>1.3136150106674238</v>
      </c>
    </row>
    <row r="1491" spans="3:4">
      <c r="C1491" s="16" t="s">
        <v>1506</v>
      </c>
      <c r="D1491" s="17">
        <v>0.72168776564095194</v>
      </c>
    </row>
    <row r="1492" spans="3:4">
      <c r="C1492" s="16" t="s">
        <v>1507</v>
      </c>
      <c r="D1492" s="17">
        <v>1.1197541070313088</v>
      </c>
    </row>
    <row r="1493" spans="3:4">
      <c r="C1493" s="16" t="s">
        <v>1508</v>
      </c>
      <c r="D1493" s="17">
        <v>2.2856743323835893</v>
      </c>
    </row>
    <row r="1494" spans="3:4">
      <c r="C1494" s="16" t="s">
        <v>1509</v>
      </c>
      <c r="D1494" s="17">
        <v>-2.5125530820081732E-2</v>
      </c>
    </row>
    <row r="1495" spans="3:4">
      <c r="C1495" s="16" t="s">
        <v>1510</v>
      </c>
      <c r="D1495" s="17">
        <v>-2.1985623028845893</v>
      </c>
    </row>
    <row r="1496" spans="3:4">
      <c r="C1496" s="16" t="s">
        <v>1511</v>
      </c>
      <c r="D1496" s="17">
        <v>1.2064874036496636</v>
      </c>
    </row>
    <row r="1497" spans="3:4">
      <c r="C1497" s="16" t="s">
        <v>1512</v>
      </c>
      <c r="D1497" s="17">
        <v>2.1979384198176688</v>
      </c>
    </row>
    <row r="1498" spans="3:4">
      <c r="C1498" s="16" t="s">
        <v>1513</v>
      </c>
      <c r="D1498" s="17">
        <v>-0.18368720272239281</v>
      </c>
    </row>
    <row r="1499" spans="3:4">
      <c r="C1499" s="16" t="s">
        <v>1514</v>
      </c>
      <c r="D1499" s="17">
        <v>2.1351416907693967</v>
      </c>
    </row>
    <row r="1500" spans="3:4">
      <c r="C1500" s="16" t="s">
        <v>1515</v>
      </c>
      <c r="D1500" s="17">
        <v>3.416516300162542</v>
      </c>
    </row>
    <row r="1501" spans="3:4">
      <c r="C1501" s="16" t="s">
        <v>1516</v>
      </c>
      <c r="D1501" s="17">
        <v>1.9596966748756395</v>
      </c>
    </row>
    <row r="1502" spans="3:4">
      <c r="C1502" s="16" t="s">
        <v>1517</v>
      </c>
      <c r="D1502" s="17">
        <v>2.0184353096642544</v>
      </c>
    </row>
    <row r="1503" spans="3:4">
      <c r="C1503" s="16" t="s">
        <v>1518</v>
      </c>
      <c r="D1503" s="17">
        <v>3.247880695914457</v>
      </c>
    </row>
    <row r="1504" spans="3:4">
      <c r="C1504" s="16" t="s">
        <v>1519</v>
      </c>
      <c r="D1504" s="17">
        <v>0.31155635133416593</v>
      </c>
    </row>
    <row r="1505" spans="3:4">
      <c r="C1505" s="16" t="s">
        <v>1520</v>
      </c>
      <c r="D1505" s="17">
        <v>1.7678456437418348</v>
      </c>
    </row>
    <row r="1506" spans="3:4">
      <c r="C1506" s="16" t="s">
        <v>1521</v>
      </c>
      <c r="D1506" s="17">
        <v>0.96252083133962407</v>
      </c>
    </row>
    <row r="1507" spans="3:4">
      <c r="C1507" s="16" t="s">
        <v>1522</v>
      </c>
      <c r="D1507" s="17">
        <v>0.29094792817582416</v>
      </c>
    </row>
    <row r="1508" spans="3:4">
      <c r="C1508" s="16" t="s">
        <v>1523</v>
      </c>
      <c r="D1508" s="17">
        <v>3.5087797101791067</v>
      </c>
    </row>
    <row r="1509" spans="3:4">
      <c r="C1509" s="16" t="s">
        <v>1524</v>
      </c>
      <c r="D1509" s="17">
        <v>1.0013036233128949</v>
      </c>
    </row>
    <row r="1510" spans="3:4">
      <c r="C1510" s="16" t="s">
        <v>1525</v>
      </c>
      <c r="D1510" s="17">
        <v>2.4631153597011624</v>
      </c>
    </row>
    <row r="1511" spans="3:4">
      <c r="C1511" s="16" t="s">
        <v>1526</v>
      </c>
      <c r="D1511" s="17">
        <v>1.4448392001105781</v>
      </c>
    </row>
    <row r="1512" spans="3:4">
      <c r="C1512" s="16" t="s">
        <v>1527</v>
      </c>
      <c r="D1512" s="17">
        <v>2.5368289625384461</v>
      </c>
    </row>
    <row r="1513" spans="3:4">
      <c r="C1513" s="16" t="s">
        <v>1528</v>
      </c>
      <c r="D1513" s="17">
        <v>1.3887761384591135E-3</v>
      </c>
    </row>
    <row r="1514" spans="3:4">
      <c r="C1514" s="16" t="s">
        <v>1529</v>
      </c>
      <c r="D1514" s="17">
        <v>0.30724675166509252</v>
      </c>
    </row>
    <row r="1515" spans="3:4">
      <c r="C1515" s="16" t="s">
        <v>1530</v>
      </c>
      <c r="D1515" s="17">
        <v>1.6138212382006163</v>
      </c>
    </row>
    <row r="1516" spans="3:4">
      <c r="C1516" s="16" t="s">
        <v>1531</v>
      </c>
      <c r="D1516" s="17">
        <v>2.0693876515311711</v>
      </c>
    </row>
    <row r="1517" spans="3:4">
      <c r="C1517" s="16" t="s">
        <v>1532</v>
      </c>
      <c r="D1517" s="17">
        <v>3.136744463582577</v>
      </c>
    </row>
    <row r="1518" spans="3:4">
      <c r="C1518" s="16" t="s">
        <v>1533</v>
      </c>
      <c r="D1518" s="17">
        <v>-0.80316949531075932</v>
      </c>
    </row>
    <row r="1519" spans="3:4">
      <c r="C1519" s="16" t="s">
        <v>1534</v>
      </c>
      <c r="D1519" s="17">
        <v>0.24375483450251034</v>
      </c>
    </row>
    <row r="1520" spans="3:4">
      <c r="C1520" s="16" t="s">
        <v>1535</v>
      </c>
      <c r="D1520" s="17">
        <v>3.4960052735654621</v>
      </c>
    </row>
    <row r="1521" spans="3:4">
      <c r="C1521" s="16" t="s">
        <v>1536</v>
      </c>
      <c r="D1521" s="17">
        <v>1.6898756119394625</v>
      </c>
    </row>
    <row r="1522" spans="3:4">
      <c r="C1522" s="16" t="s">
        <v>1537</v>
      </c>
      <c r="D1522" s="17">
        <v>0.64651865788925433</v>
      </c>
    </row>
    <row r="1523" spans="3:4">
      <c r="C1523" s="16" t="s">
        <v>1538</v>
      </c>
      <c r="D1523" s="17">
        <v>0.98017510772439898</v>
      </c>
    </row>
    <row r="1524" spans="3:4">
      <c r="C1524" s="16" t="s">
        <v>1539</v>
      </c>
      <c r="D1524" s="17">
        <v>1.068635894921153</v>
      </c>
    </row>
    <row r="1525" spans="3:4">
      <c r="C1525" s="16" t="s">
        <v>1540</v>
      </c>
      <c r="D1525" s="17">
        <v>0.37107161189882709</v>
      </c>
    </row>
    <row r="1526" spans="3:4">
      <c r="C1526" s="16" t="s">
        <v>1541</v>
      </c>
      <c r="D1526" s="17">
        <v>3.9527318044913078</v>
      </c>
    </row>
    <row r="1527" spans="3:4">
      <c r="C1527" s="16" t="s">
        <v>1542</v>
      </c>
      <c r="D1527" s="17">
        <v>-0.1110668530734864</v>
      </c>
    </row>
    <row r="1528" spans="3:4">
      <c r="C1528" s="16" t="s">
        <v>1543</v>
      </c>
      <c r="D1528" s="17">
        <v>-1.1825121910876732</v>
      </c>
    </row>
    <row r="1529" spans="3:4">
      <c r="C1529" s="16" t="s">
        <v>1544</v>
      </c>
      <c r="D1529" s="17">
        <v>0.71474285826445616</v>
      </c>
    </row>
    <row r="1530" spans="3:4">
      <c r="C1530" s="16" t="s">
        <v>1545</v>
      </c>
      <c r="D1530" s="17">
        <v>1.401201097055341</v>
      </c>
    </row>
    <row r="1531" spans="3:4">
      <c r="C1531" s="16" t="s">
        <v>1546</v>
      </c>
      <c r="D1531" s="17">
        <v>2.9173004000070257</v>
      </c>
    </row>
    <row r="1532" spans="3:4">
      <c r="C1532" s="16" t="s">
        <v>1547</v>
      </c>
      <c r="D1532" s="17">
        <v>2.4435616489688972</v>
      </c>
    </row>
    <row r="1533" spans="3:4">
      <c r="C1533" s="16" t="s">
        <v>1548</v>
      </c>
      <c r="D1533" s="17">
        <v>1.9261119530940949</v>
      </c>
    </row>
    <row r="1534" spans="3:4">
      <c r="C1534" s="16" t="s">
        <v>1549</v>
      </c>
      <c r="D1534" s="17">
        <v>3.3687535806720192</v>
      </c>
    </row>
    <row r="1535" spans="3:4">
      <c r="C1535" s="16" t="s">
        <v>1550</v>
      </c>
      <c r="D1535" s="17">
        <v>0.29075085434539139</v>
      </c>
    </row>
    <row r="1536" spans="3:4">
      <c r="C1536" s="16" t="s">
        <v>1551</v>
      </c>
      <c r="D1536" s="17">
        <v>-0.31244157360002633</v>
      </c>
    </row>
    <row r="1537" spans="3:4">
      <c r="C1537" s="16" t="s">
        <v>1552</v>
      </c>
      <c r="D1537" s="17">
        <v>7.3846222102969761E-2</v>
      </c>
    </row>
    <row r="1538" spans="3:4">
      <c r="C1538" s="16" t="s">
        <v>1553</v>
      </c>
      <c r="D1538" s="17">
        <v>2.0773902441850511</v>
      </c>
    </row>
    <row r="1539" spans="3:4">
      <c r="C1539" s="16" t="s">
        <v>1554</v>
      </c>
      <c r="D1539" s="17">
        <v>5.9068737459505249E-2</v>
      </c>
    </row>
    <row r="1540" spans="3:4">
      <c r="C1540" s="16" t="s">
        <v>1555</v>
      </c>
      <c r="D1540" s="17">
        <v>0.40388429153215277</v>
      </c>
    </row>
    <row r="1541" spans="3:4">
      <c r="C1541" s="16" t="s">
        <v>1556</v>
      </c>
      <c r="D1541" s="17">
        <v>-7.6082615215106619E-2</v>
      </c>
    </row>
    <row r="1542" spans="3:4">
      <c r="C1542" s="16" t="s">
        <v>1557</v>
      </c>
      <c r="D1542" s="17">
        <v>2.1301928375921548</v>
      </c>
    </row>
    <row r="1543" spans="3:4">
      <c r="C1543" s="16" t="s">
        <v>1558</v>
      </c>
      <c r="D1543" s="17">
        <v>2.8870299012639329</v>
      </c>
    </row>
    <row r="1544" spans="3:4">
      <c r="C1544" s="16" t="s">
        <v>1559</v>
      </c>
      <c r="D1544" s="17">
        <v>0.19923415204697381</v>
      </c>
    </row>
    <row r="1545" spans="3:4">
      <c r="C1545" s="16" t="s">
        <v>1560</v>
      </c>
      <c r="D1545" s="17">
        <v>-1.4748790416484248E-2</v>
      </c>
    </row>
    <row r="1546" spans="3:4">
      <c r="C1546" s="16" t="s">
        <v>1561</v>
      </c>
      <c r="D1546" s="17">
        <v>0.54770818215127837</v>
      </c>
    </row>
    <row r="1547" spans="3:4">
      <c r="C1547" s="16" t="s">
        <v>1562</v>
      </c>
      <c r="D1547" s="17">
        <v>0.98197172533656596</v>
      </c>
    </row>
    <row r="1548" spans="3:4">
      <c r="C1548" s="16" t="s">
        <v>1563</v>
      </c>
      <c r="D1548" s="17">
        <v>3.1907447204703003</v>
      </c>
    </row>
    <row r="1549" spans="3:4">
      <c r="C1549" s="16" t="s">
        <v>1564</v>
      </c>
      <c r="D1549" s="17">
        <v>-0.1783638117711559</v>
      </c>
    </row>
    <row r="1550" spans="3:4">
      <c r="C1550" s="16" t="s">
        <v>1565</v>
      </c>
      <c r="D1550" s="17">
        <v>2.790158226548864</v>
      </c>
    </row>
    <row r="1551" spans="3:4">
      <c r="C1551" s="16" t="s">
        <v>1566</v>
      </c>
      <c r="D1551" s="17">
        <v>2.1978131332992104</v>
      </c>
    </row>
    <row r="1552" spans="3:4">
      <c r="C1552" s="16" t="s">
        <v>1567</v>
      </c>
      <c r="D1552" s="17">
        <v>-0.63289425995359316</v>
      </c>
    </row>
    <row r="1553" spans="3:4">
      <c r="C1553" s="16" t="s">
        <v>1568</v>
      </c>
      <c r="D1553" s="17">
        <v>2.7720657787655432</v>
      </c>
    </row>
    <row r="1554" spans="3:4">
      <c r="C1554" s="16" t="s">
        <v>1569</v>
      </c>
      <c r="D1554" s="17">
        <v>1.7492879680998028</v>
      </c>
    </row>
    <row r="1555" spans="3:4">
      <c r="C1555" s="16" t="s">
        <v>1570</v>
      </c>
      <c r="D1555" s="17">
        <v>3.9096431314849265</v>
      </c>
    </row>
    <row r="1556" spans="3:4">
      <c r="C1556" s="16" t="s">
        <v>1571</v>
      </c>
      <c r="D1556" s="17">
        <v>1.2097086369728476</v>
      </c>
    </row>
    <row r="1557" spans="3:4">
      <c r="C1557" s="16" t="s">
        <v>1572</v>
      </c>
      <c r="D1557" s="17">
        <v>-3.1741456630620668</v>
      </c>
    </row>
    <row r="1558" spans="3:4">
      <c r="C1558" s="16" t="s">
        <v>1573</v>
      </c>
      <c r="D1558" s="17">
        <v>-1.550623378998103</v>
      </c>
    </row>
    <row r="1559" spans="3:4">
      <c r="C1559" s="16" t="s">
        <v>1574</v>
      </c>
      <c r="D1559" s="17">
        <v>1.2736513182879952</v>
      </c>
    </row>
    <row r="1560" spans="3:4">
      <c r="C1560" s="16" t="s">
        <v>1575</v>
      </c>
      <c r="D1560" s="17">
        <v>-0.55481845194164969</v>
      </c>
    </row>
    <row r="1561" spans="3:4">
      <c r="C1561" s="16" t="s">
        <v>1576</v>
      </c>
      <c r="D1561" s="17">
        <v>1.6343477834992355</v>
      </c>
    </row>
    <row r="1562" spans="3:4">
      <c r="C1562" s="16" t="s">
        <v>1577</v>
      </c>
      <c r="D1562" s="17">
        <v>3.2616189569228662</v>
      </c>
    </row>
    <row r="1563" spans="3:4">
      <c r="C1563" s="16" t="s">
        <v>1578</v>
      </c>
      <c r="D1563" s="17">
        <v>0.64046504237441604</v>
      </c>
    </row>
    <row r="1564" spans="3:4">
      <c r="C1564" s="16" t="s">
        <v>1579</v>
      </c>
      <c r="D1564" s="17">
        <v>3.6433063894153359</v>
      </c>
    </row>
    <row r="1565" spans="3:4">
      <c r="C1565" s="16" t="s">
        <v>1580</v>
      </c>
      <c r="D1565" s="17">
        <v>-1.2528704145083944</v>
      </c>
    </row>
    <row r="1566" spans="3:4">
      <c r="C1566" s="16" t="s">
        <v>1581</v>
      </c>
      <c r="D1566" s="17">
        <v>0.20758277105613865</v>
      </c>
    </row>
    <row r="1567" spans="3:4">
      <c r="C1567" s="16" t="s">
        <v>1582</v>
      </c>
      <c r="D1567" s="17">
        <v>-1.6683295404383163</v>
      </c>
    </row>
    <row r="1568" spans="3:4">
      <c r="C1568" s="16" t="s">
        <v>1583</v>
      </c>
      <c r="D1568" s="17">
        <v>8.4843232621945153E-2</v>
      </c>
    </row>
    <row r="1569" spans="3:4">
      <c r="C1569" s="16" t="s">
        <v>1584</v>
      </c>
      <c r="D1569" s="17">
        <v>4.0931566901622478</v>
      </c>
    </row>
    <row r="1570" spans="3:4">
      <c r="C1570" s="16" t="s">
        <v>1585</v>
      </c>
      <c r="D1570" s="17">
        <v>0.48546163406794007</v>
      </c>
    </row>
    <row r="1571" spans="3:4">
      <c r="C1571" s="16" t="s">
        <v>1586</v>
      </c>
      <c r="D1571" s="17">
        <v>-0.34554561086286562</v>
      </c>
    </row>
    <row r="1572" spans="3:4">
      <c r="C1572" s="16" t="s">
        <v>1587</v>
      </c>
      <c r="D1572" s="17">
        <v>-1.3543804195376592</v>
      </c>
    </row>
    <row r="1573" spans="3:4">
      <c r="C1573" s="16" t="s">
        <v>1588</v>
      </c>
      <c r="D1573" s="17">
        <v>0.34918224303411671</v>
      </c>
    </row>
    <row r="1574" spans="3:4">
      <c r="C1574" s="16" t="s">
        <v>1589</v>
      </c>
      <c r="D1574" s="17">
        <v>1.4086756113760317</v>
      </c>
    </row>
    <row r="1575" spans="3:4">
      <c r="C1575" s="16" t="s">
        <v>1590</v>
      </c>
      <c r="D1575" s="17">
        <v>-2.4467792908572399</v>
      </c>
    </row>
    <row r="1576" spans="3:4">
      <c r="C1576" s="16" t="s">
        <v>1591</v>
      </c>
      <c r="D1576" s="17">
        <v>1.0756928324256303</v>
      </c>
    </row>
    <row r="1577" spans="3:4">
      <c r="C1577" s="16" t="s">
        <v>1592</v>
      </c>
      <c r="D1577" s="17">
        <v>0.45482403284855022</v>
      </c>
    </row>
    <row r="1578" spans="3:4">
      <c r="C1578" s="16" t="s">
        <v>1593</v>
      </c>
      <c r="D1578" s="17">
        <v>-1.6938397871204263</v>
      </c>
    </row>
    <row r="1579" spans="3:4">
      <c r="C1579" s="16" t="s">
        <v>1594</v>
      </c>
      <c r="D1579" s="17">
        <v>-0.23286992430449427</v>
      </c>
    </row>
    <row r="1580" spans="3:4">
      <c r="C1580" s="16" t="s">
        <v>1595</v>
      </c>
      <c r="D1580" s="17">
        <v>0.45363616199804035</v>
      </c>
    </row>
    <row r="1581" spans="3:4">
      <c r="C1581" s="16" t="s">
        <v>1596</v>
      </c>
      <c r="D1581" s="17">
        <v>-0.14865073749425695</v>
      </c>
    </row>
    <row r="1582" spans="3:4">
      <c r="C1582" s="16" t="s">
        <v>1597</v>
      </c>
      <c r="D1582" s="17">
        <v>-0.87345540029301749</v>
      </c>
    </row>
    <row r="1583" spans="3:4">
      <c r="C1583" s="16" t="s">
        <v>1598</v>
      </c>
      <c r="D1583" s="17">
        <v>-1.227246982860382</v>
      </c>
    </row>
    <row r="1584" spans="3:4">
      <c r="C1584" s="16" t="s">
        <v>1599</v>
      </c>
      <c r="D1584" s="17">
        <v>-8.4915079695660811E-2</v>
      </c>
    </row>
    <row r="1585" spans="3:4">
      <c r="C1585" s="16" t="s">
        <v>1600</v>
      </c>
      <c r="D1585" s="17">
        <v>2.7480306572463888</v>
      </c>
    </row>
    <row r="1586" spans="3:4">
      <c r="C1586" s="16" t="s">
        <v>1601</v>
      </c>
      <c r="D1586" s="17">
        <v>2.9296022386979086</v>
      </c>
    </row>
    <row r="1587" spans="3:4">
      <c r="C1587" s="16" t="s">
        <v>1602</v>
      </c>
      <c r="D1587" s="17">
        <v>3.2175492087071547</v>
      </c>
    </row>
    <row r="1588" spans="3:4">
      <c r="C1588" s="16" t="s">
        <v>1603</v>
      </c>
      <c r="D1588" s="17">
        <v>0.78405016113791948</v>
      </c>
    </row>
    <row r="1589" spans="3:4">
      <c r="C1589" s="16" t="s">
        <v>1604</v>
      </c>
      <c r="D1589" s="17">
        <v>-1.6968484608900631</v>
      </c>
    </row>
    <row r="1590" spans="3:4">
      <c r="C1590" s="16" t="s">
        <v>1605</v>
      </c>
      <c r="D1590" s="17">
        <v>-1.1363714278461212</v>
      </c>
    </row>
    <row r="1591" spans="3:4">
      <c r="C1591" s="16" t="s">
        <v>1606</v>
      </c>
      <c r="D1591" s="17">
        <v>-8.5861583633056959E-2</v>
      </c>
    </row>
    <row r="1592" spans="3:4">
      <c r="C1592" s="16" t="s">
        <v>1607</v>
      </c>
      <c r="D1592" s="17">
        <v>0.63541189345170335</v>
      </c>
    </row>
    <row r="1593" spans="3:4">
      <c r="C1593" s="16" t="s">
        <v>1608</v>
      </c>
      <c r="D1593" s="17">
        <v>1.2426497818296784</v>
      </c>
    </row>
    <row r="1594" spans="3:4">
      <c r="C1594" s="16" t="s">
        <v>1609</v>
      </c>
      <c r="D1594" s="17">
        <v>-0.79307103292948078</v>
      </c>
    </row>
    <row r="1595" spans="3:4">
      <c r="C1595" s="16" t="s">
        <v>1610</v>
      </c>
      <c r="D1595" s="17">
        <v>2.1744372680993438</v>
      </c>
    </row>
    <row r="1596" spans="3:4">
      <c r="C1596" s="16" t="s">
        <v>1611</v>
      </c>
      <c r="D1596" s="17">
        <v>1.175230751327613</v>
      </c>
    </row>
    <row r="1597" spans="3:4">
      <c r="C1597" s="16" t="s">
        <v>1612</v>
      </c>
      <c r="D1597" s="17">
        <v>2.5452302362898367</v>
      </c>
    </row>
    <row r="1598" spans="3:4">
      <c r="C1598" s="16" t="s">
        <v>1613</v>
      </c>
      <c r="D1598" s="17">
        <v>0.79314498364066932</v>
      </c>
    </row>
    <row r="1599" spans="3:4">
      <c r="C1599" s="16" t="s">
        <v>1614</v>
      </c>
      <c r="D1599" s="17">
        <v>-0.18048234702061383</v>
      </c>
    </row>
    <row r="1600" spans="3:4">
      <c r="C1600" s="16" t="s">
        <v>1615</v>
      </c>
      <c r="D1600" s="17">
        <v>0.92479379935611616</v>
      </c>
    </row>
    <row r="1601" spans="3:4">
      <c r="C1601" s="16" t="s">
        <v>1616</v>
      </c>
      <c r="D1601" s="17">
        <v>2.8532087014775929</v>
      </c>
    </row>
    <row r="1602" spans="3:4">
      <c r="C1602" s="16" t="s">
        <v>1617</v>
      </c>
      <c r="D1602" s="17">
        <v>0.36274867057669624</v>
      </c>
    </row>
    <row r="1603" spans="3:4">
      <c r="C1603" s="16" t="s">
        <v>1618</v>
      </c>
      <c r="D1603" s="17">
        <v>-0.73791372450680526</v>
      </c>
    </row>
    <row r="1604" spans="3:4">
      <c r="C1604" s="16" t="s">
        <v>1619</v>
      </c>
      <c r="D1604" s="17">
        <v>1.3669094127564034</v>
      </c>
    </row>
    <row r="1605" spans="3:4">
      <c r="C1605" s="16" t="s">
        <v>1620</v>
      </c>
      <c r="D1605" s="17">
        <v>0.35019639354737475</v>
      </c>
    </row>
    <row r="1606" spans="3:4">
      <c r="C1606" s="16" t="s">
        <v>1621</v>
      </c>
      <c r="D1606" s="17">
        <v>-0.22189279951610796</v>
      </c>
    </row>
    <row r="1607" spans="3:4">
      <c r="C1607" s="16" t="s">
        <v>1622</v>
      </c>
      <c r="D1607" s="17">
        <v>0.27053030953432844</v>
      </c>
    </row>
    <row r="1608" spans="3:4">
      <c r="C1608" s="16" t="s">
        <v>1623</v>
      </c>
      <c r="D1608" s="17">
        <v>-1.2866629187389722</v>
      </c>
    </row>
    <row r="1609" spans="3:4">
      <c r="C1609" s="16" t="s">
        <v>1624</v>
      </c>
      <c r="D1609" s="17">
        <v>1.3605869963671455</v>
      </c>
    </row>
    <row r="1610" spans="3:4">
      <c r="C1610" s="16" t="s">
        <v>1625</v>
      </c>
      <c r="D1610" s="17">
        <v>4.8211541721713242</v>
      </c>
    </row>
    <row r="1611" spans="3:4">
      <c r="C1611" s="16" t="s">
        <v>1626</v>
      </c>
      <c r="D1611" s="17">
        <v>-0.50309506590896946</v>
      </c>
    </row>
    <row r="1612" spans="3:4">
      <c r="C1612" s="16" t="s">
        <v>1627</v>
      </c>
      <c r="D1612" s="17">
        <v>3.770991088296908</v>
      </c>
    </row>
    <row r="1613" spans="3:4">
      <c r="C1613" s="16" t="s">
        <v>1628</v>
      </c>
      <c r="D1613" s="17">
        <v>1.2096878502518256</v>
      </c>
    </row>
    <row r="1614" spans="3:4">
      <c r="C1614" s="16" t="s">
        <v>1629</v>
      </c>
      <c r="D1614" s="17">
        <v>2.3116124611749722</v>
      </c>
    </row>
    <row r="1615" spans="3:4">
      <c r="C1615" s="16" t="s">
        <v>1630</v>
      </c>
      <c r="D1615" s="17">
        <v>0.83906216341482798</v>
      </c>
    </row>
    <row r="1616" spans="3:4">
      <c r="C1616" s="16" t="s">
        <v>1631</v>
      </c>
      <c r="D1616" s="17">
        <v>0.11461583058687141</v>
      </c>
    </row>
    <row r="1617" spans="3:4">
      <c r="C1617" s="16" t="s">
        <v>1632</v>
      </c>
      <c r="D1617" s="17">
        <v>0.98139378043207426</v>
      </c>
    </row>
    <row r="1618" spans="3:4">
      <c r="C1618" s="16" t="s">
        <v>1633</v>
      </c>
      <c r="D1618" s="17">
        <v>0.95930427761002968</v>
      </c>
    </row>
    <row r="1619" spans="3:4">
      <c r="C1619" s="16" t="s">
        <v>1634</v>
      </c>
      <c r="D1619" s="17">
        <v>3.3155322676381247</v>
      </c>
    </row>
    <row r="1620" spans="3:4">
      <c r="C1620" s="16" t="s">
        <v>1635</v>
      </c>
      <c r="D1620" s="17">
        <v>2.3537486377238137</v>
      </c>
    </row>
    <row r="1621" spans="3:4">
      <c r="C1621" s="16" t="s">
        <v>1636</v>
      </c>
      <c r="D1621" s="17">
        <v>1.9214952050440846</v>
      </c>
    </row>
    <row r="1622" spans="3:4">
      <c r="C1622" s="16" t="s">
        <v>1637</v>
      </c>
      <c r="D1622" s="17">
        <v>0.73403635738625983</v>
      </c>
    </row>
    <row r="1623" spans="3:4">
      <c r="C1623" s="16" t="s">
        <v>1638</v>
      </c>
      <c r="D1623" s="17">
        <v>2.2426796068350505</v>
      </c>
    </row>
    <row r="1624" spans="3:4">
      <c r="C1624" s="16" t="s">
        <v>1639</v>
      </c>
      <c r="D1624" s="17">
        <v>-0.25356042582931781</v>
      </c>
    </row>
    <row r="1625" spans="3:4">
      <c r="C1625" s="16" t="s">
        <v>1640</v>
      </c>
      <c r="D1625" s="17">
        <v>0.94195179589709466</v>
      </c>
    </row>
    <row r="1626" spans="3:4">
      <c r="C1626" s="16" t="s">
        <v>1641</v>
      </c>
      <c r="D1626" s="17">
        <v>2.4866099088144891</v>
      </c>
    </row>
    <row r="1627" spans="3:4">
      <c r="C1627" s="16" t="s">
        <v>1642</v>
      </c>
      <c r="D1627" s="17">
        <v>2.1705639878220326</v>
      </c>
    </row>
    <row r="1628" spans="3:4">
      <c r="C1628" s="16" t="s">
        <v>1643</v>
      </c>
      <c r="D1628" s="17">
        <v>-1.213007434885037</v>
      </c>
    </row>
    <row r="1629" spans="3:4">
      <c r="C1629" s="16" t="s">
        <v>1644</v>
      </c>
      <c r="D1629" s="17">
        <v>0.79348795681667894</v>
      </c>
    </row>
    <row r="1630" spans="3:4">
      <c r="C1630" s="16" t="s">
        <v>1645</v>
      </c>
      <c r="D1630" s="17">
        <v>0.6166145358838937</v>
      </c>
    </row>
    <row r="1631" spans="3:4">
      <c r="C1631" s="16" t="s">
        <v>1646</v>
      </c>
      <c r="D1631" s="17">
        <v>-1.2314367568095577</v>
      </c>
    </row>
    <row r="1632" spans="3:4">
      <c r="C1632" s="16" t="s">
        <v>1647</v>
      </c>
      <c r="D1632" s="17">
        <v>2.6719753748083201</v>
      </c>
    </row>
    <row r="1633" spans="3:4">
      <c r="C1633" s="16" t="s">
        <v>1648</v>
      </c>
      <c r="D1633" s="17">
        <v>2.0982686810310334</v>
      </c>
    </row>
    <row r="1634" spans="3:4">
      <c r="C1634" s="16" t="s">
        <v>1649</v>
      </c>
      <c r="D1634" s="17">
        <v>-1.6771569353329778</v>
      </c>
    </row>
    <row r="1635" spans="3:4">
      <c r="C1635" s="16" t="s">
        <v>1650</v>
      </c>
      <c r="D1635" s="17">
        <v>1.6653476534489771</v>
      </c>
    </row>
    <row r="1636" spans="3:4">
      <c r="C1636" s="16" t="s">
        <v>1651</v>
      </c>
      <c r="D1636" s="17">
        <v>2.1579870045985787</v>
      </c>
    </row>
    <row r="1637" spans="3:4">
      <c r="C1637" s="16" t="s">
        <v>1652</v>
      </c>
      <c r="D1637" s="17">
        <v>0.49217121770341998</v>
      </c>
    </row>
    <row r="1638" spans="3:4">
      <c r="C1638" s="16" t="s">
        <v>1653</v>
      </c>
      <c r="D1638" s="17">
        <v>2.5967029238192412</v>
      </c>
    </row>
    <row r="1639" spans="3:4">
      <c r="C1639" s="16" t="s">
        <v>1654</v>
      </c>
      <c r="D1639" s="17">
        <v>-0.72117317801045466</v>
      </c>
    </row>
    <row r="1640" spans="3:4">
      <c r="C1640" s="16" t="s">
        <v>1655</v>
      </c>
      <c r="D1640" s="17">
        <v>2.9446383921985495</v>
      </c>
    </row>
    <row r="1641" spans="3:4">
      <c r="C1641" s="16" t="s">
        <v>1656</v>
      </c>
      <c r="D1641" s="17">
        <v>0.87524018289849581</v>
      </c>
    </row>
    <row r="1642" spans="3:4">
      <c r="C1642" s="16" t="s">
        <v>1657</v>
      </c>
      <c r="D1642" s="17">
        <v>0.44821874992472621</v>
      </c>
    </row>
    <row r="1643" spans="3:4">
      <c r="C1643" s="16" t="s">
        <v>1658</v>
      </c>
      <c r="D1643" s="17">
        <v>3.4896548278697592</v>
      </c>
    </row>
    <row r="1644" spans="3:4">
      <c r="C1644" s="16" t="s">
        <v>1659</v>
      </c>
      <c r="D1644" s="17">
        <v>2.8791752850310237</v>
      </c>
    </row>
    <row r="1645" spans="3:4">
      <c r="C1645" s="16" t="s">
        <v>1660</v>
      </c>
      <c r="D1645" s="17">
        <v>-0.546113683356233</v>
      </c>
    </row>
    <row r="1646" spans="3:4">
      <c r="C1646" s="16" t="s">
        <v>1661</v>
      </c>
      <c r="D1646" s="17">
        <v>-0.9343851577862754</v>
      </c>
    </row>
    <row r="1647" spans="3:4">
      <c r="C1647" s="16" t="s">
        <v>1662</v>
      </c>
      <c r="D1647" s="17">
        <v>-0.1186446726394832</v>
      </c>
    </row>
    <row r="1648" spans="3:4">
      <c r="C1648" s="16" t="s">
        <v>1663</v>
      </c>
      <c r="D1648" s="17">
        <v>2.0115319242608192</v>
      </c>
    </row>
    <row r="1649" spans="3:4">
      <c r="C1649" s="16" t="s">
        <v>1664</v>
      </c>
      <c r="D1649" s="17">
        <v>-1.2458572206516254</v>
      </c>
    </row>
    <row r="1650" spans="3:4">
      <c r="C1650" s="16" t="s">
        <v>1665</v>
      </c>
      <c r="D1650" s="17">
        <v>-0.73778053410256295</v>
      </c>
    </row>
    <row r="1651" spans="3:4">
      <c r="C1651" s="16" t="s">
        <v>1666</v>
      </c>
      <c r="D1651" s="17">
        <v>3.214023948974273</v>
      </c>
    </row>
    <row r="1652" spans="3:4">
      <c r="C1652" s="16" t="s">
        <v>1667</v>
      </c>
      <c r="D1652" s="17">
        <v>1.7025452022233232</v>
      </c>
    </row>
    <row r="1653" spans="3:4">
      <c r="C1653" s="16" t="s">
        <v>1668</v>
      </c>
      <c r="D1653" s="17">
        <v>1.115030944137251</v>
      </c>
    </row>
    <row r="1654" spans="3:4">
      <c r="C1654" s="16" t="s">
        <v>1669</v>
      </c>
      <c r="D1654" s="17">
        <v>2.3093806718039018</v>
      </c>
    </row>
    <row r="1655" spans="3:4">
      <c r="C1655" s="16" t="s">
        <v>1670</v>
      </c>
      <c r="D1655" s="17">
        <v>1.839796471024481</v>
      </c>
    </row>
    <row r="1656" spans="3:4">
      <c r="C1656" s="16" t="s">
        <v>1671</v>
      </c>
      <c r="D1656" s="17">
        <v>-2.4513139052099362</v>
      </c>
    </row>
    <row r="1657" spans="3:4">
      <c r="C1657" s="16" t="s">
        <v>1672</v>
      </c>
      <c r="D1657" s="17">
        <v>0.83326512785331308</v>
      </c>
    </row>
    <row r="1658" spans="3:4">
      <c r="C1658" s="16" t="s">
        <v>1673</v>
      </c>
      <c r="D1658" s="17">
        <v>1.2051150617486073</v>
      </c>
    </row>
    <row r="1659" spans="3:4">
      <c r="C1659" s="16" t="s">
        <v>1674</v>
      </c>
      <c r="D1659" s="17">
        <v>-0.18215321172468624</v>
      </c>
    </row>
    <row r="1660" spans="3:4">
      <c r="C1660" s="16" t="s">
        <v>1675</v>
      </c>
      <c r="D1660" s="17">
        <v>0.79871104946905191</v>
      </c>
    </row>
    <row r="1661" spans="3:4">
      <c r="C1661" s="16" t="s">
        <v>1676</v>
      </c>
      <c r="D1661" s="17">
        <v>-0.19247669986436899</v>
      </c>
    </row>
    <row r="1662" spans="3:4">
      <c r="C1662" s="16" t="s">
        <v>1677</v>
      </c>
      <c r="D1662" s="17">
        <v>1.6225327726062786</v>
      </c>
    </row>
    <row r="1663" spans="3:4">
      <c r="C1663" s="16" t="s">
        <v>1678</v>
      </c>
      <c r="D1663" s="17">
        <v>0.42310691474776163</v>
      </c>
    </row>
    <row r="1664" spans="3:4">
      <c r="C1664" s="16" t="s">
        <v>1679</v>
      </c>
      <c r="D1664" s="17">
        <v>-0.21994240291802836</v>
      </c>
    </row>
    <row r="1665" spans="3:4">
      <c r="C1665" s="16" t="s">
        <v>1680</v>
      </c>
      <c r="D1665" s="17">
        <v>0.75619352630040515</v>
      </c>
    </row>
    <row r="1666" spans="3:4">
      <c r="C1666" s="16" t="s">
        <v>1681</v>
      </c>
      <c r="D1666" s="17">
        <v>-0.33403741196653969</v>
      </c>
    </row>
    <row r="1667" spans="3:4">
      <c r="C1667" s="16" t="s">
        <v>1682</v>
      </c>
      <c r="D1667" s="17">
        <v>-0.31533180925936843</v>
      </c>
    </row>
    <row r="1668" spans="3:4">
      <c r="C1668" s="16" t="s">
        <v>1683</v>
      </c>
      <c r="D1668" s="17">
        <v>-1.7157435844564937</v>
      </c>
    </row>
    <row r="1669" spans="3:4">
      <c r="C1669" s="16" t="s">
        <v>1684</v>
      </c>
      <c r="D1669" s="17">
        <v>-0.60987670468042143</v>
      </c>
    </row>
    <row r="1670" spans="3:4">
      <c r="C1670" s="16" t="s">
        <v>1685</v>
      </c>
      <c r="D1670" s="17">
        <v>-1.5415592349062948</v>
      </c>
    </row>
    <row r="1671" spans="3:4">
      <c r="C1671" s="16" t="s">
        <v>1686</v>
      </c>
      <c r="D1671" s="17">
        <v>2.2167596178975311</v>
      </c>
    </row>
    <row r="1672" spans="3:4">
      <c r="C1672" s="16" t="s">
        <v>1687</v>
      </c>
      <c r="D1672" s="17">
        <v>-5.294659195543594E-2</v>
      </c>
    </row>
    <row r="1673" spans="3:4">
      <c r="C1673" s="16" t="s">
        <v>1688</v>
      </c>
      <c r="D1673" s="17">
        <v>1.5090432927148933</v>
      </c>
    </row>
    <row r="1674" spans="3:4">
      <c r="C1674" s="16" t="s">
        <v>1689</v>
      </c>
      <c r="D1674" s="17">
        <v>0.82908473583244702</v>
      </c>
    </row>
    <row r="1675" spans="3:4">
      <c r="C1675" s="16" t="s">
        <v>1690</v>
      </c>
      <c r="D1675" s="17">
        <v>-2.2343558394545617</v>
      </c>
    </row>
    <row r="1676" spans="3:4">
      <c r="C1676" s="16" t="s">
        <v>1691</v>
      </c>
      <c r="D1676" s="17">
        <v>3.5806394616147612</v>
      </c>
    </row>
    <row r="1677" spans="3:4">
      <c r="C1677" s="16" t="s">
        <v>1692</v>
      </c>
      <c r="D1677" s="17">
        <v>2.1393536505259987</v>
      </c>
    </row>
    <row r="1678" spans="3:4">
      <c r="C1678" s="16" t="s">
        <v>1693</v>
      </c>
      <c r="D1678" s="17">
        <v>2.182032512734712</v>
      </c>
    </row>
    <row r="1679" spans="3:4">
      <c r="C1679" s="16" t="s">
        <v>1694</v>
      </c>
      <c r="D1679" s="17">
        <v>3.0261558902084271</v>
      </c>
    </row>
    <row r="1680" spans="3:4">
      <c r="C1680" s="16" t="s">
        <v>1695</v>
      </c>
      <c r="D1680" s="17">
        <v>3.2572485701997871</v>
      </c>
    </row>
    <row r="1681" spans="3:4">
      <c r="C1681" s="16" t="s">
        <v>1696</v>
      </c>
      <c r="D1681" s="17">
        <v>-0.2286816939940115</v>
      </c>
    </row>
    <row r="1682" spans="3:4">
      <c r="C1682" s="16" t="s">
        <v>1697</v>
      </c>
      <c r="D1682" s="17">
        <v>-1.4096279941522396</v>
      </c>
    </row>
    <row r="1683" spans="3:4">
      <c r="C1683" s="16" t="s">
        <v>1698</v>
      </c>
      <c r="D1683" s="17">
        <v>2.6097546829653533</v>
      </c>
    </row>
    <row r="1684" spans="3:4">
      <c r="C1684" s="16" t="s">
        <v>1699</v>
      </c>
      <c r="D1684" s="17">
        <v>-1.3416354136274382</v>
      </c>
    </row>
    <row r="1685" spans="3:4">
      <c r="C1685" s="16" t="s">
        <v>1700</v>
      </c>
      <c r="D1685" s="17">
        <v>-1.7657714272711837</v>
      </c>
    </row>
    <row r="1686" spans="3:4">
      <c r="C1686" s="16" t="s">
        <v>1701</v>
      </c>
      <c r="D1686" s="17">
        <v>-0.7127559998495141</v>
      </c>
    </row>
    <row r="1687" spans="3:4">
      <c r="C1687" s="16" t="s">
        <v>1702</v>
      </c>
      <c r="D1687" s="17">
        <v>-0.14485275402598674</v>
      </c>
    </row>
    <row r="1688" spans="3:4">
      <c r="C1688" s="16" t="s">
        <v>1703</v>
      </c>
      <c r="D1688" s="17">
        <v>1.2844521108315625</v>
      </c>
    </row>
    <row r="1689" spans="3:4">
      <c r="C1689" s="16" t="s">
        <v>1704</v>
      </c>
      <c r="D1689" s="17">
        <v>2.9996179826778615</v>
      </c>
    </row>
    <row r="1690" spans="3:4">
      <c r="C1690" s="16" t="s">
        <v>1705</v>
      </c>
      <c r="D1690" s="17">
        <v>-0.92082624003002045</v>
      </c>
    </row>
    <row r="1691" spans="3:4">
      <c r="C1691" s="16" t="s">
        <v>1706</v>
      </c>
      <c r="D1691" s="17">
        <v>-0.52648819141580394</v>
      </c>
    </row>
    <row r="1692" spans="3:4">
      <c r="C1692" s="16" t="s">
        <v>1707</v>
      </c>
      <c r="D1692" s="17">
        <v>-0.43055574903000093</v>
      </c>
    </row>
    <row r="1693" spans="3:4">
      <c r="C1693" s="16" t="s">
        <v>1708</v>
      </c>
      <c r="D1693" s="17">
        <v>-0.40206551785660882</v>
      </c>
    </row>
    <row r="1694" spans="3:4">
      <c r="C1694" s="16" t="s">
        <v>1709</v>
      </c>
      <c r="D1694" s="17">
        <v>-1.5365323406980571</v>
      </c>
    </row>
    <row r="1695" spans="3:4">
      <c r="C1695" s="16" t="s">
        <v>1710</v>
      </c>
      <c r="D1695" s="17">
        <v>-1.8339966401800174</v>
      </c>
    </row>
    <row r="1696" spans="3:4">
      <c r="C1696" s="16" t="s">
        <v>1711</v>
      </c>
      <c r="D1696" s="17">
        <v>0.93134100504589046</v>
      </c>
    </row>
    <row r="1697" spans="3:4">
      <c r="C1697" s="16" t="s">
        <v>1712</v>
      </c>
      <c r="D1697" s="17">
        <v>-0.12446154469262072</v>
      </c>
    </row>
    <row r="1698" spans="3:4">
      <c r="C1698" s="16" t="s">
        <v>1713</v>
      </c>
      <c r="D1698" s="17">
        <v>1.2762986786557029</v>
      </c>
    </row>
    <row r="1699" spans="3:4">
      <c r="C1699" s="16" t="s">
        <v>1714</v>
      </c>
      <c r="D1699" s="17">
        <v>-0.71928849197552136</v>
      </c>
    </row>
    <row r="1700" spans="3:4">
      <c r="C1700" s="16" t="s">
        <v>1715</v>
      </c>
      <c r="D1700" s="17">
        <v>4.550319199852948E-2</v>
      </c>
    </row>
    <row r="1701" spans="3:4">
      <c r="C1701" s="16" t="s">
        <v>1716</v>
      </c>
      <c r="D1701" s="17">
        <v>2.5652975105018538</v>
      </c>
    </row>
    <row r="1702" spans="3:4">
      <c r="C1702" s="16" t="s">
        <v>1717</v>
      </c>
      <c r="D1702" s="17">
        <v>4.3294717111592913</v>
      </c>
    </row>
    <row r="1703" spans="3:4">
      <c r="C1703" s="16" t="s">
        <v>1718</v>
      </c>
      <c r="D1703" s="17">
        <v>2.5862570117662953</v>
      </c>
    </row>
    <row r="1704" spans="3:4">
      <c r="C1704" s="16" t="s">
        <v>1719</v>
      </c>
      <c r="D1704" s="17">
        <v>2.3464588677643214</v>
      </c>
    </row>
    <row r="1705" spans="3:4">
      <c r="C1705" s="16" t="s">
        <v>1720</v>
      </c>
      <c r="D1705" s="17">
        <v>0.41922975789575134</v>
      </c>
    </row>
    <row r="1706" spans="3:4">
      <c r="C1706" s="16" t="s">
        <v>1721</v>
      </c>
      <c r="D1706" s="17">
        <v>1.5640783390068616</v>
      </c>
    </row>
    <row r="1707" spans="3:4">
      <c r="C1707" s="16" t="s">
        <v>1722</v>
      </c>
      <c r="D1707" s="17">
        <v>4.307777222040464</v>
      </c>
    </row>
    <row r="1708" spans="3:4">
      <c r="C1708" s="16" t="s">
        <v>1723</v>
      </c>
      <c r="D1708" s="17">
        <v>1.0914252641650175</v>
      </c>
    </row>
    <row r="1709" spans="3:4">
      <c r="C1709" s="16" t="s">
        <v>1724</v>
      </c>
      <c r="D1709" s="17">
        <v>1.1744071577423532</v>
      </c>
    </row>
    <row r="1710" spans="3:4">
      <c r="C1710" s="16" t="s">
        <v>1725</v>
      </c>
      <c r="D1710" s="17">
        <v>0.37112587620709947</v>
      </c>
    </row>
    <row r="1711" spans="3:4">
      <c r="C1711" s="16" t="s">
        <v>1726</v>
      </c>
      <c r="D1711" s="17">
        <v>2.1795362219600856</v>
      </c>
    </row>
    <row r="1712" spans="3:4">
      <c r="C1712" s="16" t="s">
        <v>1727</v>
      </c>
      <c r="D1712" s="17">
        <v>1.4029377090386155</v>
      </c>
    </row>
    <row r="1713" spans="3:4">
      <c r="C1713" s="16" t="s">
        <v>1728</v>
      </c>
      <c r="D1713" s="17">
        <v>0.30893696165242379</v>
      </c>
    </row>
    <row r="1714" spans="3:4">
      <c r="C1714" s="16" t="s">
        <v>1729</v>
      </c>
      <c r="D1714" s="17">
        <v>2.5948646950365157</v>
      </c>
    </row>
    <row r="1715" spans="3:4">
      <c r="C1715" s="16" t="s">
        <v>1730</v>
      </c>
      <c r="D1715" s="17">
        <v>1.7901188973322575</v>
      </c>
    </row>
    <row r="1716" spans="3:4">
      <c r="C1716" s="16" t="s">
        <v>1731</v>
      </c>
      <c r="D1716" s="17">
        <v>1.0253123854984882</v>
      </c>
    </row>
    <row r="1717" spans="3:4">
      <c r="C1717" s="16" t="s">
        <v>1732</v>
      </c>
      <c r="D1717" s="17">
        <v>0.43553458880690654</v>
      </c>
    </row>
    <row r="1718" spans="3:4">
      <c r="C1718" s="16" t="s">
        <v>1733</v>
      </c>
      <c r="D1718" s="17">
        <v>1.1009693126217104</v>
      </c>
    </row>
    <row r="1719" spans="3:4">
      <c r="C1719" s="16" t="s">
        <v>1734</v>
      </c>
      <c r="D1719" s="17">
        <v>0.69209206940450252</v>
      </c>
    </row>
    <row r="1720" spans="3:4">
      <c r="C1720" s="16" t="s">
        <v>1735</v>
      </c>
      <c r="D1720" s="17">
        <v>9.922929116147805E-2</v>
      </c>
    </row>
    <row r="1721" spans="3:4">
      <c r="C1721" s="16" t="s">
        <v>1736</v>
      </c>
      <c r="D1721" s="17">
        <v>2.7124140804554124</v>
      </c>
    </row>
    <row r="1722" spans="3:4">
      <c r="C1722" s="16" t="s">
        <v>1737</v>
      </c>
      <c r="D1722" s="17">
        <v>1.4452298092083726</v>
      </c>
    </row>
    <row r="1723" spans="3:4">
      <c r="C1723" s="16" t="s">
        <v>1738</v>
      </c>
      <c r="D1723" s="17">
        <v>2.3547137592245075</v>
      </c>
    </row>
    <row r="1724" spans="3:4">
      <c r="C1724" s="16" t="s">
        <v>1739</v>
      </c>
      <c r="D1724" s="17">
        <v>0.60644658004489416</v>
      </c>
    </row>
    <row r="1725" spans="3:4">
      <c r="C1725" s="16" t="s">
        <v>1740</v>
      </c>
      <c r="D1725" s="17">
        <v>-0.16341575661474361</v>
      </c>
    </row>
    <row r="1726" spans="3:4">
      <c r="C1726" s="16" t="s">
        <v>1741</v>
      </c>
      <c r="D1726" s="17">
        <v>0.72247183783842628</v>
      </c>
    </row>
    <row r="1727" spans="3:4">
      <c r="C1727" s="16" t="s">
        <v>1742</v>
      </c>
      <c r="D1727" s="17">
        <v>2.001639832697105</v>
      </c>
    </row>
    <row r="1728" spans="3:4">
      <c r="C1728" s="16" t="s">
        <v>1743</v>
      </c>
      <c r="D1728" s="17">
        <v>3.2056828045837995</v>
      </c>
    </row>
    <row r="1729" spans="3:4">
      <c r="C1729" s="16" t="s">
        <v>1744</v>
      </c>
      <c r="D1729" s="17">
        <v>-1.9692514201083018</v>
      </c>
    </row>
    <row r="1730" spans="3:4">
      <c r="C1730" s="16" t="s">
        <v>1745</v>
      </c>
      <c r="D1730" s="17">
        <v>1.9517436931558252</v>
      </c>
    </row>
    <row r="1731" spans="3:4">
      <c r="C1731" s="16" t="s">
        <v>1746</v>
      </c>
      <c r="D1731" s="17">
        <v>0.26797275744764615</v>
      </c>
    </row>
    <row r="1732" spans="3:4">
      <c r="C1732" s="16" t="s">
        <v>1747</v>
      </c>
      <c r="D1732" s="17">
        <v>1.3130447965680692</v>
      </c>
    </row>
    <row r="1733" spans="3:4">
      <c r="C1733" s="16" t="s">
        <v>1748</v>
      </c>
      <c r="D1733" s="17">
        <v>1.3177615863188157</v>
      </c>
    </row>
    <row r="1734" spans="3:4">
      <c r="C1734" s="16" t="s">
        <v>1749</v>
      </c>
      <c r="D1734" s="17">
        <v>-2.2164024604454582</v>
      </c>
    </row>
    <row r="1735" spans="3:4">
      <c r="C1735" s="16" t="s">
        <v>1750</v>
      </c>
      <c r="D1735" s="17">
        <v>2.2044449877661467</v>
      </c>
    </row>
    <row r="1736" spans="3:4">
      <c r="C1736" s="16" t="s">
        <v>1751</v>
      </c>
      <c r="D1736" s="17">
        <v>1.8995641109239216</v>
      </c>
    </row>
    <row r="1737" spans="3:4">
      <c r="C1737" s="16" t="s">
        <v>1752</v>
      </c>
      <c r="D1737" s="17">
        <v>1.3019409666705588</v>
      </c>
    </row>
    <row r="1738" spans="3:4">
      <c r="C1738" s="16" t="s">
        <v>1753</v>
      </c>
      <c r="D1738" s="17">
        <v>0.86430630666048158</v>
      </c>
    </row>
    <row r="1739" spans="3:4">
      <c r="C1739" s="16" t="s">
        <v>1754</v>
      </c>
      <c r="D1739" s="17">
        <v>2.6028708122011723</v>
      </c>
    </row>
    <row r="1740" spans="3:4">
      <c r="C1740" s="16" t="s">
        <v>1755</v>
      </c>
      <c r="D1740" s="17">
        <v>-2.0997313427899122E-2</v>
      </c>
    </row>
    <row r="1741" spans="3:4">
      <c r="C1741" s="16" t="s">
        <v>1756</v>
      </c>
      <c r="D1741" s="17">
        <v>2.1311730944344909</v>
      </c>
    </row>
    <row r="1742" spans="3:4">
      <c r="C1742" s="16" t="s">
        <v>1757</v>
      </c>
      <c r="D1742" s="17">
        <v>-1.823714088506887</v>
      </c>
    </row>
    <row r="1743" spans="3:4">
      <c r="C1743" s="16" t="s">
        <v>1758</v>
      </c>
      <c r="D1743" s="17">
        <v>2.9397331033745209</v>
      </c>
    </row>
    <row r="1744" spans="3:4">
      <c r="C1744" s="16" t="s">
        <v>1759</v>
      </c>
      <c r="D1744" s="17">
        <v>0.44567063636813764</v>
      </c>
    </row>
    <row r="1745" spans="3:4">
      <c r="C1745" s="16" t="s">
        <v>1760</v>
      </c>
      <c r="D1745" s="17">
        <v>0.54527063507228113</v>
      </c>
    </row>
    <row r="1746" spans="3:4">
      <c r="C1746" s="16" t="s">
        <v>1761</v>
      </c>
      <c r="D1746" s="17">
        <v>0.700434093326328</v>
      </c>
    </row>
    <row r="1747" spans="3:4">
      <c r="C1747" s="16" t="s">
        <v>1762</v>
      </c>
      <c r="D1747" s="17">
        <v>0.4061807663989534</v>
      </c>
    </row>
    <row r="1748" spans="3:4">
      <c r="C1748" s="16" t="s">
        <v>1763</v>
      </c>
      <c r="D1748" s="17">
        <v>3.3747901440055714</v>
      </c>
    </row>
    <row r="1749" spans="3:4">
      <c r="C1749" s="16" t="s">
        <v>1764</v>
      </c>
      <c r="D1749" s="17">
        <v>-1.1258984179272451</v>
      </c>
    </row>
    <row r="1750" spans="3:4">
      <c r="C1750" s="16" t="s">
        <v>1765</v>
      </c>
      <c r="D1750" s="17">
        <v>-3.2970422405592759</v>
      </c>
    </row>
    <row r="1751" spans="3:4">
      <c r="C1751" s="16" t="s">
        <v>1766</v>
      </c>
      <c r="D1751" s="17">
        <v>0.42905444276930538</v>
      </c>
    </row>
    <row r="1752" spans="3:4">
      <c r="C1752" s="16" t="s">
        <v>1767</v>
      </c>
      <c r="D1752" s="17">
        <v>0.85566992207164494</v>
      </c>
    </row>
    <row r="1753" spans="3:4">
      <c r="C1753" s="16" t="s">
        <v>1768</v>
      </c>
      <c r="D1753" s="17">
        <v>-0.26973727750795629</v>
      </c>
    </row>
    <row r="1754" spans="3:4">
      <c r="C1754" s="16" t="s">
        <v>1769</v>
      </c>
      <c r="D1754" s="17">
        <v>2.5913932994073647</v>
      </c>
    </row>
    <row r="1755" spans="3:4">
      <c r="C1755" s="16" t="s">
        <v>1770</v>
      </c>
      <c r="D1755" s="17">
        <v>0.42626711239248805</v>
      </c>
    </row>
    <row r="1756" spans="3:4">
      <c r="C1756" s="16" t="s">
        <v>1771</v>
      </c>
      <c r="D1756" s="17">
        <v>2.4230431536174022</v>
      </c>
    </row>
    <row r="1757" spans="3:4">
      <c r="C1757" s="16" t="s">
        <v>1772</v>
      </c>
      <c r="D1757" s="17">
        <v>5.7565544663163992E-3</v>
      </c>
    </row>
    <row r="1758" spans="3:4">
      <c r="C1758" s="16" t="s">
        <v>1773</v>
      </c>
      <c r="D1758" s="17">
        <v>2.5675516322562357</v>
      </c>
    </row>
    <row r="1759" spans="3:4">
      <c r="C1759" s="16" t="s">
        <v>1774</v>
      </c>
      <c r="D1759" s="17">
        <v>1.215807005259486</v>
      </c>
    </row>
    <row r="1760" spans="3:4">
      <c r="C1760" s="16" t="s">
        <v>1775</v>
      </c>
      <c r="D1760" s="17">
        <v>0.1808081934655007</v>
      </c>
    </row>
    <row r="1761" spans="3:4">
      <c r="C1761" s="16" t="s">
        <v>1776</v>
      </c>
      <c r="D1761" s="17">
        <v>-0.40213352553799364</v>
      </c>
    </row>
    <row r="1762" spans="3:4">
      <c r="C1762" s="16" t="s">
        <v>1777</v>
      </c>
      <c r="D1762" s="17">
        <v>4.6840646905773387E-2</v>
      </c>
    </row>
    <row r="1763" spans="3:4">
      <c r="C1763" s="16" t="s">
        <v>1778</v>
      </c>
      <c r="D1763" s="17">
        <v>-1.6962450155730826</v>
      </c>
    </row>
    <row r="1764" spans="3:4">
      <c r="C1764" s="16" t="s">
        <v>1779</v>
      </c>
      <c r="D1764" s="17">
        <v>-0.59992539601522044</v>
      </c>
    </row>
    <row r="1765" spans="3:4">
      <c r="C1765" s="16" t="s">
        <v>1780</v>
      </c>
      <c r="D1765" s="17">
        <v>1.5863438542679189</v>
      </c>
    </row>
    <row r="1766" spans="3:4">
      <c r="C1766" s="16" t="s">
        <v>1781</v>
      </c>
      <c r="D1766" s="17">
        <v>3.0119165537098875</v>
      </c>
    </row>
    <row r="1767" spans="3:4">
      <c r="C1767" s="16" t="s">
        <v>1782</v>
      </c>
      <c r="D1767" s="17">
        <v>0.9808342550675343</v>
      </c>
    </row>
    <row r="1768" spans="3:4">
      <c r="C1768" s="16" t="s">
        <v>1783</v>
      </c>
      <c r="D1768" s="17">
        <v>1.7998227766682318</v>
      </c>
    </row>
    <row r="1769" spans="3:4">
      <c r="C1769" s="16" t="s">
        <v>1784</v>
      </c>
      <c r="D1769" s="17">
        <v>-0.82256173442614489</v>
      </c>
    </row>
    <row r="1770" spans="3:4">
      <c r="C1770" s="16" t="s">
        <v>1785</v>
      </c>
      <c r="D1770" s="17">
        <v>2.0006281530415397</v>
      </c>
    </row>
    <row r="1771" spans="3:4">
      <c r="C1771" s="16" t="s">
        <v>1786</v>
      </c>
      <c r="D1771" s="17">
        <v>0.90966847717213928</v>
      </c>
    </row>
    <row r="1772" spans="3:4">
      <c r="C1772" s="16" t="s">
        <v>1787</v>
      </c>
      <c r="D1772" s="17">
        <v>0.11933789851178012</v>
      </c>
    </row>
    <row r="1773" spans="3:4">
      <c r="C1773" s="16" t="s">
        <v>1788</v>
      </c>
      <c r="D1773" s="17">
        <v>-0.30373823946808276</v>
      </c>
    </row>
    <row r="1774" spans="3:4">
      <c r="C1774" s="16" t="s">
        <v>1789</v>
      </c>
      <c r="D1774" s="17">
        <v>-0.7614420493815961</v>
      </c>
    </row>
    <row r="1775" spans="3:4">
      <c r="C1775" s="16" t="s">
        <v>1790</v>
      </c>
      <c r="D1775" s="17">
        <v>-1.3407176172095112</v>
      </c>
    </row>
    <row r="1776" spans="3:4">
      <c r="C1776" s="16" t="s">
        <v>1791</v>
      </c>
      <c r="D1776" s="17">
        <v>1.67767149990221</v>
      </c>
    </row>
    <row r="1777" spans="3:4">
      <c r="C1777" s="16" t="s">
        <v>1792</v>
      </c>
      <c r="D1777" s="17">
        <v>-0.10978224670260661</v>
      </c>
    </row>
    <row r="1778" spans="3:4">
      <c r="C1778" s="16" t="s">
        <v>1793</v>
      </c>
      <c r="D1778" s="17">
        <v>0.26765478725383784</v>
      </c>
    </row>
    <row r="1779" spans="3:4">
      <c r="C1779" s="16" t="s">
        <v>1794</v>
      </c>
      <c r="D1779" s="17">
        <v>1.2864440454117057</v>
      </c>
    </row>
    <row r="1780" spans="3:4">
      <c r="C1780" s="16" t="s">
        <v>1795</v>
      </c>
      <c r="D1780" s="17">
        <v>1.1291737755964415</v>
      </c>
    </row>
    <row r="1781" spans="3:4">
      <c r="C1781" s="16" t="s">
        <v>1796</v>
      </c>
      <c r="D1781" s="17">
        <v>-0.28934745520279126</v>
      </c>
    </row>
    <row r="1782" spans="3:4">
      <c r="C1782" s="16" t="s">
        <v>1797</v>
      </c>
      <c r="D1782" s="17">
        <v>0.33108517609786992</v>
      </c>
    </row>
    <row r="1783" spans="3:4">
      <c r="C1783" s="16" t="s">
        <v>1798</v>
      </c>
      <c r="D1783" s="17">
        <v>1.6039966137433741</v>
      </c>
    </row>
    <row r="1784" spans="3:4">
      <c r="C1784" s="16" t="s">
        <v>1799</v>
      </c>
      <c r="D1784" s="17">
        <v>2.3344270689173787</v>
      </c>
    </row>
    <row r="1785" spans="3:4">
      <c r="C1785" s="16" t="s">
        <v>1800</v>
      </c>
      <c r="D1785" s="17">
        <v>-1.4282902842484635</v>
      </c>
    </row>
    <row r="1786" spans="3:4">
      <c r="C1786" s="16" t="s">
        <v>1801</v>
      </c>
      <c r="D1786" s="17">
        <v>-2.215106311564476</v>
      </c>
    </row>
    <row r="1787" spans="3:4">
      <c r="C1787" s="16" t="s">
        <v>1802</v>
      </c>
      <c r="D1787" s="17">
        <v>2.3356344550609363</v>
      </c>
    </row>
    <row r="1788" spans="3:4">
      <c r="C1788" s="16" t="s">
        <v>1803</v>
      </c>
      <c r="D1788" s="17">
        <v>3.0182051079476166</v>
      </c>
    </row>
    <row r="1789" spans="3:4">
      <c r="C1789" s="16" t="s">
        <v>1804</v>
      </c>
      <c r="D1789" s="17">
        <v>0.92404678608877333</v>
      </c>
    </row>
    <row r="1790" spans="3:4">
      <c r="C1790" s="16" t="s">
        <v>1805</v>
      </c>
      <c r="D1790" s="17">
        <v>0.5228187793800777</v>
      </c>
    </row>
    <row r="1791" spans="3:4">
      <c r="C1791" s="16" t="s">
        <v>1806</v>
      </c>
      <c r="D1791" s="17">
        <v>1.8049350391051733</v>
      </c>
    </row>
    <row r="1792" spans="3:4">
      <c r="C1792" s="16" t="s">
        <v>1807</v>
      </c>
      <c r="D1792" s="17">
        <v>2.0507207696370191</v>
      </c>
    </row>
    <row r="1793" spans="3:4">
      <c r="C1793" s="16" t="s">
        <v>1808</v>
      </c>
      <c r="D1793" s="17">
        <v>2.4467685325207045</v>
      </c>
    </row>
    <row r="1794" spans="3:4">
      <c r="C1794" s="16" t="s">
        <v>1809</v>
      </c>
      <c r="D1794" s="17">
        <v>1.4988326132672125</v>
      </c>
    </row>
    <row r="1795" spans="3:4">
      <c r="C1795" s="16" t="s">
        <v>1810</v>
      </c>
      <c r="D1795" s="17">
        <v>-0.64903176823176612</v>
      </c>
    </row>
    <row r="1796" spans="3:4">
      <c r="C1796" s="16" t="s">
        <v>1811</v>
      </c>
      <c r="D1796" s="17">
        <v>1.6753602094272866</v>
      </c>
    </row>
    <row r="1797" spans="3:4">
      <c r="C1797" s="16" t="s">
        <v>1812</v>
      </c>
      <c r="D1797" s="17">
        <v>1.5129551774306103</v>
      </c>
    </row>
    <row r="1798" spans="3:4">
      <c r="C1798" s="16" t="s">
        <v>1813</v>
      </c>
      <c r="D1798" s="17">
        <v>1.5593154768373534</v>
      </c>
    </row>
    <row r="1799" spans="3:4">
      <c r="C1799" s="16" t="s">
        <v>1814</v>
      </c>
      <c r="D1799" s="17">
        <v>1.3576298417181361</v>
      </c>
    </row>
    <row r="1800" spans="3:4">
      <c r="C1800" s="16" t="s">
        <v>1815</v>
      </c>
      <c r="D1800" s="17">
        <v>1.4110866703126062</v>
      </c>
    </row>
    <row r="1801" spans="3:4">
      <c r="C1801" s="16" t="s">
        <v>1816</v>
      </c>
      <c r="D1801" s="17">
        <v>0.51305139743095363</v>
      </c>
    </row>
    <row r="1802" spans="3:4">
      <c r="C1802" s="16" t="s">
        <v>1817</v>
      </c>
      <c r="D1802" s="17">
        <v>-0.6769118366298188</v>
      </c>
    </row>
    <row r="1803" spans="3:4">
      <c r="C1803" s="16" t="s">
        <v>1818</v>
      </c>
      <c r="D1803" s="17">
        <v>2.2690403961412455</v>
      </c>
    </row>
    <row r="1804" spans="3:4">
      <c r="C1804" s="16" t="s">
        <v>1819</v>
      </c>
      <c r="D1804" s="17">
        <v>0.56879412778809546</v>
      </c>
    </row>
    <row r="1805" spans="3:4">
      <c r="C1805" s="16" t="s">
        <v>1820</v>
      </c>
      <c r="D1805" s="17">
        <v>3.0862620837423762</v>
      </c>
    </row>
    <row r="1806" spans="3:4">
      <c r="C1806" s="16" t="s">
        <v>1821</v>
      </c>
      <c r="D1806" s="17">
        <v>0.31542088222783882</v>
      </c>
    </row>
    <row r="1807" spans="3:4">
      <c r="C1807" s="16" t="s">
        <v>1822</v>
      </c>
      <c r="D1807" s="17">
        <v>-0.25690916306663203</v>
      </c>
    </row>
    <row r="1808" spans="3:4">
      <c r="C1808" s="16" t="s">
        <v>1823</v>
      </c>
      <c r="D1808" s="17">
        <v>1.5569419597614227</v>
      </c>
    </row>
    <row r="1809" spans="3:4">
      <c r="C1809" s="16" t="s">
        <v>1824</v>
      </c>
      <c r="D1809" s="17">
        <v>-1.3341349999945908</v>
      </c>
    </row>
    <row r="1810" spans="3:4">
      <c r="C1810" s="16" t="s">
        <v>1825</v>
      </c>
      <c r="D1810" s="17">
        <v>4.7730887449994555</v>
      </c>
    </row>
    <row r="1811" spans="3:4">
      <c r="C1811" s="16" t="s">
        <v>1826</v>
      </c>
      <c r="D1811" s="17">
        <v>1.7975208753455298</v>
      </c>
    </row>
    <row r="1812" spans="3:4">
      <c r="C1812" s="16" t="s">
        <v>1827</v>
      </c>
      <c r="D1812" s="17">
        <v>0.62508331343935386</v>
      </c>
    </row>
    <row r="1813" spans="3:4">
      <c r="C1813" s="16" t="s">
        <v>1828</v>
      </c>
      <c r="D1813" s="17">
        <v>1.1978951411643668</v>
      </c>
    </row>
    <row r="1814" spans="3:4">
      <c r="C1814" s="16" t="s">
        <v>1829</v>
      </c>
      <c r="D1814" s="17">
        <v>0.14443110293448735</v>
      </c>
    </row>
    <row r="1815" spans="3:4">
      <c r="C1815" s="16" t="s">
        <v>1830</v>
      </c>
      <c r="D1815" s="17">
        <v>1.2588582271263919</v>
      </c>
    </row>
    <row r="1816" spans="3:4">
      <c r="C1816" s="16" t="s">
        <v>1831</v>
      </c>
      <c r="D1816" s="17">
        <v>-1.0858447179518276</v>
      </c>
    </row>
    <row r="1817" spans="3:4">
      <c r="C1817" s="16" t="s">
        <v>1832</v>
      </c>
      <c r="D1817" s="17">
        <v>1.4547920064580691</v>
      </c>
    </row>
    <row r="1818" spans="3:4">
      <c r="C1818" s="16" t="s">
        <v>1833</v>
      </c>
      <c r="D1818" s="17">
        <v>1.9884002257525135</v>
      </c>
    </row>
    <row r="1819" spans="3:4">
      <c r="C1819" s="16" t="s">
        <v>1834</v>
      </c>
      <c r="D1819" s="17">
        <v>0.16015168022276016</v>
      </c>
    </row>
    <row r="1820" spans="3:4">
      <c r="C1820" s="16" t="s">
        <v>1835</v>
      </c>
      <c r="D1820" s="17">
        <v>-0.75785978654304298</v>
      </c>
    </row>
    <row r="1821" spans="3:4">
      <c r="C1821" s="16" t="s">
        <v>1836</v>
      </c>
      <c r="D1821" s="17">
        <v>1.6346502423527161</v>
      </c>
    </row>
    <row r="1822" spans="3:4">
      <c r="C1822" s="16" t="s">
        <v>1837</v>
      </c>
      <c r="D1822" s="17">
        <v>-1.9469197281900974</v>
      </c>
    </row>
    <row r="1823" spans="3:4">
      <c r="C1823" s="16" t="s">
        <v>1838</v>
      </c>
      <c r="D1823" s="17">
        <v>0.88966657401785354</v>
      </c>
    </row>
    <row r="1824" spans="3:4">
      <c r="C1824" s="16" t="s">
        <v>1839</v>
      </c>
      <c r="D1824" s="17">
        <v>-0.10190051871542982</v>
      </c>
    </row>
    <row r="1825" spans="3:4">
      <c r="C1825" s="16" t="s">
        <v>1840</v>
      </c>
      <c r="D1825" s="17">
        <v>0.42746106652258742</v>
      </c>
    </row>
    <row r="1826" spans="3:4">
      <c r="C1826" s="16" t="s">
        <v>1841</v>
      </c>
      <c r="D1826" s="17">
        <v>0.29394324652811221</v>
      </c>
    </row>
    <row r="1827" spans="3:4">
      <c r="C1827" s="16" t="s">
        <v>1842</v>
      </c>
      <c r="D1827" s="17">
        <v>0.67407760897849522</v>
      </c>
    </row>
    <row r="1828" spans="3:4">
      <c r="C1828" s="16" t="s">
        <v>1843</v>
      </c>
      <c r="D1828" s="17">
        <v>2.6910403311918918</v>
      </c>
    </row>
    <row r="1829" spans="3:4">
      <c r="C1829" s="16" t="s">
        <v>1844</v>
      </c>
      <c r="D1829" s="17">
        <v>0.17804500481140795</v>
      </c>
    </row>
    <row r="1830" spans="3:4">
      <c r="C1830" s="16" t="s">
        <v>1845</v>
      </c>
      <c r="D1830" s="17">
        <v>1.0966229242219596</v>
      </c>
    </row>
    <row r="1831" spans="3:4">
      <c r="C1831" s="16" t="s">
        <v>1846</v>
      </c>
      <c r="D1831" s="17">
        <v>4.3671879688250836</v>
      </c>
    </row>
    <row r="1832" spans="3:4">
      <c r="C1832" s="16" t="s">
        <v>1847</v>
      </c>
      <c r="D1832" s="17">
        <v>1.2831680799646026</v>
      </c>
    </row>
    <row r="1833" spans="3:4">
      <c r="C1833" s="16" t="s">
        <v>1848</v>
      </c>
      <c r="D1833" s="17">
        <v>3.0607687051187771</v>
      </c>
    </row>
    <row r="1834" spans="3:4">
      <c r="C1834" s="16" t="s">
        <v>1849</v>
      </c>
      <c r="D1834" s="17">
        <v>-0.15161369997512675</v>
      </c>
    </row>
    <row r="1835" spans="3:4">
      <c r="C1835" s="16" t="s">
        <v>1850</v>
      </c>
      <c r="D1835" s="17">
        <v>0.52760814052386262</v>
      </c>
    </row>
    <row r="1836" spans="3:4">
      <c r="C1836" s="16" t="s">
        <v>1851</v>
      </c>
      <c r="D1836" s="17">
        <v>1.9693009357570264</v>
      </c>
    </row>
    <row r="1837" spans="3:4">
      <c r="C1837" s="16" t="s">
        <v>1852</v>
      </c>
      <c r="D1837" s="17">
        <v>2.5192087934101695</v>
      </c>
    </row>
    <row r="1838" spans="3:4">
      <c r="C1838" s="16" t="s">
        <v>1853</v>
      </c>
      <c r="D1838" s="17">
        <v>1.8665809252246239</v>
      </c>
    </row>
    <row r="1839" spans="3:4">
      <c r="C1839" s="16" t="s">
        <v>1854</v>
      </c>
      <c r="D1839" s="17">
        <v>-0.5453399773249179</v>
      </c>
    </row>
    <row r="1840" spans="3:4">
      <c r="C1840" s="16" t="s">
        <v>1855</v>
      </c>
      <c r="D1840" s="17">
        <v>-1.548421215047302</v>
      </c>
    </row>
    <row r="1841" spans="3:4">
      <c r="C1841" s="16" t="s">
        <v>1856</v>
      </c>
      <c r="D1841" s="17">
        <v>2.8837590871276211</v>
      </c>
    </row>
    <row r="1842" spans="3:4">
      <c r="C1842" s="16" t="s">
        <v>1857</v>
      </c>
      <c r="D1842" s="17">
        <v>0.56253978937908111</v>
      </c>
    </row>
    <row r="1843" spans="3:4">
      <c r="C1843" s="16" t="s">
        <v>1858</v>
      </c>
      <c r="D1843" s="17">
        <v>-0.85016005501797109</v>
      </c>
    </row>
    <row r="1844" spans="3:4">
      <c r="C1844" s="16" t="s">
        <v>1859</v>
      </c>
      <c r="D1844" s="17">
        <v>1.1332241407347845</v>
      </c>
    </row>
    <row r="1845" spans="3:4">
      <c r="C1845" s="16" t="s">
        <v>1860</v>
      </c>
      <c r="D1845" s="17">
        <v>3.1898103846248476</v>
      </c>
    </row>
    <row r="1846" spans="3:4">
      <c r="C1846" s="16" t="s">
        <v>1861</v>
      </c>
      <c r="D1846" s="17">
        <v>1.0603913289685929</v>
      </c>
    </row>
    <row r="1847" spans="3:4">
      <c r="C1847" s="16" t="s">
        <v>1862</v>
      </c>
      <c r="D1847" s="17">
        <v>-0.16190167315337223</v>
      </c>
    </row>
    <row r="1848" spans="3:4">
      <c r="C1848" s="16" t="s">
        <v>1863</v>
      </c>
      <c r="D1848" s="17">
        <v>-3.2166396694740857</v>
      </c>
    </row>
    <row r="1849" spans="3:4">
      <c r="C1849" s="16" t="s">
        <v>1864</v>
      </c>
      <c r="D1849" s="17">
        <v>0.48688067823360059</v>
      </c>
    </row>
    <row r="1850" spans="3:4">
      <c r="C1850" s="16" t="s">
        <v>1865</v>
      </c>
      <c r="D1850" s="17">
        <v>-0.10224832532202699</v>
      </c>
    </row>
    <row r="1851" spans="3:4">
      <c r="C1851" s="16" t="s">
        <v>1866</v>
      </c>
      <c r="D1851" s="17">
        <v>-1.1047581630713319</v>
      </c>
    </row>
    <row r="1852" spans="3:4">
      <c r="C1852" s="16" t="s">
        <v>1867</v>
      </c>
      <c r="D1852" s="17">
        <v>0.40884567473393696</v>
      </c>
    </row>
    <row r="1853" spans="3:4">
      <c r="C1853" s="16" t="s">
        <v>1868</v>
      </c>
      <c r="D1853" s="17">
        <v>0.21719863108373916</v>
      </c>
    </row>
    <row r="1854" spans="3:4">
      <c r="C1854" s="16" t="s">
        <v>1869</v>
      </c>
      <c r="D1854" s="17">
        <v>-0.59520832776950794</v>
      </c>
    </row>
    <row r="1855" spans="3:4">
      <c r="C1855" s="16" t="s">
        <v>1870</v>
      </c>
      <c r="D1855" s="17">
        <v>1.0706658020987221</v>
      </c>
    </row>
    <row r="1856" spans="3:4">
      <c r="C1856" s="16" t="s">
        <v>1871</v>
      </c>
      <c r="D1856" s="17">
        <v>0.94252375646178288</v>
      </c>
    </row>
    <row r="1857" spans="3:4">
      <c r="C1857" s="16" t="s">
        <v>1872</v>
      </c>
      <c r="D1857" s="17">
        <v>2.6651160985326312</v>
      </c>
    </row>
    <row r="1858" spans="3:4">
      <c r="C1858" s="16" t="s">
        <v>1873</v>
      </c>
      <c r="D1858" s="17">
        <v>1.4328175155199314</v>
      </c>
    </row>
    <row r="1859" spans="3:4">
      <c r="C1859" s="16" t="s">
        <v>1874</v>
      </c>
      <c r="D1859" s="17">
        <v>1.4513447858943547</v>
      </c>
    </row>
    <row r="1860" spans="3:4">
      <c r="C1860" s="16" t="s">
        <v>1875</v>
      </c>
      <c r="D1860" s="17">
        <v>4.7428572495371393</v>
      </c>
    </row>
    <row r="1861" spans="3:4">
      <c r="C1861" s="16" t="s">
        <v>1876</v>
      </c>
      <c r="D1861" s="17">
        <v>0.94051360197408873</v>
      </c>
    </row>
    <row r="1862" spans="3:4">
      <c r="C1862" s="16" t="s">
        <v>1877</v>
      </c>
      <c r="D1862" s="17">
        <v>2.2110293063667878</v>
      </c>
    </row>
    <row r="1863" spans="3:4">
      <c r="C1863" s="16" t="s">
        <v>1878</v>
      </c>
      <c r="D1863" s="17">
        <v>0.55497396386695497</v>
      </c>
    </row>
    <row r="1864" spans="3:4">
      <c r="C1864" s="16" t="s">
        <v>1879</v>
      </c>
      <c r="D1864" s="17">
        <v>0.5040650874269601</v>
      </c>
    </row>
    <row r="1865" spans="3:4">
      <c r="C1865" s="16" t="s">
        <v>1880</v>
      </c>
      <c r="D1865" s="17">
        <v>2.205649055341067</v>
      </c>
    </row>
    <row r="1866" spans="3:4">
      <c r="C1866" s="16" t="s">
        <v>1881</v>
      </c>
      <c r="D1866" s="17">
        <v>1.3726406438256398</v>
      </c>
    </row>
    <row r="1867" spans="3:4">
      <c r="C1867" s="16" t="s">
        <v>1882</v>
      </c>
      <c r="D1867" s="17">
        <v>0.38410836292363371</v>
      </c>
    </row>
    <row r="1868" spans="3:4">
      <c r="C1868" s="16" t="s">
        <v>1883</v>
      </c>
      <c r="D1868" s="17">
        <v>1.1398315320458723</v>
      </c>
    </row>
    <row r="1869" spans="3:4">
      <c r="C1869" s="16" t="s">
        <v>1884</v>
      </c>
      <c r="D1869" s="17">
        <v>-0.78889570822209709</v>
      </c>
    </row>
    <row r="1870" spans="3:4">
      <c r="C1870" s="16" t="s">
        <v>1885</v>
      </c>
      <c r="D1870" s="17">
        <v>1.6193373043408257</v>
      </c>
    </row>
    <row r="1871" spans="3:4">
      <c r="C1871" s="16" t="s">
        <v>1886</v>
      </c>
      <c r="D1871" s="17">
        <v>3.0618581716647877</v>
      </c>
    </row>
    <row r="1872" spans="3:4">
      <c r="C1872" s="16" t="s">
        <v>1887</v>
      </c>
      <c r="D1872" s="17">
        <v>3.1746735254419671</v>
      </c>
    </row>
    <row r="1873" spans="3:4">
      <c r="C1873" s="16" t="s">
        <v>1888</v>
      </c>
      <c r="D1873" s="17">
        <v>-0.69541172903666482</v>
      </c>
    </row>
    <row r="1874" spans="3:4">
      <c r="C1874" s="16" t="s">
        <v>1889</v>
      </c>
      <c r="D1874" s="17">
        <v>-1.8151084403890354</v>
      </c>
    </row>
    <row r="1875" spans="3:4">
      <c r="C1875" s="16" t="s">
        <v>1890</v>
      </c>
      <c r="D1875" s="17">
        <v>0.40052759485060807</v>
      </c>
    </row>
    <row r="1876" spans="3:4">
      <c r="C1876" s="16" t="s">
        <v>1891</v>
      </c>
      <c r="D1876" s="17">
        <v>2.9393405315330661</v>
      </c>
    </row>
    <row r="1877" spans="3:4">
      <c r="C1877" s="16" t="s">
        <v>1892</v>
      </c>
      <c r="D1877" s="17">
        <v>3.1760467102339032</v>
      </c>
    </row>
    <row r="1878" spans="3:4">
      <c r="C1878" s="16" t="s">
        <v>1893</v>
      </c>
      <c r="D1878" s="17">
        <v>2.2276974387501478</v>
      </c>
    </row>
    <row r="1879" spans="3:4">
      <c r="C1879" s="16" t="s">
        <v>1894</v>
      </c>
      <c r="D1879" s="17">
        <v>0.15346279584446054</v>
      </c>
    </row>
    <row r="1880" spans="3:4">
      <c r="C1880" s="16" t="s">
        <v>1895</v>
      </c>
      <c r="D1880" s="17">
        <v>-0.45620064570303764</v>
      </c>
    </row>
    <row r="1881" spans="3:4">
      <c r="C1881" s="16" t="s">
        <v>1896</v>
      </c>
      <c r="D1881" s="17">
        <v>1.1793850707006661</v>
      </c>
    </row>
    <row r="1882" spans="3:4">
      <c r="C1882" s="16" t="s">
        <v>1897</v>
      </c>
      <c r="D1882" s="17">
        <v>1.8136680753354106</v>
      </c>
    </row>
    <row r="1883" spans="3:4">
      <c r="C1883" s="16" t="s">
        <v>1898</v>
      </c>
      <c r="D1883" s="17">
        <v>4.2551777642771498</v>
      </c>
    </row>
    <row r="1884" spans="3:4">
      <c r="C1884" s="16" t="s">
        <v>1899</v>
      </c>
      <c r="D1884" s="17">
        <v>2.5606247466813192</v>
      </c>
    </row>
    <row r="1885" spans="3:4">
      <c r="C1885" s="16" t="s">
        <v>1900</v>
      </c>
      <c r="D1885" s="17">
        <v>0.83111478089026325</v>
      </c>
    </row>
    <row r="1886" spans="3:4">
      <c r="C1886" s="16" t="s">
        <v>1901</v>
      </c>
      <c r="D1886" s="17">
        <v>1.714732110929198</v>
      </c>
    </row>
    <row r="1887" spans="3:4">
      <c r="C1887" s="16" t="s">
        <v>1902</v>
      </c>
      <c r="D1887" s="17">
        <v>1.3821619835826064</v>
      </c>
    </row>
    <row r="1888" spans="3:4">
      <c r="C1888" s="16" t="s">
        <v>1903</v>
      </c>
      <c r="D1888" s="17">
        <v>1.0592419469016836</v>
      </c>
    </row>
    <row r="1889" spans="3:4">
      <c r="C1889" s="16" t="s">
        <v>1904</v>
      </c>
      <c r="D1889" s="17">
        <v>0.81852503944464128</v>
      </c>
    </row>
    <row r="1890" spans="3:4">
      <c r="C1890" s="16" t="s">
        <v>1905</v>
      </c>
      <c r="D1890" s="17">
        <v>-1.4410193304647398</v>
      </c>
    </row>
    <row r="1891" spans="3:4">
      <c r="C1891" s="16" t="s">
        <v>1906</v>
      </c>
      <c r="D1891" s="17">
        <v>5.1480114092901208E-2</v>
      </c>
    </row>
    <row r="1892" spans="3:4">
      <c r="C1892" s="16" t="s">
        <v>1907</v>
      </c>
      <c r="D1892" s="17">
        <v>-1.4862776816104386</v>
      </c>
    </row>
    <row r="1893" spans="3:4">
      <c r="C1893" s="16" t="s">
        <v>1908</v>
      </c>
      <c r="D1893" s="17">
        <v>1.245998845110013</v>
      </c>
    </row>
    <row r="1894" spans="3:4">
      <c r="C1894" s="16" t="s">
        <v>1909</v>
      </c>
      <c r="D1894" s="17">
        <v>2.7987765382274015</v>
      </c>
    </row>
    <row r="1895" spans="3:4">
      <c r="C1895" s="16" t="s">
        <v>1910</v>
      </c>
      <c r="D1895" s="17">
        <v>-7.9447663332550267E-3</v>
      </c>
    </row>
    <row r="1896" spans="3:4">
      <c r="C1896" s="16" t="s">
        <v>1911</v>
      </c>
      <c r="D1896" s="17">
        <v>0.3533838561264383</v>
      </c>
    </row>
    <row r="1897" spans="3:4">
      <c r="C1897" s="16" t="s">
        <v>1912</v>
      </c>
      <c r="D1897" s="17">
        <v>5.2744878079643662</v>
      </c>
    </row>
    <row r="1898" spans="3:4">
      <c r="C1898" s="16" t="s">
        <v>1913</v>
      </c>
      <c r="D1898" s="17">
        <v>3.0501465669124688</v>
      </c>
    </row>
    <row r="1899" spans="3:4">
      <c r="C1899" s="16" t="s">
        <v>1914</v>
      </c>
      <c r="D1899" s="17">
        <v>3.3333264448693374</v>
      </c>
    </row>
    <row r="1900" spans="3:4">
      <c r="C1900" s="16" t="s">
        <v>1915</v>
      </c>
      <c r="D1900" s="17">
        <v>0.99669270785543906</v>
      </c>
    </row>
    <row r="1901" spans="3:4">
      <c r="C1901" s="16" t="s">
        <v>1916</v>
      </c>
      <c r="D1901" s="17">
        <v>1.4731153556370831</v>
      </c>
    </row>
    <row r="1902" spans="3:4">
      <c r="C1902" s="16" t="s">
        <v>1917</v>
      </c>
      <c r="D1902" s="17">
        <v>-0.64067667841709386</v>
      </c>
    </row>
    <row r="1903" spans="3:4">
      <c r="C1903" s="16" t="s">
        <v>1918</v>
      </c>
      <c r="D1903" s="17">
        <v>0.34332469233002538</v>
      </c>
    </row>
    <row r="1904" spans="3:4">
      <c r="C1904" s="16" t="s">
        <v>1919</v>
      </c>
      <c r="D1904" s="17">
        <v>2.7268871835981185</v>
      </c>
    </row>
    <row r="1905" spans="3:4">
      <c r="C1905" s="16" t="s">
        <v>1920</v>
      </c>
      <c r="D1905" s="17">
        <v>2.738714324514361</v>
      </c>
    </row>
    <row r="1906" spans="3:4">
      <c r="C1906" s="16" t="s">
        <v>1921</v>
      </c>
      <c r="D1906" s="17">
        <v>2.4577646670606335</v>
      </c>
    </row>
    <row r="1907" spans="3:4">
      <c r="C1907" s="16" t="s">
        <v>1922</v>
      </c>
      <c r="D1907" s="17">
        <v>2.2207462266571247</v>
      </c>
    </row>
    <row r="1908" spans="3:4">
      <c r="C1908" s="16" t="s">
        <v>1923</v>
      </c>
      <c r="D1908" s="17">
        <v>1.1181173151787192</v>
      </c>
    </row>
    <row r="1909" spans="3:4">
      <c r="C1909" s="16" t="s">
        <v>1924</v>
      </c>
      <c r="D1909" s="17">
        <v>2.079332122840948</v>
      </c>
    </row>
    <row r="1910" spans="3:4">
      <c r="C1910" s="16" t="s">
        <v>1925</v>
      </c>
      <c r="D1910" s="17">
        <v>4.7044624403574655</v>
      </c>
    </row>
    <row r="1911" spans="3:4">
      <c r="C1911" s="16" t="s">
        <v>1926</v>
      </c>
      <c r="D1911" s="17">
        <v>0.80252518820044627</v>
      </c>
    </row>
    <row r="1912" spans="3:4">
      <c r="C1912" s="16" t="s">
        <v>1927</v>
      </c>
      <c r="D1912" s="17">
        <v>0.58969142263519325</v>
      </c>
    </row>
    <row r="1913" spans="3:4">
      <c r="C1913" s="16" t="s">
        <v>1928</v>
      </c>
      <c r="D1913" s="17">
        <v>3.1321751509577975</v>
      </c>
    </row>
    <row r="1914" spans="3:4">
      <c r="C1914" s="16" t="s">
        <v>1929</v>
      </c>
      <c r="D1914" s="17">
        <v>1.5180683005215605</v>
      </c>
    </row>
    <row r="1915" spans="3:4">
      <c r="C1915" s="16" t="s">
        <v>1930</v>
      </c>
      <c r="D1915" s="17">
        <v>2.6009377193822454</v>
      </c>
    </row>
    <row r="1916" spans="3:4">
      <c r="C1916" s="16" t="s">
        <v>1931</v>
      </c>
      <c r="D1916" s="17">
        <v>-1.4149781535276205</v>
      </c>
    </row>
    <row r="1917" spans="3:4">
      <c r="C1917" s="16" t="s">
        <v>1932</v>
      </c>
      <c r="D1917" s="17">
        <v>0.1899179068332244</v>
      </c>
    </row>
    <row r="1918" spans="3:4">
      <c r="C1918" s="16" t="s">
        <v>1933</v>
      </c>
      <c r="D1918" s="17">
        <v>-0.29318480462161411</v>
      </c>
    </row>
    <row r="1919" spans="3:4">
      <c r="C1919" s="16" t="s">
        <v>1934</v>
      </c>
      <c r="D1919" s="17">
        <v>9.8267933922517314E-2</v>
      </c>
    </row>
    <row r="1920" spans="3:4">
      <c r="C1920" s="16" t="s">
        <v>1935</v>
      </c>
      <c r="D1920" s="17">
        <v>0.59989624348292714</v>
      </c>
    </row>
    <row r="1921" spans="3:4">
      <c r="C1921" s="16" t="s">
        <v>1936</v>
      </c>
      <c r="D1921" s="17">
        <v>2.6662197499328504</v>
      </c>
    </row>
    <row r="1922" spans="3:4">
      <c r="C1922" s="16" t="s">
        <v>1937</v>
      </c>
      <c r="D1922" s="17">
        <v>3.2075774018996759</v>
      </c>
    </row>
    <row r="1923" spans="3:4">
      <c r="C1923" s="16" t="s">
        <v>1938</v>
      </c>
      <c r="D1923" s="17">
        <v>1.9461489668053586</v>
      </c>
    </row>
    <row r="1924" spans="3:4">
      <c r="C1924" s="16" t="s">
        <v>1939</v>
      </c>
      <c r="D1924" s="17">
        <v>3.498121856492272</v>
      </c>
    </row>
    <row r="1925" spans="3:4">
      <c r="C1925" s="16" t="s">
        <v>1940</v>
      </c>
      <c r="D1925" s="17">
        <v>1.655543845269934</v>
      </c>
    </row>
    <row r="1926" spans="3:4">
      <c r="C1926" s="16" t="s">
        <v>1941</v>
      </c>
      <c r="D1926" s="17">
        <v>1.9410185111574236</v>
      </c>
    </row>
    <row r="1927" spans="3:4">
      <c r="C1927" s="16" t="s">
        <v>1942</v>
      </c>
      <c r="D1927" s="17">
        <v>2.2393721977475849</v>
      </c>
    </row>
    <row r="1928" spans="3:4">
      <c r="C1928" s="16" t="s">
        <v>1943</v>
      </c>
      <c r="D1928" s="17">
        <v>0.71133305866522178</v>
      </c>
    </row>
    <row r="1929" spans="3:4">
      <c r="C1929" s="16" t="s">
        <v>1944</v>
      </c>
      <c r="D1929" s="17">
        <v>1.0775461192151137</v>
      </c>
    </row>
    <row r="1930" spans="3:4">
      <c r="C1930" s="16" t="s">
        <v>1945</v>
      </c>
      <c r="D1930" s="17">
        <v>1.8320046422924761</v>
      </c>
    </row>
    <row r="1931" spans="3:4">
      <c r="C1931" s="16" t="s">
        <v>1946</v>
      </c>
      <c r="D1931" s="17">
        <v>3.3920748165946635</v>
      </c>
    </row>
    <row r="1932" spans="3:4">
      <c r="C1932" s="16" t="s">
        <v>1947</v>
      </c>
      <c r="D1932" s="17">
        <v>0.65114689735817066</v>
      </c>
    </row>
    <row r="1933" spans="3:4">
      <c r="C1933" s="16" t="s">
        <v>1948</v>
      </c>
      <c r="D1933" s="17">
        <v>2.4791816809109344</v>
      </c>
    </row>
    <row r="1934" spans="3:4">
      <c r="C1934" s="16" t="s">
        <v>1949</v>
      </c>
      <c r="D1934" s="17">
        <v>2.4626037815902948</v>
      </c>
    </row>
    <row r="1935" spans="3:4">
      <c r="C1935" s="16" t="s">
        <v>1950</v>
      </c>
      <c r="D1935" s="17">
        <v>2.5519792787017508</v>
      </c>
    </row>
    <row r="1936" spans="3:4">
      <c r="C1936" s="16" t="s">
        <v>1951</v>
      </c>
      <c r="D1936" s="17">
        <v>-1.8335738523843776</v>
      </c>
    </row>
    <row r="1937" spans="3:4">
      <c r="C1937" s="16" t="s">
        <v>1952</v>
      </c>
      <c r="D1937" s="17">
        <v>2.6691768998149241</v>
      </c>
    </row>
    <row r="1938" spans="3:4">
      <c r="C1938" s="16" t="s">
        <v>1953</v>
      </c>
      <c r="D1938" s="17">
        <v>1.8164953930214598</v>
      </c>
    </row>
    <row r="1939" spans="3:4">
      <c r="C1939" s="16" t="s">
        <v>1954</v>
      </c>
      <c r="D1939" s="17">
        <v>-0.5994634819810849</v>
      </c>
    </row>
    <row r="1940" spans="3:4">
      <c r="C1940" s="16" t="s">
        <v>1955</v>
      </c>
      <c r="D1940" s="17">
        <v>0.14159177564280456</v>
      </c>
    </row>
    <row r="1941" spans="3:4">
      <c r="C1941" s="16" t="s">
        <v>1956</v>
      </c>
      <c r="D1941" s="17">
        <v>2.0759747773781614</v>
      </c>
    </row>
    <row r="1942" spans="3:4">
      <c r="C1942" s="16" t="s">
        <v>1957</v>
      </c>
      <c r="D1942" s="17">
        <v>1.9112468381093175</v>
      </c>
    </row>
    <row r="1943" spans="3:4">
      <c r="C1943" s="16" t="s">
        <v>1958</v>
      </c>
      <c r="D1943" s="17">
        <v>0.830010387385403</v>
      </c>
    </row>
    <row r="1944" spans="3:4">
      <c r="C1944" s="16" t="s">
        <v>1959</v>
      </c>
      <c r="D1944" s="17">
        <v>0.32461803019226287</v>
      </c>
    </row>
    <row r="1945" spans="3:4">
      <c r="C1945" s="16" t="s">
        <v>1960</v>
      </c>
      <c r="D1945" s="17">
        <v>2.5382254313123642</v>
      </c>
    </row>
    <row r="1946" spans="3:4">
      <c r="C1946" s="16" t="s">
        <v>1961</v>
      </c>
      <c r="D1946" s="17">
        <v>1.8439342277125816</v>
      </c>
    </row>
    <row r="1947" spans="3:4">
      <c r="C1947" s="16" t="s">
        <v>1962</v>
      </c>
      <c r="D1947" s="17">
        <v>-0.36040961633067403</v>
      </c>
    </row>
    <row r="1948" spans="3:4">
      <c r="C1948" s="16" t="s">
        <v>1963</v>
      </c>
      <c r="D1948" s="17">
        <v>-0.16203820323997964</v>
      </c>
    </row>
    <row r="1949" spans="3:4">
      <c r="C1949" s="16" t="s">
        <v>1964</v>
      </c>
      <c r="D1949" s="17">
        <v>2.0522247274049725</v>
      </c>
    </row>
    <row r="1950" spans="3:4">
      <c r="C1950" s="16" t="s">
        <v>1965</v>
      </c>
      <c r="D1950" s="17">
        <v>-0.55632470317031912</v>
      </c>
    </row>
    <row r="1951" spans="3:4">
      <c r="C1951" s="16" t="s">
        <v>1966</v>
      </c>
      <c r="D1951" s="17">
        <v>0.36892941599234652</v>
      </c>
    </row>
    <row r="1952" spans="3:4">
      <c r="C1952" s="16" t="s">
        <v>1967</v>
      </c>
      <c r="D1952" s="17">
        <v>2.6298220361643736</v>
      </c>
    </row>
    <row r="1953" spans="3:4">
      <c r="C1953" s="16" t="s">
        <v>1968</v>
      </c>
      <c r="D1953" s="17">
        <v>0.77160110396614767</v>
      </c>
    </row>
    <row r="1954" spans="3:4">
      <c r="C1954" s="16" t="s">
        <v>1969</v>
      </c>
      <c r="D1954" s="17">
        <v>5.6662914482616111</v>
      </c>
    </row>
    <row r="1955" spans="3:4">
      <c r="C1955" s="16" t="s">
        <v>1970</v>
      </c>
      <c r="D1955" s="17">
        <v>6.4092827160853183</v>
      </c>
    </row>
    <row r="1956" spans="3:4">
      <c r="C1956" s="16" t="s">
        <v>1971</v>
      </c>
      <c r="D1956" s="17">
        <v>8.4596198460930139E-2</v>
      </c>
    </row>
    <row r="1957" spans="3:4">
      <c r="C1957" s="16" t="s">
        <v>1972</v>
      </c>
      <c r="D1957" s="17">
        <v>2.2764123786546229</v>
      </c>
    </row>
    <row r="1958" spans="3:4">
      <c r="C1958" s="16" t="s">
        <v>1973</v>
      </c>
      <c r="D1958" s="17">
        <v>-1.8196117245326437</v>
      </c>
    </row>
    <row r="1959" spans="3:4">
      <c r="C1959" s="16" t="s">
        <v>1974</v>
      </c>
      <c r="D1959" s="17">
        <v>-1.8794579417610846</v>
      </c>
    </row>
    <row r="1960" spans="3:4">
      <c r="C1960" s="16" t="s">
        <v>1975</v>
      </c>
      <c r="D1960" s="17">
        <v>-1.3019899301766862</v>
      </c>
    </row>
    <row r="1961" spans="3:4">
      <c r="C1961" s="16" t="s">
        <v>1976</v>
      </c>
      <c r="D1961" s="17">
        <v>0.29707513375095551</v>
      </c>
    </row>
    <row r="1962" spans="3:4">
      <c r="C1962" s="16" t="s">
        <v>1977</v>
      </c>
      <c r="D1962" s="17">
        <v>-0.71259032271829637</v>
      </c>
    </row>
    <row r="1963" spans="3:4">
      <c r="C1963" s="16" t="s">
        <v>1978</v>
      </c>
      <c r="D1963" s="17">
        <v>0.82925850767365117</v>
      </c>
    </row>
    <row r="1964" spans="3:4">
      <c r="C1964" s="16" t="s">
        <v>1979</v>
      </c>
      <c r="D1964" s="17">
        <v>3.262189485725933</v>
      </c>
    </row>
    <row r="1965" spans="3:4">
      <c r="C1965" s="16" t="s">
        <v>1980</v>
      </c>
      <c r="D1965" s="17">
        <v>0.76926077128652437</v>
      </c>
    </row>
    <row r="1966" spans="3:4">
      <c r="C1966" s="16" t="s">
        <v>1981</v>
      </c>
      <c r="D1966" s="17">
        <v>2.4723391219411832</v>
      </c>
    </row>
    <row r="1967" spans="3:4">
      <c r="C1967" s="16" t="s">
        <v>1982</v>
      </c>
      <c r="D1967" s="17">
        <v>1.8831441322113016</v>
      </c>
    </row>
    <row r="1968" spans="3:4">
      <c r="C1968" s="16" t="s">
        <v>1983</v>
      </c>
      <c r="D1968" s="17">
        <v>2.8559504730308589</v>
      </c>
    </row>
    <row r="1969" spans="3:4">
      <c r="C1969" s="16" t="s">
        <v>1984</v>
      </c>
      <c r="D1969" s="17">
        <v>-1.4895952062468969</v>
      </c>
    </row>
    <row r="1970" spans="3:4">
      <c r="C1970" s="16" t="s">
        <v>1985</v>
      </c>
      <c r="D1970" s="17">
        <v>-1.9158270656354635</v>
      </c>
    </row>
    <row r="1971" spans="3:4">
      <c r="C1971" s="16" t="s">
        <v>1986</v>
      </c>
      <c r="D1971" s="17">
        <v>1.2230211174439105</v>
      </c>
    </row>
    <row r="1972" spans="3:4">
      <c r="C1972" s="16" t="s">
        <v>1987</v>
      </c>
      <c r="D1972" s="17">
        <v>-1.3484957530148156</v>
      </c>
    </row>
    <row r="1973" spans="3:4">
      <c r="C1973" s="16" t="s">
        <v>1988</v>
      </c>
      <c r="D1973" s="17">
        <v>-2.4842524612121091</v>
      </c>
    </row>
    <row r="1974" spans="3:4">
      <c r="C1974" s="16" t="s">
        <v>1989</v>
      </c>
      <c r="D1974" s="17">
        <v>-0.73002144148136949</v>
      </c>
    </row>
    <row r="1975" spans="3:4">
      <c r="C1975" s="16" t="s">
        <v>1990</v>
      </c>
      <c r="D1975" s="17">
        <v>2.1021535529086766</v>
      </c>
    </row>
    <row r="1976" spans="3:4">
      <c r="C1976" s="16" t="s">
        <v>1991</v>
      </c>
      <c r="D1976" s="17">
        <v>1.8741850417578068</v>
      </c>
    </row>
    <row r="1977" spans="3:4">
      <c r="C1977" s="16" t="s">
        <v>1992</v>
      </c>
      <c r="D1977" s="17">
        <v>-2.0028794870459929</v>
      </c>
    </row>
    <row r="1978" spans="3:4">
      <c r="C1978" s="16" t="s">
        <v>1993</v>
      </c>
      <c r="D1978" s="17">
        <v>-1.4399370890979806</v>
      </c>
    </row>
    <row r="1979" spans="3:4">
      <c r="C1979" s="16" t="s">
        <v>1994</v>
      </c>
      <c r="D1979" s="17">
        <v>-1.6865736593216805</v>
      </c>
    </row>
    <row r="1980" spans="3:4">
      <c r="C1980" s="16" t="s">
        <v>1995</v>
      </c>
      <c r="D1980" s="17">
        <v>0.65844420241061263</v>
      </c>
    </row>
    <row r="1981" spans="3:4">
      <c r="C1981" s="16" t="s">
        <v>1996</v>
      </c>
      <c r="D1981" s="17">
        <v>2.8979282769321282</v>
      </c>
    </row>
    <row r="1982" spans="3:4">
      <c r="C1982" s="16" t="s">
        <v>1997</v>
      </c>
      <c r="D1982" s="17">
        <v>3.2451691439631829</v>
      </c>
    </row>
    <row r="1983" spans="3:4">
      <c r="C1983" s="16" t="s">
        <v>1998</v>
      </c>
      <c r="D1983" s="17">
        <v>1.806433541074743</v>
      </c>
    </row>
    <row r="1984" spans="3:4">
      <c r="C1984" s="16" t="s">
        <v>1999</v>
      </c>
      <c r="D1984" s="17">
        <v>-0.18247368136330189</v>
      </c>
    </row>
    <row r="1985" spans="3:4">
      <c r="C1985" s="16" t="s">
        <v>2000</v>
      </c>
      <c r="D1985" s="17">
        <v>-1.7298400650440318</v>
      </c>
    </row>
    <row r="1986" spans="3:4">
      <c r="C1986" s="16" t="s">
        <v>2001</v>
      </c>
      <c r="D1986" s="17">
        <v>3.0913194360422458</v>
      </c>
    </row>
    <row r="1987" spans="3:4">
      <c r="C1987" s="16" t="s">
        <v>2002</v>
      </c>
      <c r="D1987" s="17">
        <v>2.5389830686280526</v>
      </c>
    </row>
    <row r="1988" spans="3:4">
      <c r="C1988" s="16" t="s">
        <v>2003</v>
      </c>
      <c r="D1988" s="17">
        <v>0.24774787033978285</v>
      </c>
    </row>
    <row r="1989" spans="3:4">
      <c r="C1989" s="16" t="s">
        <v>2004</v>
      </c>
      <c r="D1989" s="17">
        <v>8.3388605039796948E-3</v>
      </c>
    </row>
    <row r="1990" spans="3:4">
      <c r="C1990" s="16" t="s">
        <v>2005</v>
      </c>
      <c r="D1990" s="17">
        <v>1.9626755023943692</v>
      </c>
    </row>
    <row r="1991" spans="3:4">
      <c r="C1991" s="16" t="s">
        <v>2006</v>
      </c>
      <c r="D1991" s="17">
        <v>3.5660939975204626</v>
      </c>
    </row>
    <row r="1992" spans="3:4">
      <c r="C1992" s="16" t="s">
        <v>2007</v>
      </c>
      <c r="D1992" s="17">
        <v>1.0242874720808326</v>
      </c>
    </row>
    <row r="1993" spans="3:4">
      <c r="C1993" s="16" t="s">
        <v>2008</v>
      </c>
      <c r="D1993" s="17">
        <v>4.4196634519459312</v>
      </c>
    </row>
    <row r="1994" spans="3:4">
      <c r="C1994" s="16" t="s">
        <v>2009</v>
      </c>
      <c r="D1994" s="17">
        <v>-2.5132170924231718</v>
      </c>
    </row>
    <row r="1995" spans="3:4">
      <c r="C1995" s="16" t="s">
        <v>2010</v>
      </c>
      <c r="D1995" s="17">
        <v>-0.39909092434863491</v>
      </c>
    </row>
    <row r="1996" spans="3:4">
      <c r="C1996" s="16" t="s">
        <v>2011</v>
      </c>
      <c r="D1996" s="17">
        <v>4.273794377080673</v>
      </c>
    </row>
    <row r="1997" spans="3:4">
      <c r="C1997" s="16" t="s">
        <v>2012</v>
      </c>
      <c r="D1997" s="17">
        <v>1.9404423604270091</v>
      </c>
    </row>
    <row r="1998" spans="3:4">
      <c r="C1998" s="16" t="s">
        <v>2013</v>
      </c>
      <c r="D1998" s="17">
        <v>2.463429223126568</v>
      </c>
    </row>
    <row r="1999" spans="3:4">
      <c r="C1999" s="16" t="s">
        <v>2014</v>
      </c>
      <c r="D1999" s="17">
        <v>0.8610969775059345</v>
      </c>
    </row>
    <row r="2000" spans="3:4">
      <c r="C2000" s="16" t="s">
        <v>2015</v>
      </c>
      <c r="D2000" s="17">
        <v>0.16804347081868687</v>
      </c>
    </row>
    <row r="2001" spans="3:4">
      <c r="C2001" s="16" t="s">
        <v>2016</v>
      </c>
      <c r="D2001" s="17">
        <v>0.63715896490124868</v>
      </c>
    </row>
    <row r="2002" spans="3:4">
      <c r="C2002" s="16" t="s">
        <v>2017</v>
      </c>
      <c r="D2002" s="17">
        <v>4.5184120918449526</v>
      </c>
    </row>
    <row r="2003" spans="3:4">
      <c r="C2003" s="16" t="s">
        <v>2018</v>
      </c>
      <c r="D2003" s="17">
        <v>1.2401285408726119</v>
      </c>
    </row>
    <row r="2004" spans="3:4">
      <c r="C2004" s="16" t="s">
        <v>2019</v>
      </c>
      <c r="D2004" s="17">
        <v>-1.0277808460748328</v>
      </c>
    </row>
    <row r="2005" spans="3:4">
      <c r="C2005" s="16" t="s">
        <v>2020</v>
      </c>
      <c r="D2005" s="17">
        <v>-1.7392222162650182</v>
      </c>
    </row>
    <row r="2006" spans="3:4">
      <c r="C2006" s="16" t="s">
        <v>2021</v>
      </c>
      <c r="D2006" s="17">
        <v>1.3188697549731478</v>
      </c>
    </row>
    <row r="2007" spans="3:4">
      <c r="C2007" s="16" t="s">
        <v>2022</v>
      </c>
      <c r="D2007" s="17">
        <v>1.6652733787859071</v>
      </c>
    </row>
    <row r="2008" spans="3:4">
      <c r="C2008" s="16" t="s">
        <v>2023</v>
      </c>
      <c r="D2008" s="17">
        <v>1.6926781116147662</v>
      </c>
    </row>
    <row r="2009" spans="3:4">
      <c r="C2009" s="16" t="s">
        <v>2024</v>
      </c>
      <c r="D2009" s="17">
        <v>2.2463800154813187</v>
      </c>
    </row>
    <row r="2010" spans="3:4">
      <c r="C2010" s="16" t="s">
        <v>2025</v>
      </c>
      <c r="D2010" s="17">
        <v>2.9241098026980561</v>
      </c>
    </row>
    <row r="2011" spans="3:4">
      <c r="C2011" s="16" t="s">
        <v>2026</v>
      </c>
      <c r="D2011" s="17">
        <v>2.8291286481678588</v>
      </c>
    </row>
    <row r="2012" spans="3:4">
      <c r="C2012" s="16" t="s">
        <v>2027</v>
      </c>
      <c r="D2012" s="17">
        <v>2.3853347144382546</v>
      </c>
    </row>
    <row r="2013" spans="3:4">
      <c r="C2013" s="16" t="s">
        <v>2028</v>
      </c>
      <c r="D2013" s="17">
        <v>1.1767355666608057</v>
      </c>
    </row>
    <row r="2014" spans="3:4">
      <c r="C2014" s="16" t="s">
        <v>2029</v>
      </c>
      <c r="D2014" s="17">
        <v>2.3601136935606615</v>
      </c>
    </row>
    <row r="2015" spans="3:4">
      <c r="C2015" s="16" t="s">
        <v>2030</v>
      </c>
      <c r="D2015" s="17">
        <v>-1.0788096473089239</v>
      </c>
    </row>
    <row r="2016" spans="3:4">
      <c r="C2016" s="16" t="s">
        <v>2031</v>
      </c>
      <c r="D2016" s="17">
        <v>7.5184467438085822E-2</v>
      </c>
    </row>
    <row r="2017" spans="3:4">
      <c r="C2017" s="16" t="s">
        <v>2032</v>
      </c>
      <c r="D2017" s="17">
        <v>-0.55310351307517802</v>
      </c>
    </row>
    <row r="2018" spans="3:4">
      <c r="C2018" s="16" t="s">
        <v>2033</v>
      </c>
      <c r="D2018" s="17">
        <v>-0.29327292628524204</v>
      </c>
    </row>
    <row r="2019" spans="3:4">
      <c r="C2019" s="16" t="s">
        <v>2034</v>
      </c>
      <c r="D2019" s="17">
        <v>1.53511106394538</v>
      </c>
    </row>
    <row r="2020" spans="3:4">
      <c r="C2020" s="16" t="s">
        <v>2035</v>
      </c>
      <c r="D2020" s="17">
        <v>-0.87879779114672529</v>
      </c>
    </row>
    <row r="2021" spans="3:4">
      <c r="C2021" s="16" t="s">
        <v>2036</v>
      </c>
      <c r="D2021" s="17">
        <v>-0.14309968690506603</v>
      </c>
    </row>
    <row r="2022" spans="3:4">
      <c r="C2022" s="16" t="s">
        <v>2037</v>
      </c>
      <c r="D2022" s="17">
        <v>1.7406080741962926E-3</v>
      </c>
    </row>
    <row r="2023" spans="3:4">
      <c r="C2023" s="16" t="s">
        <v>2038</v>
      </c>
      <c r="D2023" s="17">
        <v>1.0245616478963955</v>
      </c>
    </row>
    <row r="2024" spans="3:4">
      <c r="C2024" s="16" t="s">
        <v>2039</v>
      </c>
      <c r="D2024" s="17">
        <v>0.38320988720947913</v>
      </c>
    </row>
    <row r="2025" spans="3:4">
      <c r="C2025" s="16" t="s">
        <v>2040</v>
      </c>
      <c r="D2025" s="17">
        <v>-0.16006381082332832</v>
      </c>
    </row>
    <row r="2026" spans="3:4">
      <c r="C2026" s="16" t="s">
        <v>2041</v>
      </c>
      <c r="D2026" s="17">
        <v>0.36831568618986765</v>
      </c>
    </row>
    <row r="2027" spans="3:4">
      <c r="C2027" s="16" t="s">
        <v>2042</v>
      </c>
      <c r="D2027" s="17">
        <v>-0.6279264814957064</v>
      </c>
    </row>
    <row r="2028" spans="3:4">
      <c r="C2028" s="16" t="s">
        <v>2043</v>
      </c>
      <c r="D2028" s="17">
        <v>-0.1326492557959349</v>
      </c>
    </row>
    <row r="2029" spans="3:4">
      <c r="C2029" s="16" t="s">
        <v>2044</v>
      </c>
      <c r="D2029" s="17">
        <v>3.0661627713260788</v>
      </c>
    </row>
    <row r="2030" spans="3:4">
      <c r="C2030" s="16" t="s">
        <v>2045</v>
      </c>
      <c r="D2030" s="17">
        <v>1.7773650295311167</v>
      </c>
    </row>
    <row r="2031" spans="3:4">
      <c r="C2031" s="16" t="s">
        <v>2046</v>
      </c>
      <c r="D2031" s="17">
        <v>1.035227970139337</v>
      </c>
    </row>
    <row r="2032" spans="3:4">
      <c r="C2032" s="16" t="s">
        <v>2047</v>
      </c>
      <c r="D2032" s="17">
        <v>-0.1156489832831844</v>
      </c>
    </row>
    <row r="2033" spans="3:4">
      <c r="C2033" s="16" t="s">
        <v>2048</v>
      </c>
      <c r="D2033" s="17">
        <v>1.693371285742868</v>
      </c>
    </row>
    <row r="2034" spans="3:4">
      <c r="C2034" s="16" t="s">
        <v>2049</v>
      </c>
      <c r="D2034" s="17">
        <v>1.8787143793590451</v>
      </c>
    </row>
    <row r="2035" spans="3:4">
      <c r="C2035" s="16" t="s">
        <v>2050</v>
      </c>
      <c r="D2035" s="17">
        <v>-1.7696047242786275</v>
      </c>
    </row>
    <row r="2036" spans="3:4">
      <c r="C2036" s="16" t="s">
        <v>2051</v>
      </c>
      <c r="D2036" s="17">
        <v>0.99793579362369467</v>
      </c>
    </row>
    <row r="2037" spans="3:4">
      <c r="C2037" s="16" t="s">
        <v>2052</v>
      </c>
      <c r="D2037" s="17">
        <v>1.9189927162426264</v>
      </c>
    </row>
    <row r="2038" spans="3:4">
      <c r="C2038" s="16" t="s">
        <v>2053</v>
      </c>
      <c r="D2038" s="17">
        <v>1.2408916050774985</v>
      </c>
    </row>
    <row r="2039" spans="3:4">
      <c r="C2039" s="16" t="s">
        <v>2054</v>
      </c>
      <c r="D2039" s="17">
        <v>4.2490793773619568</v>
      </c>
    </row>
    <row r="2040" spans="3:4">
      <c r="C2040" s="16" t="s">
        <v>2055</v>
      </c>
      <c r="D2040" s="17">
        <v>1.991643981307246</v>
      </c>
    </row>
    <row r="2041" spans="3:4">
      <c r="C2041" s="16" t="s">
        <v>2056</v>
      </c>
      <c r="D2041" s="17">
        <v>2.3609253615130745</v>
      </c>
    </row>
    <row r="2042" spans="3:4">
      <c r="C2042" s="16" t="s">
        <v>2057</v>
      </c>
      <c r="D2042" s="17">
        <v>-0.28734597070461421</v>
      </c>
    </row>
    <row r="2043" spans="3:4">
      <c r="C2043" s="16" t="s">
        <v>2058</v>
      </c>
      <c r="D2043" s="17">
        <v>1.4132688935701518</v>
      </c>
    </row>
    <row r="2044" spans="3:4">
      <c r="C2044" s="16" t="s">
        <v>2059</v>
      </c>
      <c r="D2044" s="17">
        <v>0.85092569974108545</v>
      </c>
    </row>
    <row r="2045" spans="3:4">
      <c r="C2045" s="16" t="s">
        <v>2060</v>
      </c>
      <c r="D2045" s="17">
        <v>3.2203331493392082</v>
      </c>
    </row>
    <row r="2046" spans="3:4">
      <c r="C2046" s="16" t="s">
        <v>2061</v>
      </c>
      <c r="D2046" s="17">
        <v>-0.4394328184654952</v>
      </c>
    </row>
    <row r="2047" spans="3:4">
      <c r="C2047" s="16" t="s">
        <v>2062</v>
      </c>
      <c r="D2047" s="17">
        <v>2.1378715942152278</v>
      </c>
    </row>
    <row r="2048" spans="3:4">
      <c r="C2048" s="16" t="s">
        <v>2063</v>
      </c>
      <c r="D2048" s="17">
        <v>2.7320036202969566</v>
      </c>
    </row>
    <row r="2049" spans="3:4">
      <c r="C2049" s="16" t="s">
        <v>2064</v>
      </c>
      <c r="D2049" s="17">
        <v>3.1969882873697841E-2</v>
      </c>
    </row>
    <row r="2050" spans="3:4">
      <c r="C2050" s="16" t="s">
        <v>2065</v>
      </c>
      <c r="D2050" s="17">
        <v>0.70301866351268072</v>
      </c>
    </row>
    <row r="2051" spans="3:4">
      <c r="C2051" s="16" t="s">
        <v>2066</v>
      </c>
      <c r="D2051" s="17">
        <v>-1.7144475907684109</v>
      </c>
    </row>
    <row r="2052" spans="3:4">
      <c r="C2052" s="16" t="s">
        <v>2067</v>
      </c>
      <c r="D2052" s="17">
        <v>0.36967265657685311</v>
      </c>
    </row>
    <row r="2053" spans="3:4">
      <c r="C2053" s="16" t="s">
        <v>2068</v>
      </c>
      <c r="D2053" s="17">
        <v>0.27855849374459973</v>
      </c>
    </row>
    <row r="2054" spans="3:4">
      <c r="C2054" s="16" t="s">
        <v>2069</v>
      </c>
      <c r="D2054" s="17">
        <v>1.2002067888930519</v>
      </c>
    </row>
    <row r="2055" spans="3:4">
      <c r="C2055" s="16" t="s">
        <v>2070</v>
      </c>
      <c r="D2055" s="17">
        <v>-1.875334783941156</v>
      </c>
    </row>
    <row r="2056" spans="3:4">
      <c r="C2056" s="16" t="s">
        <v>2071</v>
      </c>
      <c r="D2056" s="17">
        <v>2.253728316426717</v>
      </c>
    </row>
    <row r="2057" spans="3:4">
      <c r="C2057" s="16" t="s">
        <v>2072</v>
      </c>
      <c r="D2057" s="17">
        <v>1.0941170562633502</v>
      </c>
    </row>
    <row r="2058" spans="3:4">
      <c r="C2058" s="16" t="s">
        <v>2073</v>
      </c>
      <c r="D2058" s="17">
        <v>-2.2946792519705568</v>
      </c>
    </row>
    <row r="2059" spans="3:4">
      <c r="C2059" s="16" t="s">
        <v>2074</v>
      </c>
      <c r="D2059" s="17">
        <v>2.1820968360557025E-2</v>
      </c>
    </row>
    <row r="2060" spans="3:4">
      <c r="C2060" s="16" t="s">
        <v>2075</v>
      </c>
      <c r="D2060" s="17">
        <v>0.31990536146420245</v>
      </c>
    </row>
    <row r="2061" spans="3:4">
      <c r="C2061" s="16" t="s">
        <v>2076</v>
      </c>
      <c r="D2061" s="17">
        <v>0.48002780240122522</v>
      </c>
    </row>
    <row r="2062" spans="3:4">
      <c r="C2062" s="16" t="s">
        <v>2077</v>
      </c>
      <c r="D2062" s="17">
        <v>1.3640415781026844</v>
      </c>
    </row>
    <row r="2063" spans="3:4">
      <c r="C2063" s="16" t="s">
        <v>2078</v>
      </c>
      <c r="D2063" s="17">
        <v>0.60769403455520776</v>
      </c>
    </row>
    <row r="2064" spans="3:4">
      <c r="C2064" s="16" t="s">
        <v>2079</v>
      </c>
      <c r="D2064" s="17">
        <v>-1.3592101235615579</v>
      </c>
    </row>
    <row r="2065" spans="3:4">
      <c r="C2065" s="16" t="s">
        <v>2080</v>
      </c>
      <c r="D2065" s="17">
        <v>0.34664526478794866</v>
      </c>
    </row>
    <row r="2066" spans="3:4">
      <c r="C2066" s="16" t="s">
        <v>2081</v>
      </c>
      <c r="D2066" s="17">
        <v>3.4474432793643572</v>
      </c>
    </row>
    <row r="2067" spans="3:4">
      <c r="C2067" s="16" t="s">
        <v>2082</v>
      </c>
      <c r="D2067" s="17">
        <v>2.5488727098119668</v>
      </c>
    </row>
    <row r="2068" spans="3:4">
      <c r="C2068" s="16" t="s">
        <v>2083</v>
      </c>
      <c r="D2068" s="17">
        <v>2.0590461879772253</v>
      </c>
    </row>
    <row r="2069" spans="3:4">
      <c r="C2069" s="16" t="s">
        <v>2084</v>
      </c>
      <c r="D2069" s="17">
        <v>2.455885791469715</v>
      </c>
    </row>
    <row r="2070" spans="3:4">
      <c r="C2070" s="16" t="s">
        <v>2085</v>
      </c>
      <c r="D2070" s="17">
        <v>1.286215219350259</v>
      </c>
    </row>
    <row r="2071" spans="3:4">
      <c r="C2071" s="16" t="s">
        <v>2086</v>
      </c>
      <c r="D2071" s="17">
        <v>2.3819128500517479</v>
      </c>
    </row>
    <row r="2072" spans="3:4">
      <c r="C2072" s="16" t="s">
        <v>2087</v>
      </c>
      <c r="D2072" s="17">
        <v>2.1332989290733817</v>
      </c>
    </row>
    <row r="2073" spans="3:4">
      <c r="C2073" s="16" t="s">
        <v>2088</v>
      </c>
      <c r="D2073" s="17">
        <v>0.9226399003552298</v>
      </c>
    </row>
    <row r="2074" spans="3:4">
      <c r="C2074" s="16" t="s">
        <v>2089</v>
      </c>
      <c r="D2074" s="17">
        <v>-2.3125395914012539</v>
      </c>
    </row>
    <row r="2075" spans="3:4">
      <c r="C2075" s="16" t="s">
        <v>2090</v>
      </c>
      <c r="D2075" s="17">
        <v>-0.23851200166532571</v>
      </c>
    </row>
    <row r="2076" spans="3:4">
      <c r="C2076" s="16" t="s">
        <v>2091</v>
      </c>
      <c r="D2076" s="17">
        <v>-1.4044162302638514</v>
      </c>
    </row>
    <row r="2077" spans="3:4">
      <c r="C2077" s="16" t="s">
        <v>2092</v>
      </c>
      <c r="D2077" s="17">
        <v>2.196904626300805</v>
      </c>
    </row>
    <row r="2078" spans="3:4">
      <c r="C2078" s="16" t="s">
        <v>2093</v>
      </c>
      <c r="D2078" s="17">
        <v>1.9414393348886283E-2</v>
      </c>
    </row>
    <row r="2079" spans="3:4">
      <c r="C2079" s="16" t="s">
        <v>2094</v>
      </c>
      <c r="D2079" s="17">
        <v>1.6147630895811811</v>
      </c>
    </row>
    <row r="2080" spans="3:4">
      <c r="C2080" s="16" t="s">
        <v>2095</v>
      </c>
      <c r="D2080" s="17">
        <v>0.10534866884743765</v>
      </c>
    </row>
    <row r="2081" spans="3:4">
      <c r="C2081" s="16" t="s">
        <v>2096</v>
      </c>
      <c r="D2081" s="17">
        <v>1.9625783445935996</v>
      </c>
    </row>
    <row r="2082" spans="3:4">
      <c r="C2082" s="16" t="s">
        <v>2097</v>
      </c>
      <c r="D2082" s="17">
        <v>2.5095249359347909</v>
      </c>
    </row>
    <row r="2083" spans="3:4">
      <c r="C2083" s="16" t="s">
        <v>2098</v>
      </c>
      <c r="D2083" s="17">
        <v>-1.0183006080298607</v>
      </c>
    </row>
    <row r="2084" spans="3:4">
      <c r="C2084" s="16" t="s">
        <v>2099</v>
      </c>
      <c r="D2084" s="17">
        <v>3.2922710488922404</v>
      </c>
    </row>
    <row r="2085" spans="3:4">
      <c r="C2085" s="16" t="s">
        <v>2100</v>
      </c>
      <c r="D2085" s="17">
        <v>-8.2560506143196655E-2</v>
      </c>
    </row>
    <row r="2086" spans="3:4">
      <c r="C2086" s="16" t="s">
        <v>2101</v>
      </c>
      <c r="D2086" s="17">
        <v>1.1662969168520207</v>
      </c>
    </row>
    <row r="2087" spans="3:4">
      <c r="C2087" s="16" t="s">
        <v>2102</v>
      </c>
      <c r="D2087" s="17">
        <v>1.4629303469091417</v>
      </c>
    </row>
    <row r="2088" spans="3:4">
      <c r="C2088" s="16" t="s">
        <v>2103</v>
      </c>
      <c r="D2088" s="17">
        <v>3.0979235143512147</v>
      </c>
    </row>
    <row r="2089" spans="3:4">
      <c r="C2089" s="16" t="s">
        <v>2104</v>
      </c>
      <c r="D2089" s="17">
        <v>0.96788047635059826</v>
      </c>
    </row>
    <row r="2090" spans="3:4">
      <c r="C2090" s="16" t="s">
        <v>2105</v>
      </c>
      <c r="D2090" s="17">
        <v>-0.29914042704549115</v>
      </c>
    </row>
    <row r="2091" spans="3:4">
      <c r="C2091" s="16" t="s">
        <v>2106</v>
      </c>
      <c r="D2091" s="17">
        <v>0.50789132280780924</v>
      </c>
    </row>
    <row r="2092" spans="3:4">
      <c r="C2092" s="16" t="s">
        <v>2107</v>
      </c>
      <c r="D2092" s="17">
        <v>0.82903968789898774</v>
      </c>
    </row>
    <row r="2093" spans="3:4">
      <c r="C2093" s="16" t="s">
        <v>2108</v>
      </c>
      <c r="D2093" s="17">
        <v>1.1148110009851238</v>
      </c>
    </row>
    <row r="2094" spans="3:4">
      <c r="C2094" s="16" t="s">
        <v>2109</v>
      </c>
      <c r="D2094" s="17">
        <v>2.6959454509893601</v>
      </c>
    </row>
    <row r="2095" spans="3:4">
      <c r="C2095" s="16" t="s">
        <v>2110</v>
      </c>
      <c r="D2095" s="17">
        <v>3.0067939053111208</v>
      </c>
    </row>
    <row r="2096" spans="3:4">
      <c r="C2096" s="16" t="s">
        <v>2111</v>
      </c>
      <c r="D2096" s="17">
        <v>0.9999670874658404</v>
      </c>
    </row>
    <row r="2097" spans="3:4">
      <c r="C2097" s="16" t="s">
        <v>2112</v>
      </c>
      <c r="D2097" s="17">
        <v>3.1443649234148339</v>
      </c>
    </row>
    <row r="2098" spans="3:4">
      <c r="C2098" s="16" t="s">
        <v>2113</v>
      </c>
      <c r="D2098" s="17">
        <v>-0.84127893599220238</v>
      </c>
    </row>
    <row r="2099" spans="3:4">
      <c r="C2099" s="16" t="s">
        <v>2114</v>
      </c>
      <c r="D2099" s="17">
        <v>4.7983237371291851</v>
      </c>
    </row>
    <row r="2100" spans="3:4">
      <c r="C2100" s="16" t="s">
        <v>2115</v>
      </c>
      <c r="D2100" s="17">
        <v>-1.2162927849274126</v>
      </c>
    </row>
    <row r="2101" spans="3:4">
      <c r="C2101" s="16" t="s">
        <v>2116</v>
      </c>
      <c r="D2101" s="17">
        <v>-1.035645840426159</v>
      </c>
    </row>
    <row r="2102" spans="3:4">
      <c r="C2102" s="16" t="s">
        <v>2117</v>
      </c>
      <c r="D2102" s="17">
        <v>0.87148523200932704</v>
      </c>
    </row>
    <row r="2103" spans="3:4">
      <c r="C2103" s="16" t="s">
        <v>2118</v>
      </c>
      <c r="D2103" s="17">
        <v>-1.2684866873475809E-2</v>
      </c>
    </row>
    <row r="2104" spans="3:4">
      <c r="C2104" s="16" t="s">
        <v>2119</v>
      </c>
      <c r="D2104" s="17">
        <v>0.75240036469238936</v>
      </c>
    </row>
    <row r="2105" spans="3:4">
      <c r="C2105" s="16" t="s">
        <v>2120</v>
      </c>
      <c r="D2105" s="17">
        <v>-0.30981118891728165</v>
      </c>
    </row>
    <row r="2106" spans="3:4">
      <c r="C2106" s="16" t="s">
        <v>2121</v>
      </c>
      <c r="D2106" s="17">
        <v>1.0688857091770747</v>
      </c>
    </row>
    <row r="2107" spans="3:4">
      <c r="C2107" s="16" t="s">
        <v>2122</v>
      </c>
      <c r="D2107" s="17">
        <v>2.6095372767857907</v>
      </c>
    </row>
    <row r="2108" spans="3:4">
      <c r="C2108" s="16" t="s">
        <v>2123</v>
      </c>
      <c r="D2108" s="17">
        <v>2.5379070254647527</v>
      </c>
    </row>
    <row r="2109" spans="3:4">
      <c r="C2109" s="16" t="s">
        <v>2124</v>
      </c>
      <c r="D2109" s="17">
        <v>1.1381869445614408</v>
      </c>
    </row>
    <row r="2110" spans="3:4">
      <c r="C2110" s="16" t="s">
        <v>2125</v>
      </c>
      <c r="D2110" s="17">
        <v>1.5812929697452485</v>
      </c>
    </row>
    <row r="2111" spans="3:4">
      <c r="C2111" s="16" t="s">
        <v>2126</v>
      </c>
      <c r="D2111" s="17">
        <v>3.0701764800453986</v>
      </c>
    </row>
    <row r="2112" spans="3:4">
      <c r="C2112" s="16" t="s">
        <v>2127</v>
      </c>
      <c r="D2112" s="17">
        <v>2.3767038731982666</v>
      </c>
    </row>
    <row r="2113" spans="3:4">
      <c r="C2113" s="16" t="s">
        <v>2128</v>
      </c>
      <c r="D2113" s="17">
        <v>-1.0712168706919485</v>
      </c>
    </row>
    <row r="2114" spans="3:4">
      <c r="C2114" s="16" t="s">
        <v>2129</v>
      </c>
      <c r="D2114" s="17">
        <v>-0.20072915825132465</v>
      </c>
    </row>
    <row r="2115" spans="3:4">
      <c r="C2115" s="16" t="s">
        <v>2130</v>
      </c>
      <c r="D2115" s="17">
        <v>1.3756770580490469</v>
      </c>
    </row>
    <row r="2116" spans="3:4">
      <c r="C2116" s="16" t="s">
        <v>2131</v>
      </c>
      <c r="D2116" s="17">
        <v>3.305082708269345</v>
      </c>
    </row>
    <row r="2117" spans="3:4">
      <c r="C2117" s="16" t="s">
        <v>2132</v>
      </c>
      <c r="D2117" s="17">
        <v>-0.22892788085141436</v>
      </c>
    </row>
    <row r="2118" spans="3:4">
      <c r="C2118" s="16" t="s">
        <v>2133</v>
      </c>
      <c r="D2118" s="17">
        <v>0.8525845085838254</v>
      </c>
    </row>
    <row r="2119" spans="3:4">
      <c r="C2119" s="16" t="s">
        <v>2134</v>
      </c>
      <c r="D2119" s="17">
        <v>-0.24752195373078401</v>
      </c>
    </row>
    <row r="2120" spans="3:4">
      <c r="C2120" s="16" t="s">
        <v>2135</v>
      </c>
      <c r="D2120" s="17">
        <v>1.1647520033144168</v>
      </c>
    </row>
    <row r="2121" spans="3:4">
      <c r="C2121" s="16" t="s">
        <v>2136</v>
      </c>
      <c r="D2121" s="17">
        <v>0.72775110860551417</v>
      </c>
    </row>
    <row r="2122" spans="3:4">
      <c r="C2122" s="16" t="s">
        <v>2137</v>
      </c>
      <c r="D2122" s="17">
        <v>-1.3946202343815282</v>
      </c>
    </row>
    <row r="2123" spans="3:4">
      <c r="C2123" s="16" t="s">
        <v>2138</v>
      </c>
      <c r="D2123" s="17">
        <v>-2.4397019382385552</v>
      </c>
    </row>
    <row r="2124" spans="3:4">
      <c r="C2124" s="16" t="s">
        <v>2139</v>
      </c>
      <c r="D2124" s="17">
        <v>1.0213317765878043</v>
      </c>
    </row>
    <row r="2125" spans="3:4">
      <c r="C2125" s="16" t="s">
        <v>2140</v>
      </c>
      <c r="D2125" s="17">
        <v>1.7861573169223206</v>
      </c>
    </row>
    <row r="2126" spans="3:4">
      <c r="C2126" s="16" t="s">
        <v>2141</v>
      </c>
      <c r="D2126" s="17">
        <v>1.4747027939488335</v>
      </c>
    </row>
    <row r="2127" spans="3:4">
      <c r="C2127" s="16" t="s">
        <v>2142</v>
      </c>
      <c r="D2127" s="17">
        <v>0.29645409487437857</v>
      </c>
    </row>
    <row r="2128" spans="3:4">
      <c r="C2128" s="16" t="s">
        <v>2143</v>
      </c>
      <c r="D2128" s="17">
        <v>2.8083402828489317</v>
      </c>
    </row>
    <row r="2129" spans="3:4">
      <c r="C2129" s="16" t="s">
        <v>2144</v>
      </c>
      <c r="D2129" s="17">
        <v>0.66930684426882259</v>
      </c>
    </row>
    <row r="2130" spans="3:4">
      <c r="C2130" s="16" t="s">
        <v>2145</v>
      </c>
      <c r="D2130" s="17">
        <v>0.81458785084302066</v>
      </c>
    </row>
    <row r="2131" spans="3:4">
      <c r="C2131" s="16" t="s">
        <v>2146</v>
      </c>
      <c r="D2131" s="17">
        <v>3.1019082678591352</v>
      </c>
    </row>
    <row r="2132" spans="3:4">
      <c r="C2132" s="16" t="s">
        <v>2147</v>
      </c>
      <c r="D2132" s="17">
        <v>-1.2698174155812545</v>
      </c>
    </row>
    <row r="2133" spans="3:4">
      <c r="C2133" s="16" t="s">
        <v>2148</v>
      </c>
      <c r="D2133" s="17">
        <v>1.2301562411865106</v>
      </c>
    </row>
    <row r="2134" spans="3:4">
      <c r="C2134" s="16" t="s">
        <v>2149</v>
      </c>
      <c r="D2134" s="17">
        <v>0.96481178265658096</v>
      </c>
    </row>
    <row r="2135" spans="3:4">
      <c r="C2135" s="16" t="s">
        <v>2150</v>
      </c>
      <c r="D2135" s="17">
        <v>-0.64743259067154746</v>
      </c>
    </row>
    <row r="2136" spans="3:4">
      <c r="C2136" s="16" t="s">
        <v>2151</v>
      </c>
      <c r="D2136" s="17">
        <v>2.1462767569295611</v>
      </c>
    </row>
    <row r="2137" spans="3:4">
      <c r="C2137" s="16" t="s">
        <v>2152</v>
      </c>
      <c r="D2137" s="17">
        <v>1.6692432211400652</v>
      </c>
    </row>
    <row r="2138" spans="3:4">
      <c r="C2138" s="16" t="s">
        <v>2153</v>
      </c>
      <c r="D2138" s="17">
        <v>4.6595366421047455</v>
      </c>
    </row>
    <row r="2139" spans="3:4">
      <c r="C2139" s="16" t="s">
        <v>2154</v>
      </c>
      <c r="D2139" s="17">
        <v>-0.49099298500135413</v>
      </c>
    </row>
    <row r="2140" spans="3:4">
      <c r="C2140" s="16" t="s">
        <v>2155</v>
      </c>
      <c r="D2140" s="17">
        <v>2.2365315693639722</v>
      </c>
    </row>
    <row r="2141" spans="3:4">
      <c r="C2141" s="16" t="s">
        <v>2156</v>
      </c>
      <c r="D2141" s="17">
        <v>3.2833802918397939</v>
      </c>
    </row>
    <row r="2142" spans="3:4">
      <c r="C2142" s="16" t="s">
        <v>2157</v>
      </c>
      <c r="D2142" s="17">
        <v>1.2037627037599221</v>
      </c>
    </row>
    <row r="2143" spans="3:4">
      <c r="C2143" s="16" t="s">
        <v>2158</v>
      </c>
      <c r="D2143" s="17">
        <v>0.58799994371020903</v>
      </c>
    </row>
    <row r="2144" spans="3:4">
      <c r="C2144" s="16" t="s">
        <v>2159</v>
      </c>
      <c r="D2144" s="17">
        <v>1.6771704898732729</v>
      </c>
    </row>
    <row r="2145" spans="3:4">
      <c r="C2145" s="16" t="s">
        <v>2160</v>
      </c>
      <c r="D2145" s="17">
        <v>0.93284180564858776</v>
      </c>
    </row>
    <row r="2146" spans="3:4">
      <c r="C2146" s="16" t="s">
        <v>2161</v>
      </c>
      <c r="D2146" s="17">
        <v>1.3982443767239012</v>
      </c>
    </row>
    <row r="2147" spans="3:4">
      <c r="C2147" s="16" t="s">
        <v>2162</v>
      </c>
      <c r="D2147" s="17">
        <v>-0.6611757561090934</v>
      </c>
    </row>
    <row r="2148" spans="3:4">
      <c r="C2148" s="16" t="s">
        <v>2163</v>
      </c>
      <c r="D2148" s="17">
        <v>1.0601830183373531</v>
      </c>
    </row>
    <row r="2149" spans="3:4">
      <c r="C2149" s="16" t="s">
        <v>2164</v>
      </c>
      <c r="D2149" s="17">
        <v>1.8150544797684489</v>
      </c>
    </row>
    <row r="2150" spans="3:4">
      <c r="C2150" s="16" t="s">
        <v>2165</v>
      </c>
      <c r="D2150" s="17">
        <v>1.0035040211316697</v>
      </c>
    </row>
    <row r="2151" spans="3:4">
      <c r="C2151" s="16" t="s">
        <v>2166</v>
      </c>
      <c r="D2151" s="17">
        <v>1.1521192655818631</v>
      </c>
    </row>
    <row r="2152" spans="3:4">
      <c r="C2152" s="16" t="s">
        <v>2167</v>
      </c>
      <c r="D2152" s="17">
        <v>1.5965663508236627</v>
      </c>
    </row>
    <row r="2153" spans="3:4">
      <c r="C2153" s="16" t="s">
        <v>2168</v>
      </c>
      <c r="D2153" s="17">
        <v>3.5303822534935687</v>
      </c>
    </row>
    <row r="2154" spans="3:4">
      <c r="C2154" s="16" t="s">
        <v>2169</v>
      </c>
      <c r="D2154" s="17">
        <v>1.4592793751018132</v>
      </c>
    </row>
    <row r="2155" spans="3:4">
      <c r="C2155" s="16" t="s">
        <v>2170</v>
      </c>
      <c r="D2155" s="17">
        <v>3.0501580950255964</v>
      </c>
    </row>
    <row r="2156" spans="3:4">
      <c r="C2156" s="16" t="s">
        <v>2171</v>
      </c>
      <c r="D2156" s="17">
        <v>1.9822269055556712</v>
      </c>
    </row>
    <row r="2157" spans="3:4">
      <c r="C2157" s="16" t="s">
        <v>2172</v>
      </c>
      <c r="D2157" s="17">
        <v>0.77081546726438577</v>
      </c>
    </row>
    <row r="2158" spans="3:4">
      <c r="C2158" s="16" t="s">
        <v>2173</v>
      </c>
      <c r="D2158" s="17">
        <v>-0.14101136331276076</v>
      </c>
    </row>
    <row r="2159" spans="3:4">
      <c r="C2159" s="16" t="s">
        <v>2174</v>
      </c>
      <c r="D2159" s="17">
        <v>1.7966714127306278</v>
      </c>
    </row>
    <row r="2160" spans="3:4">
      <c r="C2160" s="16" t="s">
        <v>2175</v>
      </c>
      <c r="D2160" s="17">
        <v>0.39497301109854011</v>
      </c>
    </row>
    <row r="2161" spans="3:4">
      <c r="C2161" s="16" t="s">
        <v>2176</v>
      </c>
      <c r="D2161" s="17">
        <v>1.0665068943057332</v>
      </c>
    </row>
    <row r="2162" spans="3:4">
      <c r="C2162" s="16" t="s">
        <v>2177</v>
      </c>
      <c r="D2162" s="17">
        <v>1.7992844137789055</v>
      </c>
    </row>
    <row r="2163" spans="3:4">
      <c r="C2163" s="16" t="s">
        <v>2178</v>
      </c>
      <c r="D2163" s="17">
        <v>-0.60675205875832372</v>
      </c>
    </row>
    <row r="2164" spans="3:4">
      <c r="C2164" s="16" t="s">
        <v>2179</v>
      </c>
      <c r="D2164" s="17">
        <v>1.3858802138206676</v>
      </c>
    </row>
    <row r="2165" spans="3:4">
      <c r="C2165" s="16" t="s">
        <v>2180</v>
      </c>
      <c r="D2165" s="17">
        <v>1.4478741870275473</v>
      </c>
    </row>
    <row r="2166" spans="3:4">
      <c r="C2166" s="16" t="s">
        <v>2181</v>
      </c>
      <c r="D2166" s="17">
        <v>0.15954100441878916</v>
      </c>
    </row>
    <row r="2167" spans="3:4">
      <c r="C2167" s="16" t="s">
        <v>2182</v>
      </c>
      <c r="D2167" s="17">
        <v>1.8826489990517419</v>
      </c>
    </row>
    <row r="2168" spans="3:4">
      <c r="C2168" s="16" t="s">
        <v>2183</v>
      </c>
      <c r="D2168" s="17">
        <v>2.2255040457592905</v>
      </c>
    </row>
    <row r="2169" spans="3:4">
      <c r="C2169" s="16" t="s">
        <v>2184</v>
      </c>
      <c r="D2169" s="17">
        <v>2.1857271535054039</v>
      </c>
    </row>
    <row r="2170" spans="3:4">
      <c r="C2170" s="16" t="s">
        <v>2185</v>
      </c>
      <c r="D2170" s="17">
        <v>-3.390005291498059</v>
      </c>
    </row>
    <row r="2171" spans="3:4">
      <c r="C2171" s="16" t="s">
        <v>2186</v>
      </c>
      <c r="D2171" s="17">
        <v>-1.7265010631146303</v>
      </c>
    </row>
    <row r="2172" spans="3:4">
      <c r="C2172" s="16" t="s">
        <v>2187</v>
      </c>
      <c r="D2172" s="17">
        <v>0.97244887447120709</v>
      </c>
    </row>
    <row r="2173" spans="3:4">
      <c r="C2173" s="16" t="s">
        <v>2188</v>
      </c>
      <c r="D2173" s="17">
        <v>0.39535496694656935</v>
      </c>
    </row>
    <row r="2174" spans="3:4">
      <c r="C2174" s="16" t="s">
        <v>2189</v>
      </c>
      <c r="D2174" s="17">
        <v>2.1304795743027567</v>
      </c>
    </row>
    <row r="2175" spans="3:4">
      <c r="C2175" s="16" t="s">
        <v>2190</v>
      </c>
      <c r="D2175" s="17">
        <v>1.382943913715712</v>
      </c>
    </row>
    <row r="2176" spans="3:4">
      <c r="C2176" s="16" t="s">
        <v>2191</v>
      </c>
      <c r="D2176" s="17">
        <v>-0.95892872349498304</v>
      </c>
    </row>
    <row r="2177" spans="3:4">
      <c r="C2177" s="16" t="s">
        <v>2192</v>
      </c>
      <c r="D2177" s="17">
        <v>1.7307663212933146</v>
      </c>
    </row>
    <row r="2178" spans="3:4">
      <c r="C2178" s="16" t="s">
        <v>2193</v>
      </c>
      <c r="D2178" s="17">
        <v>-1.6750213810535453</v>
      </c>
    </row>
    <row r="2179" spans="3:4">
      <c r="C2179" s="16" t="s">
        <v>2194</v>
      </c>
      <c r="D2179" s="17">
        <v>3.321252206342967</v>
      </c>
    </row>
    <row r="2180" spans="3:4">
      <c r="C2180" s="16" t="s">
        <v>2195</v>
      </c>
      <c r="D2180" s="17">
        <v>2.756135419806645</v>
      </c>
    </row>
    <row r="2181" spans="3:4">
      <c r="C2181" s="16" t="s">
        <v>2196</v>
      </c>
      <c r="D2181" s="17">
        <v>-0.66376788683988308</v>
      </c>
    </row>
    <row r="2182" spans="3:4">
      <c r="C2182" s="16" t="s">
        <v>2197</v>
      </c>
      <c r="D2182" s="17">
        <v>0.49335198170679162</v>
      </c>
    </row>
    <row r="2183" spans="3:4">
      <c r="C2183" s="16" t="s">
        <v>2198</v>
      </c>
      <c r="D2183" s="17">
        <v>-0.21168313946212636</v>
      </c>
    </row>
    <row r="2184" spans="3:4">
      <c r="C2184" s="16" t="s">
        <v>2199</v>
      </c>
      <c r="D2184" s="17">
        <v>-2.572235696888467</v>
      </c>
    </row>
    <row r="2185" spans="3:4">
      <c r="C2185" s="16" t="s">
        <v>2200</v>
      </c>
      <c r="D2185" s="17">
        <v>2.412473445106361</v>
      </c>
    </row>
    <row r="2186" spans="3:4">
      <c r="C2186" s="16" t="s">
        <v>2201</v>
      </c>
      <c r="D2186" s="17">
        <v>1.3529087146688665</v>
      </c>
    </row>
    <row r="2187" spans="3:4">
      <c r="C2187" s="16" t="s">
        <v>2202</v>
      </c>
      <c r="D2187" s="17">
        <v>2.698658878013692</v>
      </c>
    </row>
    <row r="2188" spans="3:4">
      <c r="C2188" s="16" t="s">
        <v>2203</v>
      </c>
      <c r="D2188" s="17">
        <v>-0.11719967443510515</v>
      </c>
    </row>
    <row r="2189" spans="3:4">
      <c r="C2189" s="16" t="s">
        <v>2204</v>
      </c>
      <c r="D2189" s="17">
        <v>-1.3177853075434665</v>
      </c>
    </row>
    <row r="2190" spans="3:4">
      <c r="C2190" s="16" t="s">
        <v>2205</v>
      </c>
      <c r="D2190" s="17">
        <v>1.4199151930549236</v>
      </c>
    </row>
    <row r="2191" spans="3:4">
      <c r="C2191" s="16" t="s">
        <v>2206</v>
      </c>
      <c r="D2191" s="17">
        <v>2.1479932211401067</v>
      </c>
    </row>
    <row r="2192" spans="3:4">
      <c r="C2192" s="16" t="s">
        <v>2207</v>
      </c>
      <c r="D2192" s="17">
        <v>0.80842770060805891</v>
      </c>
    </row>
    <row r="2193" spans="3:4">
      <c r="C2193" s="16" t="s">
        <v>2208</v>
      </c>
      <c r="D2193" s="17">
        <v>1.4912574915899417</v>
      </c>
    </row>
    <row r="2194" spans="3:4">
      <c r="C2194" s="16" t="s">
        <v>2209</v>
      </c>
      <c r="D2194" s="17">
        <v>-0.4104919092131194</v>
      </c>
    </row>
    <row r="2195" spans="3:4">
      <c r="C2195" s="16" t="s">
        <v>2210</v>
      </c>
      <c r="D2195" s="17">
        <v>2.0490978161907982</v>
      </c>
    </row>
    <row r="2196" spans="3:4">
      <c r="C2196" s="16" t="s">
        <v>2211</v>
      </c>
      <c r="D2196" s="17">
        <v>-2.056893810643162</v>
      </c>
    </row>
    <row r="2197" spans="3:4">
      <c r="C2197" s="16" t="s">
        <v>2212</v>
      </c>
      <c r="D2197" s="17">
        <v>4.4705630741958524</v>
      </c>
    </row>
    <row r="2198" spans="3:4">
      <c r="C2198" s="16" t="s">
        <v>2213</v>
      </c>
      <c r="D2198" s="17">
        <v>0.33938401520104944</v>
      </c>
    </row>
    <row r="2199" spans="3:4">
      <c r="C2199" s="16" t="s">
        <v>2214</v>
      </c>
      <c r="D2199" s="17">
        <v>2.551206183364108</v>
      </c>
    </row>
    <row r="2200" spans="3:4">
      <c r="C2200" s="16" t="s">
        <v>2215</v>
      </c>
      <c r="D2200" s="17">
        <v>-2.6466050666434953</v>
      </c>
    </row>
    <row r="2201" spans="3:4">
      <c r="C2201" s="16" t="s">
        <v>2216</v>
      </c>
      <c r="D2201" s="17">
        <v>0.35120849286187505</v>
      </c>
    </row>
    <row r="2202" spans="3:4" ht="15.75" thickBot="1">
      <c r="C2202" s="18" t="s">
        <v>2217</v>
      </c>
      <c r="D2202" s="19">
        <v>1.464002809272638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237267-A945-4D78-AF35-88290DC026C9}"/>
</file>

<file path=customXml/itemProps2.xml><?xml version="1.0" encoding="utf-8"?>
<ds:datastoreItem xmlns:ds="http://schemas.openxmlformats.org/officeDocument/2006/customXml" ds:itemID="{FF259AB4-053F-416E-A9AF-F04BF347B388}"/>
</file>

<file path=customXml/itemProps3.xml><?xml version="1.0" encoding="utf-8"?>
<ds:datastoreItem xmlns:ds="http://schemas.openxmlformats.org/officeDocument/2006/customXml" ds:itemID="{D615C95B-A14C-4C9B-AA81-8328FDEF0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Simon Valcarcel Villarino</cp:lastModifiedBy>
  <cp:revision/>
  <dcterms:created xsi:type="dcterms:W3CDTF">2020-10-04T15:54:13Z</dcterms:created>
  <dcterms:modified xsi:type="dcterms:W3CDTF">2020-11-18T15:46:23Z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