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21"/>
  <workbookPr defaultThemeVersion="124226"/>
  <xr:revisionPtr revIDLastSave="2" documentId="11_C72E9A9914F4190BCB1A84396A0795B529E482CE" xr6:coauthVersionLast="46" xr6:coauthVersionMax="46" xr10:uidLastSave="{5A2A4741-12AA-4F91-B057-72377C291ECF}"/>
  <bookViews>
    <workbookView xWindow="120" yWindow="120" windowWidth="28515" windowHeight="12840" xr2:uid="{00000000-000D-0000-FFFF-FFFF00000000}"/>
  </bookViews>
  <sheets>
    <sheet name="Hoja1" sheetId="1" r:id="rId1"/>
    <sheet name="Hoja2" sheetId="2" r:id="rId2"/>
    <sheet name="Hoja3" sheetId="3" r:id="rId3"/>
  </sheets>
  <calcPr calcId="191028" calcMode="autoNoTable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3" i="1" l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2" i="1"/>
  <c r="T13" i="1" s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2" i="1"/>
  <c r="S13" i="1" s="1"/>
  <c r="S131" i="1" l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</calcChain>
</file>

<file path=xl/sharedStrings.xml><?xml version="1.0" encoding="utf-8"?>
<sst xmlns="http://schemas.openxmlformats.org/spreadsheetml/2006/main" count="27" uniqueCount="17">
  <si>
    <t xml:space="preserve">Social Security The Official Website of the U.S. Social Security Administration </t>
  </si>
  <si>
    <t>Actuarial Life Table</t>
  </si>
  <si>
    <t>Exact</t>
  </si>
  <si>
    <t>Male</t>
  </si>
  <si>
    <t>Female</t>
  </si>
  <si>
    <t>age</t>
  </si>
  <si>
    <t>Death</t>
  </si>
  <si>
    <t>Number of</t>
  </si>
  <si>
    <t>Life</t>
  </si>
  <si>
    <t>probability a</t>
  </si>
  <si>
    <t>lives b</t>
  </si>
  <si>
    <t>expectancy</t>
  </si>
  <si>
    <t>male</t>
  </si>
  <si>
    <t>female</t>
  </si>
  <si>
    <r>
      <t xml:space="preserve">  </t>
    </r>
    <r>
      <rPr>
        <vertAlign val="superscript"/>
        <sz val="7.5"/>
        <rFont val="Arial"/>
        <family val="2"/>
      </rPr>
      <t>a</t>
    </r>
    <r>
      <rPr>
        <sz val="7.5"/>
        <rFont val="Arial"/>
        <family val="2"/>
      </rPr>
      <t xml:space="preserve"> Probability of dying within one year.</t>
    </r>
  </si>
  <si>
    <r>
      <t> </t>
    </r>
    <r>
      <rPr>
        <vertAlign val="superscript"/>
        <sz val="7.5"/>
        <rFont val="Arial"/>
        <family val="2"/>
      </rPr>
      <t>b</t>
    </r>
    <r>
      <rPr>
        <sz val="7.5"/>
        <rFont val="Arial"/>
        <family val="2"/>
      </rPr>
      <t xml:space="preserve">Number of survivors out of 100,000 born alive. </t>
    </r>
  </si>
  <si>
    <t xml:space="preserve"> Note: The period life expectancy at a given age for 2007 represents the average number of years of life remaining if a group of persons at that age were to experience the mortality rates for 2007 over the course of their remaining life.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</si>
</sst>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8">
    <font>
      <sz val="10"/>
      <name val="Arial"/>
    </font>
    <font>
      <sz val="10"/>
      <name val="Arial"/>
    </font>
    <font>
      <b/>
      <sz val="10"/>
      <name val="Arial"/>
      <family val="2"/>
    </font>
    <font>
      <sz val="7.5"/>
      <name val="Arial"/>
      <family val="2"/>
    </font>
    <font>
      <vertAlign val="superscript"/>
      <sz val="7.5"/>
      <name val="Arial"/>
      <family val="2"/>
    </font>
    <font>
      <u/>
      <sz val="10"/>
      <color indexed="12"/>
      <name val="Arial"/>
      <family val="2"/>
    </font>
    <font>
      <b/>
      <sz val="18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right" vertical="center" wrapText="1"/>
    </xf>
    <xf numFmtId="0" fontId="5" fillId="0" borderId="0" xfId="1" applyAlignment="1" applyProtection="1">
      <alignment horizontal="right" vertic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3" fontId="0" fillId="2" borderId="0" xfId="0" applyNumberFormat="1" applyFill="1" applyAlignment="1">
      <alignment horizontal="right" wrapText="1"/>
    </xf>
    <xf numFmtId="0" fontId="6" fillId="0" borderId="0" xfId="0" applyFont="1"/>
    <xf numFmtId="10" fontId="0" fillId="3" borderId="1" xfId="2" applyNumberFormat="1" applyFont="1" applyFill="1" applyBorder="1" applyAlignment="1">
      <alignment horizontal="right" wrapText="1"/>
    </xf>
    <xf numFmtId="1" fontId="0" fillId="3" borderId="1" xfId="0" applyNumberFormat="1" applyFill="1" applyBorder="1" applyAlignment="1">
      <alignment horizontal="right" wrapText="1"/>
    </xf>
    <xf numFmtId="0" fontId="0" fillId="3" borderId="1" xfId="0" applyFill="1" applyBorder="1" applyAlignment="1">
      <alignment horizontal="right" wrapText="1"/>
    </xf>
    <xf numFmtId="10" fontId="0" fillId="4" borderId="1" xfId="2" applyNumberFormat="1" applyFont="1" applyFill="1" applyBorder="1" applyAlignment="1">
      <alignment horizontal="right" wrapText="1"/>
    </xf>
    <xf numFmtId="0" fontId="0" fillId="4" borderId="1" xfId="0" applyFill="1" applyBorder="1"/>
    <xf numFmtId="0" fontId="0" fillId="4" borderId="1" xfId="0" applyFill="1" applyBorder="1" applyAlignment="1">
      <alignment horizontal="right" wrapText="1"/>
    </xf>
    <xf numFmtId="0" fontId="0" fillId="5" borderId="1" xfId="0" applyFill="1" applyBorder="1" applyAlignment="1">
      <alignment horizontal="center" wrapText="1"/>
    </xf>
    <xf numFmtId="164" fontId="0" fillId="0" borderId="0" xfId="2" applyNumberFormat="1" applyFont="1"/>
    <xf numFmtId="164" fontId="0" fillId="0" borderId="0" xfId="0" applyNumberFormat="1"/>
    <xf numFmtId="1" fontId="0" fillId="3" borderId="5" xfId="0" applyNumberFormat="1" applyFill="1" applyBorder="1" applyAlignment="1">
      <alignment horizontal="right" wrapText="1"/>
    </xf>
    <xf numFmtId="0" fontId="0" fillId="4" borderId="5" xfId="0" applyFill="1" applyBorder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wrapText="1"/>
    </xf>
  </cellXfs>
  <cellStyles count="3">
    <cellStyle name="Hipervínculo" xfId="1" builtinId="8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Hoja1!$S$11</c:f>
              <c:strCache>
                <c:ptCount val="1"/>
                <c:pt idx="0">
                  <c:v>male</c:v>
                </c:pt>
              </c:strCache>
            </c:strRef>
          </c:tx>
          <c:marker>
            <c:symbol val="none"/>
          </c:marker>
          <c:val>
            <c:numRef>
              <c:f>Hoja1!$S$13:$S$131</c:f>
              <c:numCache>
                <c:formatCode>0.000%</c:formatCode>
                <c:ptCount val="119"/>
                <c:pt idx="0">
                  <c:v>7.3800000000000532E-3</c:v>
                </c:pt>
                <c:pt idx="1">
                  <c:v>4.8999999999999044E-4</c:v>
                </c:pt>
                <c:pt idx="2">
                  <c:v>3.0999999999992145E-4</c:v>
                </c:pt>
                <c:pt idx="3">
                  <c:v>2.4000000000001798E-4</c:v>
                </c:pt>
                <c:pt idx="4">
                  <c:v>1.9999999999997797E-4</c:v>
                </c:pt>
                <c:pt idx="5">
                  <c:v>1.8000000000006899E-4</c:v>
                </c:pt>
                <c:pt idx="6">
                  <c:v>1.5999999999993797E-4</c:v>
                </c:pt>
                <c:pt idx="7">
                  <c:v>1.4999999999998348E-4</c:v>
                </c:pt>
                <c:pt idx="8">
                  <c:v>1.4000000000002899E-4</c:v>
                </c:pt>
                <c:pt idx="9">
                  <c:v>9.9999999999988987E-5</c:v>
                </c:pt>
                <c:pt idx="10">
                  <c:v>9.0000000000034497E-5</c:v>
                </c:pt>
                <c:pt idx="11">
                  <c:v>9.0000000000034497E-5</c:v>
                </c:pt>
                <c:pt idx="12">
                  <c:v>1.4999999999998348E-4</c:v>
                </c:pt>
                <c:pt idx="13">
                  <c:v>2.4999999999997247E-4</c:v>
                </c:pt>
                <c:pt idx="14">
                  <c:v>3.9000000000000146E-4</c:v>
                </c:pt>
                <c:pt idx="15">
                  <c:v>5.6000000000000494E-4</c:v>
                </c:pt>
                <c:pt idx="16">
                  <c:v>7.0999999999998842E-4</c:v>
                </c:pt>
                <c:pt idx="17">
                  <c:v>8.7000000000003741E-4</c:v>
                </c:pt>
                <c:pt idx="18">
                  <c:v>1.0000000000000009E-3</c:v>
                </c:pt>
                <c:pt idx="19">
                  <c:v>1.1299999999999644E-3</c:v>
                </c:pt>
                <c:pt idx="20">
                  <c:v>1.2699999999999934E-3</c:v>
                </c:pt>
                <c:pt idx="21">
                  <c:v>1.3900000000000023E-3</c:v>
                </c:pt>
                <c:pt idx="22">
                  <c:v>1.4699999999999713E-3</c:v>
                </c:pt>
                <c:pt idx="23">
                  <c:v>1.4800000000000368E-3</c:v>
                </c:pt>
                <c:pt idx="24">
                  <c:v>1.4600000000000168E-3</c:v>
                </c:pt>
                <c:pt idx="25">
                  <c:v>1.4100000000000223E-3</c:v>
                </c:pt>
                <c:pt idx="26">
                  <c:v>1.3799999999999368E-3</c:v>
                </c:pt>
                <c:pt idx="27">
                  <c:v>1.3600000000000279E-3</c:v>
                </c:pt>
                <c:pt idx="28">
                  <c:v>1.3499999999999623E-3</c:v>
                </c:pt>
                <c:pt idx="29">
                  <c:v>1.3700000000000934E-3</c:v>
                </c:pt>
                <c:pt idx="30">
                  <c:v>1.3799999999999368E-3</c:v>
                </c:pt>
                <c:pt idx="31">
                  <c:v>1.4100000000000223E-3</c:v>
                </c:pt>
                <c:pt idx="32">
                  <c:v>1.4399999999999968E-3</c:v>
                </c:pt>
                <c:pt idx="33">
                  <c:v>1.4800000000000368E-3</c:v>
                </c:pt>
                <c:pt idx="34">
                  <c:v>1.5299999999999203E-3</c:v>
                </c:pt>
                <c:pt idx="35">
                  <c:v>1.5899999999999803E-3</c:v>
                </c:pt>
                <c:pt idx="36">
                  <c:v>1.6800000000000148E-3</c:v>
                </c:pt>
                <c:pt idx="37">
                  <c:v>1.7700000000000493E-3</c:v>
                </c:pt>
                <c:pt idx="38">
                  <c:v>1.9000000000000128E-3</c:v>
                </c:pt>
                <c:pt idx="39">
                  <c:v>2.0399999999999308E-3</c:v>
                </c:pt>
                <c:pt idx="40">
                  <c:v>2.2199999999999998E-3</c:v>
                </c:pt>
                <c:pt idx="41">
                  <c:v>2.4100000000000232E-3</c:v>
                </c:pt>
                <c:pt idx="42">
                  <c:v>2.6200000000000667E-3</c:v>
                </c:pt>
                <c:pt idx="43">
                  <c:v>2.8299999999999992E-3</c:v>
                </c:pt>
                <c:pt idx="44">
                  <c:v>3.0799999999999716E-3</c:v>
                </c:pt>
                <c:pt idx="45">
                  <c:v>3.3400000000000096E-3</c:v>
                </c:pt>
                <c:pt idx="46">
                  <c:v>3.6199999999999566E-3</c:v>
                </c:pt>
                <c:pt idx="47">
                  <c:v>3.9299999999999891E-3</c:v>
                </c:pt>
                <c:pt idx="48">
                  <c:v>4.290000000000016E-3</c:v>
                </c:pt>
                <c:pt idx="49">
                  <c:v>4.670000000000063E-3</c:v>
                </c:pt>
                <c:pt idx="50">
                  <c:v>5.0799999999999734E-3</c:v>
                </c:pt>
                <c:pt idx="51">
                  <c:v>5.5100000000000149E-3</c:v>
                </c:pt>
                <c:pt idx="52">
                  <c:v>5.9299999999999908E-3</c:v>
                </c:pt>
                <c:pt idx="53">
                  <c:v>6.3199999999999923E-3</c:v>
                </c:pt>
                <c:pt idx="54">
                  <c:v>6.6999999999999282E-3</c:v>
                </c:pt>
                <c:pt idx="55">
                  <c:v>7.1200000000000152E-3</c:v>
                </c:pt>
                <c:pt idx="56">
                  <c:v>7.5800000000000312E-3</c:v>
                </c:pt>
                <c:pt idx="57">
                  <c:v>8.0500000000000016E-3</c:v>
                </c:pt>
                <c:pt idx="58">
                  <c:v>8.5699999999999665E-3</c:v>
                </c:pt>
                <c:pt idx="59">
                  <c:v>9.1100000000000625E-3</c:v>
                </c:pt>
                <c:pt idx="60">
                  <c:v>9.7300000000000164E-3</c:v>
                </c:pt>
                <c:pt idx="61">
                  <c:v>1.036999999999999E-2</c:v>
                </c:pt>
                <c:pt idx="62">
                  <c:v>1.1059999999999959E-2</c:v>
                </c:pt>
                <c:pt idx="63">
                  <c:v>1.1759999999999993E-2</c:v>
                </c:pt>
                <c:pt idx="64">
                  <c:v>1.2510000000000021E-2</c:v>
                </c:pt>
                <c:pt idx="65">
                  <c:v>1.3329999999999953E-2</c:v>
                </c:pt>
                <c:pt idx="66">
                  <c:v>1.422000000000001E-2</c:v>
                </c:pt>
                <c:pt idx="67">
                  <c:v>1.5180000000000082E-2</c:v>
                </c:pt>
                <c:pt idx="68">
                  <c:v>1.6189999999999927E-2</c:v>
                </c:pt>
                <c:pt idx="69">
                  <c:v>1.7260000000000053E-2</c:v>
                </c:pt>
                <c:pt idx="70">
                  <c:v>1.8429999999999946E-2</c:v>
                </c:pt>
                <c:pt idx="71">
                  <c:v>1.9689999999999985E-2</c:v>
                </c:pt>
                <c:pt idx="72">
                  <c:v>2.0930000000000004E-2</c:v>
                </c:pt>
                <c:pt idx="73">
                  <c:v>2.2140000000000049E-2</c:v>
                </c:pt>
                <c:pt idx="74">
                  <c:v>2.3349999999999982E-2</c:v>
                </c:pt>
                <c:pt idx="75">
                  <c:v>2.464999999999995E-2</c:v>
                </c:pt>
                <c:pt idx="76">
                  <c:v>2.6020000000000043E-2</c:v>
                </c:pt>
                <c:pt idx="77">
                  <c:v>2.7340000000000031E-2</c:v>
                </c:pt>
                <c:pt idx="78">
                  <c:v>2.8599999999999959E-2</c:v>
                </c:pt>
                <c:pt idx="79">
                  <c:v>2.9770000000000019E-2</c:v>
                </c:pt>
                <c:pt idx="80">
                  <c:v>3.0920000000000003E-2</c:v>
                </c:pt>
                <c:pt idx="81">
                  <c:v>3.1990000000000018E-2</c:v>
                </c:pt>
                <c:pt idx="82">
                  <c:v>3.281999999999996E-2</c:v>
                </c:pt>
                <c:pt idx="83">
                  <c:v>3.3380000000000021E-2</c:v>
                </c:pt>
                <c:pt idx="84">
                  <c:v>3.3640000000000003E-2</c:v>
                </c:pt>
                <c:pt idx="85">
                  <c:v>3.3579999999999999E-2</c:v>
                </c:pt>
                <c:pt idx="86">
                  <c:v>3.3169999999999977E-2</c:v>
                </c:pt>
                <c:pt idx="87">
                  <c:v>3.239000000000003E-2</c:v>
                </c:pt>
                <c:pt idx="88">
                  <c:v>3.1149999999999983E-2</c:v>
                </c:pt>
                <c:pt idx="89">
                  <c:v>2.9480000000000006E-2</c:v>
                </c:pt>
                <c:pt idx="90">
                  <c:v>2.7359999999999995E-2</c:v>
                </c:pt>
                <c:pt idx="91">
                  <c:v>2.4849999999999997E-2</c:v>
                </c:pt>
                <c:pt idx="92">
                  <c:v>2.2040000000000004E-2</c:v>
                </c:pt>
                <c:pt idx="93">
                  <c:v>1.9040000000000001E-2</c:v>
                </c:pt>
                <c:pt idx="94">
                  <c:v>1.5989999999999997E-2</c:v>
                </c:pt>
                <c:pt idx="95">
                  <c:v>1.2980000000000005E-2</c:v>
                </c:pt>
                <c:pt idx="96">
                  <c:v>1.0169999999999998E-2</c:v>
                </c:pt>
                <c:pt idx="97">
                  <c:v>7.6799999999999993E-3</c:v>
                </c:pt>
                <c:pt idx="98">
                  <c:v>5.62E-3</c:v>
                </c:pt>
                <c:pt idx="99">
                  <c:v>3.9500000000000004E-3</c:v>
                </c:pt>
                <c:pt idx="100">
                  <c:v>2.7299999999999998E-3</c:v>
                </c:pt>
                <c:pt idx="101">
                  <c:v>1.83E-3</c:v>
                </c:pt>
                <c:pt idx="102">
                  <c:v>1.1900000000000001E-3</c:v>
                </c:pt>
                <c:pt idx="103">
                  <c:v>7.5000000000000002E-4</c:v>
                </c:pt>
                <c:pt idx="104">
                  <c:v>4.5999999999999991E-4</c:v>
                </c:pt>
                <c:pt idx="105">
                  <c:v>2.7E-4</c:v>
                </c:pt>
                <c:pt idx="106">
                  <c:v>1.4999999999999999E-4</c:v>
                </c:pt>
                <c:pt idx="107">
                  <c:v>8.0000000000000007E-5</c:v>
                </c:pt>
                <c:pt idx="108">
                  <c:v>4.0000000000000003E-5</c:v>
                </c:pt>
                <c:pt idx="109">
                  <c:v>2.0000000000000002E-5</c:v>
                </c:pt>
                <c:pt idx="110">
                  <c:v>1.0000000000000001E-5</c:v>
                </c:pt>
                <c:pt idx="111">
                  <c:v>1.0000000000000001E-5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71-46F8-B392-D6415480B15E}"/>
            </c:ext>
          </c:extLst>
        </c:ser>
        <c:ser>
          <c:idx val="1"/>
          <c:order val="1"/>
          <c:tx>
            <c:strRef>
              <c:f>Hoja1!$T$11</c:f>
              <c:strCache>
                <c:ptCount val="1"/>
                <c:pt idx="0">
                  <c:v>female</c:v>
                </c:pt>
              </c:strCache>
            </c:strRef>
          </c:tx>
          <c:marker>
            <c:symbol val="none"/>
          </c:marker>
          <c:val>
            <c:numRef>
              <c:f>Hoja1!$T$13:$T$131</c:f>
              <c:numCache>
                <c:formatCode>0.000%</c:formatCode>
                <c:ptCount val="119"/>
                <c:pt idx="0">
                  <c:v>6.0999999999999943E-3</c:v>
                </c:pt>
                <c:pt idx="1">
                  <c:v>4.3000000000004146E-4</c:v>
                </c:pt>
                <c:pt idx="2">
                  <c:v>2.4999999999997247E-4</c:v>
                </c:pt>
                <c:pt idx="3">
                  <c:v>1.9000000000002348E-4</c:v>
                </c:pt>
                <c:pt idx="4">
                  <c:v>1.4999999999998348E-4</c:v>
                </c:pt>
                <c:pt idx="5">
                  <c:v>1.2999999999996348E-4</c:v>
                </c:pt>
                <c:pt idx="6">
                  <c:v>1.300000000000745E-4</c:v>
                </c:pt>
                <c:pt idx="7">
                  <c:v>1.1999999999989797E-4</c:v>
                </c:pt>
                <c:pt idx="8">
                  <c:v>1.2000000000000899E-4</c:v>
                </c:pt>
                <c:pt idx="9">
                  <c:v>9.9999999999988987E-5</c:v>
                </c:pt>
                <c:pt idx="10">
                  <c:v>1.0000000000010001E-4</c:v>
                </c:pt>
                <c:pt idx="11">
                  <c:v>9.9999999999988987E-5</c:v>
                </c:pt>
                <c:pt idx="12">
                  <c:v>1.2000000000000899E-4</c:v>
                </c:pt>
                <c:pt idx="13">
                  <c:v>1.5999999999993797E-4</c:v>
                </c:pt>
                <c:pt idx="14">
                  <c:v>1.9999999999997797E-4</c:v>
                </c:pt>
                <c:pt idx="15">
                  <c:v>2.6999999999999247E-4</c:v>
                </c:pt>
                <c:pt idx="16">
                  <c:v>3.2000000000009798E-4</c:v>
                </c:pt>
                <c:pt idx="17">
                  <c:v>3.6999999999998145E-4</c:v>
                </c:pt>
                <c:pt idx="18">
                  <c:v>3.9000000000000146E-4</c:v>
                </c:pt>
                <c:pt idx="19">
                  <c:v>4.1999999999997595E-4</c:v>
                </c:pt>
                <c:pt idx="20">
                  <c:v>4.3999999999999595E-4</c:v>
                </c:pt>
                <c:pt idx="21">
                  <c:v>4.4999999999995044E-4</c:v>
                </c:pt>
                <c:pt idx="22">
                  <c:v>4.8000000000003595E-4</c:v>
                </c:pt>
                <c:pt idx="23">
                  <c:v>5.0000000000005596E-4</c:v>
                </c:pt>
                <c:pt idx="24">
                  <c:v>4.9999999999994493E-4</c:v>
                </c:pt>
                <c:pt idx="25">
                  <c:v>5.1999999999996493E-4</c:v>
                </c:pt>
                <c:pt idx="26">
                  <c:v>5.3999999999998494E-4</c:v>
                </c:pt>
                <c:pt idx="27">
                  <c:v>5.6000000000000494E-4</c:v>
                </c:pt>
                <c:pt idx="28">
                  <c:v>5.7000000000007045E-4</c:v>
                </c:pt>
                <c:pt idx="29">
                  <c:v>6.0999999999999943E-4</c:v>
                </c:pt>
                <c:pt idx="30">
                  <c:v>6.3000000000001943E-4</c:v>
                </c:pt>
                <c:pt idx="31">
                  <c:v>6.6999999999994841E-4</c:v>
                </c:pt>
                <c:pt idx="32">
                  <c:v>7.0000000000003393E-4</c:v>
                </c:pt>
                <c:pt idx="33">
                  <c:v>7.5999999999998291E-4</c:v>
                </c:pt>
                <c:pt idx="34">
                  <c:v>8.2000000000004292E-4</c:v>
                </c:pt>
                <c:pt idx="35">
                  <c:v>8.799999999999919E-4</c:v>
                </c:pt>
                <c:pt idx="36">
                  <c:v>9.5000000000000639E-4</c:v>
                </c:pt>
                <c:pt idx="37">
                  <c:v>1.0299999999999754E-3</c:v>
                </c:pt>
                <c:pt idx="38">
                  <c:v>1.1299999999999644E-3</c:v>
                </c:pt>
                <c:pt idx="39">
                  <c:v>1.2300000000000644E-3</c:v>
                </c:pt>
                <c:pt idx="40">
                  <c:v>1.3399999999998968E-3</c:v>
                </c:pt>
                <c:pt idx="41">
                  <c:v>1.4700000000000824E-3</c:v>
                </c:pt>
                <c:pt idx="42">
                  <c:v>1.6100000000000003E-3</c:v>
                </c:pt>
                <c:pt idx="43">
                  <c:v>1.7599999999999838E-3</c:v>
                </c:pt>
                <c:pt idx="44">
                  <c:v>1.9200000000000328E-3</c:v>
                </c:pt>
                <c:pt idx="45">
                  <c:v>2.0999999999999908E-3</c:v>
                </c:pt>
                <c:pt idx="46">
                  <c:v>2.2999999999999687E-3</c:v>
                </c:pt>
                <c:pt idx="47">
                  <c:v>2.4899999999999922E-3</c:v>
                </c:pt>
                <c:pt idx="48">
                  <c:v>2.6800000000000157E-3</c:v>
                </c:pt>
                <c:pt idx="49">
                  <c:v>2.8899999999999482E-3</c:v>
                </c:pt>
                <c:pt idx="50">
                  <c:v>3.1100000000000572E-3</c:v>
                </c:pt>
                <c:pt idx="51">
                  <c:v>3.3400000000000096E-3</c:v>
                </c:pt>
                <c:pt idx="52">
                  <c:v>3.5899999999999821E-3</c:v>
                </c:pt>
                <c:pt idx="53">
                  <c:v>3.8300000000000001E-3</c:v>
                </c:pt>
                <c:pt idx="54">
                  <c:v>4.0599999999999525E-3</c:v>
                </c:pt>
                <c:pt idx="55">
                  <c:v>4.330000000000056E-3</c:v>
                </c:pt>
                <c:pt idx="56">
                  <c:v>4.630000000000023E-3</c:v>
                </c:pt>
                <c:pt idx="57">
                  <c:v>4.9899999999999389E-3</c:v>
                </c:pt>
                <c:pt idx="58">
                  <c:v>5.3800000000000514E-3</c:v>
                </c:pt>
                <c:pt idx="59">
                  <c:v>5.8399999999999563E-3</c:v>
                </c:pt>
                <c:pt idx="60">
                  <c:v>6.3499999999999668E-3</c:v>
                </c:pt>
                <c:pt idx="61">
                  <c:v>6.9000000000000172E-3</c:v>
                </c:pt>
                <c:pt idx="62">
                  <c:v>7.4800000000000422E-3</c:v>
                </c:pt>
                <c:pt idx="63">
                  <c:v>8.0700000000000216E-3</c:v>
                </c:pt>
                <c:pt idx="64">
                  <c:v>8.6699999999999555E-3</c:v>
                </c:pt>
                <c:pt idx="65">
                  <c:v>9.360000000000035E-3</c:v>
                </c:pt>
                <c:pt idx="66">
                  <c:v>1.0129999999999972E-2</c:v>
                </c:pt>
                <c:pt idx="67">
                  <c:v>1.0970000000000035E-2</c:v>
                </c:pt>
                <c:pt idx="68">
                  <c:v>1.1909999999999976E-2</c:v>
                </c:pt>
                <c:pt idx="69">
                  <c:v>1.2920000000000043E-2</c:v>
                </c:pt>
                <c:pt idx="70">
                  <c:v>1.4069999999999916E-2</c:v>
                </c:pt>
                <c:pt idx="71">
                  <c:v>1.5290000000000026E-2</c:v>
                </c:pt>
                <c:pt idx="72">
                  <c:v>1.6530000000000045E-2</c:v>
                </c:pt>
                <c:pt idx="73">
                  <c:v>1.7749999999999932E-2</c:v>
                </c:pt>
                <c:pt idx="74">
                  <c:v>1.9010000000000082E-2</c:v>
                </c:pt>
                <c:pt idx="75">
                  <c:v>2.0409999999999928E-2</c:v>
                </c:pt>
                <c:pt idx="76">
                  <c:v>2.1970000000000045E-2</c:v>
                </c:pt>
                <c:pt idx="77">
                  <c:v>2.350999999999992E-2</c:v>
                </c:pt>
                <c:pt idx="78">
                  <c:v>2.5029999999999997E-2</c:v>
                </c:pt>
                <c:pt idx="79">
                  <c:v>2.6570000000000094E-2</c:v>
                </c:pt>
                <c:pt idx="80">
                  <c:v>2.8209999999999957E-2</c:v>
                </c:pt>
                <c:pt idx="81">
                  <c:v>2.9970000000000052E-2</c:v>
                </c:pt>
                <c:pt idx="82">
                  <c:v>3.169999999999995E-2</c:v>
                </c:pt>
                <c:pt idx="83">
                  <c:v>3.3339999999999981E-2</c:v>
                </c:pt>
                <c:pt idx="84">
                  <c:v>3.4850000000000048E-2</c:v>
                </c:pt>
                <c:pt idx="85">
                  <c:v>3.619E-2</c:v>
                </c:pt>
                <c:pt idx="86">
                  <c:v>3.727999999999998E-2</c:v>
                </c:pt>
                <c:pt idx="87">
                  <c:v>3.8030000000000008E-2</c:v>
                </c:pt>
                <c:pt idx="88">
                  <c:v>3.8319999999999965E-2</c:v>
                </c:pt>
                <c:pt idx="89">
                  <c:v>3.8080000000000003E-2</c:v>
                </c:pt>
                <c:pt idx="90">
                  <c:v>3.7230000000000013E-2</c:v>
                </c:pt>
                <c:pt idx="91">
                  <c:v>3.5720000000000002E-2</c:v>
                </c:pt>
                <c:pt idx="92">
                  <c:v>3.3579999999999999E-2</c:v>
                </c:pt>
                <c:pt idx="93">
                  <c:v>3.0870000000000009E-2</c:v>
                </c:pt>
                <c:pt idx="94">
                  <c:v>2.7689999999999992E-2</c:v>
                </c:pt>
                <c:pt idx="95">
                  <c:v>2.409E-2</c:v>
                </c:pt>
                <c:pt idx="96">
                  <c:v>2.0310000000000009E-2</c:v>
                </c:pt>
                <c:pt idx="97">
                  <c:v>1.6579999999999991E-2</c:v>
                </c:pt>
                <c:pt idx="98">
                  <c:v>1.3110000000000004E-2</c:v>
                </c:pt>
                <c:pt idx="99">
                  <c:v>1.004E-2</c:v>
                </c:pt>
                <c:pt idx="100">
                  <c:v>7.5199999999999989E-3</c:v>
                </c:pt>
                <c:pt idx="101">
                  <c:v>5.4800000000000005E-3</c:v>
                </c:pt>
                <c:pt idx="102">
                  <c:v>3.8900000000000002E-3</c:v>
                </c:pt>
                <c:pt idx="103">
                  <c:v>2.6800000000000001E-3</c:v>
                </c:pt>
                <c:pt idx="104">
                  <c:v>1.7899999999999999E-3</c:v>
                </c:pt>
                <c:pt idx="105">
                  <c:v>1.1499999999999998E-3</c:v>
                </c:pt>
                <c:pt idx="106">
                  <c:v>7.000000000000001E-4</c:v>
                </c:pt>
                <c:pt idx="107">
                  <c:v>4.1999999999999996E-4</c:v>
                </c:pt>
                <c:pt idx="108">
                  <c:v>2.4000000000000001E-4</c:v>
                </c:pt>
                <c:pt idx="109">
                  <c:v>1.3000000000000002E-4</c:v>
                </c:pt>
                <c:pt idx="110">
                  <c:v>6.0000000000000002E-5</c:v>
                </c:pt>
                <c:pt idx="111">
                  <c:v>3.0000000000000001E-5</c:v>
                </c:pt>
                <c:pt idx="112">
                  <c:v>1.0000000000000001E-5</c:v>
                </c:pt>
                <c:pt idx="113">
                  <c:v>1.0000000000000001E-5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71-46F8-B392-D6415480B1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0164096"/>
        <c:axId val="220165632"/>
      </c:lineChart>
      <c:catAx>
        <c:axId val="220164096"/>
        <c:scaling>
          <c:orientation val="minMax"/>
        </c:scaling>
        <c:delete val="0"/>
        <c:axPos val="b"/>
        <c:majorTickMark val="out"/>
        <c:minorTickMark val="none"/>
        <c:tickLblPos val="nextTo"/>
        <c:crossAx val="220165632"/>
        <c:crosses val="autoZero"/>
        <c:auto val="1"/>
        <c:lblAlgn val="ctr"/>
        <c:lblOffset val="100"/>
        <c:noMultiLvlLbl val="0"/>
      </c:catAx>
      <c:valAx>
        <c:axId val="220165632"/>
        <c:scaling>
          <c:orientation val="minMax"/>
        </c:scaling>
        <c:delete val="0"/>
        <c:axPos val="l"/>
        <c:majorGridlines/>
        <c:numFmt formatCode="0.000%" sourceLinked="1"/>
        <c:majorTickMark val="out"/>
        <c:minorTickMark val="none"/>
        <c:tickLblPos val="nextTo"/>
        <c:crossAx val="2201640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Hoja1!$Q$11</c:f>
              <c:strCache>
                <c:ptCount val="1"/>
                <c:pt idx="0">
                  <c:v>male</c:v>
                </c:pt>
              </c:strCache>
            </c:strRef>
          </c:tx>
          <c:marker>
            <c:symbol val="none"/>
          </c:marker>
          <c:val>
            <c:numRef>
              <c:f>Hoja1!$Q$12:$Q$131</c:f>
              <c:numCache>
                <c:formatCode>0.000%</c:formatCode>
                <c:ptCount val="120"/>
                <c:pt idx="0">
                  <c:v>1</c:v>
                </c:pt>
                <c:pt idx="1">
                  <c:v>0.99261999999999995</c:v>
                </c:pt>
                <c:pt idx="2">
                  <c:v>0.99212999999999996</c:v>
                </c:pt>
                <c:pt idx="3">
                  <c:v>0.99182000000000003</c:v>
                </c:pt>
                <c:pt idx="4">
                  <c:v>0.99158000000000002</c:v>
                </c:pt>
                <c:pt idx="5">
                  <c:v>0.99138000000000004</c:v>
                </c:pt>
                <c:pt idx="6">
                  <c:v>0.99119999999999997</c:v>
                </c:pt>
                <c:pt idx="7">
                  <c:v>0.99104000000000003</c:v>
                </c:pt>
                <c:pt idx="8">
                  <c:v>0.99089000000000005</c:v>
                </c:pt>
                <c:pt idx="9">
                  <c:v>0.99075000000000002</c:v>
                </c:pt>
                <c:pt idx="10">
                  <c:v>0.99065000000000003</c:v>
                </c:pt>
                <c:pt idx="11">
                  <c:v>0.99056</c:v>
                </c:pt>
                <c:pt idx="12">
                  <c:v>0.99046999999999996</c:v>
                </c:pt>
                <c:pt idx="13">
                  <c:v>0.99031999999999998</c:v>
                </c:pt>
                <c:pt idx="14">
                  <c:v>0.99007000000000001</c:v>
                </c:pt>
                <c:pt idx="15">
                  <c:v>0.98968</c:v>
                </c:pt>
                <c:pt idx="16">
                  <c:v>0.98912</c:v>
                </c:pt>
                <c:pt idx="17">
                  <c:v>0.98841000000000001</c:v>
                </c:pt>
                <c:pt idx="18">
                  <c:v>0.98753999999999997</c:v>
                </c:pt>
                <c:pt idx="19">
                  <c:v>0.98653999999999997</c:v>
                </c:pt>
                <c:pt idx="20">
                  <c:v>0.98541000000000001</c:v>
                </c:pt>
                <c:pt idx="21">
                  <c:v>0.98414000000000001</c:v>
                </c:pt>
                <c:pt idx="22">
                  <c:v>0.98275000000000001</c:v>
                </c:pt>
                <c:pt idx="23">
                  <c:v>0.98128000000000004</c:v>
                </c:pt>
                <c:pt idx="24">
                  <c:v>0.9798</c:v>
                </c:pt>
                <c:pt idx="25">
                  <c:v>0.97833999999999999</c:v>
                </c:pt>
                <c:pt idx="26">
                  <c:v>0.97692999999999997</c:v>
                </c:pt>
                <c:pt idx="27">
                  <c:v>0.97555000000000003</c:v>
                </c:pt>
                <c:pt idx="28">
                  <c:v>0.97419</c:v>
                </c:pt>
                <c:pt idx="29">
                  <c:v>0.97284000000000004</c:v>
                </c:pt>
                <c:pt idx="30">
                  <c:v>0.97146999999999994</c:v>
                </c:pt>
                <c:pt idx="31">
                  <c:v>0.97009000000000001</c:v>
                </c:pt>
                <c:pt idx="32">
                  <c:v>0.96867999999999999</c:v>
                </c:pt>
                <c:pt idx="33">
                  <c:v>0.96723999999999999</c:v>
                </c:pt>
                <c:pt idx="34">
                  <c:v>0.96575999999999995</c:v>
                </c:pt>
                <c:pt idx="35">
                  <c:v>0.96423000000000003</c:v>
                </c:pt>
                <c:pt idx="36">
                  <c:v>0.96264000000000005</c:v>
                </c:pt>
                <c:pt idx="37">
                  <c:v>0.96096000000000004</c:v>
                </c:pt>
                <c:pt idx="38">
                  <c:v>0.95918999999999999</c:v>
                </c:pt>
                <c:pt idx="39">
                  <c:v>0.95728999999999997</c:v>
                </c:pt>
                <c:pt idx="40">
                  <c:v>0.95525000000000004</c:v>
                </c:pt>
                <c:pt idx="41">
                  <c:v>0.95303000000000004</c:v>
                </c:pt>
                <c:pt idx="42">
                  <c:v>0.95062000000000002</c:v>
                </c:pt>
                <c:pt idx="43">
                  <c:v>0.94799999999999995</c:v>
                </c:pt>
                <c:pt idx="44">
                  <c:v>0.94516999999999995</c:v>
                </c:pt>
                <c:pt idx="45">
                  <c:v>0.94208999999999998</c:v>
                </c:pt>
                <c:pt idx="46">
                  <c:v>0.93874999999999997</c:v>
                </c:pt>
                <c:pt idx="47">
                  <c:v>0.93513000000000002</c:v>
                </c:pt>
                <c:pt idx="48">
                  <c:v>0.93120000000000003</c:v>
                </c:pt>
                <c:pt idx="49">
                  <c:v>0.92691000000000001</c:v>
                </c:pt>
                <c:pt idx="50">
                  <c:v>0.92223999999999995</c:v>
                </c:pt>
                <c:pt idx="51">
                  <c:v>0.91715999999999998</c:v>
                </c:pt>
                <c:pt idx="52">
                  <c:v>0.91164999999999996</c:v>
                </c:pt>
                <c:pt idx="53">
                  <c:v>0.90571999999999997</c:v>
                </c:pt>
                <c:pt idx="54">
                  <c:v>0.89939999999999998</c:v>
                </c:pt>
                <c:pt idx="55">
                  <c:v>0.89270000000000005</c:v>
                </c:pt>
                <c:pt idx="56">
                  <c:v>0.88558000000000003</c:v>
                </c:pt>
                <c:pt idx="57">
                  <c:v>0.878</c:v>
                </c:pt>
                <c:pt idx="58">
                  <c:v>0.86995</c:v>
                </c:pt>
                <c:pt idx="59">
                  <c:v>0.86138000000000003</c:v>
                </c:pt>
                <c:pt idx="60">
                  <c:v>0.85226999999999997</c:v>
                </c:pt>
                <c:pt idx="61">
                  <c:v>0.84253999999999996</c:v>
                </c:pt>
                <c:pt idx="62">
                  <c:v>0.83216999999999997</c:v>
                </c:pt>
                <c:pt idx="63">
                  <c:v>0.82111000000000001</c:v>
                </c:pt>
                <c:pt idx="64">
                  <c:v>0.80935000000000001</c:v>
                </c:pt>
                <c:pt idx="65">
                  <c:v>0.79683999999999999</c:v>
                </c:pt>
                <c:pt idx="66">
                  <c:v>0.78351000000000004</c:v>
                </c:pt>
                <c:pt idx="67">
                  <c:v>0.76929000000000003</c:v>
                </c:pt>
                <c:pt idx="68">
                  <c:v>0.75410999999999995</c:v>
                </c:pt>
                <c:pt idx="69">
                  <c:v>0.73792000000000002</c:v>
                </c:pt>
                <c:pt idx="70">
                  <c:v>0.72065999999999997</c:v>
                </c:pt>
                <c:pt idx="71">
                  <c:v>0.70223000000000002</c:v>
                </c:pt>
                <c:pt idx="72">
                  <c:v>0.68254000000000004</c:v>
                </c:pt>
                <c:pt idx="73">
                  <c:v>0.66161000000000003</c:v>
                </c:pt>
                <c:pt idx="74">
                  <c:v>0.63946999999999998</c:v>
                </c:pt>
                <c:pt idx="75">
                  <c:v>0.61612</c:v>
                </c:pt>
                <c:pt idx="76">
                  <c:v>0.59147000000000005</c:v>
                </c:pt>
                <c:pt idx="77">
                  <c:v>0.56545000000000001</c:v>
                </c:pt>
                <c:pt idx="78">
                  <c:v>0.53810999999999998</c:v>
                </c:pt>
                <c:pt idx="79">
                  <c:v>0.50951000000000002</c:v>
                </c:pt>
                <c:pt idx="80">
                  <c:v>0.47974</c:v>
                </c:pt>
                <c:pt idx="81">
                  <c:v>0.44882</c:v>
                </c:pt>
                <c:pt idx="82">
                  <c:v>0.41682999999999998</c:v>
                </c:pt>
                <c:pt idx="83">
                  <c:v>0.38401000000000002</c:v>
                </c:pt>
                <c:pt idx="84">
                  <c:v>0.35063</c:v>
                </c:pt>
                <c:pt idx="85">
                  <c:v>0.31698999999999999</c:v>
                </c:pt>
                <c:pt idx="86">
                  <c:v>0.28341</c:v>
                </c:pt>
                <c:pt idx="87">
                  <c:v>0.25024000000000002</c:v>
                </c:pt>
                <c:pt idx="88">
                  <c:v>0.21784999999999999</c:v>
                </c:pt>
                <c:pt idx="89">
                  <c:v>0.1867</c:v>
                </c:pt>
                <c:pt idx="90">
                  <c:v>0.15722</c:v>
                </c:pt>
                <c:pt idx="91">
                  <c:v>0.12986</c:v>
                </c:pt>
                <c:pt idx="92">
                  <c:v>0.10501000000000001</c:v>
                </c:pt>
                <c:pt idx="93">
                  <c:v>8.2970000000000002E-2</c:v>
                </c:pt>
                <c:pt idx="94">
                  <c:v>6.3930000000000001E-2</c:v>
                </c:pt>
                <c:pt idx="95">
                  <c:v>4.7940000000000003E-2</c:v>
                </c:pt>
                <c:pt idx="96">
                  <c:v>3.4959999999999998E-2</c:v>
                </c:pt>
                <c:pt idx="97">
                  <c:v>2.479E-2</c:v>
                </c:pt>
                <c:pt idx="98">
                  <c:v>1.711E-2</c:v>
                </c:pt>
                <c:pt idx="99">
                  <c:v>1.149E-2</c:v>
                </c:pt>
                <c:pt idx="100">
                  <c:v>7.5399999999999998E-3</c:v>
                </c:pt>
                <c:pt idx="101">
                  <c:v>4.81E-3</c:v>
                </c:pt>
                <c:pt idx="102">
                  <c:v>2.98E-3</c:v>
                </c:pt>
                <c:pt idx="103">
                  <c:v>1.7899999999999999E-3</c:v>
                </c:pt>
                <c:pt idx="104">
                  <c:v>1.0399999999999999E-3</c:v>
                </c:pt>
                <c:pt idx="105">
                  <c:v>5.8E-4</c:v>
                </c:pt>
                <c:pt idx="106">
                  <c:v>3.1E-4</c:v>
                </c:pt>
                <c:pt idx="107">
                  <c:v>1.6000000000000001E-4</c:v>
                </c:pt>
                <c:pt idx="108">
                  <c:v>8.0000000000000007E-5</c:v>
                </c:pt>
                <c:pt idx="109">
                  <c:v>4.0000000000000003E-5</c:v>
                </c:pt>
                <c:pt idx="110">
                  <c:v>2.0000000000000002E-5</c:v>
                </c:pt>
                <c:pt idx="111">
                  <c:v>1.0000000000000001E-5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52-4A6F-B820-67B71A17DBDC}"/>
            </c:ext>
          </c:extLst>
        </c:ser>
        <c:ser>
          <c:idx val="1"/>
          <c:order val="1"/>
          <c:tx>
            <c:strRef>
              <c:f>Hoja1!$R$11</c:f>
              <c:strCache>
                <c:ptCount val="1"/>
                <c:pt idx="0">
                  <c:v>female</c:v>
                </c:pt>
              </c:strCache>
            </c:strRef>
          </c:tx>
          <c:marker>
            <c:symbol val="none"/>
          </c:marker>
          <c:val>
            <c:numRef>
              <c:f>Hoja1!$R$12:$R$131</c:f>
              <c:numCache>
                <c:formatCode>0.000%</c:formatCode>
                <c:ptCount val="120"/>
                <c:pt idx="0">
                  <c:v>1</c:v>
                </c:pt>
                <c:pt idx="1">
                  <c:v>0.99390000000000001</c:v>
                </c:pt>
                <c:pt idx="2">
                  <c:v>0.99346999999999996</c:v>
                </c:pt>
                <c:pt idx="3">
                  <c:v>0.99321999999999999</c:v>
                </c:pt>
                <c:pt idx="4">
                  <c:v>0.99302999999999997</c:v>
                </c:pt>
                <c:pt idx="5">
                  <c:v>0.99287999999999998</c:v>
                </c:pt>
                <c:pt idx="6">
                  <c:v>0.99275000000000002</c:v>
                </c:pt>
                <c:pt idx="7">
                  <c:v>0.99261999999999995</c:v>
                </c:pt>
                <c:pt idx="8">
                  <c:v>0.99250000000000005</c:v>
                </c:pt>
                <c:pt idx="9">
                  <c:v>0.99238000000000004</c:v>
                </c:pt>
                <c:pt idx="10">
                  <c:v>0.99228000000000005</c:v>
                </c:pt>
                <c:pt idx="11">
                  <c:v>0.99217999999999995</c:v>
                </c:pt>
                <c:pt idx="12">
                  <c:v>0.99207999999999996</c:v>
                </c:pt>
                <c:pt idx="13">
                  <c:v>0.99195999999999995</c:v>
                </c:pt>
                <c:pt idx="14">
                  <c:v>0.99180000000000001</c:v>
                </c:pt>
                <c:pt idx="15">
                  <c:v>0.99160000000000004</c:v>
                </c:pt>
                <c:pt idx="16">
                  <c:v>0.99133000000000004</c:v>
                </c:pt>
                <c:pt idx="17">
                  <c:v>0.99100999999999995</c:v>
                </c:pt>
                <c:pt idx="18">
                  <c:v>0.99063999999999997</c:v>
                </c:pt>
                <c:pt idx="19">
                  <c:v>0.99024999999999996</c:v>
                </c:pt>
                <c:pt idx="20">
                  <c:v>0.98982999999999999</c:v>
                </c:pt>
                <c:pt idx="21">
                  <c:v>0.98938999999999999</c:v>
                </c:pt>
                <c:pt idx="22">
                  <c:v>0.98894000000000004</c:v>
                </c:pt>
                <c:pt idx="23">
                  <c:v>0.98846000000000001</c:v>
                </c:pt>
                <c:pt idx="24">
                  <c:v>0.98795999999999995</c:v>
                </c:pt>
                <c:pt idx="25">
                  <c:v>0.98746</c:v>
                </c:pt>
                <c:pt idx="26">
                  <c:v>0.98694000000000004</c:v>
                </c:pt>
                <c:pt idx="27">
                  <c:v>0.98640000000000005</c:v>
                </c:pt>
                <c:pt idx="28">
                  <c:v>0.98584000000000005</c:v>
                </c:pt>
                <c:pt idx="29">
                  <c:v>0.98526999999999998</c:v>
                </c:pt>
                <c:pt idx="30">
                  <c:v>0.98465999999999998</c:v>
                </c:pt>
                <c:pt idx="31">
                  <c:v>0.98402999999999996</c:v>
                </c:pt>
                <c:pt idx="32">
                  <c:v>0.98336000000000001</c:v>
                </c:pt>
                <c:pt idx="33">
                  <c:v>0.98265999999999998</c:v>
                </c:pt>
                <c:pt idx="34">
                  <c:v>0.9819</c:v>
                </c:pt>
                <c:pt idx="35">
                  <c:v>0.98107999999999995</c:v>
                </c:pt>
                <c:pt idx="36">
                  <c:v>0.98019999999999996</c:v>
                </c:pt>
                <c:pt idx="37">
                  <c:v>0.97924999999999995</c:v>
                </c:pt>
                <c:pt idx="38">
                  <c:v>0.97821999999999998</c:v>
                </c:pt>
                <c:pt idx="39">
                  <c:v>0.97709000000000001</c:v>
                </c:pt>
                <c:pt idx="40">
                  <c:v>0.97585999999999995</c:v>
                </c:pt>
                <c:pt idx="41">
                  <c:v>0.97452000000000005</c:v>
                </c:pt>
                <c:pt idx="42">
                  <c:v>0.97304999999999997</c:v>
                </c:pt>
                <c:pt idx="43">
                  <c:v>0.97143999999999997</c:v>
                </c:pt>
                <c:pt idx="44">
                  <c:v>0.96967999999999999</c:v>
                </c:pt>
                <c:pt idx="45">
                  <c:v>0.96775999999999995</c:v>
                </c:pt>
                <c:pt idx="46">
                  <c:v>0.96565999999999996</c:v>
                </c:pt>
                <c:pt idx="47">
                  <c:v>0.96335999999999999</c:v>
                </c:pt>
                <c:pt idx="48">
                  <c:v>0.96087</c:v>
                </c:pt>
                <c:pt idx="49">
                  <c:v>0.95818999999999999</c:v>
                </c:pt>
                <c:pt idx="50">
                  <c:v>0.95530000000000004</c:v>
                </c:pt>
                <c:pt idx="51">
                  <c:v>0.95218999999999998</c:v>
                </c:pt>
                <c:pt idx="52">
                  <c:v>0.94884999999999997</c:v>
                </c:pt>
                <c:pt idx="53">
                  <c:v>0.94525999999999999</c:v>
                </c:pt>
                <c:pt idx="54">
                  <c:v>0.94142999999999999</c:v>
                </c:pt>
                <c:pt idx="55">
                  <c:v>0.93737000000000004</c:v>
                </c:pt>
                <c:pt idx="56">
                  <c:v>0.93303999999999998</c:v>
                </c:pt>
                <c:pt idx="57">
                  <c:v>0.92840999999999996</c:v>
                </c:pt>
                <c:pt idx="58">
                  <c:v>0.92342000000000002</c:v>
                </c:pt>
                <c:pt idx="59">
                  <c:v>0.91803999999999997</c:v>
                </c:pt>
                <c:pt idx="60">
                  <c:v>0.91220000000000001</c:v>
                </c:pt>
                <c:pt idx="61">
                  <c:v>0.90585000000000004</c:v>
                </c:pt>
                <c:pt idx="62">
                  <c:v>0.89895000000000003</c:v>
                </c:pt>
                <c:pt idx="63">
                  <c:v>0.89146999999999998</c:v>
                </c:pt>
                <c:pt idx="64">
                  <c:v>0.88339999999999996</c:v>
                </c:pt>
                <c:pt idx="65">
                  <c:v>0.87473000000000001</c:v>
                </c:pt>
                <c:pt idx="66">
                  <c:v>0.86536999999999997</c:v>
                </c:pt>
                <c:pt idx="67">
                  <c:v>0.85524</c:v>
                </c:pt>
                <c:pt idx="68">
                  <c:v>0.84426999999999996</c:v>
                </c:pt>
                <c:pt idx="69">
                  <c:v>0.83235999999999999</c:v>
                </c:pt>
                <c:pt idx="70">
                  <c:v>0.81943999999999995</c:v>
                </c:pt>
                <c:pt idx="71">
                  <c:v>0.80537000000000003</c:v>
                </c:pt>
                <c:pt idx="72">
                  <c:v>0.79008</c:v>
                </c:pt>
                <c:pt idx="73">
                  <c:v>0.77354999999999996</c:v>
                </c:pt>
                <c:pt idx="74">
                  <c:v>0.75580000000000003</c:v>
                </c:pt>
                <c:pt idx="75">
                  <c:v>0.73678999999999994</c:v>
                </c:pt>
                <c:pt idx="76">
                  <c:v>0.71638000000000002</c:v>
                </c:pt>
                <c:pt idx="77">
                  <c:v>0.69440999999999997</c:v>
                </c:pt>
                <c:pt idx="78">
                  <c:v>0.67090000000000005</c:v>
                </c:pt>
                <c:pt idx="79">
                  <c:v>0.64587000000000006</c:v>
                </c:pt>
                <c:pt idx="80">
                  <c:v>0.61929999999999996</c:v>
                </c:pt>
                <c:pt idx="81">
                  <c:v>0.59109</c:v>
                </c:pt>
                <c:pt idx="82">
                  <c:v>0.56111999999999995</c:v>
                </c:pt>
                <c:pt idx="83">
                  <c:v>0.52942</c:v>
                </c:pt>
                <c:pt idx="84">
                  <c:v>0.49608000000000002</c:v>
                </c:pt>
                <c:pt idx="85">
                  <c:v>0.46122999999999997</c:v>
                </c:pt>
                <c:pt idx="86">
                  <c:v>0.42503999999999997</c:v>
                </c:pt>
                <c:pt idx="87">
                  <c:v>0.38775999999999999</c:v>
                </c:pt>
                <c:pt idx="88">
                  <c:v>0.34972999999999999</c:v>
                </c:pt>
                <c:pt idx="89">
                  <c:v>0.31141000000000002</c:v>
                </c:pt>
                <c:pt idx="90">
                  <c:v>0.27333000000000002</c:v>
                </c:pt>
                <c:pt idx="91">
                  <c:v>0.2361</c:v>
                </c:pt>
                <c:pt idx="92">
                  <c:v>0.20038</c:v>
                </c:pt>
                <c:pt idx="93">
                  <c:v>0.1668</c:v>
                </c:pt>
                <c:pt idx="94">
                  <c:v>0.13593</c:v>
                </c:pt>
                <c:pt idx="95">
                  <c:v>0.10824</c:v>
                </c:pt>
                <c:pt idx="96">
                  <c:v>8.4150000000000003E-2</c:v>
                </c:pt>
                <c:pt idx="97">
                  <c:v>6.3839999999999994E-2</c:v>
                </c:pt>
                <c:pt idx="98">
                  <c:v>4.7260000000000003E-2</c:v>
                </c:pt>
                <c:pt idx="99">
                  <c:v>3.415E-2</c:v>
                </c:pt>
                <c:pt idx="100">
                  <c:v>2.4109999999999999E-2</c:v>
                </c:pt>
                <c:pt idx="101">
                  <c:v>1.6590000000000001E-2</c:v>
                </c:pt>
                <c:pt idx="102">
                  <c:v>1.111E-2</c:v>
                </c:pt>
                <c:pt idx="103">
                  <c:v>7.2199999999999999E-3</c:v>
                </c:pt>
                <c:pt idx="104">
                  <c:v>4.5399999999999998E-3</c:v>
                </c:pt>
                <c:pt idx="105">
                  <c:v>2.7499999999999998E-3</c:v>
                </c:pt>
                <c:pt idx="106">
                  <c:v>1.6000000000000001E-3</c:v>
                </c:pt>
                <c:pt idx="107">
                  <c:v>8.9999999999999998E-4</c:v>
                </c:pt>
                <c:pt idx="108">
                  <c:v>4.8000000000000001E-4</c:v>
                </c:pt>
                <c:pt idx="109">
                  <c:v>2.4000000000000001E-4</c:v>
                </c:pt>
                <c:pt idx="110">
                  <c:v>1.1E-4</c:v>
                </c:pt>
                <c:pt idx="111">
                  <c:v>5.0000000000000002E-5</c:v>
                </c:pt>
                <c:pt idx="112">
                  <c:v>2.0000000000000002E-5</c:v>
                </c:pt>
                <c:pt idx="113">
                  <c:v>1.0000000000000001E-5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52-4A6F-B820-67B71A17DB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6075008"/>
        <c:axId val="336101376"/>
      </c:lineChart>
      <c:catAx>
        <c:axId val="336075008"/>
        <c:scaling>
          <c:orientation val="minMax"/>
        </c:scaling>
        <c:delete val="0"/>
        <c:axPos val="b"/>
        <c:majorTickMark val="out"/>
        <c:minorTickMark val="none"/>
        <c:tickLblPos val="nextTo"/>
        <c:crossAx val="336101376"/>
        <c:crosses val="autoZero"/>
        <c:auto val="1"/>
        <c:lblAlgn val="ctr"/>
        <c:lblOffset val="100"/>
        <c:noMultiLvlLbl val="0"/>
      </c:catAx>
      <c:valAx>
        <c:axId val="336101376"/>
        <c:scaling>
          <c:orientation val="minMax"/>
        </c:scaling>
        <c:delete val="0"/>
        <c:axPos val="l"/>
        <c:majorGridlines/>
        <c:numFmt formatCode="0.000%" sourceLinked="1"/>
        <c:majorTickMark val="out"/>
        <c:minorTickMark val="none"/>
        <c:tickLblPos val="nextTo"/>
        <c:crossAx val="3360750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284389</xdr:colOff>
      <xdr:row>12</xdr:row>
      <xdr:rowOff>87087</xdr:rowOff>
    </xdr:from>
    <xdr:to>
      <xdr:col>35</xdr:col>
      <xdr:colOff>665389</xdr:colOff>
      <xdr:row>38</xdr:row>
      <xdr:rowOff>145597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200025</xdr:colOff>
      <xdr:row>12</xdr:row>
      <xdr:rowOff>0</xdr:rowOff>
    </xdr:from>
    <xdr:to>
      <xdr:col>18</xdr:col>
      <xdr:colOff>457200</xdr:colOff>
      <xdr:row>38</xdr:row>
      <xdr:rowOff>58510</xdr:rowOff>
    </xdr:to>
    <xdr:graphicFrame macro="">
      <xdr:nvGraphicFramePr>
        <xdr:cNvPr id="5" name="4 Gráfico">
          <a:extLst>
            <a:ext uri="{FF2B5EF4-FFF2-40B4-BE49-F238E27FC236}">
              <a16:creationId xmlns:a16="http://schemas.microsoft.com/office/drawing/2014/main" id="{00000000-0008-0000-0000-000005000000}"/>
            </a:ext>
            <a:ext uri="{147F2762-F138-4A5C-976F-8EAC2B608ADB}">
              <a16:predDERef xmlns:a16="http://schemas.microsoft.com/office/drawing/2014/main" pre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sa.gov/oact/STATS/table4c6.html" TargetMode="External"/><Relationship Id="rId2" Type="http://schemas.openxmlformats.org/officeDocument/2006/relationships/hyperlink" Target="http://www.ssa.gov/oact/STATS/table4c6.html" TargetMode="External"/><Relationship Id="rId1" Type="http://schemas.openxmlformats.org/officeDocument/2006/relationships/hyperlink" Target="http://www.ssa.gov/oact/STATS/table4c6.html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ssa.gov/oact/STATS/table4c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T137"/>
  <sheetViews>
    <sheetView tabSelected="1" topLeftCell="B19" zoomScaleNormal="100" workbookViewId="0">
      <selection activeCell="C6" sqref="C6"/>
    </sheetView>
  </sheetViews>
  <sheetFormatPr defaultColWidth="11.42578125" defaultRowHeight="12.75"/>
  <cols>
    <col min="14" max="14" width="13.28515625" bestFit="1" customWidth="1"/>
  </cols>
  <sheetData>
    <row r="2" spans="6:20">
      <c r="F2" t="s">
        <v>0</v>
      </c>
    </row>
    <row r="6" spans="6:20" ht="23.25">
      <c r="F6" s="6" t="s">
        <v>1</v>
      </c>
    </row>
    <row r="9" spans="6:20" ht="12.75" customHeight="1">
      <c r="F9" s="19" t="s">
        <v>2</v>
      </c>
      <c r="G9" s="23" t="s">
        <v>3</v>
      </c>
      <c r="H9" s="23"/>
      <c r="I9" s="23"/>
      <c r="J9" s="23" t="s">
        <v>4</v>
      </c>
      <c r="K9" s="23"/>
      <c r="L9" s="23"/>
    </row>
    <row r="10" spans="6:20">
      <c r="F10" s="19" t="s">
        <v>5</v>
      </c>
      <c r="G10" s="1" t="s">
        <v>6</v>
      </c>
      <c r="H10" s="1" t="s">
        <v>7</v>
      </c>
      <c r="I10" s="1" t="s">
        <v>8</v>
      </c>
      <c r="J10" s="1" t="s">
        <v>6</v>
      </c>
      <c r="K10" s="1" t="s">
        <v>7</v>
      </c>
      <c r="L10" s="1" t="s">
        <v>8</v>
      </c>
      <c r="O10" s="1"/>
      <c r="P10" s="1"/>
    </row>
    <row r="11" spans="6:20">
      <c r="F11" s="19"/>
      <c r="G11" s="2" t="s">
        <v>9</v>
      </c>
      <c r="H11" s="2" t="s">
        <v>10</v>
      </c>
      <c r="I11" s="1" t="s">
        <v>11</v>
      </c>
      <c r="J11" s="2" t="s">
        <v>9</v>
      </c>
      <c r="K11" s="2" t="s">
        <v>10</v>
      </c>
      <c r="L11" s="1" t="s">
        <v>11</v>
      </c>
      <c r="O11" s="18" t="s">
        <v>12</v>
      </c>
      <c r="P11" s="18" t="s">
        <v>13</v>
      </c>
      <c r="Q11" s="18" t="s">
        <v>12</v>
      </c>
      <c r="R11" s="18" t="s">
        <v>13</v>
      </c>
      <c r="S11" s="18" t="s">
        <v>12</v>
      </c>
      <c r="T11" s="18" t="s">
        <v>13</v>
      </c>
    </row>
    <row r="12" spans="6:20">
      <c r="F12" s="13">
        <v>0</v>
      </c>
      <c r="G12" s="7">
        <v>7.3790000000000001E-3</v>
      </c>
      <c r="H12" s="8">
        <v>100000</v>
      </c>
      <c r="I12" s="9">
        <v>75.38</v>
      </c>
      <c r="J12" s="10">
        <v>6.0959999999999999E-3</v>
      </c>
      <c r="K12" s="11">
        <v>100000</v>
      </c>
      <c r="L12" s="12">
        <v>80.430000000000007</v>
      </c>
      <c r="N12" s="5"/>
      <c r="O12" s="16">
        <v>100000</v>
      </c>
      <c r="P12" s="17">
        <v>100000</v>
      </c>
      <c r="Q12" s="14">
        <f>O12/$O$12</f>
        <v>1</v>
      </c>
      <c r="R12" s="14">
        <f>P12/$P$12</f>
        <v>1</v>
      </c>
      <c r="S12">
        <v>0</v>
      </c>
      <c r="T12">
        <v>0</v>
      </c>
    </row>
    <row r="13" spans="6:20">
      <c r="F13" s="13">
        <v>1</v>
      </c>
      <c r="G13" s="7">
        <v>4.9399999999999997E-4</v>
      </c>
      <c r="H13" s="8">
        <v>99262</v>
      </c>
      <c r="I13" s="9">
        <v>74.94</v>
      </c>
      <c r="J13" s="10">
        <v>4.3399999999999998E-4</v>
      </c>
      <c r="K13" s="11">
        <v>99390</v>
      </c>
      <c r="L13" s="12">
        <v>79.92</v>
      </c>
      <c r="N13" s="4"/>
      <c r="O13" s="8">
        <v>99262</v>
      </c>
      <c r="P13" s="11">
        <v>99390</v>
      </c>
      <c r="Q13" s="14">
        <f t="shared" ref="Q13:Q76" si="0">O13/$O$12</f>
        <v>0.99261999999999995</v>
      </c>
      <c r="R13" s="14">
        <f t="shared" ref="R13:R76" si="1">P13/$P$12</f>
        <v>0.99390000000000001</v>
      </c>
      <c r="S13" s="15">
        <f>Q12-Q13</f>
        <v>7.3800000000000532E-3</v>
      </c>
      <c r="T13" s="15">
        <f>R12-R13</f>
        <v>6.0999999999999943E-3</v>
      </c>
    </row>
    <row r="14" spans="6:20">
      <c r="F14" s="13">
        <v>2</v>
      </c>
      <c r="G14" s="7">
        <v>3.1700000000000001E-4</v>
      </c>
      <c r="H14" s="8">
        <v>99213</v>
      </c>
      <c r="I14" s="9">
        <v>73.98</v>
      </c>
      <c r="J14" s="10">
        <v>2.5599999999999999E-4</v>
      </c>
      <c r="K14" s="11">
        <v>99347</v>
      </c>
      <c r="L14" s="12">
        <v>78.95</v>
      </c>
      <c r="N14" s="4"/>
      <c r="O14" s="8">
        <v>99213</v>
      </c>
      <c r="P14" s="11">
        <v>99347</v>
      </c>
      <c r="Q14" s="14">
        <f t="shared" si="0"/>
        <v>0.99212999999999996</v>
      </c>
      <c r="R14" s="14">
        <f t="shared" si="1"/>
        <v>0.99346999999999996</v>
      </c>
      <c r="S14" s="15">
        <f t="shared" ref="S14:S77" si="2">Q13-Q14</f>
        <v>4.8999999999999044E-4</v>
      </c>
      <c r="T14" s="15">
        <f t="shared" ref="T14:T77" si="3">R13-R14</f>
        <v>4.3000000000004146E-4</v>
      </c>
    </row>
    <row r="15" spans="6:20">
      <c r="F15" s="13">
        <v>3</v>
      </c>
      <c r="G15" s="7">
        <v>2.41E-4</v>
      </c>
      <c r="H15" s="8">
        <v>99182</v>
      </c>
      <c r="I15" s="9">
        <v>73</v>
      </c>
      <c r="J15" s="10">
        <v>1.92E-4</v>
      </c>
      <c r="K15" s="11">
        <v>99322</v>
      </c>
      <c r="L15" s="12">
        <v>77.97</v>
      </c>
      <c r="N15" s="4"/>
      <c r="O15" s="8">
        <v>99182</v>
      </c>
      <c r="P15" s="11">
        <v>99322</v>
      </c>
      <c r="Q15" s="14">
        <f t="shared" si="0"/>
        <v>0.99182000000000003</v>
      </c>
      <c r="R15" s="14">
        <f t="shared" si="1"/>
        <v>0.99321999999999999</v>
      </c>
      <c r="S15" s="15">
        <f t="shared" si="2"/>
        <v>3.0999999999992145E-4</v>
      </c>
      <c r="T15" s="15">
        <f t="shared" si="3"/>
        <v>2.4999999999997247E-4</v>
      </c>
    </row>
    <row r="16" spans="6:20">
      <c r="F16" s="13">
        <v>4</v>
      </c>
      <c r="G16" s="7">
        <v>2.0000000000000001E-4</v>
      </c>
      <c r="H16" s="8">
        <v>99158</v>
      </c>
      <c r="I16" s="9">
        <v>72.02</v>
      </c>
      <c r="J16" s="10">
        <v>1.4799999999999999E-4</v>
      </c>
      <c r="K16" s="11">
        <v>99303</v>
      </c>
      <c r="L16" s="12">
        <v>76.989999999999995</v>
      </c>
      <c r="N16" s="4"/>
      <c r="O16" s="8">
        <v>99158</v>
      </c>
      <c r="P16" s="11">
        <v>99303</v>
      </c>
      <c r="Q16" s="14">
        <f t="shared" si="0"/>
        <v>0.99158000000000002</v>
      </c>
      <c r="R16" s="14">
        <f t="shared" si="1"/>
        <v>0.99302999999999997</v>
      </c>
      <c r="S16" s="15">
        <f t="shared" si="2"/>
        <v>2.4000000000001798E-4</v>
      </c>
      <c r="T16" s="15">
        <f t="shared" si="3"/>
        <v>1.9000000000002348E-4</v>
      </c>
    </row>
    <row r="17" spans="6:20">
      <c r="F17" s="13">
        <v>5</v>
      </c>
      <c r="G17" s="7">
        <v>1.7899999999999999E-4</v>
      </c>
      <c r="H17" s="8">
        <v>99138</v>
      </c>
      <c r="I17" s="9">
        <v>71.03</v>
      </c>
      <c r="J17" s="10">
        <v>1.36E-4</v>
      </c>
      <c r="K17" s="11">
        <v>99288</v>
      </c>
      <c r="L17" s="12">
        <v>76</v>
      </c>
      <c r="N17" s="4"/>
      <c r="O17" s="8">
        <v>99138</v>
      </c>
      <c r="P17" s="11">
        <v>99288</v>
      </c>
      <c r="Q17" s="14">
        <f t="shared" si="0"/>
        <v>0.99138000000000004</v>
      </c>
      <c r="R17" s="14">
        <f t="shared" si="1"/>
        <v>0.99287999999999998</v>
      </c>
      <c r="S17" s="15">
        <f t="shared" si="2"/>
        <v>1.9999999999997797E-4</v>
      </c>
      <c r="T17" s="15">
        <f t="shared" si="3"/>
        <v>1.4999999999998348E-4</v>
      </c>
    </row>
    <row r="18" spans="6:20">
      <c r="F18" s="13">
        <v>6</v>
      </c>
      <c r="G18" s="7">
        <v>1.66E-4</v>
      </c>
      <c r="H18" s="8">
        <v>99120</v>
      </c>
      <c r="I18" s="9">
        <v>70.040000000000006</v>
      </c>
      <c r="J18" s="10">
        <v>1.2799999999999999E-4</v>
      </c>
      <c r="K18" s="11">
        <v>99275</v>
      </c>
      <c r="L18" s="12">
        <v>75.010000000000005</v>
      </c>
      <c r="N18" s="4"/>
      <c r="O18" s="8">
        <v>99120</v>
      </c>
      <c r="P18" s="11">
        <v>99275</v>
      </c>
      <c r="Q18" s="14">
        <f t="shared" si="0"/>
        <v>0.99119999999999997</v>
      </c>
      <c r="R18" s="14">
        <f t="shared" si="1"/>
        <v>0.99275000000000002</v>
      </c>
      <c r="S18" s="15">
        <f t="shared" si="2"/>
        <v>1.8000000000006899E-4</v>
      </c>
      <c r="T18" s="15">
        <f t="shared" si="3"/>
        <v>1.2999999999996348E-4</v>
      </c>
    </row>
    <row r="19" spans="6:20">
      <c r="F19" s="13">
        <v>7</v>
      </c>
      <c r="G19" s="7">
        <v>1.5200000000000001E-4</v>
      </c>
      <c r="H19" s="8">
        <v>99104</v>
      </c>
      <c r="I19" s="9">
        <v>69.05</v>
      </c>
      <c r="J19" s="10">
        <v>1.22E-4</v>
      </c>
      <c r="K19" s="11">
        <v>99262</v>
      </c>
      <c r="L19" s="12">
        <v>74.02</v>
      </c>
      <c r="N19" s="4"/>
      <c r="O19" s="8">
        <v>99104</v>
      </c>
      <c r="P19" s="11">
        <v>99262</v>
      </c>
      <c r="Q19" s="14">
        <f t="shared" si="0"/>
        <v>0.99104000000000003</v>
      </c>
      <c r="R19" s="14">
        <f t="shared" si="1"/>
        <v>0.99261999999999995</v>
      </c>
      <c r="S19" s="15">
        <f t="shared" si="2"/>
        <v>1.5999999999993797E-4</v>
      </c>
      <c r="T19" s="15">
        <f t="shared" si="3"/>
        <v>1.300000000000745E-4</v>
      </c>
    </row>
    <row r="20" spans="6:20">
      <c r="F20" s="13">
        <v>8</v>
      </c>
      <c r="G20" s="7">
        <v>1.3300000000000001E-4</v>
      </c>
      <c r="H20" s="8">
        <v>99089</v>
      </c>
      <c r="I20" s="9">
        <v>68.06</v>
      </c>
      <c r="J20" s="10">
        <v>1.15E-4</v>
      </c>
      <c r="K20" s="11">
        <v>99250</v>
      </c>
      <c r="L20" s="12">
        <v>73.03</v>
      </c>
      <c r="N20" s="4"/>
      <c r="O20" s="8">
        <v>99089</v>
      </c>
      <c r="P20" s="11">
        <v>99250</v>
      </c>
      <c r="Q20" s="14">
        <f t="shared" si="0"/>
        <v>0.99089000000000005</v>
      </c>
      <c r="R20" s="14">
        <f t="shared" si="1"/>
        <v>0.99250000000000005</v>
      </c>
      <c r="S20" s="15">
        <f t="shared" si="2"/>
        <v>1.4999999999998348E-4</v>
      </c>
      <c r="T20" s="15">
        <f t="shared" si="3"/>
        <v>1.1999999999989797E-4</v>
      </c>
    </row>
    <row r="21" spans="6:20">
      <c r="F21" s="13">
        <v>9</v>
      </c>
      <c r="G21" s="7">
        <v>1.08E-4</v>
      </c>
      <c r="H21" s="8">
        <v>99075</v>
      </c>
      <c r="I21" s="9">
        <v>67.069999999999993</v>
      </c>
      <c r="J21" s="10">
        <v>1.06E-4</v>
      </c>
      <c r="K21" s="11">
        <v>99238</v>
      </c>
      <c r="L21" s="12">
        <v>72.040000000000006</v>
      </c>
      <c r="N21" s="4"/>
      <c r="O21" s="8">
        <v>99075</v>
      </c>
      <c r="P21" s="11">
        <v>99238</v>
      </c>
      <c r="Q21" s="14">
        <f t="shared" si="0"/>
        <v>0.99075000000000002</v>
      </c>
      <c r="R21" s="14">
        <f t="shared" si="1"/>
        <v>0.99238000000000004</v>
      </c>
      <c r="S21" s="15">
        <f t="shared" si="2"/>
        <v>1.4000000000002899E-4</v>
      </c>
      <c r="T21" s="15">
        <f t="shared" si="3"/>
        <v>1.2000000000000899E-4</v>
      </c>
    </row>
    <row r="22" spans="6:20">
      <c r="F22" s="13">
        <v>10</v>
      </c>
      <c r="G22" s="7">
        <v>8.8999999999999995E-5</v>
      </c>
      <c r="H22" s="8">
        <v>99065</v>
      </c>
      <c r="I22" s="9">
        <v>66.08</v>
      </c>
      <c r="J22" s="10">
        <v>1E-4</v>
      </c>
      <c r="K22" s="11">
        <v>99228</v>
      </c>
      <c r="L22" s="12">
        <v>71.040000000000006</v>
      </c>
      <c r="N22" s="4"/>
      <c r="O22" s="8">
        <v>99065</v>
      </c>
      <c r="P22" s="11">
        <v>99228</v>
      </c>
      <c r="Q22" s="14">
        <f t="shared" si="0"/>
        <v>0.99065000000000003</v>
      </c>
      <c r="R22" s="14">
        <f t="shared" si="1"/>
        <v>0.99228000000000005</v>
      </c>
      <c r="S22" s="15">
        <f t="shared" si="2"/>
        <v>9.9999999999988987E-5</v>
      </c>
      <c r="T22" s="15">
        <f t="shared" si="3"/>
        <v>9.9999999999988987E-5</v>
      </c>
    </row>
    <row r="23" spans="6:20">
      <c r="F23" s="13">
        <v>11</v>
      </c>
      <c r="G23" s="7">
        <v>9.3999999999999994E-5</v>
      </c>
      <c r="H23" s="8">
        <v>99056</v>
      </c>
      <c r="I23" s="9">
        <v>65.09</v>
      </c>
      <c r="J23" s="10">
        <v>1.02E-4</v>
      </c>
      <c r="K23" s="11">
        <v>99218</v>
      </c>
      <c r="L23" s="12">
        <v>70.05</v>
      </c>
      <c r="N23" s="4"/>
      <c r="O23" s="8">
        <v>99056</v>
      </c>
      <c r="P23" s="11">
        <v>99218</v>
      </c>
      <c r="Q23" s="14">
        <f t="shared" si="0"/>
        <v>0.99056</v>
      </c>
      <c r="R23" s="14">
        <f t="shared" si="1"/>
        <v>0.99217999999999995</v>
      </c>
      <c r="S23" s="15">
        <f t="shared" si="2"/>
        <v>9.0000000000034497E-5</v>
      </c>
      <c r="T23" s="15">
        <f t="shared" si="3"/>
        <v>1.0000000000010001E-4</v>
      </c>
    </row>
    <row r="24" spans="6:20">
      <c r="F24" s="13">
        <v>12</v>
      </c>
      <c r="G24" s="7">
        <v>1.45E-4</v>
      </c>
      <c r="H24" s="8">
        <v>99047</v>
      </c>
      <c r="I24" s="9">
        <v>64.09</v>
      </c>
      <c r="J24" s="10">
        <v>1.2E-4</v>
      </c>
      <c r="K24" s="11">
        <v>99208</v>
      </c>
      <c r="L24" s="12">
        <v>69.06</v>
      </c>
      <c r="N24" s="4"/>
      <c r="O24" s="8">
        <v>99047</v>
      </c>
      <c r="P24" s="11">
        <v>99208</v>
      </c>
      <c r="Q24" s="14">
        <f t="shared" si="0"/>
        <v>0.99046999999999996</v>
      </c>
      <c r="R24" s="14">
        <f t="shared" si="1"/>
        <v>0.99207999999999996</v>
      </c>
      <c r="S24" s="15">
        <f t="shared" si="2"/>
        <v>9.0000000000034497E-5</v>
      </c>
      <c r="T24" s="15">
        <f t="shared" si="3"/>
        <v>9.9999999999988987E-5</v>
      </c>
    </row>
    <row r="25" spans="6:20">
      <c r="F25" s="13">
        <v>13</v>
      </c>
      <c r="G25" s="7">
        <v>2.52E-4</v>
      </c>
      <c r="H25" s="8">
        <v>99032</v>
      </c>
      <c r="I25" s="9">
        <v>63.1</v>
      </c>
      <c r="J25" s="10">
        <v>1.5699999999999999E-4</v>
      </c>
      <c r="K25" s="11">
        <v>99196</v>
      </c>
      <c r="L25" s="12">
        <v>68.069999999999993</v>
      </c>
      <c r="N25" s="4"/>
      <c r="O25" s="8">
        <v>99032</v>
      </c>
      <c r="P25" s="11">
        <v>99196</v>
      </c>
      <c r="Q25" s="14">
        <f t="shared" si="0"/>
        <v>0.99031999999999998</v>
      </c>
      <c r="R25" s="14">
        <f t="shared" si="1"/>
        <v>0.99195999999999995</v>
      </c>
      <c r="S25" s="15">
        <f t="shared" si="2"/>
        <v>1.4999999999998348E-4</v>
      </c>
      <c r="T25" s="15">
        <f t="shared" si="3"/>
        <v>1.2000000000000899E-4</v>
      </c>
    </row>
    <row r="26" spans="6:20">
      <c r="F26" s="13">
        <v>14</v>
      </c>
      <c r="G26" s="7">
        <v>4.0099999999999999E-4</v>
      </c>
      <c r="H26" s="8">
        <v>99007</v>
      </c>
      <c r="I26" s="9">
        <v>62.12</v>
      </c>
      <c r="J26" s="10">
        <v>2.0900000000000001E-4</v>
      </c>
      <c r="K26" s="11">
        <v>99180</v>
      </c>
      <c r="L26" s="12">
        <v>67.08</v>
      </c>
      <c r="N26" s="4"/>
      <c r="O26" s="8">
        <v>99007</v>
      </c>
      <c r="P26" s="11">
        <v>99180</v>
      </c>
      <c r="Q26" s="14">
        <f t="shared" si="0"/>
        <v>0.99007000000000001</v>
      </c>
      <c r="R26" s="14">
        <f t="shared" si="1"/>
        <v>0.99180000000000001</v>
      </c>
      <c r="S26" s="15">
        <f t="shared" si="2"/>
        <v>2.4999999999997247E-4</v>
      </c>
      <c r="T26" s="15">
        <f t="shared" si="3"/>
        <v>1.5999999999993797E-4</v>
      </c>
    </row>
    <row r="27" spans="6:20">
      <c r="F27" s="13">
        <v>15</v>
      </c>
      <c r="G27" s="7">
        <v>5.6300000000000002E-4</v>
      </c>
      <c r="H27" s="8">
        <v>98968</v>
      </c>
      <c r="I27" s="9">
        <v>61.14</v>
      </c>
      <c r="J27" s="10">
        <v>2.6699999999999998E-4</v>
      </c>
      <c r="K27" s="11">
        <v>99160</v>
      </c>
      <c r="L27" s="12">
        <v>66.09</v>
      </c>
      <c r="N27" s="4"/>
      <c r="O27" s="8">
        <v>98968</v>
      </c>
      <c r="P27" s="11">
        <v>99160</v>
      </c>
      <c r="Q27" s="14">
        <f t="shared" si="0"/>
        <v>0.98968</v>
      </c>
      <c r="R27" s="14">
        <f t="shared" si="1"/>
        <v>0.99160000000000004</v>
      </c>
      <c r="S27" s="15">
        <f t="shared" si="2"/>
        <v>3.9000000000000146E-4</v>
      </c>
      <c r="T27" s="15">
        <f t="shared" si="3"/>
        <v>1.9999999999997797E-4</v>
      </c>
    </row>
    <row r="28" spans="6:20">
      <c r="F28" s="13">
        <v>16</v>
      </c>
      <c r="G28" s="7">
        <v>7.1900000000000002E-4</v>
      </c>
      <c r="H28" s="8">
        <v>98912</v>
      </c>
      <c r="I28" s="9">
        <v>60.18</v>
      </c>
      <c r="J28" s="10">
        <v>3.2299999999999999E-4</v>
      </c>
      <c r="K28" s="11">
        <v>99133</v>
      </c>
      <c r="L28" s="12">
        <v>65.11</v>
      </c>
      <c r="N28" s="4"/>
      <c r="O28" s="8">
        <v>98912</v>
      </c>
      <c r="P28" s="11">
        <v>99133</v>
      </c>
      <c r="Q28" s="14">
        <f t="shared" si="0"/>
        <v>0.98912</v>
      </c>
      <c r="R28" s="14">
        <f t="shared" si="1"/>
        <v>0.99133000000000004</v>
      </c>
      <c r="S28" s="15">
        <f t="shared" si="2"/>
        <v>5.6000000000000494E-4</v>
      </c>
      <c r="T28" s="15">
        <f t="shared" si="3"/>
        <v>2.6999999999999247E-4</v>
      </c>
    </row>
    <row r="29" spans="6:20">
      <c r="F29" s="13">
        <v>17</v>
      </c>
      <c r="G29" s="7">
        <v>8.7299999999999997E-4</v>
      </c>
      <c r="H29" s="8">
        <v>98841</v>
      </c>
      <c r="I29" s="9">
        <v>59.22</v>
      </c>
      <c r="J29" s="10">
        <v>3.6900000000000002E-4</v>
      </c>
      <c r="K29" s="11">
        <v>99101</v>
      </c>
      <c r="L29" s="12">
        <v>64.13</v>
      </c>
      <c r="N29" s="4"/>
      <c r="O29" s="8">
        <v>98841</v>
      </c>
      <c r="P29" s="11">
        <v>99101</v>
      </c>
      <c r="Q29" s="14">
        <f t="shared" si="0"/>
        <v>0.98841000000000001</v>
      </c>
      <c r="R29" s="14">
        <f t="shared" si="1"/>
        <v>0.99100999999999995</v>
      </c>
      <c r="S29" s="15">
        <f t="shared" si="2"/>
        <v>7.0999999999998842E-4</v>
      </c>
      <c r="T29" s="15">
        <f t="shared" si="3"/>
        <v>3.2000000000009798E-4</v>
      </c>
    </row>
    <row r="30" spans="6:20">
      <c r="F30" s="13">
        <v>18</v>
      </c>
      <c r="G30" s="7">
        <v>1.0169999999999999E-3</v>
      </c>
      <c r="H30" s="8">
        <v>98754</v>
      </c>
      <c r="I30" s="9">
        <v>58.27</v>
      </c>
      <c r="J30" s="10">
        <v>4.0099999999999999E-4</v>
      </c>
      <c r="K30" s="11">
        <v>99064</v>
      </c>
      <c r="L30" s="12">
        <v>63.15</v>
      </c>
      <c r="N30" s="4"/>
      <c r="O30" s="8">
        <v>98754</v>
      </c>
      <c r="P30" s="11">
        <v>99064</v>
      </c>
      <c r="Q30" s="14">
        <f t="shared" si="0"/>
        <v>0.98753999999999997</v>
      </c>
      <c r="R30" s="14">
        <f t="shared" si="1"/>
        <v>0.99063999999999997</v>
      </c>
      <c r="S30" s="15">
        <f t="shared" si="2"/>
        <v>8.7000000000003741E-4</v>
      </c>
      <c r="T30" s="15">
        <f t="shared" si="3"/>
        <v>3.6999999999998145E-4</v>
      </c>
    </row>
    <row r="31" spans="6:20">
      <c r="F31" s="13">
        <v>19</v>
      </c>
      <c r="G31" s="7">
        <v>1.1479999999999999E-3</v>
      </c>
      <c r="H31" s="8">
        <v>98654</v>
      </c>
      <c r="I31" s="9">
        <v>57.33</v>
      </c>
      <c r="J31" s="10">
        <v>4.2200000000000001E-4</v>
      </c>
      <c r="K31" s="11">
        <v>99025</v>
      </c>
      <c r="L31" s="12">
        <v>62.18</v>
      </c>
      <c r="N31" s="4"/>
      <c r="O31" s="8">
        <v>98654</v>
      </c>
      <c r="P31" s="11">
        <v>99025</v>
      </c>
      <c r="Q31" s="14">
        <f t="shared" si="0"/>
        <v>0.98653999999999997</v>
      </c>
      <c r="R31" s="14">
        <f t="shared" si="1"/>
        <v>0.99024999999999996</v>
      </c>
      <c r="S31" s="15">
        <f t="shared" si="2"/>
        <v>1.0000000000000009E-3</v>
      </c>
      <c r="T31" s="15">
        <f t="shared" si="3"/>
        <v>3.9000000000000146E-4</v>
      </c>
    </row>
    <row r="32" spans="6:20">
      <c r="F32" s="13">
        <v>20</v>
      </c>
      <c r="G32" s="7">
        <v>1.2849999999999999E-3</v>
      </c>
      <c r="H32" s="8">
        <v>98541</v>
      </c>
      <c r="I32" s="9">
        <v>56.4</v>
      </c>
      <c r="J32" s="10">
        <v>4.4099999999999999E-4</v>
      </c>
      <c r="K32" s="11">
        <v>98983</v>
      </c>
      <c r="L32" s="12">
        <v>61.2</v>
      </c>
      <c r="N32" s="4"/>
      <c r="O32" s="8">
        <v>98541</v>
      </c>
      <c r="P32" s="11">
        <v>98983</v>
      </c>
      <c r="Q32" s="14">
        <f t="shared" si="0"/>
        <v>0.98541000000000001</v>
      </c>
      <c r="R32" s="14">
        <f t="shared" si="1"/>
        <v>0.98982999999999999</v>
      </c>
      <c r="S32" s="15">
        <f t="shared" si="2"/>
        <v>1.1299999999999644E-3</v>
      </c>
      <c r="T32" s="15">
        <f t="shared" si="3"/>
        <v>4.1999999999997595E-4</v>
      </c>
    </row>
    <row r="33" spans="6:20">
      <c r="F33" s="13">
        <v>21</v>
      </c>
      <c r="G33" s="7">
        <v>1.4120000000000001E-3</v>
      </c>
      <c r="H33" s="8">
        <v>98414</v>
      </c>
      <c r="I33" s="9">
        <v>55.47</v>
      </c>
      <c r="J33" s="10">
        <v>4.6299999999999998E-4</v>
      </c>
      <c r="K33" s="11">
        <v>98939</v>
      </c>
      <c r="L33" s="12">
        <v>60.23</v>
      </c>
      <c r="N33" s="4"/>
      <c r="O33" s="8">
        <v>98414</v>
      </c>
      <c r="P33" s="11">
        <v>98939</v>
      </c>
      <c r="Q33" s="14">
        <f t="shared" si="0"/>
        <v>0.98414000000000001</v>
      </c>
      <c r="R33" s="14">
        <f t="shared" si="1"/>
        <v>0.98938999999999999</v>
      </c>
      <c r="S33" s="15">
        <f t="shared" si="2"/>
        <v>1.2699999999999934E-3</v>
      </c>
      <c r="T33" s="15">
        <f t="shared" si="3"/>
        <v>4.3999999999999595E-4</v>
      </c>
    </row>
    <row r="34" spans="6:20">
      <c r="F34" s="13">
        <v>22</v>
      </c>
      <c r="G34" s="7">
        <v>1.493E-3</v>
      </c>
      <c r="H34" s="8">
        <v>98275</v>
      </c>
      <c r="I34" s="9">
        <v>54.54</v>
      </c>
      <c r="J34" s="10">
        <v>4.8299999999999998E-4</v>
      </c>
      <c r="K34" s="11">
        <v>98894</v>
      </c>
      <c r="L34" s="12">
        <v>59.26</v>
      </c>
      <c r="N34" s="4"/>
      <c r="O34" s="8">
        <v>98275</v>
      </c>
      <c r="P34" s="11">
        <v>98894</v>
      </c>
      <c r="Q34" s="14">
        <f t="shared" si="0"/>
        <v>0.98275000000000001</v>
      </c>
      <c r="R34" s="14">
        <f t="shared" si="1"/>
        <v>0.98894000000000004</v>
      </c>
      <c r="S34" s="15">
        <f t="shared" si="2"/>
        <v>1.3900000000000023E-3</v>
      </c>
      <c r="T34" s="15">
        <f t="shared" si="3"/>
        <v>4.4999999999995044E-4</v>
      </c>
    </row>
    <row r="35" spans="6:20">
      <c r="F35" s="13">
        <v>23</v>
      </c>
      <c r="G35" s="7">
        <v>1.513E-3</v>
      </c>
      <c r="H35" s="8">
        <v>98128</v>
      </c>
      <c r="I35" s="9">
        <v>53.63</v>
      </c>
      <c r="J35" s="10">
        <v>4.9899999999999999E-4</v>
      </c>
      <c r="K35" s="11">
        <v>98846</v>
      </c>
      <c r="L35" s="12">
        <v>58.29</v>
      </c>
      <c r="N35" s="4"/>
      <c r="O35" s="8">
        <v>98128</v>
      </c>
      <c r="P35" s="11">
        <v>98846</v>
      </c>
      <c r="Q35" s="14">
        <f t="shared" si="0"/>
        <v>0.98128000000000004</v>
      </c>
      <c r="R35" s="14">
        <f t="shared" si="1"/>
        <v>0.98846000000000001</v>
      </c>
      <c r="S35" s="15">
        <f t="shared" si="2"/>
        <v>1.4699999999999713E-3</v>
      </c>
      <c r="T35" s="15">
        <f t="shared" si="3"/>
        <v>4.8000000000003595E-4</v>
      </c>
    </row>
    <row r="36" spans="6:20">
      <c r="F36" s="13">
        <v>24</v>
      </c>
      <c r="G36" s="7">
        <v>1.487E-3</v>
      </c>
      <c r="H36" s="8">
        <v>97980</v>
      </c>
      <c r="I36" s="9">
        <v>52.71</v>
      </c>
      <c r="J36" s="10">
        <v>5.13E-4</v>
      </c>
      <c r="K36" s="11">
        <v>98796</v>
      </c>
      <c r="L36" s="12">
        <v>57.32</v>
      </c>
      <c r="N36" s="4"/>
      <c r="O36" s="8">
        <v>97980</v>
      </c>
      <c r="P36" s="11">
        <v>98796</v>
      </c>
      <c r="Q36" s="14">
        <f t="shared" si="0"/>
        <v>0.9798</v>
      </c>
      <c r="R36" s="14">
        <f t="shared" si="1"/>
        <v>0.98795999999999995</v>
      </c>
      <c r="S36" s="15">
        <f t="shared" si="2"/>
        <v>1.4800000000000368E-3</v>
      </c>
      <c r="T36" s="15">
        <f t="shared" si="3"/>
        <v>5.0000000000005596E-4</v>
      </c>
    </row>
    <row r="37" spans="6:20">
      <c r="F37" s="13">
        <v>25</v>
      </c>
      <c r="G37" s="7">
        <v>1.446E-3</v>
      </c>
      <c r="H37" s="8">
        <v>97834</v>
      </c>
      <c r="I37" s="9">
        <v>51.78</v>
      </c>
      <c r="J37" s="10">
        <v>5.2800000000000004E-4</v>
      </c>
      <c r="K37" s="11">
        <v>98746</v>
      </c>
      <c r="L37" s="12">
        <v>56.35</v>
      </c>
      <c r="N37" s="4"/>
      <c r="O37" s="8">
        <v>97834</v>
      </c>
      <c r="P37" s="11">
        <v>98746</v>
      </c>
      <c r="Q37" s="14">
        <f t="shared" si="0"/>
        <v>0.97833999999999999</v>
      </c>
      <c r="R37" s="14">
        <f t="shared" si="1"/>
        <v>0.98746</v>
      </c>
      <c r="S37" s="15">
        <f t="shared" si="2"/>
        <v>1.4600000000000168E-3</v>
      </c>
      <c r="T37" s="15">
        <f t="shared" si="3"/>
        <v>4.9999999999994493E-4</v>
      </c>
    </row>
    <row r="38" spans="6:20">
      <c r="F38" s="13">
        <v>26</v>
      </c>
      <c r="G38" s="7">
        <v>1.4120000000000001E-3</v>
      </c>
      <c r="H38" s="8">
        <v>97693</v>
      </c>
      <c r="I38" s="9">
        <v>50.86</v>
      </c>
      <c r="J38" s="10">
        <v>5.44E-4</v>
      </c>
      <c r="K38" s="11">
        <v>98694</v>
      </c>
      <c r="L38" s="12">
        <v>55.38</v>
      </c>
      <c r="N38" s="4"/>
      <c r="O38" s="8">
        <v>97693</v>
      </c>
      <c r="P38" s="11">
        <v>98694</v>
      </c>
      <c r="Q38" s="14">
        <f t="shared" si="0"/>
        <v>0.97692999999999997</v>
      </c>
      <c r="R38" s="14">
        <f t="shared" si="1"/>
        <v>0.98694000000000004</v>
      </c>
      <c r="S38" s="15">
        <f t="shared" si="2"/>
        <v>1.4100000000000223E-3</v>
      </c>
      <c r="T38" s="15">
        <f t="shared" si="3"/>
        <v>5.1999999999996493E-4</v>
      </c>
    </row>
    <row r="39" spans="6:20">
      <c r="F39" s="13">
        <v>27</v>
      </c>
      <c r="G39" s="7">
        <v>1.389E-3</v>
      </c>
      <c r="H39" s="8">
        <v>97555</v>
      </c>
      <c r="I39" s="9">
        <v>49.93</v>
      </c>
      <c r="J39" s="10">
        <v>5.6300000000000002E-4</v>
      </c>
      <c r="K39" s="11">
        <v>98640</v>
      </c>
      <c r="L39" s="12">
        <v>54.4</v>
      </c>
      <c r="N39" s="4"/>
      <c r="O39" s="8">
        <v>97555</v>
      </c>
      <c r="P39" s="11">
        <v>98640</v>
      </c>
      <c r="Q39" s="14">
        <f t="shared" si="0"/>
        <v>0.97555000000000003</v>
      </c>
      <c r="R39" s="14">
        <f t="shared" si="1"/>
        <v>0.98640000000000005</v>
      </c>
      <c r="S39" s="15">
        <f t="shared" si="2"/>
        <v>1.3799999999999368E-3</v>
      </c>
      <c r="T39" s="15">
        <f t="shared" si="3"/>
        <v>5.3999999999998494E-4</v>
      </c>
    </row>
    <row r="40" spans="6:20">
      <c r="F40" s="13">
        <v>28</v>
      </c>
      <c r="G40" s="7">
        <v>1.3879999999999999E-3</v>
      </c>
      <c r="H40" s="8">
        <v>97419</v>
      </c>
      <c r="I40" s="9">
        <v>49</v>
      </c>
      <c r="J40" s="10">
        <v>5.8500000000000002E-4</v>
      </c>
      <c r="K40" s="11">
        <v>98584</v>
      </c>
      <c r="L40" s="12">
        <v>53.44</v>
      </c>
      <c r="N40" s="4"/>
      <c r="O40" s="8">
        <v>97419</v>
      </c>
      <c r="P40" s="11">
        <v>98584</v>
      </c>
      <c r="Q40" s="14">
        <f t="shared" si="0"/>
        <v>0.97419</v>
      </c>
      <c r="R40" s="14">
        <f t="shared" si="1"/>
        <v>0.98584000000000005</v>
      </c>
      <c r="S40" s="15">
        <f t="shared" si="2"/>
        <v>1.3600000000000279E-3</v>
      </c>
      <c r="T40" s="15">
        <f t="shared" si="3"/>
        <v>5.6000000000000494E-4</v>
      </c>
    </row>
    <row r="41" spans="6:20">
      <c r="F41" s="13">
        <v>29</v>
      </c>
      <c r="G41" s="7">
        <v>1.405E-3</v>
      </c>
      <c r="H41" s="8">
        <v>97284</v>
      </c>
      <c r="I41" s="9">
        <v>48.07</v>
      </c>
      <c r="J41" s="10">
        <v>6.1200000000000002E-4</v>
      </c>
      <c r="K41" s="11">
        <v>98527</v>
      </c>
      <c r="L41" s="12">
        <v>52.47</v>
      </c>
      <c r="N41" s="4"/>
      <c r="O41" s="8">
        <v>97284</v>
      </c>
      <c r="P41" s="11">
        <v>98527</v>
      </c>
      <c r="Q41" s="14">
        <f t="shared" si="0"/>
        <v>0.97284000000000004</v>
      </c>
      <c r="R41" s="14">
        <f t="shared" si="1"/>
        <v>0.98526999999999998</v>
      </c>
      <c r="S41" s="15">
        <f t="shared" si="2"/>
        <v>1.3499999999999623E-3</v>
      </c>
      <c r="T41" s="15">
        <f t="shared" si="3"/>
        <v>5.7000000000007045E-4</v>
      </c>
    </row>
    <row r="42" spans="6:20">
      <c r="F42" s="13">
        <v>30</v>
      </c>
      <c r="G42" s="7">
        <v>1.428E-3</v>
      </c>
      <c r="H42" s="8">
        <v>97147</v>
      </c>
      <c r="I42" s="9">
        <v>47.13</v>
      </c>
      <c r="J42" s="10">
        <v>6.4199999999999999E-4</v>
      </c>
      <c r="K42" s="11">
        <v>98466</v>
      </c>
      <c r="L42" s="12">
        <v>51.5</v>
      </c>
      <c r="N42" s="4"/>
      <c r="O42" s="8">
        <v>97147</v>
      </c>
      <c r="P42" s="11">
        <v>98466</v>
      </c>
      <c r="Q42" s="14">
        <f t="shared" si="0"/>
        <v>0.97146999999999994</v>
      </c>
      <c r="R42" s="14">
        <f t="shared" si="1"/>
        <v>0.98465999999999998</v>
      </c>
      <c r="S42" s="15">
        <f t="shared" si="2"/>
        <v>1.3700000000000934E-3</v>
      </c>
      <c r="T42" s="15">
        <f t="shared" si="3"/>
        <v>6.0999999999999943E-4</v>
      </c>
    </row>
    <row r="43" spans="6:20">
      <c r="F43" s="13">
        <v>31</v>
      </c>
      <c r="G43" s="7">
        <v>1.4530000000000001E-3</v>
      </c>
      <c r="H43" s="8">
        <v>97009</v>
      </c>
      <c r="I43" s="9">
        <v>46.2</v>
      </c>
      <c r="J43" s="10">
        <v>6.78E-4</v>
      </c>
      <c r="K43" s="11">
        <v>98403</v>
      </c>
      <c r="L43" s="12">
        <v>50.53</v>
      </c>
      <c r="N43" s="4"/>
      <c r="O43" s="8">
        <v>97009</v>
      </c>
      <c r="P43" s="11">
        <v>98403</v>
      </c>
      <c r="Q43" s="14">
        <f t="shared" si="0"/>
        <v>0.97009000000000001</v>
      </c>
      <c r="R43" s="14">
        <f t="shared" si="1"/>
        <v>0.98402999999999996</v>
      </c>
      <c r="S43" s="15">
        <f t="shared" si="2"/>
        <v>1.3799999999999368E-3</v>
      </c>
      <c r="T43" s="15">
        <f t="shared" si="3"/>
        <v>6.3000000000001943E-4</v>
      </c>
    </row>
    <row r="44" spans="6:20">
      <c r="F44" s="13">
        <v>32</v>
      </c>
      <c r="G44" s="7">
        <v>1.487E-3</v>
      </c>
      <c r="H44" s="8">
        <v>96868</v>
      </c>
      <c r="I44" s="9">
        <v>45.27</v>
      </c>
      <c r="J44" s="10">
        <v>7.2099999999999996E-4</v>
      </c>
      <c r="K44" s="11">
        <v>98336</v>
      </c>
      <c r="L44" s="12">
        <v>49.56</v>
      </c>
      <c r="N44" s="4"/>
      <c r="O44" s="8">
        <v>96868</v>
      </c>
      <c r="P44" s="11">
        <v>98336</v>
      </c>
      <c r="Q44" s="14">
        <f t="shared" si="0"/>
        <v>0.96867999999999999</v>
      </c>
      <c r="R44" s="14">
        <f t="shared" si="1"/>
        <v>0.98336000000000001</v>
      </c>
      <c r="S44" s="15">
        <f t="shared" si="2"/>
        <v>1.4100000000000223E-3</v>
      </c>
      <c r="T44" s="15">
        <f t="shared" si="3"/>
        <v>6.6999999999994841E-4</v>
      </c>
    </row>
    <row r="45" spans="6:20">
      <c r="F45" s="13">
        <v>33</v>
      </c>
      <c r="G45" s="7">
        <v>1.529E-3</v>
      </c>
      <c r="H45" s="8">
        <v>96724</v>
      </c>
      <c r="I45" s="9">
        <v>44.33</v>
      </c>
      <c r="J45" s="10">
        <v>7.7099999999999998E-4</v>
      </c>
      <c r="K45" s="11">
        <v>98266</v>
      </c>
      <c r="L45" s="12">
        <v>48.6</v>
      </c>
      <c r="N45" s="4"/>
      <c r="O45" s="8">
        <v>96724</v>
      </c>
      <c r="P45" s="11">
        <v>98266</v>
      </c>
      <c r="Q45" s="14">
        <f t="shared" si="0"/>
        <v>0.96723999999999999</v>
      </c>
      <c r="R45" s="14">
        <f t="shared" si="1"/>
        <v>0.98265999999999998</v>
      </c>
      <c r="S45" s="15">
        <f t="shared" si="2"/>
        <v>1.4399999999999968E-3</v>
      </c>
      <c r="T45" s="15">
        <f t="shared" si="3"/>
        <v>7.0000000000003393E-4</v>
      </c>
    </row>
    <row r="46" spans="6:20">
      <c r="F46" s="13">
        <v>34</v>
      </c>
      <c r="G46" s="7">
        <v>1.5839999999999999E-3</v>
      </c>
      <c r="H46" s="8">
        <v>96576</v>
      </c>
      <c r="I46" s="9">
        <v>43.4</v>
      </c>
      <c r="J46" s="10">
        <v>8.3000000000000001E-4</v>
      </c>
      <c r="K46" s="11">
        <v>98190</v>
      </c>
      <c r="L46" s="12">
        <v>47.64</v>
      </c>
      <c r="N46" s="4"/>
      <c r="O46" s="8">
        <v>96576</v>
      </c>
      <c r="P46" s="11">
        <v>98190</v>
      </c>
      <c r="Q46" s="14">
        <f t="shared" si="0"/>
        <v>0.96575999999999995</v>
      </c>
      <c r="R46" s="14">
        <f t="shared" si="1"/>
        <v>0.9819</v>
      </c>
      <c r="S46" s="15">
        <f t="shared" si="2"/>
        <v>1.4800000000000368E-3</v>
      </c>
      <c r="T46" s="15">
        <f t="shared" si="3"/>
        <v>7.5999999999998291E-4</v>
      </c>
    </row>
    <row r="47" spans="6:20">
      <c r="F47" s="13">
        <v>35</v>
      </c>
      <c r="G47" s="7">
        <v>1.6509999999999999E-3</v>
      </c>
      <c r="H47" s="8">
        <v>96423</v>
      </c>
      <c r="I47" s="9">
        <v>42.47</v>
      </c>
      <c r="J47" s="10">
        <v>8.9599999999999999E-4</v>
      </c>
      <c r="K47" s="11">
        <v>98108</v>
      </c>
      <c r="L47" s="12">
        <v>46.68</v>
      </c>
      <c r="N47" s="4"/>
      <c r="O47" s="8">
        <v>96423</v>
      </c>
      <c r="P47" s="11">
        <v>98108</v>
      </c>
      <c r="Q47" s="14">
        <f t="shared" si="0"/>
        <v>0.96423000000000003</v>
      </c>
      <c r="R47" s="14">
        <f t="shared" si="1"/>
        <v>0.98107999999999995</v>
      </c>
      <c r="S47" s="15">
        <f t="shared" si="2"/>
        <v>1.5299999999999203E-3</v>
      </c>
      <c r="T47" s="15">
        <f t="shared" si="3"/>
        <v>8.2000000000004292E-4</v>
      </c>
    </row>
    <row r="48" spans="6:20">
      <c r="F48" s="13">
        <v>36</v>
      </c>
      <c r="G48" s="7">
        <v>1.737E-3</v>
      </c>
      <c r="H48" s="8">
        <v>96264</v>
      </c>
      <c r="I48" s="9">
        <v>41.54</v>
      </c>
      <c r="J48" s="10">
        <v>9.7099999999999997E-4</v>
      </c>
      <c r="K48" s="11">
        <v>98020</v>
      </c>
      <c r="L48" s="12">
        <v>45.72</v>
      </c>
      <c r="N48" s="4"/>
      <c r="O48" s="8">
        <v>96264</v>
      </c>
      <c r="P48" s="11">
        <v>98020</v>
      </c>
      <c r="Q48" s="14">
        <f t="shared" si="0"/>
        <v>0.96264000000000005</v>
      </c>
      <c r="R48" s="14">
        <f t="shared" si="1"/>
        <v>0.98019999999999996</v>
      </c>
      <c r="S48" s="15">
        <f t="shared" si="2"/>
        <v>1.5899999999999803E-3</v>
      </c>
      <c r="T48" s="15">
        <f t="shared" si="3"/>
        <v>8.799999999999919E-4</v>
      </c>
    </row>
    <row r="49" spans="6:20">
      <c r="F49" s="13">
        <v>37</v>
      </c>
      <c r="G49" s="7">
        <v>1.8450000000000001E-3</v>
      </c>
      <c r="H49" s="8">
        <v>96096</v>
      </c>
      <c r="I49" s="9">
        <v>40.61</v>
      </c>
      <c r="J49" s="10">
        <v>1.0560000000000001E-3</v>
      </c>
      <c r="K49" s="11">
        <v>97925</v>
      </c>
      <c r="L49" s="12">
        <v>44.76</v>
      </c>
      <c r="N49" s="4"/>
      <c r="O49" s="8">
        <v>96096</v>
      </c>
      <c r="P49" s="11">
        <v>97925</v>
      </c>
      <c r="Q49" s="14">
        <f t="shared" si="0"/>
        <v>0.96096000000000004</v>
      </c>
      <c r="R49" s="14">
        <f t="shared" si="1"/>
        <v>0.97924999999999995</v>
      </c>
      <c r="S49" s="15">
        <f t="shared" si="2"/>
        <v>1.6800000000000148E-3</v>
      </c>
      <c r="T49" s="15">
        <f t="shared" si="3"/>
        <v>9.5000000000000639E-4</v>
      </c>
    </row>
    <row r="50" spans="6:20">
      <c r="F50" s="13">
        <v>38</v>
      </c>
      <c r="G50" s="7">
        <v>1.9789999999999999E-3</v>
      </c>
      <c r="H50" s="8">
        <v>95919</v>
      </c>
      <c r="I50" s="9">
        <v>39.68</v>
      </c>
      <c r="J50" s="10">
        <v>1.1529999999999999E-3</v>
      </c>
      <c r="K50" s="11">
        <v>97822</v>
      </c>
      <c r="L50" s="12">
        <v>43.81</v>
      </c>
      <c r="N50" s="4"/>
      <c r="O50" s="8">
        <v>95919</v>
      </c>
      <c r="P50" s="11">
        <v>97822</v>
      </c>
      <c r="Q50" s="14">
        <f t="shared" si="0"/>
        <v>0.95918999999999999</v>
      </c>
      <c r="R50" s="14">
        <f t="shared" si="1"/>
        <v>0.97821999999999998</v>
      </c>
      <c r="S50" s="15">
        <f t="shared" si="2"/>
        <v>1.7700000000000493E-3</v>
      </c>
      <c r="T50" s="15">
        <f t="shared" si="3"/>
        <v>1.0299999999999754E-3</v>
      </c>
    </row>
    <row r="51" spans="6:20">
      <c r="F51" s="13">
        <v>39</v>
      </c>
      <c r="G51" s="7">
        <v>2.14E-3</v>
      </c>
      <c r="H51" s="8">
        <v>95729</v>
      </c>
      <c r="I51" s="9">
        <v>38.76</v>
      </c>
      <c r="J51" s="10">
        <v>1.2600000000000001E-3</v>
      </c>
      <c r="K51" s="11">
        <v>97709</v>
      </c>
      <c r="L51" s="12">
        <v>42.86</v>
      </c>
      <c r="N51" s="4"/>
      <c r="O51" s="8">
        <v>95729</v>
      </c>
      <c r="P51" s="11">
        <v>97709</v>
      </c>
      <c r="Q51" s="14">
        <f t="shared" si="0"/>
        <v>0.95728999999999997</v>
      </c>
      <c r="R51" s="14">
        <f t="shared" si="1"/>
        <v>0.97709000000000001</v>
      </c>
      <c r="S51" s="15">
        <f t="shared" si="2"/>
        <v>1.9000000000000128E-3</v>
      </c>
      <c r="T51" s="15">
        <f t="shared" si="3"/>
        <v>1.1299999999999644E-3</v>
      </c>
    </row>
    <row r="52" spans="6:20">
      <c r="F52" s="13">
        <v>40</v>
      </c>
      <c r="G52" s="7">
        <v>2.323E-3</v>
      </c>
      <c r="H52" s="8">
        <v>95525</v>
      </c>
      <c r="I52" s="9">
        <v>37.840000000000003</v>
      </c>
      <c r="J52" s="10">
        <v>1.377E-3</v>
      </c>
      <c r="K52" s="11">
        <v>97586</v>
      </c>
      <c r="L52" s="12">
        <v>41.91</v>
      </c>
      <c r="N52" s="4"/>
      <c r="O52" s="8">
        <v>95525</v>
      </c>
      <c r="P52" s="11">
        <v>97586</v>
      </c>
      <c r="Q52" s="14">
        <f t="shared" si="0"/>
        <v>0.95525000000000004</v>
      </c>
      <c r="R52" s="14">
        <f t="shared" si="1"/>
        <v>0.97585999999999995</v>
      </c>
      <c r="S52" s="15">
        <f t="shared" si="2"/>
        <v>2.0399999999999308E-3</v>
      </c>
      <c r="T52" s="15">
        <f t="shared" si="3"/>
        <v>1.2300000000000644E-3</v>
      </c>
    </row>
    <row r="53" spans="6:20">
      <c r="F53" s="13">
        <v>41</v>
      </c>
      <c r="G53" s="7">
        <v>2.526E-3</v>
      </c>
      <c r="H53" s="8">
        <v>95303</v>
      </c>
      <c r="I53" s="9">
        <v>36.93</v>
      </c>
      <c r="J53" s="10">
        <v>1.506E-3</v>
      </c>
      <c r="K53" s="11">
        <v>97452</v>
      </c>
      <c r="L53" s="12">
        <v>40.97</v>
      </c>
      <c r="N53" s="4"/>
      <c r="O53" s="8">
        <v>95303</v>
      </c>
      <c r="P53" s="11">
        <v>97452</v>
      </c>
      <c r="Q53" s="14">
        <f t="shared" si="0"/>
        <v>0.95303000000000004</v>
      </c>
      <c r="R53" s="14">
        <f t="shared" si="1"/>
        <v>0.97452000000000005</v>
      </c>
      <c r="S53" s="15">
        <f t="shared" si="2"/>
        <v>2.2199999999999998E-3</v>
      </c>
      <c r="T53" s="15">
        <f t="shared" si="3"/>
        <v>1.3399999999998968E-3</v>
      </c>
    </row>
    <row r="54" spans="6:20">
      <c r="F54" s="13">
        <v>42</v>
      </c>
      <c r="G54" s="7">
        <v>2.7499999999999998E-3</v>
      </c>
      <c r="H54" s="8">
        <v>95062</v>
      </c>
      <c r="I54" s="9">
        <v>36.020000000000003</v>
      </c>
      <c r="J54" s="10">
        <v>1.65E-3</v>
      </c>
      <c r="K54" s="11">
        <v>97305</v>
      </c>
      <c r="L54" s="12">
        <v>40.03</v>
      </c>
      <c r="N54" s="4"/>
      <c r="O54" s="8">
        <v>95062</v>
      </c>
      <c r="P54" s="11">
        <v>97305</v>
      </c>
      <c r="Q54" s="14">
        <f t="shared" si="0"/>
        <v>0.95062000000000002</v>
      </c>
      <c r="R54" s="14">
        <f t="shared" si="1"/>
        <v>0.97304999999999997</v>
      </c>
      <c r="S54" s="15">
        <f t="shared" si="2"/>
        <v>2.4100000000000232E-3</v>
      </c>
      <c r="T54" s="15">
        <f t="shared" si="3"/>
        <v>1.4700000000000824E-3</v>
      </c>
    </row>
    <row r="55" spans="6:20">
      <c r="F55" s="13">
        <v>43</v>
      </c>
      <c r="G55" s="7">
        <v>2.993E-3</v>
      </c>
      <c r="H55" s="8">
        <v>94800</v>
      </c>
      <c r="I55" s="9">
        <v>35.119999999999997</v>
      </c>
      <c r="J55" s="10">
        <v>1.81E-3</v>
      </c>
      <c r="K55" s="11">
        <v>97144</v>
      </c>
      <c r="L55" s="12">
        <v>39.1</v>
      </c>
      <c r="N55" s="4"/>
      <c r="O55" s="8">
        <v>94800</v>
      </c>
      <c r="P55" s="11">
        <v>97144</v>
      </c>
      <c r="Q55" s="14">
        <f t="shared" si="0"/>
        <v>0.94799999999999995</v>
      </c>
      <c r="R55" s="14">
        <f t="shared" si="1"/>
        <v>0.97143999999999997</v>
      </c>
      <c r="S55" s="15">
        <f t="shared" si="2"/>
        <v>2.6200000000000667E-3</v>
      </c>
      <c r="T55" s="15">
        <f t="shared" si="3"/>
        <v>1.6100000000000003E-3</v>
      </c>
    </row>
    <row r="56" spans="6:20">
      <c r="F56" s="13">
        <v>44</v>
      </c>
      <c r="G56" s="7">
        <v>3.2569999999999999E-3</v>
      </c>
      <c r="H56" s="8">
        <v>94517</v>
      </c>
      <c r="I56" s="9">
        <v>34.22</v>
      </c>
      <c r="J56" s="10">
        <v>1.9849999999999998E-3</v>
      </c>
      <c r="K56" s="11">
        <v>96968</v>
      </c>
      <c r="L56" s="12">
        <v>38.17</v>
      </c>
      <c r="N56" s="4"/>
      <c r="O56" s="8">
        <v>94517</v>
      </c>
      <c r="P56" s="11">
        <v>96968</v>
      </c>
      <c r="Q56" s="14">
        <f t="shared" si="0"/>
        <v>0.94516999999999995</v>
      </c>
      <c r="R56" s="14">
        <f t="shared" si="1"/>
        <v>0.96967999999999999</v>
      </c>
      <c r="S56" s="15">
        <f t="shared" si="2"/>
        <v>2.8299999999999992E-3</v>
      </c>
      <c r="T56" s="15">
        <f t="shared" si="3"/>
        <v>1.7599999999999838E-3</v>
      </c>
    </row>
    <row r="57" spans="6:20">
      <c r="F57" s="13">
        <v>45</v>
      </c>
      <c r="G57" s="7">
        <v>3.5430000000000001E-3</v>
      </c>
      <c r="H57" s="8">
        <v>94209</v>
      </c>
      <c r="I57" s="9">
        <v>33.33</v>
      </c>
      <c r="J57" s="10">
        <v>2.1740000000000002E-3</v>
      </c>
      <c r="K57" s="11">
        <v>96776</v>
      </c>
      <c r="L57" s="12">
        <v>37.24</v>
      </c>
      <c r="N57" s="4"/>
      <c r="O57" s="8">
        <v>94209</v>
      </c>
      <c r="P57" s="11">
        <v>96776</v>
      </c>
      <c r="Q57" s="14">
        <f t="shared" si="0"/>
        <v>0.94208999999999998</v>
      </c>
      <c r="R57" s="14">
        <f t="shared" si="1"/>
        <v>0.96775999999999995</v>
      </c>
      <c r="S57" s="15">
        <f t="shared" si="2"/>
        <v>3.0799999999999716E-3</v>
      </c>
      <c r="T57" s="15">
        <f t="shared" si="3"/>
        <v>1.9200000000000328E-3</v>
      </c>
    </row>
    <row r="58" spans="6:20">
      <c r="F58" s="13">
        <v>46</v>
      </c>
      <c r="G58" s="7">
        <v>3.8560000000000001E-3</v>
      </c>
      <c r="H58" s="8">
        <v>93875</v>
      </c>
      <c r="I58" s="9">
        <v>32.450000000000003</v>
      </c>
      <c r="J58" s="10">
        <v>2.3749999999999999E-3</v>
      </c>
      <c r="K58" s="11">
        <v>96566</v>
      </c>
      <c r="L58" s="12">
        <v>36.32</v>
      </c>
      <c r="N58" s="4"/>
      <c r="O58" s="8">
        <v>93875</v>
      </c>
      <c r="P58" s="11">
        <v>96566</v>
      </c>
      <c r="Q58" s="14">
        <f t="shared" si="0"/>
        <v>0.93874999999999997</v>
      </c>
      <c r="R58" s="14">
        <f t="shared" si="1"/>
        <v>0.96565999999999996</v>
      </c>
      <c r="S58" s="15">
        <f t="shared" si="2"/>
        <v>3.3400000000000096E-3</v>
      </c>
      <c r="T58" s="15">
        <f t="shared" si="3"/>
        <v>2.0999999999999908E-3</v>
      </c>
    </row>
    <row r="59" spans="6:20">
      <c r="F59" s="13">
        <v>47</v>
      </c>
      <c r="G59" s="7">
        <v>4.2079999999999999E-3</v>
      </c>
      <c r="H59" s="8">
        <v>93513</v>
      </c>
      <c r="I59" s="9">
        <v>31.57</v>
      </c>
      <c r="J59" s="10">
        <v>2.5820000000000001E-3</v>
      </c>
      <c r="K59" s="11">
        <v>96336</v>
      </c>
      <c r="L59" s="12">
        <v>35.409999999999997</v>
      </c>
      <c r="N59" s="4"/>
      <c r="O59" s="8">
        <v>93513</v>
      </c>
      <c r="P59" s="11">
        <v>96336</v>
      </c>
      <c r="Q59" s="14">
        <f t="shared" si="0"/>
        <v>0.93513000000000002</v>
      </c>
      <c r="R59" s="14">
        <f t="shared" si="1"/>
        <v>0.96335999999999999</v>
      </c>
      <c r="S59" s="15">
        <f t="shared" si="2"/>
        <v>3.6199999999999566E-3</v>
      </c>
      <c r="T59" s="15">
        <f t="shared" si="3"/>
        <v>2.2999999999999687E-3</v>
      </c>
    </row>
    <row r="60" spans="6:20">
      <c r="F60" s="13">
        <v>48</v>
      </c>
      <c r="G60" s="7">
        <v>4.6030000000000003E-3</v>
      </c>
      <c r="H60" s="8">
        <v>93120</v>
      </c>
      <c r="I60" s="9">
        <v>30.71</v>
      </c>
      <c r="J60" s="10">
        <v>2.794E-3</v>
      </c>
      <c r="K60" s="11">
        <v>96087</v>
      </c>
      <c r="L60" s="12">
        <v>34.5</v>
      </c>
      <c r="N60" s="4"/>
      <c r="O60" s="8">
        <v>93120</v>
      </c>
      <c r="P60" s="11">
        <v>96087</v>
      </c>
      <c r="Q60" s="14">
        <f t="shared" si="0"/>
        <v>0.93120000000000003</v>
      </c>
      <c r="R60" s="14">
        <f t="shared" si="1"/>
        <v>0.96087</v>
      </c>
      <c r="S60" s="15">
        <f t="shared" si="2"/>
        <v>3.9299999999999891E-3</v>
      </c>
      <c r="T60" s="15">
        <f t="shared" si="3"/>
        <v>2.4899999999999922E-3</v>
      </c>
    </row>
    <row r="61" spans="6:20">
      <c r="F61" s="13">
        <v>49</v>
      </c>
      <c r="G61" s="7">
        <v>5.0369999999999998E-3</v>
      </c>
      <c r="H61" s="8">
        <v>92691</v>
      </c>
      <c r="I61" s="9">
        <v>29.84</v>
      </c>
      <c r="J61" s="10">
        <v>3.0119999999999999E-3</v>
      </c>
      <c r="K61" s="11">
        <v>95819</v>
      </c>
      <c r="L61" s="12">
        <v>33.590000000000003</v>
      </c>
      <c r="N61" s="4"/>
      <c r="O61" s="8">
        <v>92691</v>
      </c>
      <c r="P61" s="11">
        <v>95819</v>
      </c>
      <c r="Q61" s="14">
        <f t="shared" si="0"/>
        <v>0.92691000000000001</v>
      </c>
      <c r="R61" s="14">
        <f t="shared" si="1"/>
        <v>0.95818999999999999</v>
      </c>
      <c r="S61" s="15">
        <f t="shared" si="2"/>
        <v>4.290000000000016E-3</v>
      </c>
      <c r="T61" s="15">
        <f t="shared" si="3"/>
        <v>2.6800000000000157E-3</v>
      </c>
    </row>
    <row r="62" spans="6:20">
      <c r="F62" s="13">
        <v>50</v>
      </c>
      <c r="G62" s="7">
        <v>5.5120000000000004E-3</v>
      </c>
      <c r="H62" s="8">
        <v>92224</v>
      </c>
      <c r="I62" s="9">
        <v>28.99</v>
      </c>
      <c r="J62" s="10">
        <v>3.2550000000000001E-3</v>
      </c>
      <c r="K62" s="11">
        <v>95530</v>
      </c>
      <c r="L62" s="12">
        <v>32.69</v>
      </c>
      <c r="N62" s="4"/>
      <c r="O62" s="8">
        <v>92224</v>
      </c>
      <c r="P62" s="11">
        <v>95530</v>
      </c>
      <c r="Q62" s="14">
        <f t="shared" si="0"/>
        <v>0.92223999999999995</v>
      </c>
      <c r="R62" s="14">
        <f t="shared" si="1"/>
        <v>0.95530000000000004</v>
      </c>
      <c r="S62" s="15">
        <f t="shared" si="2"/>
        <v>4.670000000000063E-3</v>
      </c>
      <c r="T62" s="15">
        <f t="shared" si="3"/>
        <v>2.8899999999999482E-3</v>
      </c>
    </row>
    <row r="63" spans="6:20">
      <c r="F63" s="13">
        <v>51</v>
      </c>
      <c r="G63" s="7">
        <v>6.0080000000000003E-3</v>
      </c>
      <c r="H63" s="8">
        <v>91716</v>
      </c>
      <c r="I63" s="9">
        <v>28.15</v>
      </c>
      <c r="J63" s="10">
        <v>3.5170000000000002E-3</v>
      </c>
      <c r="K63" s="11">
        <v>95219</v>
      </c>
      <c r="L63" s="12">
        <v>31.8</v>
      </c>
      <c r="N63" s="4"/>
      <c r="O63" s="8">
        <v>91716</v>
      </c>
      <c r="P63" s="11">
        <v>95219</v>
      </c>
      <c r="Q63" s="14">
        <f t="shared" si="0"/>
        <v>0.91715999999999998</v>
      </c>
      <c r="R63" s="14">
        <f t="shared" si="1"/>
        <v>0.95218999999999998</v>
      </c>
      <c r="S63" s="15">
        <f t="shared" si="2"/>
        <v>5.0799999999999734E-3</v>
      </c>
      <c r="T63" s="15">
        <f t="shared" si="3"/>
        <v>3.1100000000000572E-3</v>
      </c>
    </row>
    <row r="64" spans="6:20">
      <c r="F64" s="13">
        <v>52</v>
      </c>
      <c r="G64" s="7">
        <v>6.4999999999999997E-3</v>
      </c>
      <c r="H64" s="8">
        <v>91165</v>
      </c>
      <c r="I64" s="9">
        <v>27.32</v>
      </c>
      <c r="J64" s="10">
        <v>3.7820000000000002E-3</v>
      </c>
      <c r="K64" s="11">
        <v>94885</v>
      </c>
      <c r="L64" s="12">
        <v>30.91</v>
      </c>
      <c r="N64" s="4"/>
      <c r="O64" s="8">
        <v>91165</v>
      </c>
      <c r="P64" s="11">
        <v>94885</v>
      </c>
      <c r="Q64" s="14">
        <f t="shared" si="0"/>
        <v>0.91164999999999996</v>
      </c>
      <c r="R64" s="14">
        <f t="shared" si="1"/>
        <v>0.94884999999999997</v>
      </c>
      <c r="S64" s="15">
        <f t="shared" si="2"/>
        <v>5.5100000000000149E-3</v>
      </c>
      <c r="T64" s="15">
        <f t="shared" si="3"/>
        <v>3.3400000000000096E-3</v>
      </c>
    </row>
    <row r="65" spans="6:20">
      <c r="F65" s="13">
        <v>53</v>
      </c>
      <c r="G65" s="7">
        <v>6.9769999999999997E-3</v>
      </c>
      <c r="H65" s="8">
        <v>90572</v>
      </c>
      <c r="I65" s="9">
        <v>26.49</v>
      </c>
      <c r="J65" s="10">
        <v>4.045E-3</v>
      </c>
      <c r="K65" s="11">
        <v>94526</v>
      </c>
      <c r="L65" s="12">
        <v>30.02</v>
      </c>
      <c r="N65" s="4"/>
      <c r="O65" s="8">
        <v>90572</v>
      </c>
      <c r="P65" s="11">
        <v>94526</v>
      </c>
      <c r="Q65" s="14">
        <f t="shared" si="0"/>
        <v>0.90571999999999997</v>
      </c>
      <c r="R65" s="14">
        <f t="shared" si="1"/>
        <v>0.94525999999999999</v>
      </c>
      <c r="S65" s="15">
        <f t="shared" si="2"/>
        <v>5.9299999999999908E-3</v>
      </c>
      <c r="T65" s="15">
        <f t="shared" si="3"/>
        <v>3.5899999999999821E-3</v>
      </c>
    </row>
    <row r="66" spans="6:20">
      <c r="F66" s="13">
        <v>54</v>
      </c>
      <c r="G66" s="7">
        <v>7.456E-3</v>
      </c>
      <c r="H66" s="8">
        <v>89940</v>
      </c>
      <c r="I66" s="9">
        <v>25.68</v>
      </c>
      <c r="J66" s="10">
        <v>4.3179999999999998E-3</v>
      </c>
      <c r="K66" s="11">
        <v>94143</v>
      </c>
      <c r="L66" s="12">
        <v>29.14</v>
      </c>
      <c r="N66" s="4"/>
      <c r="O66" s="8">
        <v>89940</v>
      </c>
      <c r="P66" s="11">
        <v>94143</v>
      </c>
      <c r="Q66" s="14">
        <f t="shared" si="0"/>
        <v>0.89939999999999998</v>
      </c>
      <c r="R66" s="14">
        <f t="shared" si="1"/>
        <v>0.94142999999999999</v>
      </c>
      <c r="S66" s="15">
        <f t="shared" si="2"/>
        <v>6.3199999999999923E-3</v>
      </c>
      <c r="T66" s="15">
        <f t="shared" si="3"/>
        <v>3.8300000000000001E-3</v>
      </c>
    </row>
    <row r="67" spans="6:20">
      <c r="F67" s="13">
        <v>55</v>
      </c>
      <c r="G67" s="7">
        <v>7.9749999999999995E-3</v>
      </c>
      <c r="H67" s="8">
        <v>89270</v>
      </c>
      <c r="I67" s="9">
        <v>24.87</v>
      </c>
      <c r="J67" s="10">
        <v>4.6189999999999998E-3</v>
      </c>
      <c r="K67" s="11">
        <v>93737</v>
      </c>
      <c r="L67" s="12">
        <v>28.27</v>
      </c>
      <c r="N67" s="4"/>
      <c r="O67" s="8">
        <v>89270</v>
      </c>
      <c r="P67" s="11">
        <v>93737</v>
      </c>
      <c r="Q67" s="14">
        <f t="shared" si="0"/>
        <v>0.89270000000000005</v>
      </c>
      <c r="R67" s="14">
        <f t="shared" si="1"/>
        <v>0.93737000000000004</v>
      </c>
      <c r="S67" s="15">
        <f t="shared" si="2"/>
        <v>6.6999999999999282E-3</v>
      </c>
      <c r="T67" s="15">
        <f t="shared" si="3"/>
        <v>4.0599999999999525E-3</v>
      </c>
    </row>
    <row r="68" spans="6:20">
      <c r="F68" s="13">
        <v>56</v>
      </c>
      <c r="G68" s="7">
        <v>8.5509999999999996E-3</v>
      </c>
      <c r="H68" s="8">
        <v>88558</v>
      </c>
      <c r="I68" s="9">
        <v>24.06</v>
      </c>
      <c r="J68" s="10">
        <v>4.9649999999999998E-3</v>
      </c>
      <c r="K68" s="11">
        <v>93304</v>
      </c>
      <c r="L68" s="12">
        <v>27.4</v>
      </c>
      <c r="N68" s="4"/>
      <c r="O68" s="8">
        <v>88558</v>
      </c>
      <c r="P68" s="11">
        <v>93304</v>
      </c>
      <c r="Q68" s="14">
        <f t="shared" si="0"/>
        <v>0.88558000000000003</v>
      </c>
      <c r="R68" s="14">
        <f t="shared" si="1"/>
        <v>0.93303999999999998</v>
      </c>
      <c r="S68" s="15">
        <f t="shared" si="2"/>
        <v>7.1200000000000152E-3</v>
      </c>
      <c r="T68" s="15">
        <f t="shared" si="3"/>
        <v>4.330000000000056E-3</v>
      </c>
    </row>
    <row r="69" spans="6:20">
      <c r="F69" s="13">
        <v>57</v>
      </c>
      <c r="G69" s="7">
        <v>9.1739999999999999E-3</v>
      </c>
      <c r="H69" s="8">
        <v>87800</v>
      </c>
      <c r="I69" s="9">
        <v>23.26</v>
      </c>
      <c r="J69" s="10">
        <v>5.3660000000000001E-3</v>
      </c>
      <c r="K69" s="11">
        <v>92841</v>
      </c>
      <c r="L69" s="12">
        <v>26.53</v>
      </c>
      <c r="N69" s="4"/>
      <c r="O69" s="8">
        <v>87800</v>
      </c>
      <c r="P69" s="11">
        <v>92841</v>
      </c>
      <c r="Q69" s="14">
        <f t="shared" si="0"/>
        <v>0.878</v>
      </c>
      <c r="R69" s="14">
        <f t="shared" si="1"/>
        <v>0.92840999999999996</v>
      </c>
      <c r="S69" s="15">
        <f t="shared" si="2"/>
        <v>7.5800000000000312E-3</v>
      </c>
      <c r="T69" s="15">
        <f t="shared" si="3"/>
        <v>4.630000000000023E-3</v>
      </c>
    </row>
    <row r="70" spans="6:20">
      <c r="F70" s="13">
        <v>58</v>
      </c>
      <c r="G70" s="7">
        <v>9.8480000000000009E-3</v>
      </c>
      <c r="H70" s="8">
        <v>86995</v>
      </c>
      <c r="I70" s="9">
        <v>22.48</v>
      </c>
      <c r="J70" s="10">
        <v>5.8300000000000001E-3</v>
      </c>
      <c r="K70" s="11">
        <v>92342</v>
      </c>
      <c r="L70" s="12">
        <v>25.67</v>
      </c>
      <c r="N70" s="4"/>
      <c r="O70" s="8">
        <v>86995</v>
      </c>
      <c r="P70" s="11">
        <v>92342</v>
      </c>
      <c r="Q70" s="14">
        <f t="shared" si="0"/>
        <v>0.86995</v>
      </c>
      <c r="R70" s="14">
        <f t="shared" si="1"/>
        <v>0.92342000000000002</v>
      </c>
      <c r="S70" s="15">
        <f t="shared" si="2"/>
        <v>8.0500000000000016E-3</v>
      </c>
      <c r="T70" s="15">
        <f t="shared" si="3"/>
        <v>4.9899999999999389E-3</v>
      </c>
    </row>
    <row r="71" spans="6:20">
      <c r="F71" s="13">
        <v>59</v>
      </c>
      <c r="G71" s="7">
        <v>1.0584E-2</v>
      </c>
      <c r="H71" s="8">
        <v>86138</v>
      </c>
      <c r="I71" s="9">
        <v>21.69</v>
      </c>
      <c r="J71" s="10">
        <v>6.3579999999999999E-3</v>
      </c>
      <c r="K71" s="11">
        <v>91804</v>
      </c>
      <c r="L71" s="12">
        <v>24.82</v>
      </c>
      <c r="N71" s="4"/>
      <c r="O71" s="8">
        <v>86138</v>
      </c>
      <c r="P71" s="11">
        <v>91804</v>
      </c>
      <c r="Q71" s="14">
        <f t="shared" si="0"/>
        <v>0.86138000000000003</v>
      </c>
      <c r="R71" s="14">
        <f t="shared" si="1"/>
        <v>0.91803999999999997</v>
      </c>
      <c r="S71" s="15">
        <f t="shared" si="2"/>
        <v>8.5699999999999665E-3</v>
      </c>
      <c r="T71" s="15">
        <f t="shared" si="3"/>
        <v>5.3800000000000514E-3</v>
      </c>
    </row>
    <row r="72" spans="6:20">
      <c r="F72" s="13">
        <v>60</v>
      </c>
      <c r="G72" s="7">
        <v>1.1407E-2</v>
      </c>
      <c r="H72" s="8">
        <v>85227</v>
      </c>
      <c r="I72" s="9">
        <v>20.92</v>
      </c>
      <c r="J72" s="10">
        <v>6.9610000000000002E-3</v>
      </c>
      <c r="K72" s="11">
        <v>91220</v>
      </c>
      <c r="L72" s="12">
        <v>23.97</v>
      </c>
      <c r="N72" s="4"/>
      <c r="O72" s="8">
        <v>85227</v>
      </c>
      <c r="P72" s="11">
        <v>91220</v>
      </c>
      <c r="Q72" s="14">
        <f t="shared" si="0"/>
        <v>0.85226999999999997</v>
      </c>
      <c r="R72" s="14">
        <f t="shared" si="1"/>
        <v>0.91220000000000001</v>
      </c>
      <c r="S72" s="15">
        <f t="shared" si="2"/>
        <v>9.1100000000000625E-3</v>
      </c>
      <c r="T72" s="15">
        <f t="shared" si="3"/>
        <v>5.8399999999999563E-3</v>
      </c>
    </row>
    <row r="73" spans="6:20">
      <c r="F73" s="13">
        <v>61</v>
      </c>
      <c r="G73" s="7">
        <v>1.2315E-2</v>
      </c>
      <c r="H73" s="8">
        <v>84254</v>
      </c>
      <c r="I73" s="9">
        <v>20.16</v>
      </c>
      <c r="J73" s="10">
        <v>7.6239999999999997E-3</v>
      </c>
      <c r="K73" s="11">
        <v>90585</v>
      </c>
      <c r="L73" s="12">
        <v>23.14</v>
      </c>
      <c r="N73" s="4"/>
      <c r="O73" s="8">
        <v>84254</v>
      </c>
      <c r="P73" s="11">
        <v>90585</v>
      </c>
      <c r="Q73" s="14">
        <f t="shared" si="0"/>
        <v>0.84253999999999996</v>
      </c>
      <c r="R73" s="14">
        <f t="shared" si="1"/>
        <v>0.90585000000000004</v>
      </c>
      <c r="S73" s="15">
        <f t="shared" si="2"/>
        <v>9.7300000000000164E-3</v>
      </c>
      <c r="T73" s="15">
        <f t="shared" si="3"/>
        <v>6.3499999999999668E-3</v>
      </c>
    </row>
    <row r="74" spans="6:20">
      <c r="F74" s="13">
        <v>62</v>
      </c>
      <c r="G74" s="7">
        <v>1.3289E-2</v>
      </c>
      <c r="H74" s="8">
        <v>83217</v>
      </c>
      <c r="I74" s="9">
        <v>19.399999999999999</v>
      </c>
      <c r="J74" s="10">
        <v>8.3219999999999995E-3</v>
      </c>
      <c r="K74" s="11">
        <v>89895</v>
      </c>
      <c r="L74" s="12">
        <v>22.31</v>
      </c>
      <c r="N74" s="4"/>
      <c r="O74" s="8">
        <v>83217</v>
      </c>
      <c r="P74" s="11">
        <v>89895</v>
      </c>
      <c r="Q74" s="14">
        <f t="shared" si="0"/>
        <v>0.83216999999999997</v>
      </c>
      <c r="R74" s="14">
        <f t="shared" si="1"/>
        <v>0.89895000000000003</v>
      </c>
      <c r="S74" s="15">
        <f t="shared" si="2"/>
        <v>1.036999999999999E-2</v>
      </c>
      <c r="T74" s="15">
        <f t="shared" si="3"/>
        <v>6.9000000000000172E-3</v>
      </c>
    </row>
    <row r="75" spans="6:20">
      <c r="F75" s="13">
        <v>63</v>
      </c>
      <c r="G75" s="7">
        <v>1.4326E-2</v>
      </c>
      <c r="H75" s="8">
        <v>82111</v>
      </c>
      <c r="I75" s="9">
        <v>18.66</v>
      </c>
      <c r="J75" s="10">
        <v>9.0460000000000002E-3</v>
      </c>
      <c r="K75" s="11">
        <v>89147</v>
      </c>
      <c r="L75" s="12">
        <v>21.49</v>
      </c>
      <c r="N75" s="4"/>
      <c r="O75" s="8">
        <v>82111</v>
      </c>
      <c r="P75" s="11">
        <v>89147</v>
      </c>
      <c r="Q75" s="14">
        <f t="shared" si="0"/>
        <v>0.82111000000000001</v>
      </c>
      <c r="R75" s="14">
        <f t="shared" si="1"/>
        <v>0.89146999999999998</v>
      </c>
      <c r="S75" s="15">
        <f t="shared" si="2"/>
        <v>1.1059999999999959E-2</v>
      </c>
      <c r="T75" s="15">
        <f t="shared" si="3"/>
        <v>7.4800000000000422E-3</v>
      </c>
    </row>
    <row r="76" spans="6:20">
      <c r="F76" s="13">
        <v>64</v>
      </c>
      <c r="G76" s="7">
        <v>1.5453E-2</v>
      </c>
      <c r="H76" s="8">
        <v>80935</v>
      </c>
      <c r="I76" s="9">
        <v>17.920000000000002</v>
      </c>
      <c r="J76" s="10">
        <v>9.8219999999999991E-3</v>
      </c>
      <c r="K76" s="11">
        <v>88340</v>
      </c>
      <c r="L76" s="12">
        <v>20.69</v>
      </c>
      <c r="N76" s="4"/>
      <c r="O76" s="8">
        <v>80935</v>
      </c>
      <c r="P76" s="11">
        <v>88340</v>
      </c>
      <c r="Q76" s="14">
        <f t="shared" si="0"/>
        <v>0.80935000000000001</v>
      </c>
      <c r="R76" s="14">
        <f t="shared" si="1"/>
        <v>0.88339999999999996</v>
      </c>
      <c r="S76" s="15">
        <f t="shared" si="2"/>
        <v>1.1759999999999993E-2</v>
      </c>
      <c r="T76" s="15">
        <f t="shared" si="3"/>
        <v>8.0700000000000216E-3</v>
      </c>
    </row>
    <row r="77" spans="6:20">
      <c r="F77" s="13">
        <v>65</v>
      </c>
      <c r="G77" s="7">
        <v>1.6722999999999998E-2</v>
      </c>
      <c r="H77" s="8">
        <v>79684</v>
      </c>
      <c r="I77" s="9">
        <v>17.190000000000001</v>
      </c>
      <c r="J77" s="10">
        <v>1.0697999999999999E-2</v>
      </c>
      <c r="K77" s="11">
        <v>87473</v>
      </c>
      <c r="L77" s="12">
        <v>19.89</v>
      </c>
      <c r="N77" s="4"/>
      <c r="O77" s="8">
        <v>79684</v>
      </c>
      <c r="P77" s="11">
        <v>87473</v>
      </c>
      <c r="Q77" s="14">
        <f t="shared" ref="Q77:Q131" si="4">O77/$O$12</f>
        <v>0.79683999999999999</v>
      </c>
      <c r="R77" s="14">
        <f t="shared" ref="R77:R131" si="5">P77/$P$12</f>
        <v>0.87473000000000001</v>
      </c>
      <c r="S77" s="15">
        <f t="shared" si="2"/>
        <v>1.2510000000000021E-2</v>
      </c>
      <c r="T77" s="15">
        <f t="shared" si="3"/>
        <v>8.6699999999999555E-3</v>
      </c>
    </row>
    <row r="78" spans="6:20">
      <c r="F78" s="13">
        <v>66</v>
      </c>
      <c r="G78" s="7">
        <v>1.8154E-2</v>
      </c>
      <c r="H78" s="8">
        <v>78351</v>
      </c>
      <c r="I78" s="9">
        <v>16.48</v>
      </c>
      <c r="J78" s="10">
        <v>1.1702000000000001E-2</v>
      </c>
      <c r="K78" s="11">
        <v>86537</v>
      </c>
      <c r="L78" s="12">
        <v>19.100000000000001</v>
      </c>
      <c r="N78" s="4"/>
      <c r="O78" s="8">
        <v>78351</v>
      </c>
      <c r="P78" s="11">
        <v>86537</v>
      </c>
      <c r="Q78" s="14">
        <f t="shared" si="4"/>
        <v>0.78351000000000004</v>
      </c>
      <c r="R78" s="14">
        <f t="shared" si="5"/>
        <v>0.86536999999999997</v>
      </c>
      <c r="S78" s="15">
        <f t="shared" ref="S78:S131" si="6">Q77-Q78</f>
        <v>1.3329999999999953E-2</v>
      </c>
      <c r="T78" s="15">
        <f t="shared" ref="T78:T131" si="7">R77-R78</f>
        <v>9.360000000000035E-3</v>
      </c>
    </row>
    <row r="79" spans="6:20">
      <c r="F79" s="13">
        <v>67</v>
      </c>
      <c r="G79" s="7">
        <v>1.9732E-2</v>
      </c>
      <c r="H79" s="8">
        <v>76929</v>
      </c>
      <c r="I79" s="9">
        <v>15.77</v>
      </c>
      <c r="J79" s="10">
        <v>1.2832E-2</v>
      </c>
      <c r="K79" s="11">
        <v>85524</v>
      </c>
      <c r="L79" s="12">
        <v>18.32</v>
      </c>
      <c r="N79" s="4"/>
      <c r="O79" s="8">
        <v>76929</v>
      </c>
      <c r="P79" s="11">
        <v>85524</v>
      </c>
      <c r="Q79" s="14">
        <f t="shared" si="4"/>
        <v>0.76929000000000003</v>
      </c>
      <c r="R79" s="14">
        <f t="shared" si="5"/>
        <v>0.85524</v>
      </c>
      <c r="S79" s="15">
        <f t="shared" si="6"/>
        <v>1.422000000000001E-2</v>
      </c>
      <c r="T79" s="15">
        <f t="shared" si="7"/>
        <v>1.0129999999999972E-2</v>
      </c>
    </row>
    <row r="80" spans="6:20">
      <c r="F80" s="13">
        <v>68</v>
      </c>
      <c r="G80" s="7">
        <v>2.1468000000000001E-2</v>
      </c>
      <c r="H80" s="8">
        <v>75411</v>
      </c>
      <c r="I80" s="9">
        <v>15.08</v>
      </c>
      <c r="J80" s="10">
        <v>1.4102999999999999E-2</v>
      </c>
      <c r="K80" s="11">
        <v>84427</v>
      </c>
      <c r="L80" s="12">
        <v>17.55</v>
      </c>
      <c r="N80" s="4"/>
      <c r="O80" s="8">
        <v>75411</v>
      </c>
      <c r="P80" s="11">
        <v>84427</v>
      </c>
      <c r="Q80" s="14">
        <f t="shared" si="4"/>
        <v>0.75410999999999995</v>
      </c>
      <c r="R80" s="14">
        <f t="shared" si="5"/>
        <v>0.84426999999999996</v>
      </c>
      <c r="S80" s="15">
        <f t="shared" si="6"/>
        <v>1.5180000000000082E-2</v>
      </c>
      <c r="T80" s="15">
        <f t="shared" si="7"/>
        <v>1.0970000000000035E-2</v>
      </c>
    </row>
    <row r="81" spans="6:20">
      <c r="F81" s="13">
        <v>69</v>
      </c>
      <c r="G81" s="7">
        <v>2.3387000000000002E-2</v>
      </c>
      <c r="H81" s="8">
        <v>73792</v>
      </c>
      <c r="I81" s="9">
        <v>14.4</v>
      </c>
      <c r="J81" s="10">
        <v>1.5526E-2</v>
      </c>
      <c r="K81" s="11">
        <v>83236</v>
      </c>
      <c r="L81" s="12">
        <v>16.79</v>
      </c>
      <c r="N81" s="4"/>
      <c r="O81" s="8">
        <v>73792</v>
      </c>
      <c r="P81" s="11">
        <v>83236</v>
      </c>
      <c r="Q81" s="14">
        <f t="shared" si="4"/>
        <v>0.73792000000000002</v>
      </c>
      <c r="R81" s="14">
        <f t="shared" si="5"/>
        <v>0.83235999999999999</v>
      </c>
      <c r="S81" s="15">
        <f t="shared" si="6"/>
        <v>1.6189999999999927E-2</v>
      </c>
      <c r="T81" s="15">
        <f t="shared" si="7"/>
        <v>1.1909999999999976E-2</v>
      </c>
    </row>
    <row r="82" spans="6:20">
      <c r="F82" s="13">
        <v>70</v>
      </c>
      <c r="G82" s="7">
        <v>2.5579000000000001E-2</v>
      </c>
      <c r="H82" s="8">
        <v>72066</v>
      </c>
      <c r="I82" s="9">
        <v>13.73</v>
      </c>
      <c r="J82" s="10">
        <v>1.7163000000000001E-2</v>
      </c>
      <c r="K82" s="11">
        <v>81944</v>
      </c>
      <c r="L82" s="12">
        <v>16.05</v>
      </c>
      <c r="N82" s="4"/>
      <c r="O82" s="8">
        <v>72066</v>
      </c>
      <c r="P82" s="11">
        <v>81944</v>
      </c>
      <c r="Q82" s="14">
        <f t="shared" si="4"/>
        <v>0.72065999999999997</v>
      </c>
      <c r="R82" s="14">
        <f t="shared" si="5"/>
        <v>0.81943999999999995</v>
      </c>
      <c r="S82" s="15">
        <f t="shared" si="6"/>
        <v>1.7260000000000053E-2</v>
      </c>
      <c r="T82" s="15">
        <f t="shared" si="7"/>
        <v>1.2920000000000043E-2</v>
      </c>
    </row>
    <row r="83" spans="6:20">
      <c r="F83" s="13">
        <v>71</v>
      </c>
      <c r="G83" s="7">
        <v>2.8032000000000001E-2</v>
      </c>
      <c r="H83" s="8">
        <v>70223</v>
      </c>
      <c r="I83" s="9">
        <v>13.08</v>
      </c>
      <c r="J83" s="10">
        <v>1.8987E-2</v>
      </c>
      <c r="K83" s="11">
        <v>80537</v>
      </c>
      <c r="L83" s="12">
        <v>15.32</v>
      </c>
      <c r="N83" s="4"/>
      <c r="O83" s="8">
        <v>70223</v>
      </c>
      <c r="P83" s="11">
        <v>80537</v>
      </c>
      <c r="Q83" s="14">
        <f t="shared" si="4"/>
        <v>0.70223000000000002</v>
      </c>
      <c r="R83" s="14">
        <f t="shared" si="5"/>
        <v>0.80537000000000003</v>
      </c>
      <c r="S83" s="15">
        <f t="shared" si="6"/>
        <v>1.8429999999999946E-2</v>
      </c>
      <c r="T83" s="15">
        <f t="shared" si="7"/>
        <v>1.4069999999999916E-2</v>
      </c>
    </row>
    <row r="84" spans="6:20">
      <c r="F84" s="13">
        <v>72</v>
      </c>
      <c r="G84" s="7">
        <v>3.0665000000000001E-2</v>
      </c>
      <c r="H84" s="8">
        <v>68254</v>
      </c>
      <c r="I84" s="9">
        <v>12.44</v>
      </c>
      <c r="J84" s="10">
        <v>2.0922E-2</v>
      </c>
      <c r="K84" s="11">
        <v>79008</v>
      </c>
      <c r="L84" s="12">
        <v>14.61</v>
      </c>
      <c r="N84" s="4"/>
      <c r="O84" s="8">
        <v>68254</v>
      </c>
      <c r="P84" s="11">
        <v>79008</v>
      </c>
      <c r="Q84" s="14">
        <f t="shared" si="4"/>
        <v>0.68254000000000004</v>
      </c>
      <c r="R84" s="14">
        <f t="shared" si="5"/>
        <v>0.79008</v>
      </c>
      <c r="S84" s="15">
        <f t="shared" si="6"/>
        <v>1.9689999999999985E-2</v>
      </c>
      <c r="T84" s="15">
        <f t="shared" si="7"/>
        <v>1.5290000000000026E-2</v>
      </c>
    </row>
    <row r="85" spans="6:20">
      <c r="F85" s="13">
        <v>73</v>
      </c>
      <c r="G85" s="7">
        <v>3.3466999999999997E-2</v>
      </c>
      <c r="H85" s="8">
        <v>66161</v>
      </c>
      <c r="I85" s="9">
        <v>11.82</v>
      </c>
      <c r="J85" s="10">
        <v>2.2950999999999999E-2</v>
      </c>
      <c r="K85" s="11">
        <v>77355</v>
      </c>
      <c r="L85" s="12">
        <v>13.91</v>
      </c>
      <c r="N85" s="4"/>
      <c r="O85" s="8">
        <v>66161</v>
      </c>
      <c r="P85" s="11">
        <v>77355</v>
      </c>
      <c r="Q85" s="14">
        <f t="shared" si="4"/>
        <v>0.66161000000000003</v>
      </c>
      <c r="R85" s="14">
        <f t="shared" si="5"/>
        <v>0.77354999999999996</v>
      </c>
      <c r="S85" s="15">
        <f t="shared" si="6"/>
        <v>2.0930000000000004E-2</v>
      </c>
      <c r="T85" s="15">
        <f t="shared" si="7"/>
        <v>1.6530000000000045E-2</v>
      </c>
    </row>
    <row r="86" spans="6:20">
      <c r="F86" s="13">
        <v>74</v>
      </c>
      <c r="G86" s="7">
        <v>3.6519000000000003E-2</v>
      </c>
      <c r="H86" s="8">
        <v>63947</v>
      </c>
      <c r="I86" s="9">
        <v>11.21</v>
      </c>
      <c r="J86" s="10">
        <v>2.5146999999999999E-2</v>
      </c>
      <c r="K86" s="11">
        <v>75580</v>
      </c>
      <c r="L86" s="12">
        <v>13.22</v>
      </c>
      <c r="N86" s="4"/>
      <c r="O86" s="8">
        <v>63947</v>
      </c>
      <c r="P86" s="11">
        <v>75580</v>
      </c>
      <c r="Q86" s="14">
        <f t="shared" si="4"/>
        <v>0.63946999999999998</v>
      </c>
      <c r="R86" s="14">
        <f t="shared" si="5"/>
        <v>0.75580000000000003</v>
      </c>
      <c r="S86" s="15">
        <f t="shared" si="6"/>
        <v>2.2140000000000049E-2</v>
      </c>
      <c r="T86" s="15">
        <f t="shared" si="7"/>
        <v>1.7749999999999932E-2</v>
      </c>
    </row>
    <row r="87" spans="6:20">
      <c r="F87" s="13">
        <v>75</v>
      </c>
      <c r="G87" s="7">
        <v>4.0009999999999997E-2</v>
      </c>
      <c r="H87" s="8">
        <v>61612</v>
      </c>
      <c r="I87" s="9">
        <v>10.62</v>
      </c>
      <c r="J87" s="10">
        <v>2.7709000000000001E-2</v>
      </c>
      <c r="K87" s="11">
        <v>73679</v>
      </c>
      <c r="L87" s="12">
        <v>12.55</v>
      </c>
      <c r="N87" s="4"/>
      <c r="O87" s="8">
        <v>61612</v>
      </c>
      <c r="P87" s="11">
        <v>73679</v>
      </c>
      <c r="Q87" s="14">
        <f t="shared" si="4"/>
        <v>0.61612</v>
      </c>
      <c r="R87" s="14">
        <f t="shared" si="5"/>
        <v>0.73678999999999994</v>
      </c>
      <c r="S87" s="15">
        <f t="shared" si="6"/>
        <v>2.3349999999999982E-2</v>
      </c>
      <c r="T87" s="15">
        <f t="shared" si="7"/>
        <v>1.9010000000000082E-2</v>
      </c>
    </row>
    <row r="88" spans="6:20">
      <c r="F88" s="13">
        <v>76</v>
      </c>
      <c r="G88" s="7">
        <v>4.3986999999999998E-2</v>
      </c>
      <c r="H88" s="8">
        <v>59147</v>
      </c>
      <c r="I88" s="9">
        <v>10.039999999999999</v>
      </c>
      <c r="J88" s="10">
        <v>3.0658999999999999E-2</v>
      </c>
      <c r="K88" s="11">
        <v>71638</v>
      </c>
      <c r="L88" s="12">
        <v>11.9</v>
      </c>
      <c r="N88" s="4"/>
      <c r="O88" s="8">
        <v>59147</v>
      </c>
      <c r="P88" s="11">
        <v>71638</v>
      </c>
      <c r="Q88" s="14">
        <f t="shared" si="4"/>
        <v>0.59147000000000005</v>
      </c>
      <c r="R88" s="14">
        <f t="shared" si="5"/>
        <v>0.71638000000000002</v>
      </c>
      <c r="S88" s="15">
        <f t="shared" si="6"/>
        <v>2.464999999999995E-2</v>
      </c>
      <c r="T88" s="15">
        <f t="shared" si="7"/>
        <v>2.0409999999999928E-2</v>
      </c>
    </row>
    <row r="89" spans="6:20">
      <c r="F89" s="13">
        <v>77</v>
      </c>
      <c r="G89" s="7">
        <v>4.8358999999999999E-2</v>
      </c>
      <c r="H89" s="8">
        <v>56545</v>
      </c>
      <c r="I89" s="9">
        <v>9.48</v>
      </c>
      <c r="J89" s="10">
        <v>3.3861000000000002E-2</v>
      </c>
      <c r="K89" s="11">
        <v>69441</v>
      </c>
      <c r="L89" s="12">
        <v>11.26</v>
      </c>
      <c r="N89" s="4"/>
      <c r="O89" s="8">
        <v>56545</v>
      </c>
      <c r="P89" s="11">
        <v>69441</v>
      </c>
      <c r="Q89" s="14">
        <f t="shared" si="4"/>
        <v>0.56545000000000001</v>
      </c>
      <c r="R89" s="14">
        <f t="shared" si="5"/>
        <v>0.69440999999999997</v>
      </c>
      <c r="S89" s="15">
        <f t="shared" si="6"/>
        <v>2.6020000000000043E-2</v>
      </c>
      <c r="T89" s="15">
        <f t="shared" si="7"/>
        <v>2.1970000000000045E-2</v>
      </c>
    </row>
    <row r="90" spans="6:20">
      <c r="F90" s="13">
        <v>78</v>
      </c>
      <c r="G90" s="7">
        <v>5.314E-2</v>
      </c>
      <c r="H90" s="8">
        <v>53811</v>
      </c>
      <c r="I90" s="9">
        <v>8.94</v>
      </c>
      <c r="J90" s="10">
        <v>3.7310999999999997E-2</v>
      </c>
      <c r="K90" s="11">
        <v>67090</v>
      </c>
      <c r="L90" s="12">
        <v>10.63</v>
      </c>
      <c r="N90" s="4"/>
      <c r="O90" s="8">
        <v>53811</v>
      </c>
      <c r="P90" s="11">
        <v>67090</v>
      </c>
      <c r="Q90" s="14">
        <f t="shared" si="4"/>
        <v>0.53810999999999998</v>
      </c>
      <c r="R90" s="14">
        <f t="shared" si="5"/>
        <v>0.67090000000000005</v>
      </c>
      <c r="S90" s="15">
        <f t="shared" si="6"/>
        <v>2.7340000000000031E-2</v>
      </c>
      <c r="T90" s="15">
        <f t="shared" si="7"/>
        <v>2.350999999999992E-2</v>
      </c>
    </row>
    <row r="91" spans="6:20">
      <c r="F91" s="13">
        <v>79</v>
      </c>
      <c r="G91" s="7">
        <v>5.8434E-2</v>
      </c>
      <c r="H91" s="8">
        <v>50951</v>
      </c>
      <c r="I91" s="9">
        <v>8.41</v>
      </c>
      <c r="J91" s="10">
        <v>4.1132000000000002E-2</v>
      </c>
      <c r="K91" s="11">
        <v>64587</v>
      </c>
      <c r="L91" s="12">
        <v>10.029999999999999</v>
      </c>
      <c r="N91" s="4"/>
      <c r="O91" s="8">
        <v>50951</v>
      </c>
      <c r="P91" s="11">
        <v>64587</v>
      </c>
      <c r="Q91" s="14">
        <f t="shared" si="4"/>
        <v>0.50951000000000002</v>
      </c>
      <c r="R91" s="14">
        <f t="shared" si="5"/>
        <v>0.64587000000000006</v>
      </c>
      <c r="S91" s="15">
        <f t="shared" si="6"/>
        <v>2.8599999999999959E-2</v>
      </c>
      <c r="T91" s="15">
        <f t="shared" si="7"/>
        <v>2.5029999999999997E-2</v>
      </c>
    </row>
    <row r="92" spans="6:20">
      <c r="F92" s="13">
        <v>80</v>
      </c>
      <c r="G92" s="7">
        <v>6.4457E-2</v>
      </c>
      <c r="H92" s="8">
        <v>47974</v>
      </c>
      <c r="I92" s="9">
        <v>7.9</v>
      </c>
      <c r="J92" s="10">
        <v>4.5560999999999997E-2</v>
      </c>
      <c r="K92" s="11">
        <v>61930</v>
      </c>
      <c r="L92" s="12">
        <v>9.43</v>
      </c>
      <c r="N92" s="4"/>
      <c r="O92" s="8">
        <v>47974</v>
      </c>
      <c r="P92" s="11">
        <v>61930</v>
      </c>
      <c r="Q92" s="14">
        <f t="shared" si="4"/>
        <v>0.47974</v>
      </c>
      <c r="R92" s="14">
        <f t="shared" si="5"/>
        <v>0.61929999999999996</v>
      </c>
      <c r="S92" s="15">
        <f t="shared" si="6"/>
        <v>2.9770000000000019E-2</v>
      </c>
      <c r="T92" s="15">
        <f t="shared" si="7"/>
        <v>2.6570000000000094E-2</v>
      </c>
    </row>
    <row r="93" spans="6:20">
      <c r="F93" s="13">
        <v>81</v>
      </c>
      <c r="G93" s="7">
        <v>7.1259000000000003E-2</v>
      </c>
      <c r="H93" s="8">
        <v>44882</v>
      </c>
      <c r="I93" s="9">
        <v>7.41</v>
      </c>
      <c r="J93" s="10">
        <v>5.0698E-2</v>
      </c>
      <c r="K93" s="11">
        <v>59109</v>
      </c>
      <c r="L93" s="12">
        <v>8.86</v>
      </c>
      <c r="N93" s="4"/>
      <c r="O93" s="8">
        <v>44882</v>
      </c>
      <c r="P93" s="11">
        <v>59109</v>
      </c>
      <c r="Q93" s="14">
        <f t="shared" si="4"/>
        <v>0.44882</v>
      </c>
      <c r="R93" s="14">
        <f t="shared" si="5"/>
        <v>0.59109</v>
      </c>
      <c r="S93" s="15">
        <f t="shared" si="6"/>
        <v>3.0920000000000003E-2</v>
      </c>
      <c r="T93" s="15">
        <f t="shared" si="7"/>
        <v>2.8209999999999957E-2</v>
      </c>
    </row>
    <row r="94" spans="6:20">
      <c r="F94" s="13">
        <v>82</v>
      </c>
      <c r="G94" s="7">
        <v>7.8741000000000005E-2</v>
      </c>
      <c r="H94" s="8">
        <v>41683</v>
      </c>
      <c r="I94" s="9">
        <v>6.94</v>
      </c>
      <c r="J94" s="10">
        <v>5.6486000000000001E-2</v>
      </c>
      <c r="K94" s="11">
        <v>56112</v>
      </c>
      <c r="L94" s="12">
        <v>8.31</v>
      </c>
      <c r="N94" s="4"/>
      <c r="O94" s="8">
        <v>41683</v>
      </c>
      <c r="P94" s="11">
        <v>56112</v>
      </c>
      <c r="Q94" s="14">
        <f t="shared" si="4"/>
        <v>0.41682999999999998</v>
      </c>
      <c r="R94" s="14">
        <f t="shared" si="5"/>
        <v>0.56111999999999995</v>
      </c>
      <c r="S94" s="15">
        <f t="shared" si="6"/>
        <v>3.1990000000000018E-2</v>
      </c>
      <c r="T94" s="15">
        <f t="shared" si="7"/>
        <v>2.9970000000000052E-2</v>
      </c>
    </row>
    <row r="95" spans="6:20">
      <c r="F95" s="13">
        <v>83</v>
      </c>
      <c r="G95" s="7">
        <v>8.6923E-2</v>
      </c>
      <c r="H95" s="8">
        <v>38401</v>
      </c>
      <c r="I95" s="9">
        <v>6.49</v>
      </c>
      <c r="J95" s="10">
        <v>6.2970999999999999E-2</v>
      </c>
      <c r="K95" s="11">
        <v>52942</v>
      </c>
      <c r="L95" s="12">
        <v>7.77</v>
      </c>
      <c r="N95" s="4"/>
      <c r="O95" s="8">
        <v>38401</v>
      </c>
      <c r="P95" s="11">
        <v>52942</v>
      </c>
      <c r="Q95" s="14">
        <f t="shared" si="4"/>
        <v>0.38401000000000002</v>
      </c>
      <c r="R95" s="14">
        <f t="shared" si="5"/>
        <v>0.52942</v>
      </c>
      <c r="S95" s="15">
        <f t="shared" si="6"/>
        <v>3.281999999999996E-2</v>
      </c>
      <c r="T95" s="15">
        <f t="shared" si="7"/>
        <v>3.169999999999995E-2</v>
      </c>
    </row>
    <row r="96" spans="6:20">
      <c r="F96" s="13">
        <v>84</v>
      </c>
      <c r="G96" s="7">
        <v>9.5935000000000006E-2</v>
      </c>
      <c r="H96" s="8">
        <v>35063</v>
      </c>
      <c r="I96" s="9">
        <v>6.06</v>
      </c>
      <c r="J96" s="10">
        <v>7.0259000000000002E-2</v>
      </c>
      <c r="K96" s="11">
        <v>49608</v>
      </c>
      <c r="L96" s="12">
        <v>7.26</v>
      </c>
      <c r="N96" s="4"/>
      <c r="O96" s="8">
        <v>35063</v>
      </c>
      <c r="P96" s="11">
        <v>49608</v>
      </c>
      <c r="Q96" s="14">
        <f t="shared" si="4"/>
        <v>0.35063</v>
      </c>
      <c r="R96" s="14">
        <f t="shared" si="5"/>
        <v>0.49608000000000002</v>
      </c>
      <c r="S96" s="15">
        <f t="shared" si="6"/>
        <v>3.3380000000000021E-2</v>
      </c>
      <c r="T96" s="15">
        <f t="shared" si="7"/>
        <v>3.3339999999999981E-2</v>
      </c>
    </row>
    <row r="97" spans="6:20">
      <c r="F97" s="13">
        <v>85</v>
      </c>
      <c r="G97" s="7">
        <v>0.105937</v>
      </c>
      <c r="H97" s="8">
        <v>31699</v>
      </c>
      <c r="I97" s="9">
        <v>5.65</v>
      </c>
      <c r="J97" s="10">
        <v>7.8470999999999999E-2</v>
      </c>
      <c r="K97" s="11">
        <v>46123</v>
      </c>
      <c r="L97" s="12">
        <v>6.77</v>
      </c>
      <c r="N97" s="4"/>
      <c r="O97" s="8">
        <v>31699</v>
      </c>
      <c r="P97" s="11">
        <v>46123</v>
      </c>
      <c r="Q97" s="14">
        <f t="shared" si="4"/>
        <v>0.31698999999999999</v>
      </c>
      <c r="R97" s="14">
        <f t="shared" si="5"/>
        <v>0.46122999999999997</v>
      </c>
      <c r="S97" s="15">
        <f t="shared" si="6"/>
        <v>3.3640000000000003E-2</v>
      </c>
      <c r="T97" s="15">
        <f t="shared" si="7"/>
        <v>3.4850000000000048E-2</v>
      </c>
    </row>
    <row r="98" spans="6:20">
      <c r="F98" s="13">
        <v>86</v>
      </c>
      <c r="G98" s="7">
        <v>0.117063</v>
      </c>
      <c r="H98" s="8">
        <v>28341</v>
      </c>
      <c r="I98" s="9">
        <v>5.26</v>
      </c>
      <c r="J98" s="10">
        <v>8.7712999999999999E-2</v>
      </c>
      <c r="K98" s="11">
        <v>42504</v>
      </c>
      <c r="L98" s="12">
        <v>6.31</v>
      </c>
      <c r="N98" s="4"/>
      <c r="O98" s="8">
        <v>28341</v>
      </c>
      <c r="P98" s="11">
        <v>42504</v>
      </c>
      <c r="Q98" s="14">
        <f t="shared" si="4"/>
        <v>0.28341</v>
      </c>
      <c r="R98" s="14">
        <f t="shared" si="5"/>
        <v>0.42503999999999997</v>
      </c>
      <c r="S98" s="15">
        <f t="shared" si="6"/>
        <v>3.3579999999999999E-2</v>
      </c>
      <c r="T98" s="15">
        <f t="shared" si="7"/>
        <v>3.619E-2</v>
      </c>
    </row>
    <row r="99" spans="6:20">
      <c r="F99" s="13">
        <v>87</v>
      </c>
      <c r="G99" s="7">
        <v>0.12940699999999999</v>
      </c>
      <c r="H99" s="8">
        <v>25024</v>
      </c>
      <c r="I99" s="9">
        <v>4.8899999999999997</v>
      </c>
      <c r="J99" s="10">
        <v>9.8063999999999998E-2</v>
      </c>
      <c r="K99" s="11">
        <v>38776</v>
      </c>
      <c r="L99" s="12">
        <v>5.87</v>
      </c>
      <c r="N99" s="4"/>
      <c r="O99" s="8">
        <v>25024</v>
      </c>
      <c r="P99" s="11">
        <v>38776</v>
      </c>
      <c r="Q99" s="14">
        <f t="shared" si="4"/>
        <v>0.25024000000000002</v>
      </c>
      <c r="R99" s="14">
        <f t="shared" si="5"/>
        <v>0.38775999999999999</v>
      </c>
      <c r="S99" s="15">
        <f t="shared" si="6"/>
        <v>3.3169999999999977E-2</v>
      </c>
      <c r="T99" s="15">
        <f t="shared" si="7"/>
        <v>3.727999999999998E-2</v>
      </c>
    </row>
    <row r="100" spans="6:20">
      <c r="F100" s="13">
        <v>88</v>
      </c>
      <c r="G100" s="7">
        <v>0.143015</v>
      </c>
      <c r="H100" s="8">
        <v>21785</v>
      </c>
      <c r="I100" s="9">
        <v>4.55</v>
      </c>
      <c r="J100" s="10">
        <v>0.10957799999999999</v>
      </c>
      <c r="K100" s="11">
        <v>34973</v>
      </c>
      <c r="L100" s="12">
        <v>5.45</v>
      </c>
      <c r="N100" s="4"/>
      <c r="O100" s="8">
        <v>21785</v>
      </c>
      <c r="P100" s="11">
        <v>34973</v>
      </c>
      <c r="Q100" s="14">
        <f t="shared" si="4"/>
        <v>0.21784999999999999</v>
      </c>
      <c r="R100" s="14">
        <f t="shared" si="5"/>
        <v>0.34972999999999999</v>
      </c>
      <c r="S100" s="15">
        <f t="shared" si="6"/>
        <v>3.239000000000003E-2</v>
      </c>
      <c r="T100" s="15">
        <f t="shared" si="7"/>
        <v>3.8030000000000008E-2</v>
      </c>
    </row>
    <row r="101" spans="6:20">
      <c r="F101" s="13">
        <v>89</v>
      </c>
      <c r="G101" s="7">
        <v>0.157889</v>
      </c>
      <c r="H101" s="8">
        <v>18670</v>
      </c>
      <c r="I101" s="9">
        <v>4.22</v>
      </c>
      <c r="J101" s="10">
        <v>0.122283</v>
      </c>
      <c r="K101" s="11">
        <v>31141</v>
      </c>
      <c r="L101" s="12">
        <v>5.0599999999999996</v>
      </c>
      <c r="N101" s="4"/>
      <c r="O101" s="8">
        <v>18670</v>
      </c>
      <c r="P101" s="11">
        <v>31141</v>
      </c>
      <c r="Q101" s="14">
        <f t="shared" si="4"/>
        <v>0.1867</v>
      </c>
      <c r="R101" s="14">
        <f t="shared" si="5"/>
        <v>0.31141000000000002</v>
      </c>
      <c r="S101" s="15">
        <f t="shared" si="6"/>
        <v>3.1149999999999983E-2</v>
      </c>
      <c r="T101" s="15">
        <f t="shared" si="7"/>
        <v>3.8319999999999965E-2</v>
      </c>
    </row>
    <row r="102" spans="6:20">
      <c r="F102" s="13">
        <v>90</v>
      </c>
      <c r="G102" s="7">
        <v>0.174013</v>
      </c>
      <c r="H102" s="8">
        <v>15722</v>
      </c>
      <c r="I102" s="9">
        <v>3.92</v>
      </c>
      <c r="J102" s="10">
        <v>0.13619000000000001</v>
      </c>
      <c r="K102" s="11">
        <v>27333</v>
      </c>
      <c r="L102" s="12">
        <v>4.6900000000000004</v>
      </c>
      <c r="N102" s="4"/>
      <c r="O102" s="8">
        <v>15722</v>
      </c>
      <c r="P102" s="11">
        <v>27333</v>
      </c>
      <c r="Q102" s="14">
        <f t="shared" si="4"/>
        <v>0.15722</v>
      </c>
      <c r="R102" s="14">
        <f t="shared" si="5"/>
        <v>0.27333000000000002</v>
      </c>
      <c r="S102" s="15">
        <f t="shared" si="6"/>
        <v>2.9480000000000006E-2</v>
      </c>
      <c r="T102" s="15">
        <f t="shared" si="7"/>
        <v>3.8080000000000003E-2</v>
      </c>
    </row>
    <row r="103" spans="6:20">
      <c r="F103" s="13">
        <v>91</v>
      </c>
      <c r="G103" s="7">
        <v>0.191354</v>
      </c>
      <c r="H103" s="8">
        <v>12986</v>
      </c>
      <c r="I103" s="9">
        <v>3.64</v>
      </c>
      <c r="J103" s="10">
        <v>0.15129999999999999</v>
      </c>
      <c r="K103" s="11">
        <v>23610</v>
      </c>
      <c r="L103" s="12">
        <v>4.3600000000000003</v>
      </c>
      <c r="N103" s="4"/>
      <c r="O103" s="8">
        <v>12986</v>
      </c>
      <c r="P103" s="11">
        <v>23610</v>
      </c>
      <c r="Q103" s="14">
        <f t="shared" si="4"/>
        <v>0.12986</v>
      </c>
      <c r="R103" s="14">
        <f t="shared" si="5"/>
        <v>0.2361</v>
      </c>
      <c r="S103" s="15">
        <f t="shared" si="6"/>
        <v>2.7359999999999995E-2</v>
      </c>
      <c r="T103" s="15">
        <f t="shared" si="7"/>
        <v>3.7230000000000013E-2</v>
      </c>
    </row>
    <row r="104" spans="6:20">
      <c r="F104" s="13">
        <v>92</v>
      </c>
      <c r="G104" s="7">
        <v>0.209867</v>
      </c>
      <c r="H104" s="8">
        <v>10501</v>
      </c>
      <c r="I104" s="9">
        <v>3.38</v>
      </c>
      <c r="J104" s="10">
        <v>0.167602</v>
      </c>
      <c r="K104" s="11">
        <v>20038</v>
      </c>
      <c r="L104" s="12">
        <v>4.04</v>
      </c>
      <c r="N104" s="4"/>
      <c r="O104" s="8">
        <v>10501</v>
      </c>
      <c r="P104" s="11">
        <v>20038</v>
      </c>
      <c r="Q104" s="14">
        <f t="shared" si="4"/>
        <v>0.10501000000000001</v>
      </c>
      <c r="R104" s="14">
        <f t="shared" si="5"/>
        <v>0.20038</v>
      </c>
      <c r="S104" s="15">
        <f t="shared" si="6"/>
        <v>2.4849999999999997E-2</v>
      </c>
      <c r="T104" s="15">
        <f t="shared" si="7"/>
        <v>3.5720000000000002E-2</v>
      </c>
    </row>
    <row r="105" spans="6:20">
      <c r="F105" s="13">
        <v>93</v>
      </c>
      <c r="G105" s="7">
        <v>0.22950200000000001</v>
      </c>
      <c r="H105" s="8">
        <v>8297</v>
      </c>
      <c r="I105" s="9">
        <v>3.15</v>
      </c>
      <c r="J105" s="10">
        <v>0.18507799999999999</v>
      </c>
      <c r="K105" s="11">
        <v>16680</v>
      </c>
      <c r="L105" s="12">
        <v>3.76</v>
      </c>
      <c r="N105" s="4"/>
      <c r="O105" s="8">
        <v>8297</v>
      </c>
      <c r="P105" s="11">
        <v>16680</v>
      </c>
      <c r="Q105" s="14">
        <f t="shared" si="4"/>
        <v>8.2970000000000002E-2</v>
      </c>
      <c r="R105" s="14">
        <f t="shared" si="5"/>
        <v>0.1668</v>
      </c>
      <c r="S105" s="15">
        <f t="shared" si="6"/>
        <v>2.2040000000000004E-2</v>
      </c>
      <c r="T105" s="15">
        <f t="shared" si="7"/>
        <v>3.3579999999999999E-2</v>
      </c>
    </row>
    <row r="106" spans="6:20">
      <c r="F106" s="13">
        <v>94</v>
      </c>
      <c r="G106" s="7">
        <v>0.25019799999999998</v>
      </c>
      <c r="H106" s="8">
        <v>6393</v>
      </c>
      <c r="I106" s="9">
        <v>2.93</v>
      </c>
      <c r="J106" s="10">
        <v>0.20369999999999999</v>
      </c>
      <c r="K106" s="11">
        <v>13593</v>
      </c>
      <c r="L106" s="12">
        <v>3.5</v>
      </c>
      <c r="N106" s="4"/>
      <c r="O106" s="8">
        <v>6393</v>
      </c>
      <c r="P106" s="11">
        <v>13593</v>
      </c>
      <c r="Q106" s="14">
        <f t="shared" si="4"/>
        <v>6.3930000000000001E-2</v>
      </c>
      <c r="R106" s="14">
        <f t="shared" si="5"/>
        <v>0.13593</v>
      </c>
      <c r="S106" s="15">
        <f t="shared" si="6"/>
        <v>1.9040000000000001E-2</v>
      </c>
      <c r="T106" s="15">
        <f t="shared" si="7"/>
        <v>3.0870000000000009E-2</v>
      </c>
    </row>
    <row r="107" spans="6:20">
      <c r="F107" s="13">
        <v>95</v>
      </c>
      <c r="G107" s="7">
        <v>0.27074999999999999</v>
      </c>
      <c r="H107" s="8">
        <v>4794</v>
      </c>
      <c r="I107" s="9">
        <v>2.75</v>
      </c>
      <c r="J107" s="10">
        <v>0.22254099999999999</v>
      </c>
      <c r="K107" s="11">
        <v>10824</v>
      </c>
      <c r="L107" s="12">
        <v>3.26</v>
      </c>
      <c r="N107" s="4"/>
      <c r="O107" s="8">
        <v>4794</v>
      </c>
      <c r="P107" s="11">
        <v>10824</v>
      </c>
      <c r="Q107" s="14">
        <f t="shared" si="4"/>
        <v>4.7940000000000003E-2</v>
      </c>
      <c r="R107" s="14">
        <f t="shared" si="5"/>
        <v>0.10824</v>
      </c>
      <c r="S107" s="15">
        <f t="shared" si="6"/>
        <v>1.5989999999999997E-2</v>
      </c>
      <c r="T107" s="15">
        <f t="shared" si="7"/>
        <v>2.7689999999999992E-2</v>
      </c>
    </row>
    <row r="108" spans="6:20">
      <c r="F108" s="13">
        <v>96</v>
      </c>
      <c r="G108" s="7">
        <v>0.29081400000000002</v>
      </c>
      <c r="H108" s="8">
        <v>3496</v>
      </c>
      <c r="I108" s="9">
        <v>2.58</v>
      </c>
      <c r="J108" s="10">
        <v>0.241317</v>
      </c>
      <c r="K108" s="11">
        <v>8415</v>
      </c>
      <c r="L108" s="12">
        <v>3.05</v>
      </c>
      <c r="N108" s="4"/>
      <c r="O108" s="8">
        <v>3496</v>
      </c>
      <c r="P108" s="11">
        <v>8415</v>
      </c>
      <c r="Q108" s="14">
        <f t="shared" si="4"/>
        <v>3.4959999999999998E-2</v>
      </c>
      <c r="R108" s="14">
        <f t="shared" si="5"/>
        <v>8.4150000000000003E-2</v>
      </c>
      <c r="S108" s="15">
        <f t="shared" si="6"/>
        <v>1.2980000000000005E-2</v>
      </c>
      <c r="T108" s="15">
        <f t="shared" si="7"/>
        <v>2.409E-2</v>
      </c>
    </row>
    <row r="109" spans="6:20">
      <c r="F109" s="13">
        <v>97</v>
      </c>
      <c r="G109" s="7">
        <v>0.310029</v>
      </c>
      <c r="H109" s="8">
        <v>2479</v>
      </c>
      <c r="I109" s="9">
        <v>2.44</v>
      </c>
      <c r="J109" s="10">
        <v>0.259716</v>
      </c>
      <c r="K109" s="11">
        <v>6384</v>
      </c>
      <c r="L109" s="12">
        <v>2.87</v>
      </c>
      <c r="N109" s="4"/>
      <c r="O109" s="8">
        <v>2479</v>
      </c>
      <c r="P109" s="11">
        <v>6384</v>
      </c>
      <c r="Q109" s="14">
        <f t="shared" si="4"/>
        <v>2.479E-2</v>
      </c>
      <c r="R109" s="14">
        <f t="shared" si="5"/>
        <v>6.3839999999999994E-2</v>
      </c>
      <c r="S109" s="15">
        <f t="shared" si="6"/>
        <v>1.0169999999999998E-2</v>
      </c>
      <c r="T109" s="15">
        <f t="shared" si="7"/>
        <v>2.0310000000000009E-2</v>
      </c>
    </row>
    <row r="110" spans="6:20">
      <c r="F110" s="13">
        <v>98</v>
      </c>
      <c r="G110" s="7">
        <v>0.32802100000000001</v>
      </c>
      <c r="H110" s="8">
        <v>1711</v>
      </c>
      <c r="I110" s="9">
        <v>2.2999999999999998</v>
      </c>
      <c r="J110" s="10">
        <v>0.27740900000000002</v>
      </c>
      <c r="K110" s="11">
        <v>4726</v>
      </c>
      <c r="L110" s="12">
        <v>2.7</v>
      </c>
      <c r="N110" s="4"/>
      <c r="O110" s="8">
        <v>1711</v>
      </c>
      <c r="P110" s="11">
        <v>4726</v>
      </c>
      <c r="Q110" s="14">
        <f t="shared" si="4"/>
        <v>1.711E-2</v>
      </c>
      <c r="R110" s="14">
        <f t="shared" si="5"/>
        <v>4.7260000000000003E-2</v>
      </c>
      <c r="S110" s="15">
        <f t="shared" si="6"/>
        <v>7.6799999999999993E-3</v>
      </c>
      <c r="T110" s="15">
        <f t="shared" si="7"/>
        <v>1.6579999999999991E-2</v>
      </c>
    </row>
    <row r="111" spans="6:20">
      <c r="F111" s="13">
        <v>99</v>
      </c>
      <c r="G111" s="7">
        <v>0.34442200000000001</v>
      </c>
      <c r="H111" s="8">
        <v>1149</v>
      </c>
      <c r="I111" s="9">
        <v>2.19</v>
      </c>
      <c r="J111" s="10">
        <v>0.29405399999999998</v>
      </c>
      <c r="K111" s="11">
        <v>3415</v>
      </c>
      <c r="L111" s="12">
        <v>2.54</v>
      </c>
      <c r="N111" s="4"/>
      <c r="O111" s="8">
        <v>1149</v>
      </c>
      <c r="P111" s="11">
        <v>3415</v>
      </c>
      <c r="Q111" s="14">
        <f t="shared" si="4"/>
        <v>1.149E-2</v>
      </c>
      <c r="R111" s="14">
        <f t="shared" si="5"/>
        <v>3.415E-2</v>
      </c>
      <c r="S111" s="15">
        <f t="shared" si="6"/>
        <v>5.62E-3</v>
      </c>
      <c r="T111" s="15">
        <f t="shared" si="7"/>
        <v>1.3110000000000004E-2</v>
      </c>
    </row>
    <row r="112" spans="6:20">
      <c r="F112" s="13">
        <v>100</v>
      </c>
      <c r="G112" s="7">
        <v>0.36164400000000002</v>
      </c>
      <c r="H112" s="8">
        <v>754</v>
      </c>
      <c r="I112" s="9">
        <v>2.0699999999999998</v>
      </c>
      <c r="J112" s="10">
        <v>0.311697</v>
      </c>
      <c r="K112" s="11">
        <v>2411</v>
      </c>
      <c r="L112" s="12">
        <v>2.39</v>
      </c>
      <c r="N112" s="4"/>
      <c r="O112" s="8">
        <v>754</v>
      </c>
      <c r="P112" s="11">
        <v>2411</v>
      </c>
      <c r="Q112" s="14">
        <f t="shared" si="4"/>
        <v>7.5399999999999998E-3</v>
      </c>
      <c r="R112" s="14">
        <f t="shared" si="5"/>
        <v>2.4109999999999999E-2</v>
      </c>
      <c r="S112" s="15">
        <f t="shared" si="6"/>
        <v>3.9500000000000004E-3</v>
      </c>
      <c r="T112" s="15">
        <f t="shared" si="7"/>
        <v>1.004E-2</v>
      </c>
    </row>
    <row r="113" spans="6:20">
      <c r="F113" s="13">
        <v>101</v>
      </c>
      <c r="G113" s="7">
        <v>0.37972600000000001</v>
      </c>
      <c r="H113" s="8">
        <v>481</v>
      </c>
      <c r="I113" s="9">
        <v>1.96</v>
      </c>
      <c r="J113" s="10">
        <v>0.330399</v>
      </c>
      <c r="K113" s="11">
        <v>1659</v>
      </c>
      <c r="L113" s="12">
        <v>2.25</v>
      </c>
      <c r="N113" s="4"/>
      <c r="O113" s="8">
        <v>481</v>
      </c>
      <c r="P113" s="11">
        <v>1659</v>
      </c>
      <c r="Q113" s="14">
        <f t="shared" si="4"/>
        <v>4.81E-3</v>
      </c>
      <c r="R113" s="14">
        <f t="shared" si="5"/>
        <v>1.6590000000000001E-2</v>
      </c>
      <c r="S113" s="15">
        <f t="shared" si="6"/>
        <v>2.7299999999999998E-3</v>
      </c>
      <c r="T113" s="15">
        <f t="shared" si="7"/>
        <v>7.5199999999999989E-3</v>
      </c>
    </row>
    <row r="114" spans="6:20">
      <c r="F114" s="13">
        <v>102</v>
      </c>
      <c r="G114" s="7">
        <v>0.39871200000000001</v>
      </c>
      <c r="H114" s="8">
        <v>298</v>
      </c>
      <c r="I114" s="9">
        <v>1.85</v>
      </c>
      <c r="J114" s="10">
        <v>0.35022300000000001</v>
      </c>
      <c r="K114" s="11">
        <v>1111</v>
      </c>
      <c r="L114" s="12">
        <v>2.11</v>
      </c>
      <c r="N114" s="4"/>
      <c r="O114" s="8">
        <v>298</v>
      </c>
      <c r="P114" s="11">
        <v>1111</v>
      </c>
      <c r="Q114" s="14">
        <f t="shared" si="4"/>
        <v>2.98E-3</v>
      </c>
      <c r="R114" s="14">
        <f t="shared" si="5"/>
        <v>1.111E-2</v>
      </c>
      <c r="S114" s="15">
        <f t="shared" si="6"/>
        <v>1.83E-3</v>
      </c>
      <c r="T114" s="15">
        <f t="shared" si="7"/>
        <v>5.4800000000000005E-3</v>
      </c>
    </row>
    <row r="115" spans="6:20">
      <c r="F115" s="13">
        <v>103</v>
      </c>
      <c r="G115" s="7">
        <v>0.41864800000000002</v>
      </c>
      <c r="H115" s="8">
        <v>179</v>
      </c>
      <c r="I115" s="9">
        <v>1.75</v>
      </c>
      <c r="J115" s="10">
        <v>0.37123600000000001</v>
      </c>
      <c r="K115" s="11">
        <v>722</v>
      </c>
      <c r="L115" s="12">
        <v>1.98</v>
      </c>
      <c r="N115" s="4"/>
      <c r="O115" s="8">
        <v>179</v>
      </c>
      <c r="P115" s="11">
        <v>722</v>
      </c>
      <c r="Q115" s="14">
        <f t="shared" si="4"/>
        <v>1.7899999999999999E-3</v>
      </c>
      <c r="R115" s="14">
        <f t="shared" si="5"/>
        <v>7.2199999999999999E-3</v>
      </c>
      <c r="S115" s="15">
        <f t="shared" si="6"/>
        <v>1.1900000000000001E-3</v>
      </c>
      <c r="T115" s="15">
        <f t="shared" si="7"/>
        <v>3.8900000000000002E-3</v>
      </c>
    </row>
    <row r="116" spans="6:20">
      <c r="F116" s="13">
        <v>104</v>
      </c>
      <c r="G116" s="7">
        <v>0.43958000000000003</v>
      </c>
      <c r="H116" s="8">
        <v>104</v>
      </c>
      <c r="I116" s="9">
        <v>1.66</v>
      </c>
      <c r="J116" s="10">
        <v>0.39351000000000003</v>
      </c>
      <c r="K116" s="11">
        <v>454</v>
      </c>
      <c r="L116" s="12">
        <v>1.86</v>
      </c>
      <c r="N116" s="4"/>
      <c r="O116" s="8">
        <v>104</v>
      </c>
      <c r="P116" s="11">
        <v>454</v>
      </c>
      <c r="Q116" s="14">
        <f t="shared" si="4"/>
        <v>1.0399999999999999E-3</v>
      </c>
      <c r="R116" s="14">
        <f t="shared" si="5"/>
        <v>4.5399999999999998E-3</v>
      </c>
      <c r="S116" s="15">
        <f t="shared" si="6"/>
        <v>7.5000000000000002E-4</v>
      </c>
      <c r="T116" s="15">
        <f t="shared" si="7"/>
        <v>2.6800000000000001E-3</v>
      </c>
    </row>
    <row r="117" spans="6:20">
      <c r="F117" s="13">
        <v>105</v>
      </c>
      <c r="G117" s="7">
        <v>0.461559</v>
      </c>
      <c r="H117" s="8">
        <v>58</v>
      </c>
      <c r="I117" s="9">
        <v>1.56</v>
      </c>
      <c r="J117" s="10">
        <v>0.41712100000000002</v>
      </c>
      <c r="K117" s="11">
        <v>275</v>
      </c>
      <c r="L117" s="12">
        <v>1.74</v>
      </c>
      <c r="N117" s="4"/>
      <c r="O117" s="8">
        <v>58</v>
      </c>
      <c r="P117" s="11">
        <v>275</v>
      </c>
      <c r="Q117" s="14">
        <f t="shared" si="4"/>
        <v>5.8E-4</v>
      </c>
      <c r="R117" s="14">
        <f t="shared" si="5"/>
        <v>2.7499999999999998E-3</v>
      </c>
      <c r="S117" s="15">
        <f t="shared" si="6"/>
        <v>4.5999999999999991E-4</v>
      </c>
      <c r="T117" s="15">
        <f t="shared" si="7"/>
        <v>1.7899999999999999E-3</v>
      </c>
    </row>
    <row r="118" spans="6:20">
      <c r="F118" s="13">
        <v>106</v>
      </c>
      <c r="G118" s="7">
        <v>0.48463699999999998</v>
      </c>
      <c r="H118" s="8">
        <v>31</v>
      </c>
      <c r="I118" s="9">
        <v>1.47</v>
      </c>
      <c r="J118" s="10">
        <v>0.44214799999999999</v>
      </c>
      <c r="K118" s="11">
        <v>160</v>
      </c>
      <c r="L118" s="12">
        <v>1.62</v>
      </c>
      <c r="N118" s="4"/>
      <c r="O118" s="8">
        <v>31</v>
      </c>
      <c r="P118" s="11">
        <v>160</v>
      </c>
      <c r="Q118" s="14">
        <f t="shared" si="4"/>
        <v>3.1E-4</v>
      </c>
      <c r="R118" s="14">
        <f t="shared" si="5"/>
        <v>1.6000000000000001E-3</v>
      </c>
      <c r="S118" s="15">
        <f t="shared" si="6"/>
        <v>2.7E-4</v>
      </c>
      <c r="T118" s="15">
        <f t="shared" si="7"/>
        <v>1.1499999999999998E-3</v>
      </c>
    </row>
    <row r="119" spans="6:20">
      <c r="F119" s="13">
        <v>107</v>
      </c>
      <c r="G119" s="7">
        <v>0.50886900000000002</v>
      </c>
      <c r="H119" s="8">
        <v>16</v>
      </c>
      <c r="I119" s="9">
        <v>1.39</v>
      </c>
      <c r="J119" s="10">
        <v>0.46867700000000001</v>
      </c>
      <c r="K119" s="11">
        <v>90</v>
      </c>
      <c r="L119" s="12">
        <v>1.52</v>
      </c>
      <c r="N119" s="4"/>
      <c r="O119" s="8">
        <v>16</v>
      </c>
      <c r="P119" s="11">
        <v>90</v>
      </c>
      <c r="Q119" s="14">
        <f t="shared" si="4"/>
        <v>1.6000000000000001E-4</v>
      </c>
      <c r="R119" s="14">
        <f t="shared" si="5"/>
        <v>8.9999999999999998E-4</v>
      </c>
      <c r="S119" s="15">
        <f t="shared" si="6"/>
        <v>1.4999999999999999E-4</v>
      </c>
      <c r="T119" s="15">
        <f t="shared" si="7"/>
        <v>7.000000000000001E-4</v>
      </c>
    </row>
    <row r="120" spans="6:20">
      <c r="F120" s="13">
        <v>108</v>
      </c>
      <c r="G120" s="7">
        <v>0.53431200000000001</v>
      </c>
      <c r="H120" s="8">
        <v>8</v>
      </c>
      <c r="I120" s="9">
        <v>1.3</v>
      </c>
      <c r="J120" s="10">
        <v>0.49679800000000002</v>
      </c>
      <c r="K120" s="11">
        <v>48</v>
      </c>
      <c r="L120" s="12">
        <v>1.41</v>
      </c>
      <c r="N120" s="4"/>
      <c r="O120" s="8">
        <v>8</v>
      </c>
      <c r="P120" s="11">
        <v>48</v>
      </c>
      <c r="Q120" s="14">
        <f t="shared" si="4"/>
        <v>8.0000000000000007E-5</v>
      </c>
      <c r="R120" s="14">
        <f t="shared" si="5"/>
        <v>4.8000000000000001E-4</v>
      </c>
      <c r="S120" s="15">
        <f t="shared" si="6"/>
        <v>8.0000000000000007E-5</v>
      </c>
      <c r="T120" s="15">
        <f t="shared" si="7"/>
        <v>4.1999999999999996E-4</v>
      </c>
    </row>
    <row r="121" spans="6:20">
      <c r="F121" s="13">
        <v>109</v>
      </c>
      <c r="G121" s="7">
        <v>0.56102799999999997</v>
      </c>
      <c r="H121" s="8">
        <v>4</v>
      </c>
      <c r="I121" s="9">
        <v>1.22</v>
      </c>
      <c r="J121" s="10">
        <v>0.52660499999999999</v>
      </c>
      <c r="K121" s="11">
        <v>24</v>
      </c>
      <c r="L121" s="12">
        <v>1.31</v>
      </c>
      <c r="N121" s="4"/>
      <c r="O121" s="8">
        <v>4</v>
      </c>
      <c r="P121" s="11">
        <v>24</v>
      </c>
      <c r="Q121" s="14">
        <f t="shared" si="4"/>
        <v>4.0000000000000003E-5</v>
      </c>
      <c r="R121" s="14">
        <f t="shared" si="5"/>
        <v>2.4000000000000001E-4</v>
      </c>
      <c r="S121" s="15">
        <f t="shared" si="6"/>
        <v>4.0000000000000003E-5</v>
      </c>
      <c r="T121" s="15">
        <f t="shared" si="7"/>
        <v>2.4000000000000001E-4</v>
      </c>
    </row>
    <row r="122" spans="6:20">
      <c r="F122" s="13">
        <v>110</v>
      </c>
      <c r="G122" s="7">
        <v>0.58907900000000002</v>
      </c>
      <c r="H122" s="8">
        <v>2</v>
      </c>
      <c r="I122" s="9">
        <v>1.1499999999999999</v>
      </c>
      <c r="J122" s="10">
        <v>0.55820199999999998</v>
      </c>
      <c r="K122" s="11">
        <v>11</v>
      </c>
      <c r="L122" s="12">
        <v>1.22</v>
      </c>
      <c r="N122" s="4"/>
      <c r="O122" s="8">
        <v>2</v>
      </c>
      <c r="P122" s="11">
        <v>11</v>
      </c>
      <c r="Q122" s="14">
        <f t="shared" si="4"/>
        <v>2.0000000000000002E-5</v>
      </c>
      <c r="R122" s="14">
        <f t="shared" si="5"/>
        <v>1.1E-4</v>
      </c>
      <c r="S122" s="15">
        <f t="shared" si="6"/>
        <v>2.0000000000000002E-5</v>
      </c>
      <c r="T122" s="15">
        <f t="shared" si="7"/>
        <v>1.3000000000000002E-4</v>
      </c>
    </row>
    <row r="123" spans="6:20">
      <c r="F123" s="13">
        <v>111</v>
      </c>
      <c r="G123" s="7">
        <v>0.618533</v>
      </c>
      <c r="H123" s="8">
        <v>1</v>
      </c>
      <c r="I123" s="9">
        <v>1.07</v>
      </c>
      <c r="J123" s="10">
        <v>0.59169400000000005</v>
      </c>
      <c r="K123" s="11">
        <v>5</v>
      </c>
      <c r="L123" s="12">
        <v>1.1299999999999999</v>
      </c>
      <c r="N123" s="4"/>
      <c r="O123" s="8">
        <v>1</v>
      </c>
      <c r="P123" s="11">
        <v>5</v>
      </c>
      <c r="Q123" s="14">
        <f t="shared" si="4"/>
        <v>1.0000000000000001E-5</v>
      </c>
      <c r="R123" s="14">
        <f t="shared" si="5"/>
        <v>5.0000000000000002E-5</v>
      </c>
      <c r="S123" s="15">
        <f t="shared" si="6"/>
        <v>1.0000000000000001E-5</v>
      </c>
      <c r="T123" s="15">
        <f t="shared" si="7"/>
        <v>6.0000000000000002E-5</v>
      </c>
    </row>
    <row r="124" spans="6:20">
      <c r="F124" s="13">
        <v>112</v>
      </c>
      <c r="G124" s="7">
        <v>0.64946000000000004</v>
      </c>
      <c r="H124" s="8">
        <v>0</v>
      </c>
      <c r="I124" s="9">
        <v>1</v>
      </c>
      <c r="J124" s="10">
        <v>0.62719599999999998</v>
      </c>
      <c r="K124" s="11">
        <v>2</v>
      </c>
      <c r="L124" s="12">
        <v>1.05</v>
      </c>
      <c r="N124" s="4"/>
      <c r="O124" s="8">
        <v>0</v>
      </c>
      <c r="P124" s="11">
        <v>2</v>
      </c>
      <c r="Q124" s="14">
        <f t="shared" si="4"/>
        <v>0</v>
      </c>
      <c r="R124" s="14">
        <f t="shared" si="5"/>
        <v>2.0000000000000002E-5</v>
      </c>
      <c r="S124" s="15">
        <f t="shared" si="6"/>
        <v>1.0000000000000001E-5</v>
      </c>
      <c r="T124" s="15">
        <f t="shared" si="7"/>
        <v>3.0000000000000001E-5</v>
      </c>
    </row>
    <row r="125" spans="6:20">
      <c r="F125" s="13">
        <v>113</v>
      </c>
      <c r="G125" s="7">
        <v>0.68193300000000001</v>
      </c>
      <c r="H125" s="8">
        <v>0</v>
      </c>
      <c r="I125" s="9">
        <v>0.94</v>
      </c>
      <c r="J125" s="10">
        <v>0.66482699999999995</v>
      </c>
      <c r="K125" s="11">
        <v>1</v>
      </c>
      <c r="L125" s="12">
        <v>0.97</v>
      </c>
      <c r="N125" s="4"/>
      <c r="O125" s="8">
        <v>0</v>
      </c>
      <c r="P125" s="11">
        <v>1</v>
      </c>
      <c r="Q125" s="14">
        <f t="shared" si="4"/>
        <v>0</v>
      </c>
      <c r="R125" s="14">
        <f t="shared" si="5"/>
        <v>1.0000000000000001E-5</v>
      </c>
      <c r="S125" s="15">
        <f t="shared" si="6"/>
        <v>0</v>
      </c>
      <c r="T125" s="15">
        <f t="shared" si="7"/>
        <v>1.0000000000000001E-5</v>
      </c>
    </row>
    <row r="126" spans="6:20">
      <c r="F126" s="13">
        <v>114</v>
      </c>
      <c r="G126" s="7">
        <v>0.71602900000000003</v>
      </c>
      <c r="H126" s="8">
        <v>0</v>
      </c>
      <c r="I126" s="9">
        <v>0.87</v>
      </c>
      <c r="J126" s="10">
        <v>0.70471700000000004</v>
      </c>
      <c r="K126" s="11">
        <v>0</v>
      </c>
      <c r="L126" s="12">
        <v>0.89</v>
      </c>
      <c r="N126" s="4"/>
      <c r="O126" s="8">
        <v>0</v>
      </c>
      <c r="P126" s="11">
        <v>0</v>
      </c>
      <c r="Q126" s="14">
        <f t="shared" si="4"/>
        <v>0</v>
      </c>
      <c r="R126" s="14">
        <f t="shared" si="5"/>
        <v>0</v>
      </c>
      <c r="S126" s="15">
        <f t="shared" si="6"/>
        <v>0</v>
      </c>
      <c r="T126" s="15">
        <f t="shared" si="7"/>
        <v>1.0000000000000001E-5</v>
      </c>
    </row>
    <row r="127" spans="6:20">
      <c r="F127" s="13">
        <v>115</v>
      </c>
      <c r="G127" s="7">
        <v>0.75183100000000003</v>
      </c>
      <c r="H127" s="8">
        <v>0</v>
      </c>
      <c r="I127" s="9">
        <v>0.81</v>
      </c>
      <c r="J127" s="10">
        <v>0.747</v>
      </c>
      <c r="K127" s="11">
        <v>0</v>
      </c>
      <c r="L127" s="12">
        <v>0.82</v>
      </c>
      <c r="N127" s="4"/>
      <c r="O127" s="8">
        <v>0</v>
      </c>
      <c r="P127" s="11">
        <v>0</v>
      </c>
      <c r="Q127" s="14">
        <f t="shared" si="4"/>
        <v>0</v>
      </c>
      <c r="R127" s="14">
        <f t="shared" si="5"/>
        <v>0</v>
      </c>
      <c r="S127" s="15">
        <f t="shared" si="6"/>
        <v>0</v>
      </c>
      <c r="T127" s="15">
        <f t="shared" si="7"/>
        <v>0</v>
      </c>
    </row>
    <row r="128" spans="6:20">
      <c r="F128" s="13">
        <v>116</v>
      </c>
      <c r="G128" s="7">
        <v>0.78942199999999996</v>
      </c>
      <c r="H128" s="8">
        <v>0</v>
      </c>
      <c r="I128" s="9">
        <v>0.75</v>
      </c>
      <c r="J128" s="10">
        <v>0.78942199999999996</v>
      </c>
      <c r="K128" s="11">
        <v>0</v>
      </c>
      <c r="L128" s="12">
        <v>0.75</v>
      </c>
      <c r="N128" s="4"/>
      <c r="O128" s="8">
        <v>0</v>
      </c>
      <c r="P128" s="11">
        <v>0</v>
      </c>
      <c r="Q128" s="14">
        <f t="shared" si="4"/>
        <v>0</v>
      </c>
      <c r="R128" s="14">
        <f t="shared" si="5"/>
        <v>0</v>
      </c>
      <c r="S128" s="15">
        <f t="shared" si="6"/>
        <v>0</v>
      </c>
      <c r="T128" s="15">
        <f t="shared" si="7"/>
        <v>0</v>
      </c>
    </row>
    <row r="129" spans="6:20">
      <c r="F129" s="13">
        <v>117</v>
      </c>
      <c r="G129" s="7">
        <v>0.82889400000000002</v>
      </c>
      <c r="H129" s="8">
        <v>0</v>
      </c>
      <c r="I129" s="9">
        <v>0.7</v>
      </c>
      <c r="J129" s="10">
        <v>0.82889400000000002</v>
      </c>
      <c r="K129" s="11">
        <v>0</v>
      </c>
      <c r="L129" s="12">
        <v>0.7</v>
      </c>
      <c r="N129" s="4"/>
      <c r="O129" s="8">
        <v>0</v>
      </c>
      <c r="P129" s="11">
        <v>0</v>
      </c>
      <c r="Q129" s="14">
        <f t="shared" si="4"/>
        <v>0</v>
      </c>
      <c r="R129" s="14">
        <f t="shared" si="5"/>
        <v>0</v>
      </c>
      <c r="S129" s="15">
        <f t="shared" si="6"/>
        <v>0</v>
      </c>
      <c r="T129" s="15">
        <f t="shared" si="7"/>
        <v>0</v>
      </c>
    </row>
    <row r="130" spans="6:20">
      <c r="F130" s="13">
        <v>118</v>
      </c>
      <c r="G130" s="7">
        <v>0.87033799999999995</v>
      </c>
      <c r="H130" s="8">
        <v>0</v>
      </c>
      <c r="I130" s="9">
        <v>0.64</v>
      </c>
      <c r="J130" s="10">
        <v>0.87033799999999995</v>
      </c>
      <c r="K130" s="11">
        <v>0</v>
      </c>
      <c r="L130" s="12">
        <v>0.64</v>
      </c>
      <c r="N130" s="4"/>
      <c r="O130" s="8">
        <v>0</v>
      </c>
      <c r="P130" s="11">
        <v>0</v>
      </c>
      <c r="Q130" s="14">
        <f t="shared" si="4"/>
        <v>0</v>
      </c>
      <c r="R130" s="14">
        <f t="shared" si="5"/>
        <v>0</v>
      </c>
      <c r="S130" s="15">
        <f t="shared" si="6"/>
        <v>0</v>
      </c>
      <c r="T130" s="15">
        <f t="shared" si="7"/>
        <v>0</v>
      </c>
    </row>
    <row r="131" spans="6:20">
      <c r="F131" s="13">
        <v>119</v>
      </c>
      <c r="G131" s="7">
        <v>0.91385499999999997</v>
      </c>
      <c r="H131" s="8">
        <v>0</v>
      </c>
      <c r="I131" s="9">
        <v>0.59</v>
      </c>
      <c r="J131" s="10">
        <v>0.91385499999999997</v>
      </c>
      <c r="K131" s="11">
        <v>0</v>
      </c>
      <c r="L131" s="12">
        <v>0.59</v>
      </c>
      <c r="N131" s="4"/>
      <c r="O131" s="8">
        <v>0</v>
      </c>
      <c r="P131" s="11">
        <v>0</v>
      </c>
      <c r="Q131" s="14">
        <f t="shared" si="4"/>
        <v>0</v>
      </c>
      <c r="R131" s="14">
        <f t="shared" si="5"/>
        <v>0</v>
      </c>
      <c r="S131" s="15">
        <f t="shared" si="6"/>
        <v>0</v>
      </c>
      <c r="T131" s="15">
        <f t="shared" si="7"/>
        <v>0</v>
      </c>
    </row>
    <row r="132" spans="6:20" ht="12.75" customHeight="1"/>
    <row r="134" spans="6:20">
      <c r="F134" s="24" t="s">
        <v>14</v>
      </c>
      <c r="G134" s="24"/>
      <c r="H134" s="24"/>
      <c r="I134" s="24"/>
      <c r="J134" s="24"/>
      <c r="K134" s="24"/>
      <c r="L134" s="24"/>
    </row>
    <row r="135" spans="6:20" ht="19.5" customHeight="1">
      <c r="F135" s="25" t="s">
        <v>15</v>
      </c>
      <c r="G135" s="25"/>
      <c r="H135" s="25"/>
      <c r="I135" s="25"/>
      <c r="J135" s="25"/>
      <c r="K135" s="25"/>
      <c r="L135" s="25"/>
    </row>
    <row r="136" spans="6:20">
      <c r="F136" s="3"/>
      <c r="G136" s="3"/>
      <c r="H136" s="3"/>
      <c r="I136" s="3"/>
      <c r="J136" s="3"/>
      <c r="K136" s="3"/>
      <c r="L136" s="3"/>
    </row>
    <row r="137" spans="6:20" ht="22.5" customHeight="1">
      <c r="F137" s="20" t="s">
        <v>16</v>
      </c>
      <c r="G137" s="21"/>
      <c r="H137" s="21"/>
      <c r="I137" s="21"/>
      <c r="J137" s="21"/>
      <c r="K137" s="21"/>
      <c r="L137" s="22"/>
    </row>
  </sheetData>
  <mergeCells count="5">
    <mergeCell ref="F137:L137"/>
    <mergeCell ref="G9:I9"/>
    <mergeCell ref="J9:L9"/>
    <mergeCell ref="F134:L134"/>
    <mergeCell ref="F135:L135"/>
  </mergeCells>
  <phoneticPr fontId="7" type="noConversion"/>
  <hyperlinks>
    <hyperlink ref="G11" r:id="rId1" location="fn1" display="http://www.ssa.gov/oact/STATS/table4c6.html - fn1" xr:uid="{00000000-0004-0000-0000-000000000000}"/>
    <hyperlink ref="H11" r:id="rId2" location="fn2" display="http://www.ssa.gov/oact/STATS/table4c6.html - fn2" xr:uid="{00000000-0004-0000-0000-000001000000}"/>
    <hyperlink ref="J11" r:id="rId3" location="fn1" display="http://www.ssa.gov/oact/STATS/table4c6.html - fn1" xr:uid="{00000000-0004-0000-0000-000002000000}"/>
    <hyperlink ref="K11" r:id="rId4" location="fn2" display="http://www.ssa.gov/oact/STATS/table4c6.html - fn2" xr:uid="{00000000-0004-0000-0000-000003000000}"/>
  </hyperlinks>
  <pageMargins left="0.75" right="0.75" top="1" bottom="1" header="0" footer="0"/>
  <headerFooter alignWithMargins="0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2.75"/>
  <sheetData/>
  <phoneticPr fontId="7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2.75"/>
  <sheetData/>
  <phoneticPr fontId="7" type="noConversion"/>
  <pageMargins left="0.75" right="0.75" top="1" bottom="1" header="0" footer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DEA8A4DB778B3419131F5B8502F05DF" ma:contentTypeVersion="2" ma:contentTypeDescription="Crear nuevo documento." ma:contentTypeScope="" ma:versionID="7b4f0182f536e05cbb366c375c7a8337">
  <xsd:schema xmlns:xsd="http://www.w3.org/2001/XMLSchema" xmlns:xs="http://www.w3.org/2001/XMLSchema" xmlns:p="http://schemas.microsoft.com/office/2006/metadata/properties" xmlns:ns2="c647e1cb-5d7a-4f25-a364-0969958c4296" targetNamespace="http://schemas.microsoft.com/office/2006/metadata/properties" ma:root="true" ma:fieldsID="6f1e891beffc474efd459d350cf088a7" ns2:_="">
    <xsd:import namespace="c647e1cb-5d7a-4f25-a364-0969958c4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47e1cb-5d7a-4f25-a364-0969958c4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F7DC56-2F8C-471F-8411-11A0DD4A5B27}"/>
</file>

<file path=customXml/itemProps2.xml><?xml version="1.0" encoding="utf-8"?>
<ds:datastoreItem xmlns:ds="http://schemas.openxmlformats.org/officeDocument/2006/customXml" ds:itemID="{BE857064-9ABC-41CF-A40E-393868C2F9ED}"/>
</file>

<file path=customXml/itemProps3.xml><?xml version="1.0" encoding="utf-8"?>
<ds:datastoreItem xmlns:ds="http://schemas.openxmlformats.org/officeDocument/2006/customXml" ds:itemID="{91685354-0304-4949-B2DA-FD4534E026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Luis Fernandez</dc:creator>
  <cp:keywords/>
  <dc:description/>
  <cp:lastModifiedBy>Carlos Galindo Ballesteros</cp:lastModifiedBy>
  <cp:revision/>
  <dcterms:created xsi:type="dcterms:W3CDTF">2012-09-28T08:02:17Z</dcterms:created>
  <dcterms:modified xsi:type="dcterms:W3CDTF">2021-02-22T20:54:21Z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0x010100BDEA8A4DB778B3419131F5B8502F05DF</vt:lpwstr>
  </property>
</Properties>
</file>