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ción Heurístic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<sst xmlns="http://schemas.openxmlformats.org/spreadsheetml/2006/main" count="673" uniqueCount="460">
  <si>
    <t xml:space="preserve">Totalmente en desacuerdo</t>
  </si>
  <si>
    <t xml:space="preserve">En desacuerdo</t>
  </si>
  <si>
    <t xml:space="preserve">Ni de acuerdo ni en desacuerdo</t>
  </si>
  <si>
    <t xml:space="preserve">De acuerdo</t>
  </si>
  <si>
    <t xml:space="preserve">Totalmente de acuerdo</t>
  </si>
  <si>
    <t xml:space="preserve">Criterio no aplicable</t>
  </si>
  <si>
    <t xml:space="preserve">Comentarios</t>
  </si>
  <si>
    <t xml:space="preserve">Detalles</t>
  </si>
  <si>
    <t xml:space="preserve">Correspondencia entre el sistema y el mundo real</t>
  </si>
  <si>
    <t xml:space="preserve"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</si>
  <si>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 xml:space="preserve">1.1</t>
  </si>
  <si>
    <t xml:space="preserve">¿En qué grado los iconos son concretos y familiares?</t>
  </si>
  <si>
    <t xml:space="preserve">x</t>
  </si>
  <si>
    <t xml:space="preserve">1.2</t>
  </si>
  <si>
    <t xml:space="preserve">¿En qué grado las opciones del menú están ordenadas de modo lógico?</t>
  </si>
  <si>
    <t xml:space="preserve">Parece estar ordenado por frecuencia pero no es obvio del todo</t>
  </si>
  <si>
    <t xml:space="preserve">1.3</t>
  </si>
  <si>
    <t xml:space="preserve">¿Con qué frecuencia aparecen en la misma pantalla los campos relacionados e independientes?</t>
  </si>
  <si>
    <t xml:space="preserve">1.4</t>
  </si>
  <si>
    <t xml:space="preserve">Si la forma es usada como una sugerencia visual ¿en qué grado corresponde a convenciones culturales?</t>
  </si>
  <si>
    <t xml:space="preserve">1.5</t>
  </si>
  <si>
    <t xml:space="preserve">¿En qué grado los colores seleccionados corresponden a expectativas comunes sobre códigos de colores?</t>
  </si>
  <si>
    <t xml:space="preserve">Colores de Carrefour, bastante icónicos</t>
  </si>
  <si>
    <t xml:space="preserve">1.6</t>
  </si>
  <si>
    <t xml:space="preserve">Si un aviso implica una acción necesaria, ¿en qué grado es consistente el mensaje con la acción?</t>
  </si>
  <si>
    <t xml:space="preserve">1.7</t>
  </si>
  <si>
    <t xml:space="preserve">Las referencias al pulsar alguna tecla en los mensajes de alerta ¿en qué grado se corresponden con el nombre de la tecla?</t>
  </si>
  <si>
    <t xml:space="preserve">1.8</t>
  </si>
  <si>
    <t xml:space="preserve">En las pantallas de entrada de datos ¿en qué grado se describen las tareas en términos familiares a los usuarios?</t>
  </si>
  <si>
    <t xml:space="preserve">1.9</t>
  </si>
  <si>
    <t xml:space="preserve">¿En qué grado se proporcionan avisos a nivel de campo en las pantallas de introducción de datos?</t>
  </si>
  <si>
    <t xml:space="preserve">Un aviso por campo en general</t>
  </si>
  <si>
    <t xml:space="preserve">1.10</t>
  </si>
  <si>
    <t xml:space="preserve">Para interfaces de preguntas y respuestas, ¿se plantean las preguntas de forma simple y con un lenguaje claro?</t>
  </si>
  <si>
    <t xml:space="preserve">1.11</t>
  </si>
  <si>
    <t xml:space="preserve">¿Las opciones de menú son clasificadas en categorías con significados realmente inteligibles?</t>
  </si>
  <si>
    <t xml:space="preserve">1.12</t>
  </si>
  <si>
    <t xml:space="preserve">¿En qué grado es consistente la terminología de las opciones de menú/comandos con el dominio de la tarea del usuario?</t>
  </si>
  <si>
    <t xml:space="preserve">1.13</t>
  </si>
  <si>
    <t xml:space="preserve">¿Los nombres de las opciones/comandos son más específicas que generales?</t>
  </si>
  <si>
    <t xml:space="preserve">1.14</t>
  </si>
  <si>
    <t xml:space="preserve">¿El lenguaje de los comandos permite tanto nombres completos como abreviaturas?</t>
  </si>
  <si>
    <t xml:space="preserve">1.15</t>
  </si>
  <si>
    <t xml:space="preserve">¿Son significativos los códigos de datos de entrada?</t>
  </si>
  <si>
    <t xml:space="preserve">1.16</t>
  </si>
  <si>
    <t xml:space="preserve">¿El sistema pone espacios automáticamente para alinear la coma decimal?</t>
  </si>
  <si>
    <t xml:space="preserve">1.17</t>
  </si>
  <si>
    <t xml:space="preserve">¿En qué medida el sistema pone automáticamente la coma decimal y el símbolo de euro para valores monetarios?</t>
  </si>
  <si>
    <t xml:space="preserve">1.18</t>
  </si>
  <si>
    <t xml:space="preserve">¿En qué medida el sistema pone automáticamente los puntos separadores de millares en valores superiores a 999?</t>
  </si>
  <si>
    <t xml:space="preserve">El subtotal del carrito no añade puntos separadores.</t>
  </si>
  <si>
    <t xml:space="preserve">1.19</t>
  </si>
  <si>
    <t xml:space="preserve">¿En qué medida el menú GUI ofrece activación, esto es, algo obvio como decir “hazlo ahora”?</t>
  </si>
  <si>
    <t xml:space="preserve">Total</t>
  </si>
  <si>
    <t xml:space="preserve">Promedio</t>
  </si>
  <si>
    <t xml:space="preserve">Ayuda y documentación</t>
  </si>
  <si>
    <t xml:space="preserve"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</si>
  <si>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</si>
  <si>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 xml:space="preserve">¿Son visualmente distintas las instrucciones online?</t>
  </si>
  <si>
    <t xml:space="preserve">2.2 </t>
  </si>
  <si>
    <t xml:space="preserve">¿Las instrucciones siguen la secuencia de acciones del usuario?</t>
  </si>
  <si>
    <t xml:space="preserve">2.3 </t>
  </si>
  <si>
    <t xml:space="preserve">Si las opciones de menú son ambiguas, ¿el sistema proporciona información adicional explicativa cuando se seleccionan los ítems?</t>
  </si>
  <si>
    <t xml:space="preserve">2.4 </t>
  </si>
  <si>
    <t xml:space="preserve">¿Las instrucciones de navegación y compleción soportan las pantallas de entrada de datos y las cajas de diálogo?</t>
  </si>
  <si>
    <t xml:space="preserve">2.5 </t>
  </si>
  <si>
    <t xml:space="preserve">¿En qué grado existen "ayudas" a la memoria para tareas/comandos, tipo referencia rápida online o avisos?</t>
  </si>
  <si>
    <t xml:space="preserve">2.6 </t>
  </si>
  <si>
    <t xml:space="preserve">¿Cómo de visible se encuentra la función "AYUDA", por ejemplo una tecla etiquetada como "AYUDA" o un menú especial?</t>
  </si>
  <si>
    <t xml:space="preserve">Considero que la ayuda está demasiado abajo y en pequeño. Algún pop-up como con los lives chat podría estar bien.</t>
  </si>
  <si>
    <t xml:space="preserve">2.7 </t>
  </si>
  <si>
    <t xml:space="preserve">Navegación: ¿cuál es el grado de facilidad para encontrar la información?</t>
  </si>
  <si>
    <t xml:space="preserve">2.8 </t>
  </si>
  <si>
    <t xml:space="preserve">Presentación: ¿en qué grado el nivel visual está bien diseñado?</t>
  </si>
  <si>
    <t xml:space="preserve">2.9 </t>
  </si>
  <si>
    <t xml:space="preserve">Conversación: ¿en qué grado la información es apropiada, completa e inteligible?</t>
  </si>
  <si>
    <t xml:space="preserve">2.10 </t>
  </si>
  <si>
    <t xml:space="preserve">¿Es relevante la información?</t>
  </si>
  <si>
    <t xml:space="preserve">2.11 </t>
  </si>
  <si>
    <t xml:space="preserve">Orientada a objetivo: ¿qué puedo hacer con este programa?</t>
  </si>
  <si>
    <t xml:space="preserve">2.12 </t>
  </si>
  <si>
    <t xml:space="preserve">Descriptiva: ¿para qué sirve esta cosa?</t>
  </si>
  <si>
    <t xml:space="preserve">2.13 </t>
  </si>
  <si>
    <t xml:space="preserve">Procedimental: ¿Cómo hago esta tarea?</t>
  </si>
  <si>
    <t xml:space="preserve">2.14 </t>
  </si>
  <si>
    <t xml:space="preserve">Interpretativa: ¿Por qué ocurre esto?</t>
  </si>
  <si>
    <t xml:space="preserve">2.15 </t>
  </si>
  <si>
    <t xml:space="preserve">De navegación: ¿Dónde estoy?</t>
  </si>
  <si>
    <t xml:space="preserve">2.16 </t>
  </si>
  <si>
    <t xml:space="preserve">¿Es sensible la ayuda al contexto?</t>
  </si>
  <si>
    <t xml:space="preserve">2.17 </t>
  </si>
  <si>
    <t xml:space="preserve">¿Con qué facilidad puede un usuario cambiar el nivel de detalle de ayuda disponible?</t>
  </si>
  <si>
    <t xml:space="preserve">2.18 </t>
  </si>
  <si>
    <t xml:space="preserve">¿Con qué facilidad pueden conmutar los usuarios entre su trabajo y la ayuda, es decir, acceden y regresan del sistema de ayuda con facilidad?</t>
  </si>
  <si>
    <t xml:space="preserve">Sin dejar la posibilidad de abrir en una pestaña nueva, desde la propia web no es posible.</t>
  </si>
  <si>
    <t xml:space="preserve">2.19 </t>
  </si>
  <si>
    <t xml:space="preserve">Después de acceder a la ayuda, ¿en qué grado pueden los usuarios reanudar el trabajo donde lo dejaron?</t>
  </si>
  <si>
    <t xml:space="preserve">Visibilidad del estado del sistema</t>
  </si>
  <si>
    <t xml:space="preserve"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</si>
  <si>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</si>
  <si>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 xml:space="preserve">¿Las ventanas comienzan con una cabecera o título que describe el contenido de la pantalla?</t>
  </si>
  <si>
    <t xml:space="preserve">3.2 </t>
  </si>
  <si>
    <t xml:space="preserve">En pantallas con entradas de datos a través de varias páginas ¿se muestra la relación entre páginas?</t>
  </si>
  <si>
    <t xml:space="preserve">3.3 </t>
  </si>
  <si>
    <t xml:space="preserve">Si se navega entre múltiples pantallas, ¿en qué grado el sistema usa etiquetas de contexto, mapas de menús o marcadores de sitio tipo ayuda navegacional?</t>
  </si>
  <si>
    <t xml:space="preserve">3.4 </t>
  </si>
  <si>
    <t xml:space="preserve">¿En qué grado existen indicaciones visuales para identificar la ventana activa?</t>
  </si>
  <si>
    <t xml:space="preserve">3.5 </t>
  </si>
  <si>
    <t xml:space="preserve">Si se utilizan ventanas emergentes (pop-up) para mostrar mensajes de error, ¿en qué grado puede ver el usuario el campo de error?</t>
  </si>
  <si>
    <t xml:space="preserve">3.6 </t>
  </si>
  <si>
    <t xml:space="preserve">¿En qué grado el usuario puede determinar el estado del sistema y las diferentes alternativas para actuar, simplemente al mirar?</t>
  </si>
  <si>
    <t xml:space="preserve">3.7 </t>
  </si>
  <si>
    <t xml:space="preserve">¿Con qué grado de claridad se ven las opciones que se pueden seleccionar en los menús y cajas de diálogo?</t>
  </si>
  <si>
    <t xml:space="preserve">Quizás demasiados desplegables…</t>
  </si>
  <si>
    <t xml:space="preserve">3.8 </t>
  </si>
  <si>
    <t xml:space="preserve">¿Con qué grado de claridad se ve la opción en la que se encuentra el cursor en los menús y cajas de diálogo?</t>
  </si>
  <si>
    <t xml:space="preserve">Aparece la vuelta al menú anterior más pequeño y en azul, obviándose el menú actual (si bien el título lo deja claro)</t>
  </si>
  <si>
    <t xml:space="preserve">3.9 </t>
  </si>
  <si>
    <t xml:space="preserve">Si se pueden seleccionar múltiples opciones, ¿cuál es el grado de claridad de las opciones/ítems que ya están seleccionadas?</t>
  </si>
  <si>
    <t xml:space="preserve">3.10 </t>
  </si>
  <si>
    <t xml:space="preserve">¿Cómo es de evidente si descartar la selección es posible?</t>
  </si>
  <si>
    <t xml:space="preserve">3.11 </t>
  </si>
  <si>
    <t xml:space="preserve">El estado actual de un icono, ¿con qué claridad está indicado?</t>
  </si>
  <si>
    <t xml:space="preserve">3.12</t>
  </si>
  <si>
    <t xml:space="preserve">Si el usuario completa 1 acción/grupo de acciones ¿cuál es el grado en el que se indica que puede empezar el siguiente grupo de acciones?</t>
  </si>
  <si>
    <t xml:space="preserve">Solo ocurre en el proceso de finalización de compra. Bastante claro.</t>
  </si>
  <si>
    <t xml:space="preserve">3.13</t>
  </si>
  <si>
    <t xml:space="preserve">¿En qué grado existe alguna forma de reacción del sistema a cada acción realizada?</t>
  </si>
  <si>
    <t xml:space="preserve">Transiciones entre páginas regular, añadir a la cesta bastante bien.</t>
  </si>
  <si>
    <t xml:space="preserve">3.14</t>
  </si>
  <si>
    <t xml:space="preserve">Si hay retrasos perceptibles (&gt; 15 segundos) en el tiempo de respuesta del sistema ¿con qué grado se informa al usuario del progreso del sistema?</t>
  </si>
  <si>
    <t xml:space="preserve">3.15</t>
  </si>
  <si>
    <t xml:space="preserve">¿En qué grado los tiempos de respuesta son apropiados para cada tarea?</t>
  </si>
  <si>
    <t xml:space="preserve">3.16</t>
  </si>
  <si>
    <t xml:space="preserve">Teclear, movimiento del ratón, selección con ratón: 50-150ms</t>
  </si>
  <si>
    <t xml:space="preserve">3.17</t>
  </si>
  <si>
    <t xml:space="preserve">Tareas simples y frecuentes: &lt;1s</t>
  </si>
  <si>
    <t xml:space="preserve">3.18</t>
  </si>
  <si>
    <t xml:space="preserve">Tareas comunes: 1-3s</t>
  </si>
  <si>
    <t xml:space="preserve">3.19</t>
  </si>
  <si>
    <t xml:space="preserve">Tareas complejas: 6-10s</t>
  </si>
  <si>
    <t xml:space="preserve">Control y libertad del usuario</t>
  </si>
  <si>
    <t xml:space="preserve"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</si>
  <si>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 xml:space="preserve">4.1</t>
  </si>
  <si>
    <t xml:space="preserve">Cuando una tarea de usuario se completa, ¿en qué grado el sistema espera una señal de usuario antes de procesarla?</t>
  </si>
  <si>
    <t xml:space="preserve">Se procede inmediatamente, no se puede cancelar siquiera.</t>
  </si>
  <si>
    <t xml:space="preserve">4.2</t>
  </si>
  <si>
    <t xml:space="preserve">¿En qué grado los usuarios pueden teclear directamente en un sistema con muchos menús anidados?</t>
  </si>
  <si>
    <t xml:space="preserve">4.3</t>
  </si>
  <si>
    <t xml:space="preserve">¿Con qué grado se avisa a los usuarios para confirmar comandos que tengan consecuencias drásticas o destructivas?</t>
  </si>
  <si>
    <t xml:space="preserve">Confirmación de compra OK</t>
  </si>
  <si>
    <t xml:space="preserve">4.4</t>
  </si>
  <si>
    <t xml:space="preserve">¿En qué grado existe una función "deshacer" (undo) para una acción, una entrada de datos o un grupo completo de acciones?</t>
  </si>
  <si>
    <t xml:space="preserve">4.5</t>
  </si>
  <si>
    <t xml:space="preserve">¿En qué grado los usuarios pueden cancelar operaciones que estén en progreso?</t>
  </si>
  <si>
    <t xml:space="preserve">4.6</t>
  </si>
  <si>
    <t xml:space="preserve">¿Cuál es el grado en el que se permite la corrección de caracteres en los comandos?</t>
  </si>
  <si>
    <t xml:space="preserve">4.7</t>
  </si>
  <si>
    <t xml:space="preserve">¿En qué grado los usuarios pueden ir hacia delante o hacia atrás dentro de un campo permitiendo la corrección de caracteres?</t>
  </si>
  <si>
    <t xml:space="preserve">Bien, pero es cosa del navegador…</t>
  </si>
  <si>
    <t xml:space="preserve">4.8</t>
  </si>
  <si>
    <t xml:space="preserve">Si el sistema tiene múltiples niveles de menú, ¿en qué medida existe un mecanismo que permita volver al menú anterior?</t>
  </si>
  <si>
    <t xml:space="preserve">4.9</t>
  </si>
  <si>
    <t xml:space="preserve">Si los usuarios pueden volver al menú anterior, ¿en qué medida pueden cambiar la elección tomada en dicho menú?</t>
  </si>
  <si>
    <t xml:space="preserve">4.10</t>
  </si>
  <si>
    <t xml:space="preserve">¿En qué medida los usuarios pueden moverse hacia delante y hacia atrás por la opciones de los campos y cajas de diálogo?</t>
  </si>
  <si>
    <t xml:space="preserve">4.11</t>
  </si>
  <si>
    <t xml:space="preserve">¿En qué grado el método de movimiento del cursor al campo siguiente o al previo es simple o visible?</t>
  </si>
  <si>
    <t xml:space="preserve">4.12</t>
  </si>
  <si>
    <t xml:space="preserve">Si el sistema tiene pantallas de entrada de datos multipágina, ¿en qué medida los usuarios pueden moverse hacia delante o hacia atrás por estas páginas?</t>
  </si>
  <si>
    <t xml:space="preserve">4.13</t>
  </si>
  <si>
    <t xml:space="preserve">Si el sistema usa interfaz de pregunta-respuesta, ¿en qué medida los usuarios pueden volver a preguntas previas o adelantar hasta preguntas posteriores?</t>
  </si>
  <si>
    <t xml:space="preserve">4.14</t>
  </si>
  <si>
    <t xml:space="preserve">Las teclas de función que provocan consecuencias serias, ¿en qué medida tienen una característica de "deshacer" (undo)?</t>
  </si>
  <si>
    <t xml:space="preserve">4.15</t>
  </si>
  <si>
    <t xml:space="preserve">¿Con qué facilidad los usuarios pueden dar marcha atrás a sus acciones?</t>
  </si>
  <si>
    <t xml:space="preserve">Todo proceso de ‘undo’ es más cosa del navegador, pero no estaría mal que la web lo tuviera también; en especial en procesos de sesión como un carrito</t>
  </si>
  <si>
    <t xml:space="preserve">4.16</t>
  </si>
  <si>
    <t xml:space="preserve">Si se permite a los usuarios dar marcha atrás a sus acciones, ¿en qué medida tienen un mecanismo para permitir "undos" múltiples?</t>
  </si>
  <si>
    <t xml:space="preserve">Consistencia y estándares</t>
  </si>
  <si>
    <t xml:space="preserve">Los usuarios no deben plantearse si diferentes palabras, situaciones o acciones significan la misma cosa. Siguen convenciones de plataforma.</t>
  </si>
  <si>
    <t xml:space="preserve">5.1 </t>
  </si>
  <si>
    <t xml:space="preserve">¿En qué medida la empresa tiene estándares de forma que se siguen consistentemente en todas las pantallas?</t>
  </si>
  <si>
    <t xml:space="preserve">5.2 </t>
  </si>
  <si>
    <t xml:space="preserve">¿Con qué frecuencia las abreviaturas no llevan el punto?</t>
  </si>
  <si>
    <t xml:space="preserve">Nunca llevan punto (salvo las legales)</t>
  </si>
  <si>
    <t xml:space="preserve">5.3 </t>
  </si>
  <si>
    <t xml:space="preserve">¿En qué medidas los números enteros están justificados a la derecha y los reales con decimales alineados?</t>
  </si>
  <si>
    <t xml:space="preserve">Decimales no alineados (ejemplo: Carrito)</t>
  </si>
  <si>
    <t xml:space="preserve">5.4 </t>
  </si>
  <si>
    <t xml:space="preserve">¿En qué grado los iconos están etiquetados?</t>
  </si>
  <si>
    <t xml:space="preserve">No se etiquetan pero no lo considero necesario (de lo contrario se complicaría)</t>
  </si>
  <si>
    <t xml:space="preserve">5.5 </t>
  </si>
  <si>
    <t xml:space="preserve">¿Hay un máximo de 12-20 tipos de iconos?</t>
  </si>
  <si>
    <t xml:space="preserve">5.6 </t>
  </si>
  <si>
    <t xml:space="preserve">¿En qué medida la estructura del menú se corresponde con la estructura de las tareas?</t>
  </si>
  <si>
    <t xml:space="preserve">Quizás surge el problema de buscar un producto que está “entre dos secciones”</t>
  </si>
  <si>
    <t xml:space="preserve">5.7 </t>
  </si>
  <si>
    <t xml:space="preserve">¿En qué medida la empresa (o la industria) tienen estándares establecidos para el diseño del menú y son aplicados consistentemente en todos los menús de pantalla a través de todo el sistema?</t>
  </si>
  <si>
    <t xml:space="preserve">5.8 </t>
  </si>
  <si>
    <t xml:space="preserve">¿Se muestran verticalmente las listas de opción de menú?</t>
  </si>
  <si>
    <t xml:space="preserve">5.9 </t>
  </si>
  <si>
    <t xml:space="preserve">Si "salir" (exit) es una opción del menú, ¿aparece siempre al final de la lista?</t>
  </si>
  <si>
    <t xml:space="preserve">No tenemos menús con "salir" como opción</t>
  </si>
  <si>
    <t xml:space="preserve">5.10 </t>
  </si>
  <si>
    <t xml:space="preserve">¿En qué medida los títulos del menú están justificados a la izquierda o centrados?</t>
  </si>
  <si>
    <t xml:space="preserve">5.11 </t>
  </si>
  <si>
    <t xml:space="preserve">¿En qué medida los ítems del menú están justificados a la izquierda, con el número de ítem o mnemotécnico precediendo al nombre?</t>
  </si>
  <si>
    <t xml:space="preserve">No hay mnemotécnicos</t>
  </si>
  <si>
    <t xml:space="preserve">5.12 </t>
  </si>
  <si>
    <t xml:space="preserve">¿Cómo aparecen las instrucciones online en una posición consistente para todas las pantallas?</t>
  </si>
  <si>
    <t xml:space="preserve">5.13 </t>
  </si>
  <si>
    <t xml:space="preserve">¿Cómo se distinguen, tipofráficamente, las etiquetas de los campos y los campos?</t>
  </si>
  <si>
    <t xml:space="preserve">5.14 </t>
  </si>
  <si>
    <t xml:space="preserve">¿Cómo son de consistentes las etiquetas de los campos de una pantalla de entrada de datos a otra?</t>
  </si>
  <si>
    <t xml:space="preserve">5.15 </t>
  </si>
  <si>
    <t xml:space="preserve">Respecto a campos y etiquetas, ¿en qué medida están justificados a la izquierda para listas de letras y a la derecha para listas de números?</t>
  </si>
  <si>
    <t xml:space="preserve">5.16 </t>
  </si>
  <si>
    <t xml:space="preserve">¿En qué medida aparecen las etiquetas a la izquierda de campos simples y arriba de campos lista?</t>
  </si>
  <si>
    <t xml:space="preserve">5.17 </t>
  </si>
  <si>
    <t xml:space="preserve">¿En qué medida se usan con cuidado las técnicas para llamar la atención?</t>
  </si>
  <si>
    <t xml:space="preserve">5.18 </t>
  </si>
  <si>
    <t xml:space="preserve">Intensidad: sólo 2 niveles</t>
  </si>
  <si>
    <t xml:space="preserve">5.19 </t>
  </si>
  <si>
    <t xml:space="preserve">Tamaño: hasta 4 tamaños</t>
  </si>
  <si>
    <t xml:space="preserve">5.20 </t>
  </si>
  <si>
    <t xml:space="preserve">Fuente: hasta 3 fuentes</t>
  </si>
  <si>
    <t xml:space="preserve">5.21</t>
  </si>
  <si>
    <t xml:space="preserve">Parpadeo: de 2 a 4 hertzios</t>
  </si>
  <si>
    <t xml:space="preserve">5.22</t>
  </si>
  <si>
    <t xml:space="preserve">Color: hasta 4 (colores adicionales sólo para uso ocasional)</t>
  </si>
  <si>
    <t xml:space="preserve">5.23</t>
  </si>
  <si>
    <t xml:space="preserve">Sonido: tono suave para reacciones positivas frecuentes, discordante para condiciones críticas poco frecuentes.</t>
  </si>
  <si>
    <t xml:space="preserve">5.24</t>
  </si>
  <si>
    <t xml:space="preserve">Las técnicas para llamar la atención, ¿en qué medida se usan sólo para condiciones excepcionales o para información dependiente del tiempo?</t>
  </si>
  <si>
    <t xml:space="preserve">5.25</t>
  </si>
  <si>
    <t xml:space="preserve">¿En qué medida se proporciona una leyenda si los códigos de colores son numerosos y no es obvio su significado?</t>
  </si>
  <si>
    <t xml:space="preserve">No existe leyenda alguna, si bien no la considero necesaria</t>
  </si>
  <si>
    <t xml:space="preserve">5.26</t>
  </si>
  <si>
    <t xml:space="preserve">¿En qué medida la información más importante se pone al principio?</t>
  </si>
  <si>
    <t xml:space="preserve">5.27</t>
  </si>
  <si>
    <t xml:space="preserve">¿En qué medida las acciones del usuario se nombran de forma consistente a través de todo el sistema?</t>
  </si>
  <si>
    <t xml:space="preserve">5.28</t>
  </si>
  <si>
    <t xml:space="preserve">¿En qué medida los objetos del sistema se nombran de forma consistente a través de todo el sistema?</t>
  </si>
  <si>
    <t xml:space="preserve">5.29</t>
  </si>
  <si>
    <t xml:space="preserve">Para interfaces pregunta-respuesta, ¿en qué medida las entradas válidas para preguntas están listadas?</t>
  </si>
  <si>
    <t xml:space="preserve">5.30</t>
  </si>
  <si>
    <t xml:space="preserve">Los nombres de opciones de menú, ¿en qué medida son consistentes con cada menú y para todo el sistema, en cuanto a estilo y terminología?</t>
  </si>
  <si>
    <t xml:space="preserve">5.31</t>
  </si>
  <si>
    <t xml:space="preserve">La estructura de los nombres de las opciones de menú, ¿en qué medida se corresponden con los títulos de menú?</t>
  </si>
  <si>
    <t xml:space="preserve">5.32</t>
  </si>
  <si>
    <t xml:space="preserve">¿En qué medida se usan los comandos del mismo modo y significan lo mismo en todas las partes del sistema?</t>
  </si>
  <si>
    <t xml:space="preserve">5.33</t>
  </si>
  <si>
    <t xml:space="preserve">¿En qué medida el lenguaje del comando tiene una sintaxis consistente y natural?</t>
  </si>
  <si>
    <t xml:space="preserve">5.34</t>
  </si>
  <si>
    <t xml:space="preserve">¿En qué medida las abreviaturas siguen una regla principal simple, y si es necesario, una regla secundaria simple para abreviaturas que de otro modo serían duplicadas?</t>
  </si>
  <si>
    <t xml:space="preserve">No hay ambigüedades</t>
  </si>
  <si>
    <t xml:space="preserve">5.35</t>
  </si>
  <si>
    <t xml:space="preserve">¿En qué medida se usa esta segunda regla únicamente cuando es necesaria?</t>
  </si>
  <si>
    <t xml:space="preserve">5.36</t>
  </si>
  <si>
    <t xml:space="preserve">¿En qué medida las palabras abreviadas tienen la misma longitud?</t>
  </si>
  <si>
    <t xml:space="preserve">5.37</t>
  </si>
  <si>
    <t xml:space="preserve">¿En qué medida la estructura de un valor de entrada de datos es consistente de pantalla a pantalla?</t>
  </si>
  <si>
    <t xml:space="preserve">5.38</t>
  </si>
  <si>
    <t xml:space="preserve">El método de movimiento del cursor al campo siguiente o previo ¿en qué medida es consistente para todo el sistema?</t>
  </si>
  <si>
    <t xml:space="preserve">5.39</t>
  </si>
  <si>
    <t xml:space="preserve">Si el sistema tiene pantallas de entrada de datos multipágina, ¿en qué medida todas las páginas tienen el mismo título?</t>
  </si>
  <si>
    <t xml:space="preserve">5.40</t>
  </si>
  <si>
    <t xml:space="preserve">Si el sistema tiene pantallas de entrada de datos multipágina, ¿en qué medida cada página tiene un número de página secuencial?</t>
  </si>
  <si>
    <t xml:space="preserve">5.41</t>
  </si>
  <si>
    <t xml:space="preserve">¿En qué medida sigue el sistema estándar de la compañía o de la industria para la asignación de teclas de función?</t>
  </si>
  <si>
    <t xml:space="preserve">5.42</t>
  </si>
  <si>
    <t xml:space="preserve">La asignación de las teclas de función ¿en qué medida es consistente a lo largo de todas las pantallas, subsistemas y productos relacionados?</t>
  </si>
  <si>
    <t xml:space="preserve">Reconocimiento en lugar de memorización</t>
  </si>
  <si>
    <t xml:space="preserve"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</si>
  <si>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 xml:space="preserve">6.1</t>
  </si>
  <si>
    <t xml:space="preserve">¿En qué medida se visualizan los datos que un usuario necesita en cada paso de una secuencia transaccional?</t>
  </si>
  <si>
    <t xml:space="preserve">Si bien la pasarela no es del todo implementación de Carrefour.</t>
  </si>
  <si>
    <t xml:space="preserve">6.2</t>
  </si>
  <si>
    <t xml:space="preserve">¿Con qué visibilidad se encuentran los avisos, indicaciones y mensajes en la pantalla?</t>
  </si>
  <si>
    <t xml:space="preserve">6.3</t>
  </si>
  <si>
    <t xml:space="preserve">¿En qué medida el sistema pone en gris o borra etiquetas de funciones actualmente inactivas?</t>
  </si>
  <si>
    <t xml:space="preserve">Correctos los productos agotados, pero quizás la imagen también podría estarlo.</t>
  </si>
  <si>
    <t xml:space="preserve">6.4</t>
  </si>
  <si>
    <t xml:space="preserve">¿En qué medida se usa el espacio en blanco para crear simetría y dirigir al ojo en la dirección adecuada?</t>
  </si>
  <si>
    <t xml:space="preserve">6.5</t>
  </si>
  <si>
    <t xml:space="preserve">¿En qué medida se usan símbolos para romper las cadenas demasiado largas?</t>
  </si>
  <si>
    <t xml:space="preserve">6.6</t>
  </si>
  <si>
    <t xml:space="preserve">¿En qué medida se usa el tamaño, el subrayado, el color, el sombreado o la tipografía para mostrar cantidades o importancia relativa de los diferentes ítems de la pantalla?</t>
  </si>
  <si>
    <t xml:space="preserve">6.7</t>
  </si>
  <si>
    <t xml:space="preserve">¿En qué medida se han usado colores brillantes y vivos para enfatizar datos?</t>
  </si>
  <si>
    <t xml:space="preserve">6.8</t>
  </si>
  <si>
    <t xml:space="preserve">¿En qué grado la primera palabra de cada opción de menú es la más importante?</t>
  </si>
  <si>
    <t xml:space="preserve">6.9</t>
  </si>
  <si>
    <t xml:space="preserve">Siempre que es posible ¿en qué medida se eliminan pares de datos que pueden llevar a confusión?</t>
  </si>
  <si>
    <t xml:space="preserve">6.10</t>
  </si>
  <si>
    <t xml:space="preserve">Si el sistema tiene muchos niveles de menú o niveles complejos ¿en qué medida se tiene acceso a un mapa del menú online?</t>
  </si>
  <si>
    <t xml:space="preserve">No existe dicho mapa</t>
  </si>
  <si>
    <t xml:space="preserve">6.11</t>
  </si>
  <si>
    <t xml:space="preserve">En pantallas de entrada de datos ¿en qué medida se visualizan los campos dependientes sólo cuando es necesario?</t>
  </si>
  <si>
    <t xml:space="preserve">6.12</t>
  </si>
  <si>
    <t xml:space="preserve">¿En qué medida los tiempos de respuesta son adecuados para el procesamiento cognitivo del usuario?</t>
  </si>
  <si>
    <t xml:space="preserve">6.13</t>
  </si>
  <si>
    <t xml:space="preserve">La información debe ser recordada a través de varias respuestas: menos de 2 segundos.</t>
  </si>
  <si>
    <t xml:space="preserve">6.14</t>
  </si>
  <si>
    <t xml:space="preserve">No son necesarios altos niveles de concentración y no se precisa recordar información: de 2 a 15 segundos</t>
  </si>
  <si>
    <t xml:space="preserve">6.15</t>
  </si>
  <si>
    <t xml:space="preserve">Si la configuración de las ventanas es una tarea poco frecuente ¿cómo es de fácil de recordar?</t>
  </si>
  <si>
    <t xml:space="preserve">6.16</t>
  </si>
  <si>
    <t xml:space="preserve">Si las listas de menú son demasiado largas (más de 7 entradas) ¿en qué medida los pueden usuarios seleccionar una de ellas moviendo el cursor o tecleando un código mnemotécnico?</t>
  </si>
  <si>
    <t xml:space="preserve">No puedo reordenar los productos de mi lista de la compra</t>
  </si>
  <si>
    <t xml:space="preserve">6.17</t>
  </si>
  <si>
    <t xml:space="preserve">Si el sistema usa una estrategia de teclear directamente ¿en qué medida los ítems del menú tienen códigos mnemotécnicos?</t>
  </si>
  <si>
    <t xml:space="preserve">6.18</t>
  </si>
  <si>
    <t xml:space="preserve">Si el sistema tiene menús multiniveles (profundo) ¿en qué medida los usuarios tienen la opción de teclear en la parte superior (cabecera)?</t>
  </si>
  <si>
    <t xml:space="preserve">Ayuda a los usuarios. Reconocimiento, diagnóstico y recuperación de errores</t>
  </si>
  <si>
    <t xml:space="preserve">Los mensajes de error han de estar en lenguaje plano (sin códigos), indicando el problema de la forma más precisa posible y sugiriendo una solución (si es posible).</t>
  </si>
  <si>
    <t xml:space="preserve">7.1</t>
  </si>
  <si>
    <t xml:space="preserve">¿En qué grado se usan sonidos para indicar un error?</t>
  </si>
  <si>
    <t xml:space="preserve">No se usan, pero no lo considero malo</t>
  </si>
  <si>
    <t xml:space="preserve">7.2</t>
  </si>
  <si>
    <t xml:space="preserve">¿En qué grado los avisos son constructivos, sin implicar una crítica hacia el usuario?</t>
  </si>
  <si>
    <t xml:space="preserve">7.3</t>
  </si>
  <si>
    <t xml:space="preserve">¿En qué grado los avisos/mensajes implican que el usuario tiene el control, le dan el control del sistema?</t>
  </si>
  <si>
    <t xml:space="preserve">7.4</t>
  </si>
  <si>
    <t xml:space="preserve">¿En qué grado los avisos son breves y no ambiguos?</t>
  </si>
  <si>
    <t xml:space="preserve">Salvo errores graves (bugs), los demás son correctos</t>
  </si>
  <si>
    <t xml:space="preserve">7.5</t>
  </si>
  <si>
    <t xml:space="preserve">¿En qué grado los mensajes de error están redactados de forma que la responsabilidad sea del sistema, y no del usuario?</t>
  </si>
  <si>
    <t xml:space="preserve">7.6</t>
  </si>
  <si>
    <t xml:space="preserve">Si se usan mensajes de error graciosos ¿en qué grado son apropiados y no ofenden a los usuarios?</t>
  </si>
  <si>
    <t xml:space="preserve">7.7</t>
  </si>
  <si>
    <t xml:space="preserve">¿En qué grado los mensajes de error son correctos gramaticalmente?</t>
  </si>
  <si>
    <t xml:space="preserve">7.8</t>
  </si>
  <si>
    <t xml:space="preserve">¿En qué grado los mensajes de error evitan el uso de signos de exclamación?</t>
  </si>
  <si>
    <t xml:space="preserve">7.9</t>
  </si>
  <si>
    <t xml:space="preserve">¿En qué grado los mensajes de error evitan el uso de palabras violentas u hostiles?</t>
  </si>
  <si>
    <t xml:space="preserve">7.10</t>
  </si>
  <si>
    <t xml:space="preserve">¿En que grado los mensajes de error evitan un tono antropomórfico?</t>
  </si>
  <si>
    <t xml:space="preserve">¿Es malo evitar un tono antropomórfico?</t>
  </si>
  <si>
    <t xml:space="preserve">7.11</t>
  </si>
  <si>
    <t xml:space="preserve">Todos los mensajes de error del sistema ¿en qué grado usan consistentemente un estilo gramatical, formato, terminología y abreviaturas?</t>
  </si>
  <si>
    <t xml:space="preserve">7.12</t>
  </si>
  <si>
    <t xml:space="preserve">¿El lenguaje de los comandos evita arbitrariedad, uso de signos de puntuación no españoles, excepto para símbolos que los usuarios ya conocen?</t>
  </si>
  <si>
    <t xml:space="preserve">7.13</t>
  </si>
  <si>
    <t xml:space="preserve">Si un error es detectado en un campo de entrada datos, ¿en qué medida el sistema pone el cursor en ese campo?</t>
  </si>
  <si>
    <t xml:space="preserve">No mueve el cursor, pero tampoco lo considero incómodo.</t>
  </si>
  <si>
    <t xml:space="preserve">7.14</t>
  </si>
  <si>
    <t xml:space="preserve">¿En qué grado los mensajes de error informan al usuario de la severidad del error?</t>
  </si>
  <si>
    <t xml:space="preserve">No se informa de la severidad del error.</t>
  </si>
  <si>
    <t xml:space="preserve">7.15</t>
  </si>
  <si>
    <t xml:space="preserve">¿En qué grado los mensajes de error sugieren la causa del problema?</t>
  </si>
  <si>
    <t xml:space="preserve">7.16</t>
  </si>
  <si>
    <t xml:space="preserve">¿En qué grado los mensajes de error proporcionan información semánticamente adecuada?</t>
  </si>
  <si>
    <t xml:space="preserve">7.17</t>
  </si>
  <si>
    <t xml:space="preserve">¿En qué grado los mensajes de error proporcionan información sintácticamente adecuada?</t>
  </si>
  <si>
    <t xml:space="preserve">7.18</t>
  </si>
  <si>
    <t xml:space="preserve">¿En qué grado los mensajes de error indican la acción que el usuario necesita tomar para corregir el error?</t>
  </si>
  <si>
    <t xml:space="preserve">7.19</t>
  </si>
  <si>
    <t xml:space="preserve">Si el sistema soporta usuarios expertos y novatos ¿en qué grado se dispone de varios niveles de detalle del mensaje de error?</t>
  </si>
  <si>
    <t xml:space="preserve">Prevención de errores</t>
  </si>
  <si>
    <t xml:space="preserve">Preferible a un buen mensaje de error es un diseño cuidado que prevenga que el problema ocurra la primera vez.</t>
  </si>
  <si>
    <t xml:space="preserve">8.1</t>
  </si>
  <si>
    <t xml:space="preserve">Si la base de datos incluye grupos de datos ¿pueden los usuarios entrar más de un grupo en una pantalla simple?</t>
  </si>
  <si>
    <t xml:space="preserve">8.2</t>
  </si>
  <si>
    <t xml:space="preserve">¿En qué medida se usan puntos y subrayados para indicar la longitud del campo?</t>
  </si>
  <si>
    <t xml:space="preserve">8.3</t>
  </si>
  <si>
    <t xml:space="preserve">¿En qué medida el nombre de las opciones de menú (en un menú de nivel alto) es usado como título del menú de nivel inferior?</t>
  </si>
  <si>
    <t xml:space="preserve">8.4</t>
  </si>
  <si>
    <t xml:space="preserve">¿En qué medida las opciones de menú son lógicas, distintivas y mutuamente excluyentes?</t>
  </si>
  <si>
    <t xml:space="preserve">No son del todo excluyentes por la casuística de ítems de varias categorías explicada antes.</t>
  </si>
  <si>
    <t xml:space="preserve">8.5</t>
  </si>
  <si>
    <t xml:space="preserve">Si el sistema muestra varias ventanas ¿en qué medida la navegación entre ventanas es simple y visible?</t>
  </si>
  <si>
    <t xml:space="preserve">8.6</t>
  </si>
  <si>
    <t xml:space="preserve">Las teclas de función que pueden provocar las consecuencias más serias ¿en qué medida se encuentran en posiciones difíciles de alcanzar?</t>
  </si>
  <si>
    <t xml:space="preserve">8.7</t>
  </si>
  <si>
    <t xml:space="preserve">Las teclas de función que pueden provocar las consecuencias más serias ¿en qué medida se encuentran localizadas con respecto a las que tienen leves consecuencias y de teclas de uso frecuente?</t>
  </si>
  <si>
    <t xml:space="preserve">8.8</t>
  </si>
  <si>
    <t xml:space="preserve">¿En qué medida se ha diseñado el sistema para que opciones con nombres similares no realicen acciones opuestas (y potencialmente peligrosas)?</t>
  </si>
  <si>
    <t xml:space="preserve">8.9</t>
  </si>
  <si>
    <t xml:space="preserve">¿En qué medida el sistema previene a los usuarios acerca de errores siempre que sea posible?</t>
  </si>
  <si>
    <t xml:space="preserve">8.10</t>
  </si>
  <si>
    <t xml:space="preserve">¿En qué medida el sistema alerta a los usuarios si ellos están próximos a cometer un error serio?</t>
  </si>
  <si>
    <t xml:space="preserve">8.11</t>
  </si>
  <si>
    <t xml:space="preserve">¿En qué medida el sistema proporciona inteligentemente variaciones en los comandos de los usuarios?</t>
  </si>
  <si>
    <t xml:space="preserve">8.12</t>
  </si>
  <si>
    <t xml:space="preserve">¿En qué medida se indica el número de espacios de caracteres disponibles en un campo en las pantallas de entrada de datos y en las cajas de diálogo?</t>
  </si>
  <si>
    <t xml:space="preserve">8.13</t>
  </si>
  <si>
    <t xml:space="preserve">Los campos de las pantallas de entrada de datos y cajas de diálogo ¿en qué medida contienen valores por defecto cuando es apropiado?</t>
  </si>
  <si>
    <t xml:space="preserve">8.14</t>
  </si>
  <si>
    <t xml:space="preserve">¿En qué medida los valores de los campos evitan mezclar letras y números siempre que sea posible?</t>
  </si>
  <si>
    <t xml:space="preserve">Diseño minimalista y estético</t>
  </si>
  <si>
    <t xml:space="preserve">No debe contener información irrelevante o rara vez necesitada. Cada unidad de información extra compite con las unidades relevantes de información y disminuye su visibilidad relativa.</t>
  </si>
  <si>
    <t xml:space="preserve">9.1 </t>
  </si>
  <si>
    <t xml:space="preserve">¿En qué medida se visualiza en pantalla únicamente la información esencial para la toma de decisión?</t>
  </si>
  <si>
    <t xml:space="preserve">9.2 </t>
  </si>
  <si>
    <t xml:space="preserve">¿En qué medida están todos los iconos en un conjunto visual y conceptualmente distinto?</t>
  </si>
  <si>
    <t xml:space="preserve">9.3 </t>
  </si>
  <si>
    <t xml:space="preserve">¿Destaca cada icono sobre su fondo?</t>
  </si>
  <si>
    <t xml:space="preserve">9.4 </t>
  </si>
  <si>
    <t xml:space="preserve">¿En qué medida cada pantalla de entrada de datos tiene un título distintivo, claro, simple y corto?</t>
  </si>
  <si>
    <t xml:space="preserve">9.5 </t>
  </si>
  <si>
    <t xml:space="preserve">¿En qué medida las etiquetas de los campos, los títulos de los menús... son breves, familiares y descriptivos?</t>
  </si>
  <si>
    <t xml:space="preserve">9.6 </t>
  </si>
  <si>
    <t xml:space="preserve">¿En qué medida se expresan los avisos en modo afirmativo, y usan la voz activa?</t>
  </si>
  <si>
    <t xml:space="preserve">9.7 </t>
  </si>
  <si>
    <t xml:space="preserve">¿En qué medida está cada opción de menú de un nivel inferior asociada con una única opción de menú superior?</t>
  </si>
  <si>
    <t xml:space="preserve">9.8 </t>
  </si>
  <si>
    <t xml:space="preserve">¿En qué medida hay menús activables/desactivables dentro de los campos de entrada de datos?</t>
  </si>
  <si>
    <t xml:space="preserve">Apenas los hay, pero no son necesarios del todo</t>
  </si>
  <si>
    <t xml:space="preserve">9.9 </t>
  </si>
  <si>
    <t xml:space="preserve">¿En qué medida se ha evitado un uso excesivo de las mayúsculas en la pantalla?</t>
  </si>
  <si>
    <t xml:space="preserve">9.10 </t>
  </si>
  <si>
    <t xml:space="preserve">¿En qué medida se evitan pares de colores extremos espectralmente?</t>
  </si>
  <si>
    <t xml:space="preserve">9.11 </t>
  </si>
  <si>
    <t xml:space="preserve">¿En qué medida se evita el uso de azules (saturados) para texto y otros símbolos de línea pequeños y finos?</t>
  </si>
  <si>
    <t xml:space="preserve">9.12 </t>
  </si>
  <si>
    <t xml:space="preserve">¿En qué grado las zonas están limitadas a 12-14 caracteres de ancho y 6-7 líneas de alto?</t>
  </si>
  <si>
    <t xml:space="preserve">Las secciones de ayuda no lo cumplen, pero es razonable que no sea así. </t>
  </si>
  <si>
    <t xml:space="preserve">9.13 </t>
  </si>
  <si>
    <t xml:space="preserve">Las áreas de texto ¿tienen alrededor un espacio “libre”?</t>
  </si>
  <si>
    <t xml:space="preserve">9.14 </t>
  </si>
  <si>
    <t xml:space="preserve">¿Qué grado de contraste de color y brillo existe entre la imagen y los colores del fondo?</t>
  </si>
  <si>
    <t xml:space="preserve">9.15 </t>
  </si>
  <si>
    <t xml:space="preserve">¿Existe un diseño consistente y tratamiento de estilo en todo el sistema?</t>
  </si>
  <si>
    <t xml:space="preserve">9.16 </t>
  </si>
  <si>
    <t xml:space="preserve">¿En grado existe la posibilidad de desplazamiento vertical y horizontal en cada ventana?</t>
  </si>
  <si>
    <t xml:space="preserve">Flexibilidad y eficiencia de uso</t>
  </si>
  <si>
    <t xml:space="preserve">Aspectos que permitan que el uso del sistema sea eficaz, y en la medida de lo posible, eficiente.
Facilitar las tareas de usuario.</t>
  </si>
  <si>
    <t xml:space="preserve">10.1</t>
  </si>
  <si>
    <t xml:space="preserve">En sistemas que usen ventanas solapadas ¿qué facilidad tiene reorganizarlas en la pantalla?</t>
  </si>
  <si>
    <t xml:space="preserve">10.2</t>
  </si>
  <si>
    <t xml:space="preserve">En sistemas que usen ventanas solapadas ¿qué facilidad tiene conmutarlas entre ventanas?</t>
  </si>
  <si>
    <t xml:space="preserve">10.3</t>
  </si>
  <si>
    <t xml:space="preserve">¿En qué grado los usuarios pueden reducir el tiempo de entrada de datos copiando y modificando datos existentes?</t>
  </si>
  <si>
    <r>
      <rPr>
        <sz val="12"/>
        <color rgb="FF000000"/>
        <rFont val="Calibri"/>
        <family val="0"/>
        <charset val="1"/>
      </rPr>
      <t xml:space="preserve">Se agradece la existencia de poder guardar y cargar listas de la compra, pero sería muy bueno que se pudiera hacer </t>
    </r>
    <r>
      <rPr>
        <i val="true"/>
        <sz val="12"/>
        <color rgb="FF000000"/>
        <rFont val="Calibri"/>
        <family val="0"/>
        <charset val="1"/>
      </rPr>
      <t xml:space="preserve">merge </t>
    </r>
    <r>
      <rPr>
        <sz val="12"/>
        <color rgb="FF000000"/>
        <rFont val="Calibri"/>
        <family val="0"/>
        <charset val="1"/>
      </rPr>
      <t xml:space="preserve">así como modificaciones más generales.</t>
    </r>
  </si>
  <si>
    <t xml:space="preserve">10.4</t>
  </si>
  <si>
    <t xml:space="preserve">¿En qué medida están organizados los menús: en profundidad (muchos niveles) o la organización es plana (muchos ítems en cada nivel)?</t>
  </si>
  <si>
    <t xml:space="preserve">10.5</t>
  </si>
  <si>
    <t xml:space="preserve">Las teclas importantes (como ENTER y TAB) ¿son mayores que las otras?</t>
  </si>
  <si>
    <t xml:space="preserve">10.6</t>
  </si>
  <si>
    <t xml:space="preserve">¿En qué grado existen suficientes teclas de función para soportar la funcionalidad, pero no tantas como para que el escaneo y el encontrarlas sea difícil?</t>
  </si>
  <si>
    <t xml:space="preserve">10.7</t>
  </si>
  <si>
    <t xml:space="preserve">¿En qué medida las teclas de función están reservadas para las funciones importantes, genéricas y de uso más frecuente?</t>
  </si>
  <si>
    <t xml:space="preserve">10.8</t>
  </si>
  <si>
    <t xml:space="preserve">¿En qué medida el sistema ofrece la posibilidad de “encuentra el siguiente” y “encuentra el previo” para búsquedas en bases de datos?</t>
  </si>
  <si>
    <t xml:space="preserve">No dan la opción pero no es una exigencia en este contexto.</t>
  </si>
  <si>
    <t xml:space="preserve">10.9</t>
  </si>
  <si>
    <t xml:space="preserve">Para pantallas de entradas de datos con muchos campos o en las que los documentos fuente pueden estar incompletos ¿en qué medida los usuarios pueden guardar una pantalla parcialmente rellenada?</t>
  </si>
  <si>
    <t xml:space="preserve">No se da esta opción.</t>
  </si>
  <si>
    <t xml:space="preserve">10.10</t>
  </si>
  <si>
    <t xml:space="preserve">¿En qué grado existe una distinción visual obvia entre un menú “elige una opción” y menús “elige varias opciones”?</t>
  </si>
  <si>
    <t xml:space="preserve">10.11</t>
  </si>
  <si>
    <t xml:space="preserve">¿En qué medida se han agrupado los ítems en zonas lógicas y tienen cabeceras para distinguir unas zonas de otras?</t>
  </si>
  <si>
    <t xml:space="preserve">10.12</t>
  </si>
  <si>
    <t xml:space="preserve">¿En qué medida se han separado las zonas con espacios, líneas, bordes, colores, letras, títulos en negrita o áreas sombreadas?</t>
  </si>
  <si>
    <t xml:space="preserve">10.13</t>
  </si>
  <si>
    <t xml:space="preserve">¿En qué medida están las etiquetas cerca de los campos, pero separadas por un espacio en blanco, al menos?</t>
  </si>
  <si>
    <t xml:space="preserve">10.14</t>
  </si>
  <si>
    <t xml:space="preserve">¿En qué medida los campos de entrada de datos opcionales están claramente marcados?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</si>
</sst>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Bell MT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1F3864"/>
      <name val="Bell MT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1F3864"/>
      <name val="Calibri"/>
      <family val="0"/>
      <charset val="1"/>
    </font>
    <font>
      <sz val="12"/>
      <color rgb="FFFFFFFF"/>
      <name val="Calibri"/>
      <family val="0"/>
      <charset val="1"/>
    </font>
    <font>
      <sz val="16"/>
      <color rgb="FF1F497D"/>
      <name val="Calibri"/>
      <family val="0"/>
      <charset val="1"/>
    </font>
    <font>
      <sz val="12"/>
      <color rgb="FF17375E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9CC2E5"/>
        <bgColor rgb="FFC0C0C0"/>
      </patternFill>
    </fill>
    <fill>
      <patternFill patternType="solid">
        <fgColor rgb="FF17375E"/>
        <bgColor rgb="FF1F3864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10243E"/>
      <rgbColor rgb="FF333300"/>
      <rgbColor rgb="FF993300"/>
      <rgbColor rgb="FF993366"/>
      <rgbColor rgb="FF1F497D"/>
      <rgbColor rgb="FF1F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F247" activeCellId="0" sqref="F247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80.29"/>
    <col collapsed="false" customWidth="true" hidden="false" outlineLevel="0" max="3" min="3" style="0" width="14.7"/>
    <col collapsed="false" customWidth="true" hidden="false" outlineLevel="0" max="4" min="4" style="0" width="15.42"/>
    <col collapsed="false" customWidth="true" hidden="false" outlineLevel="0" max="5" min="5" style="0" width="14.29"/>
    <col collapsed="false" customWidth="true" hidden="false" outlineLevel="0" max="6" min="6" style="0" width="12.71"/>
    <col collapsed="false" customWidth="true" hidden="false" outlineLevel="0" max="7" min="7" style="0" width="14.7"/>
    <col collapsed="false" customWidth="true" hidden="false" outlineLevel="0" max="8" min="8" style="0" width="11.86"/>
    <col collapsed="false" customWidth="true" hidden="false" outlineLevel="0" max="9" min="9" style="0" width="64.29"/>
    <col collapsed="false" customWidth="true" hidden="false" outlineLevel="0" max="10" min="10" style="0" width="13.43"/>
    <col collapsed="false" customWidth="true" hidden="false" outlineLevel="0" max="19" min="11" style="0" width="13.57"/>
    <col collapsed="false" customWidth="true" hidden="false" outlineLevel="0" max="29" min="20" style="0" width="17.29"/>
    <col collapsed="false" customWidth="true" hidden="false" outlineLevel="0" max="1025" min="30" style="0" width="14.43"/>
  </cols>
  <sheetData>
    <row r="1" customFormat="false" ht="15.75" hidden="false" customHeight="true" outlineLevel="0" collapsed="false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55.5" hidden="false" customHeight="false" outlineLevel="0" collapsed="false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21" hidden="false" customHeight="true" outlineLevel="0" collapsed="false">
      <c r="A3" s="10"/>
      <c r="B3" s="11" t="s">
        <v>7</v>
      </c>
      <c r="C3" s="12" t="n">
        <v>1</v>
      </c>
      <c r="D3" s="12" t="n">
        <v>2</v>
      </c>
      <c r="E3" s="12" t="n">
        <v>3</v>
      </c>
      <c r="F3" s="12" t="n">
        <v>4</v>
      </c>
      <c r="G3" s="12" t="n">
        <v>5</v>
      </c>
      <c r="H3" s="3"/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.75" hidden="false" customHeight="true" outlineLevel="0" collapsed="false">
      <c r="A4" s="13" t="n">
        <v>1</v>
      </c>
      <c r="B4" s="14" t="s">
        <v>8</v>
      </c>
      <c r="C4" s="14"/>
      <c r="D4" s="14"/>
      <c r="E4" s="14"/>
      <c r="F4" s="14"/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63" hidden="false" customHeight="true" outlineLevel="0" collapsed="false">
      <c r="A5" s="13"/>
      <c r="B5" s="15" t="s">
        <v>9</v>
      </c>
      <c r="C5" s="15"/>
      <c r="D5" s="15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" hidden="false" customHeight="false" outlineLevel="0" collapsed="false">
      <c r="A6" s="16" t="s">
        <v>10</v>
      </c>
      <c r="B6" s="17" t="s">
        <v>11</v>
      </c>
      <c r="C6" s="18"/>
      <c r="D6" s="18"/>
      <c r="E6" s="18"/>
      <c r="F6" s="18"/>
      <c r="G6" s="18" t="s">
        <v>12</v>
      </c>
      <c r="H6" s="3"/>
      <c r="I6" s="1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" hidden="false" customHeight="false" outlineLevel="0" collapsed="false">
      <c r="A7" s="16" t="s">
        <v>13</v>
      </c>
      <c r="B7" s="17" t="s">
        <v>14</v>
      </c>
      <c r="C7" s="18"/>
      <c r="D7" s="18"/>
      <c r="E7" s="18"/>
      <c r="F7" s="18" t="s">
        <v>12</v>
      </c>
      <c r="G7" s="18"/>
      <c r="H7" s="3"/>
      <c r="I7" s="19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31.5" hidden="false" customHeight="true" outlineLevel="0" collapsed="false">
      <c r="A8" s="16" t="s">
        <v>16</v>
      </c>
      <c r="B8" s="20" t="s">
        <v>17</v>
      </c>
      <c r="C8" s="18"/>
      <c r="D8" s="18"/>
      <c r="E8" s="18" t="s">
        <v>12</v>
      </c>
      <c r="F8" s="18"/>
      <c r="G8" s="18"/>
      <c r="H8" s="3"/>
      <c r="I8" s="19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31.5" hidden="false" customHeight="true" outlineLevel="0" collapsed="false">
      <c r="A9" s="16" t="s">
        <v>18</v>
      </c>
      <c r="B9" s="21" t="s">
        <v>19</v>
      </c>
      <c r="C9" s="18"/>
      <c r="D9" s="18"/>
      <c r="E9" s="18"/>
      <c r="F9" s="18"/>
      <c r="G9" s="18"/>
      <c r="H9" s="22" t="s">
        <v>12</v>
      </c>
      <c r="I9" s="19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31.5" hidden="false" customHeight="true" outlineLevel="0" collapsed="false">
      <c r="A10" s="16" t="s">
        <v>20</v>
      </c>
      <c r="B10" s="20" t="s">
        <v>21</v>
      </c>
      <c r="C10" s="18"/>
      <c r="D10" s="18"/>
      <c r="E10" s="18"/>
      <c r="F10" s="18"/>
      <c r="G10" s="18" t="s">
        <v>12</v>
      </c>
      <c r="H10" s="3"/>
      <c r="I10" s="19" t="s">
        <v>22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31.5" hidden="false" customHeight="true" outlineLevel="0" collapsed="false">
      <c r="A11" s="16" t="s">
        <v>23</v>
      </c>
      <c r="B11" s="17" t="s">
        <v>24</v>
      </c>
      <c r="C11" s="18"/>
      <c r="D11" s="18"/>
      <c r="E11" s="18"/>
      <c r="F11" s="18" t="s">
        <v>12</v>
      </c>
      <c r="G11" s="18"/>
      <c r="H11" s="23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31.5" hidden="false" customHeight="true" outlineLevel="0" collapsed="false">
      <c r="A12" s="16" t="s">
        <v>25</v>
      </c>
      <c r="B12" s="21" t="s">
        <v>26</v>
      </c>
      <c r="C12" s="18"/>
      <c r="D12" s="18"/>
      <c r="E12" s="18"/>
      <c r="F12" s="18"/>
      <c r="G12" s="18"/>
      <c r="H12" s="22" t="s">
        <v>12</v>
      </c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25.35" hidden="false" customHeight="false" outlineLevel="0" collapsed="false">
      <c r="A13" s="16" t="s">
        <v>27</v>
      </c>
      <c r="B13" s="17" t="s">
        <v>28</v>
      </c>
      <c r="C13" s="18"/>
      <c r="D13" s="18"/>
      <c r="E13" s="18"/>
      <c r="F13" s="18" t="s">
        <v>12</v>
      </c>
      <c r="G13" s="18"/>
      <c r="H13" s="3"/>
      <c r="I13" s="19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31.5" hidden="false" customHeight="true" outlineLevel="0" collapsed="false">
      <c r="A14" s="16" t="s">
        <v>29</v>
      </c>
      <c r="B14" s="17" t="s">
        <v>30</v>
      </c>
      <c r="C14" s="18"/>
      <c r="D14" s="18"/>
      <c r="E14" s="18"/>
      <c r="F14" s="18"/>
      <c r="G14" s="18" t="s">
        <v>12</v>
      </c>
      <c r="H14" s="3"/>
      <c r="I14" s="19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31.5" hidden="false" customHeight="true" outlineLevel="0" collapsed="false">
      <c r="A15" s="16" t="s">
        <v>32</v>
      </c>
      <c r="B15" s="24" t="s">
        <v>33</v>
      </c>
      <c r="C15" s="18"/>
      <c r="D15" s="18"/>
      <c r="E15" s="18"/>
      <c r="F15" s="18"/>
      <c r="G15" s="18"/>
      <c r="H15" s="22" t="s">
        <v>12</v>
      </c>
      <c r="I15" s="19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31.5" hidden="false" customHeight="true" outlineLevel="0" collapsed="false">
      <c r="A16" s="16" t="s">
        <v>34</v>
      </c>
      <c r="B16" s="20" t="s">
        <v>35</v>
      </c>
      <c r="C16" s="18"/>
      <c r="D16" s="18"/>
      <c r="E16" s="18"/>
      <c r="F16" s="18"/>
      <c r="G16" s="18" t="s">
        <v>12</v>
      </c>
      <c r="H16" s="3"/>
      <c r="I16" s="19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31.5" hidden="false" customHeight="true" outlineLevel="0" collapsed="false">
      <c r="A17" s="16" t="s">
        <v>36</v>
      </c>
      <c r="B17" s="17" t="s">
        <v>37</v>
      </c>
      <c r="C17" s="18"/>
      <c r="D17" s="18"/>
      <c r="E17" s="18"/>
      <c r="F17" s="18"/>
      <c r="G17" s="18" t="s">
        <v>12</v>
      </c>
      <c r="H17" s="3"/>
      <c r="I17" s="19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.75" hidden="false" customHeight="true" outlineLevel="0" collapsed="false">
      <c r="A18" s="16" t="s">
        <v>38</v>
      </c>
      <c r="B18" s="17" t="s">
        <v>39</v>
      </c>
      <c r="C18" s="18"/>
      <c r="D18" s="18"/>
      <c r="E18" s="18"/>
      <c r="F18" s="18" t="s">
        <v>12</v>
      </c>
      <c r="G18" s="18"/>
      <c r="H18" s="3"/>
      <c r="I18" s="19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.75" hidden="false" customHeight="true" outlineLevel="0" collapsed="false">
      <c r="A19" s="16" t="s">
        <v>40</v>
      </c>
      <c r="B19" s="21" t="s">
        <v>41</v>
      </c>
      <c r="C19" s="18"/>
      <c r="D19" s="18"/>
      <c r="E19" s="18"/>
      <c r="F19" s="18"/>
      <c r="G19" s="18"/>
      <c r="H19" s="22" t="s">
        <v>12</v>
      </c>
      <c r="I19" s="19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.75" hidden="false" customHeight="true" outlineLevel="0" collapsed="false">
      <c r="A20" s="16" t="s">
        <v>42</v>
      </c>
      <c r="B20" s="17" t="s">
        <v>43</v>
      </c>
      <c r="C20" s="18"/>
      <c r="D20" s="18"/>
      <c r="E20" s="18" t="s">
        <v>12</v>
      </c>
      <c r="F20" s="18"/>
      <c r="G20" s="18"/>
      <c r="H20" s="3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" hidden="false" customHeight="false" outlineLevel="0" collapsed="false">
      <c r="A21" s="16" t="s">
        <v>44</v>
      </c>
      <c r="B21" s="17" t="s">
        <v>45</v>
      </c>
      <c r="C21" s="18"/>
      <c r="D21" s="18" t="s">
        <v>12</v>
      </c>
      <c r="E21" s="18"/>
      <c r="F21" s="18"/>
      <c r="G21" s="18"/>
      <c r="H21" s="3"/>
      <c r="I21" s="19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25.5" hidden="false" customHeight="false" outlineLevel="0" collapsed="false">
      <c r="A22" s="16" t="s">
        <v>46</v>
      </c>
      <c r="B22" s="17" t="s">
        <v>47</v>
      </c>
      <c r="C22" s="18"/>
      <c r="D22" s="18"/>
      <c r="E22" s="18"/>
      <c r="F22" s="18"/>
      <c r="G22" s="18" t="s">
        <v>12</v>
      </c>
      <c r="H22" s="3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25.5" hidden="false" customHeight="false" outlineLevel="0" collapsed="false">
      <c r="A23" s="16" t="s">
        <v>48</v>
      </c>
      <c r="B23" s="17" t="s">
        <v>49</v>
      </c>
      <c r="C23" s="18"/>
      <c r="D23" s="18"/>
      <c r="E23" s="18" t="s">
        <v>12</v>
      </c>
      <c r="F23" s="18"/>
      <c r="G23" s="18"/>
      <c r="H23" s="3"/>
      <c r="I23" s="19" t="s">
        <v>50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25.5" hidden="false" customHeight="false" outlineLevel="0" collapsed="false">
      <c r="A24" s="16" t="s">
        <v>51</v>
      </c>
      <c r="B24" s="17" t="s">
        <v>52</v>
      </c>
      <c r="C24" s="18"/>
      <c r="D24" s="18"/>
      <c r="E24" s="18"/>
      <c r="F24" s="18" t="s">
        <v>12</v>
      </c>
      <c r="G24" s="18"/>
      <c r="H24" s="3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5.75" hidden="false" customHeight="true" outlineLevel="0" collapsed="false">
      <c r="A25" s="16" t="s">
        <v>53</v>
      </c>
      <c r="B25" s="17"/>
      <c r="C25" s="18" t="n">
        <f aca="false">COUNTIF(C6:C24,"x")</f>
        <v>0</v>
      </c>
      <c r="D25" s="18" t="n">
        <f aca="false">COUNTIF(D6:D24,"x")</f>
        <v>1</v>
      </c>
      <c r="E25" s="18" t="n">
        <f aca="false">COUNTIF(E6:E24,"x")</f>
        <v>3</v>
      </c>
      <c r="F25" s="18" t="n">
        <f aca="false">COUNTIF(F6:F24,"x")</f>
        <v>5</v>
      </c>
      <c r="G25" s="18" t="n">
        <f aca="false">COUNTIF(G6:G24,"x")</f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5.75" hidden="false" customHeight="true" outlineLevel="0" collapsed="false">
      <c r="A26" s="16" t="s">
        <v>54</v>
      </c>
      <c r="B26" s="17"/>
      <c r="C26" s="25" t="n">
        <f aca="false">IF(SUM(C25:G25)&gt;0,(C25+D25*2+E25*3+F25*4+G25*5)/SUM(C25:G25),0)</f>
        <v>4.06666666666667</v>
      </c>
      <c r="D26" s="25"/>
      <c r="E26" s="25"/>
      <c r="F26" s="25"/>
      <c r="G26" s="25"/>
      <c r="H26" s="3"/>
      <c r="J26" s="2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customFormat="false" ht="15.75" hidden="false" customHeight="true" outlineLevel="0" collapsed="false">
      <c r="A28" s="26" t="n">
        <v>2</v>
      </c>
      <c r="B28" s="14" t="s">
        <v>55</v>
      </c>
      <c r="C28" s="14"/>
      <c r="D28" s="14"/>
      <c r="E28" s="14"/>
      <c r="F28" s="14"/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63" hidden="false" customHeight="true" outlineLevel="0" collapsed="false">
      <c r="A29" s="26"/>
      <c r="B29" s="27" t="s">
        <v>56</v>
      </c>
      <c r="C29" s="27"/>
      <c r="D29" s="27"/>
      <c r="E29" s="27"/>
      <c r="F29" s="27"/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customFormat="false" ht="15.75" hidden="false" customHeight="true" outlineLevel="0" collapsed="false">
      <c r="A30" s="28" t="s">
        <v>57</v>
      </c>
      <c r="B30" s="20" t="s">
        <v>58</v>
      </c>
      <c r="C30" s="18"/>
      <c r="D30" s="18" t="s">
        <v>12</v>
      </c>
      <c r="E30" s="18"/>
      <c r="F30" s="29"/>
      <c r="G30" s="18"/>
      <c r="H30" s="3"/>
      <c r="I30" s="19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5.75" hidden="false" customHeight="true" outlineLevel="0" collapsed="false">
      <c r="A31" s="28" t="s">
        <v>59</v>
      </c>
      <c r="B31" s="17" t="s">
        <v>60</v>
      </c>
      <c r="C31" s="18"/>
      <c r="D31" s="18"/>
      <c r="E31" s="18"/>
      <c r="F31" s="29" t="s">
        <v>12</v>
      </c>
      <c r="G31" s="18"/>
      <c r="H31" s="3"/>
      <c r="I31" s="19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25.5" hidden="false" customHeight="false" outlineLevel="0" collapsed="false">
      <c r="A32" s="28" t="s">
        <v>61</v>
      </c>
      <c r="B32" s="17" t="s">
        <v>62</v>
      </c>
      <c r="C32" s="18"/>
      <c r="D32" s="18"/>
      <c r="E32" s="18" t="s">
        <v>12</v>
      </c>
      <c r="F32" s="29"/>
      <c r="G32" s="18"/>
      <c r="H32" s="3"/>
      <c r="I32" s="19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31.5" hidden="false" customHeight="true" outlineLevel="0" collapsed="false">
      <c r="A33" s="28" t="s">
        <v>63</v>
      </c>
      <c r="B33" s="17" t="s">
        <v>64</v>
      </c>
      <c r="C33" s="18"/>
      <c r="D33" s="18"/>
      <c r="E33" s="18" t="s">
        <v>12</v>
      </c>
      <c r="F33" s="29"/>
      <c r="G33" s="18"/>
      <c r="H33" s="3"/>
      <c r="I33" s="19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25.5" hidden="false" customHeight="false" outlineLevel="0" collapsed="false">
      <c r="A34" s="28" t="s">
        <v>65</v>
      </c>
      <c r="B34" s="17" t="s">
        <v>66</v>
      </c>
      <c r="C34" s="18"/>
      <c r="D34" s="18" t="s">
        <v>12</v>
      </c>
      <c r="E34" s="18"/>
      <c r="F34" s="29"/>
      <c r="G34" s="18"/>
      <c r="H34" s="3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25.5" hidden="false" customHeight="false" outlineLevel="0" collapsed="false">
      <c r="A35" s="28" t="s">
        <v>67</v>
      </c>
      <c r="B35" s="17" t="s">
        <v>68</v>
      </c>
      <c r="C35" s="18" t="s">
        <v>12</v>
      </c>
      <c r="D35" s="18"/>
      <c r="E35" s="18"/>
      <c r="F35" s="29"/>
      <c r="G35" s="18"/>
      <c r="H35" s="3"/>
      <c r="I35" s="17" t="s">
        <v>69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15.75" hidden="false" customHeight="true" outlineLevel="0" collapsed="false">
      <c r="A36" s="28" t="s">
        <v>70</v>
      </c>
      <c r="B36" s="17" t="s">
        <v>71</v>
      </c>
      <c r="C36" s="18"/>
      <c r="D36" s="18"/>
      <c r="E36" s="18"/>
      <c r="F36" s="29" t="s">
        <v>12</v>
      </c>
      <c r="G36" s="18"/>
      <c r="H36" s="3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5.75" hidden="false" customHeight="true" outlineLevel="0" collapsed="false">
      <c r="A37" s="28" t="s">
        <v>72</v>
      </c>
      <c r="B37" s="17" t="s">
        <v>73</v>
      </c>
      <c r="C37" s="18"/>
      <c r="D37" s="18"/>
      <c r="E37" s="18"/>
      <c r="F37" s="29" t="s">
        <v>12</v>
      </c>
      <c r="G37" s="18"/>
      <c r="H37" s="3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5.75" hidden="false" customHeight="true" outlineLevel="0" collapsed="false">
      <c r="A38" s="28" t="s">
        <v>74</v>
      </c>
      <c r="B38" s="17" t="s">
        <v>75</v>
      </c>
      <c r="C38" s="18"/>
      <c r="D38" s="18"/>
      <c r="E38" s="18" t="s">
        <v>12</v>
      </c>
      <c r="F38" s="29"/>
      <c r="G38" s="18"/>
      <c r="H38" s="3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5.75" hidden="false" customHeight="true" outlineLevel="0" collapsed="false">
      <c r="A39" s="28" t="s">
        <v>76</v>
      </c>
      <c r="B39" s="17" t="s">
        <v>77</v>
      </c>
      <c r="C39" s="18"/>
      <c r="D39" s="18"/>
      <c r="E39" s="18"/>
      <c r="F39" s="29" t="s">
        <v>12</v>
      </c>
      <c r="G39" s="18"/>
      <c r="H39" s="3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5.75" hidden="false" customHeight="true" outlineLevel="0" collapsed="false">
      <c r="A40" s="28" t="s">
        <v>78</v>
      </c>
      <c r="B40" s="21" t="s">
        <v>79</v>
      </c>
      <c r="C40" s="18"/>
      <c r="D40" s="18"/>
      <c r="E40" s="18"/>
      <c r="F40" s="29"/>
      <c r="G40" s="18"/>
      <c r="H40" s="22" t="s">
        <v>12</v>
      </c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5.75" hidden="false" customHeight="true" outlineLevel="0" collapsed="false">
      <c r="A41" s="28" t="s">
        <v>80</v>
      </c>
      <c r="B41" s="21" t="s">
        <v>81</v>
      </c>
      <c r="C41" s="18"/>
      <c r="D41" s="18"/>
      <c r="E41" s="18"/>
      <c r="F41" s="29"/>
      <c r="G41" s="18"/>
      <c r="H41" s="22" t="s">
        <v>12</v>
      </c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5.75" hidden="false" customHeight="true" outlineLevel="0" collapsed="false">
      <c r="A42" s="28" t="s">
        <v>82</v>
      </c>
      <c r="B42" s="21" t="s">
        <v>83</v>
      </c>
      <c r="C42" s="18"/>
      <c r="D42" s="18"/>
      <c r="E42" s="18"/>
      <c r="F42" s="29"/>
      <c r="G42" s="18"/>
      <c r="H42" s="22" t="s">
        <v>12</v>
      </c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5.75" hidden="false" customHeight="true" outlineLevel="0" collapsed="false">
      <c r="A43" s="28" t="s">
        <v>84</v>
      </c>
      <c r="B43" s="21" t="s">
        <v>85</v>
      </c>
      <c r="C43" s="18"/>
      <c r="D43" s="18"/>
      <c r="E43" s="18"/>
      <c r="F43" s="29"/>
      <c r="G43" s="18"/>
      <c r="H43" s="22" t="s">
        <v>12</v>
      </c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15.75" hidden="false" customHeight="true" outlineLevel="0" collapsed="false">
      <c r="A44" s="28" t="s">
        <v>86</v>
      </c>
      <c r="B44" s="21" t="s">
        <v>87</v>
      </c>
      <c r="C44" s="18"/>
      <c r="D44" s="18"/>
      <c r="E44" s="18"/>
      <c r="F44" s="29"/>
      <c r="G44" s="18"/>
      <c r="H44" s="22" t="s">
        <v>12</v>
      </c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customFormat="false" ht="15.75" hidden="false" customHeight="true" outlineLevel="0" collapsed="false">
      <c r="A45" s="28" t="s">
        <v>88</v>
      </c>
      <c r="B45" s="17" t="s">
        <v>89</v>
      </c>
      <c r="C45" s="18"/>
      <c r="D45" s="18" t="s">
        <v>12</v>
      </c>
      <c r="E45" s="18"/>
      <c r="F45" s="29"/>
      <c r="G45" s="18"/>
      <c r="H45" s="22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5.75" hidden="false" customHeight="true" outlineLevel="0" collapsed="false">
      <c r="A46" s="28" t="s">
        <v>90</v>
      </c>
      <c r="B46" s="17" t="s">
        <v>91</v>
      </c>
      <c r="C46" s="18" t="s">
        <v>12</v>
      </c>
      <c r="D46" s="18"/>
      <c r="E46" s="18"/>
      <c r="F46" s="29"/>
      <c r="G46" s="18"/>
      <c r="H46" s="22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25.5" hidden="false" customHeight="false" outlineLevel="0" collapsed="false">
      <c r="A47" s="28" t="s">
        <v>92</v>
      </c>
      <c r="B47" s="17" t="s">
        <v>93</v>
      </c>
      <c r="C47" s="18"/>
      <c r="D47" s="18" t="s">
        <v>12</v>
      </c>
      <c r="E47" s="18"/>
      <c r="F47" s="29"/>
      <c r="G47" s="18"/>
      <c r="H47" s="22"/>
      <c r="I47" s="17" t="s">
        <v>94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25.5" hidden="false" customHeight="false" outlineLevel="0" collapsed="false">
      <c r="A48" s="28" t="s">
        <v>95</v>
      </c>
      <c r="B48" s="17" t="s">
        <v>96</v>
      </c>
      <c r="C48" s="18"/>
      <c r="D48" s="18" t="s">
        <v>12</v>
      </c>
      <c r="E48" s="18"/>
      <c r="F48" s="29"/>
      <c r="G48" s="18"/>
      <c r="H48" s="22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5.75" hidden="false" customHeight="true" outlineLevel="0" collapsed="false">
      <c r="A49" s="28" t="s">
        <v>53</v>
      </c>
      <c r="B49" s="17"/>
      <c r="C49" s="30" t="n">
        <f aca="false">COUNTIF(C30:C48,"x")</f>
        <v>2</v>
      </c>
      <c r="D49" s="30" t="n">
        <f aca="false">COUNTIF(D30:D48,"x")</f>
        <v>5</v>
      </c>
      <c r="E49" s="30" t="n">
        <f aca="false">COUNTIF(E30:E48,"x")</f>
        <v>3</v>
      </c>
      <c r="F49" s="30" t="n">
        <f aca="false">COUNTIF(F30:F48,"x")</f>
        <v>4</v>
      </c>
      <c r="G49" s="31" t="n">
        <f aca="false">COUNTIF(G30:G48,"x")</f>
        <v>0</v>
      </c>
      <c r="H49" s="2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5.75" hidden="false" customHeight="true" outlineLevel="0" collapsed="false">
      <c r="A50" s="16" t="s">
        <v>54</v>
      </c>
      <c r="B50" s="32"/>
      <c r="C50" s="25" t="n">
        <f aca="false">IF(SUM(C49:G49)&gt;0,(C49+D49*2+E49*3+F49*4+G49*5)/SUM(C49:G49),0)</f>
        <v>2.64285714285714</v>
      </c>
      <c r="D50" s="25"/>
      <c r="E50" s="25"/>
      <c r="F50" s="25"/>
      <c r="G50" s="25"/>
      <c r="H50" s="22"/>
      <c r="J50" s="2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31.5" hidden="false" customHeight="true" outlineLevel="0" collapsed="false">
      <c r="A51" s="3"/>
      <c r="B51" s="3"/>
      <c r="C51" s="3"/>
      <c r="D51" s="3"/>
      <c r="E51" s="3"/>
      <c r="F51" s="3"/>
      <c r="G51" s="3"/>
      <c r="H51" s="2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customFormat="false" ht="15.75" hidden="false" customHeight="true" outlineLevel="0" collapsed="false">
      <c r="A52" s="26" t="n">
        <v>3</v>
      </c>
      <c r="B52" s="14" t="s">
        <v>97</v>
      </c>
      <c r="C52" s="14"/>
      <c r="D52" s="14"/>
      <c r="E52" s="14"/>
      <c r="F52" s="14"/>
      <c r="G52" s="14"/>
      <c r="H52" s="2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63" hidden="false" customHeight="true" outlineLevel="0" collapsed="false">
      <c r="A53" s="26"/>
      <c r="B53" s="27" t="s">
        <v>98</v>
      </c>
      <c r="C53" s="27"/>
      <c r="D53" s="27"/>
      <c r="E53" s="27"/>
      <c r="F53" s="27"/>
      <c r="G53" s="27"/>
      <c r="H53" s="2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customFormat="false" ht="31.5" hidden="false" customHeight="true" outlineLevel="0" collapsed="false">
      <c r="A54" s="28" t="s">
        <v>99</v>
      </c>
      <c r="B54" s="17" t="s">
        <v>100</v>
      </c>
      <c r="C54" s="18"/>
      <c r="D54" s="18"/>
      <c r="E54" s="18"/>
      <c r="F54" s="29" t="s">
        <v>12</v>
      </c>
      <c r="G54" s="18"/>
      <c r="H54" s="22"/>
      <c r="I54" s="19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25.35" hidden="false" customHeight="false" outlineLevel="0" collapsed="false">
      <c r="A55" s="28" t="s">
        <v>101</v>
      </c>
      <c r="B55" s="24" t="s">
        <v>102</v>
      </c>
      <c r="C55" s="18"/>
      <c r="D55" s="18"/>
      <c r="E55" s="18"/>
      <c r="F55" s="29"/>
      <c r="G55" s="18"/>
      <c r="H55" s="22" t="s">
        <v>12</v>
      </c>
      <c r="I55" s="19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25.35" hidden="false" customHeight="false" outlineLevel="0" collapsed="false">
      <c r="A56" s="28" t="s">
        <v>103</v>
      </c>
      <c r="B56" s="24" t="s">
        <v>104</v>
      </c>
      <c r="C56" s="18"/>
      <c r="D56" s="18"/>
      <c r="E56" s="18"/>
      <c r="F56" s="29"/>
      <c r="G56" s="18"/>
      <c r="H56" s="22" t="s">
        <v>12</v>
      </c>
      <c r="I56" s="19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5.75" hidden="false" customHeight="true" outlineLevel="0" collapsed="false">
      <c r="A57" s="28" t="s">
        <v>105</v>
      </c>
      <c r="B57" s="24" t="s">
        <v>106</v>
      </c>
      <c r="C57" s="18"/>
      <c r="D57" s="18"/>
      <c r="E57" s="18"/>
      <c r="F57" s="29"/>
      <c r="G57" s="18"/>
      <c r="H57" s="22" t="s">
        <v>12</v>
      </c>
      <c r="I57" s="33"/>
      <c r="J57" s="2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25.5" hidden="false" customHeight="false" outlineLevel="0" collapsed="false">
      <c r="A58" s="28" t="s">
        <v>107</v>
      </c>
      <c r="B58" s="17" t="s">
        <v>108</v>
      </c>
      <c r="C58" s="18"/>
      <c r="D58" s="18"/>
      <c r="E58" s="18"/>
      <c r="F58" s="29" t="s">
        <v>12</v>
      </c>
      <c r="G58" s="18"/>
      <c r="H58" s="22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31.5" hidden="false" customHeight="true" outlineLevel="0" collapsed="false">
      <c r="A59" s="28" t="s">
        <v>109</v>
      </c>
      <c r="B59" s="17" t="s">
        <v>110</v>
      </c>
      <c r="C59" s="18"/>
      <c r="D59" s="18"/>
      <c r="E59" s="18"/>
      <c r="F59" s="29" t="s">
        <v>12</v>
      </c>
      <c r="G59" s="18"/>
      <c r="H59" s="22"/>
      <c r="I59" s="19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31.5" hidden="false" customHeight="true" outlineLevel="0" collapsed="false">
      <c r="A60" s="28" t="s">
        <v>111</v>
      </c>
      <c r="B60" s="17" t="s">
        <v>112</v>
      </c>
      <c r="C60" s="18"/>
      <c r="D60" s="18" t="s">
        <v>12</v>
      </c>
      <c r="E60" s="18"/>
      <c r="F60" s="29"/>
      <c r="G60" s="18"/>
      <c r="H60" s="22"/>
      <c r="I60" s="19" t="s">
        <v>113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31.5" hidden="false" customHeight="true" outlineLevel="0" collapsed="false">
      <c r="A61" s="28" t="s">
        <v>114</v>
      </c>
      <c r="B61" s="17" t="s">
        <v>115</v>
      </c>
      <c r="C61" s="18"/>
      <c r="D61" s="18" t="s">
        <v>12</v>
      </c>
      <c r="E61" s="18"/>
      <c r="F61" s="29"/>
      <c r="G61" s="18"/>
      <c r="H61" s="22"/>
      <c r="I61" s="17" t="s">
        <v>116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31.5" hidden="false" customHeight="true" outlineLevel="0" collapsed="false">
      <c r="A62" s="28" t="s">
        <v>117</v>
      </c>
      <c r="B62" s="17" t="s">
        <v>118</v>
      </c>
      <c r="C62" s="18"/>
      <c r="D62" s="18"/>
      <c r="E62" s="18"/>
      <c r="F62" s="29"/>
      <c r="G62" s="18" t="s">
        <v>12</v>
      </c>
      <c r="H62" s="22"/>
      <c r="I62" s="19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5" hidden="false" customHeight="true" outlineLevel="0" collapsed="false">
      <c r="A63" s="28" t="s">
        <v>119</v>
      </c>
      <c r="B63" s="17" t="s">
        <v>120</v>
      </c>
      <c r="C63" s="18"/>
      <c r="D63" s="18"/>
      <c r="E63" s="18"/>
      <c r="F63" s="29" t="s">
        <v>12</v>
      </c>
      <c r="G63" s="18"/>
      <c r="H63" s="22"/>
      <c r="I63" s="19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5.75" hidden="false" customHeight="true" outlineLevel="0" collapsed="false">
      <c r="A64" s="28" t="s">
        <v>121</v>
      </c>
      <c r="B64" s="17" t="s">
        <v>122</v>
      </c>
      <c r="C64" s="18"/>
      <c r="D64" s="18"/>
      <c r="E64" s="18" t="s">
        <v>12</v>
      </c>
      <c r="F64" s="29"/>
      <c r="G64" s="18"/>
      <c r="H64" s="22"/>
      <c r="I64" s="19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29.25" hidden="false" customHeight="true" outlineLevel="0" collapsed="false">
      <c r="A65" s="28" t="s">
        <v>123</v>
      </c>
      <c r="B65" s="17" t="s">
        <v>124</v>
      </c>
      <c r="C65" s="18"/>
      <c r="D65" s="18"/>
      <c r="E65" s="18"/>
      <c r="F65" s="29" t="s">
        <v>12</v>
      </c>
      <c r="G65" s="18"/>
      <c r="H65" s="22"/>
      <c r="I65" s="19" t="s">
        <v>125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5.75" hidden="false" customHeight="true" outlineLevel="0" collapsed="false">
      <c r="A66" s="28" t="s">
        <v>126</v>
      </c>
      <c r="B66" s="17" t="s">
        <v>127</v>
      </c>
      <c r="C66" s="18"/>
      <c r="D66" s="18"/>
      <c r="E66" s="18"/>
      <c r="F66" s="29" t="s">
        <v>12</v>
      </c>
      <c r="G66" s="18"/>
      <c r="H66" s="22"/>
      <c r="I66" s="19" t="s">
        <v>128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25.5" hidden="false" customHeight="false" outlineLevel="0" collapsed="false">
      <c r="A67" s="28" t="s">
        <v>129</v>
      </c>
      <c r="B67" s="17" t="s">
        <v>130</v>
      </c>
      <c r="C67" s="18" t="s">
        <v>12</v>
      </c>
      <c r="D67" s="18"/>
      <c r="E67" s="18"/>
      <c r="F67" s="29"/>
      <c r="G67" s="18"/>
      <c r="H67" s="22"/>
      <c r="I67" s="19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5.75" hidden="false" customHeight="true" outlineLevel="0" collapsed="false">
      <c r="A68" s="28" t="s">
        <v>131</v>
      </c>
      <c r="B68" s="17" t="s">
        <v>132</v>
      </c>
      <c r="C68" s="18"/>
      <c r="D68" s="18"/>
      <c r="E68" s="18"/>
      <c r="F68" s="29" t="s">
        <v>12</v>
      </c>
      <c r="G68" s="18"/>
      <c r="H68" s="22"/>
      <c r="I68" s="19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5.75" hidden="false" customHeight="true" outlineLevel="0" collapsed="false">
      <c r="A69" s="28" t="s">
        <v>133</v>
      </c>
      <c r="B69" s="17" t="s">
        <v>134</v>
      </c>
      <c r="C69" s="18"/>
      <c r="D69" s="18"/>
      <c r="E69" s="18"/>
      <c r="F69" s="29" t="s">
        <v>12</v>
      </c>
      <c r="G69" s="18"/>
      <c r="H69" s="22"/>
      <c r="I69" s="19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5.75" hidden="false" customHeight="true" outlineLevel="0" collapsed="false">
      <c r="A70" s="28" t="s">
        <v>135</v>
      </c>
      <c r="B70" s="17" t="s">
        <v>136</v>
      </c>
      <c r="C70" s="18"/>
      <c r="D70" s="18"/>
      <c r="E70" s="18"/>
      <c r="F70" s="29"/>
      <c r="G70" s="18" t="s">
        <v>12</v>
      </c>
      <c r="H70" s="22"/>
      <c r="I70" s="19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5.75" hidden="false" customHeight="true" outlineLevel="0" collapsed="false">
      <c r="A71" s="28" t="s">
        <v>137</v>
      </c>
      <c r="B71" s="17" t="s">
        <v>138</v>
      </c>
      <c r="C71" s="18"/>
      <c r="D71" s="18"/>
      <c r="E71" s="18"/>
      <c r="F71" s="29"/>
      <c r="G71" s="18" t="s">
        <v>12</v>
      </c>
      <c r="H71" s="22"/>
      <c r="I71" s="19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5.75" hidden="false" customHeight="true" outlineLevel="0" collapsed="false">
      <c r="A72" s="28" t="s">
        <v>139</v>
      </c>
      <c r="B72" s="17" t="s">
        <v>140</v>
      </c>
      <c r="C72" s="18"/>
      <c r="D72" s="18"/>
      <c r="E72" s="18"/>
      <c r="F72" s="29" t="s">
        <v>12</v>
      </c>
      <c r="G72" s="18"/>
      <c r="H72" s="22"/>
      <c r="I72" s="19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5.75" hidden="false" customHeight="true" outlineLevel="0" collapsed="false">
      <c r="A73" s="28" t="s">
        <v>53</v>
      </c>
      <c r="B73" s="17"/>
      <c r="C73" s="18" t="n">
        <f aca="false">COUNTIF(C54:C72,"x")</f>
        <v>1</v>
      </c>
      <c r="D73" s="18" t="n">
        <f aca="false">COUNTIF(D54:D72,"x")</f>
        <v>2</v>
      </c>
      <c r="E73" s="18" t="n">
        <f aca="false">COUNTIF(E54:E72,"x")</f>
        <v>1</v>
      </c>
      <c r="F73" s="29" t="n">
        <f aca="false">COUNTIF(F54:F72,"x")</f>
        <v>9</v>
      </c>
      <c r="G73" s="18" t="n">
        <f aca="false">COUNTIF(G54:G72,"x")</f>
        <v>3</v>
      </c>
      <c r="H73" s="22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5.75" hidden="false" customHeight="true" outlineLevel="0" collapsed="false">
      <c r="A74" s="16" t="s">
        <v>54</v>
      </c>
      <c r="B74" s="32"/>
      <c r="C74" s="25" t="n">
        <f aca="false">IF(SUM(C73:G73)&gt;0,(C73+D73*2+E73*3+F73*4+G73*5)/SUM(C73:G73),0)</f>
        <v>3.6875</v>
      </c>
      <c r="D74" s="25"/>
      <c r="E74" s="25"/>
      <c r="F74" s="25"/>
      <c r="G74" s="25"/>
      <c r="H74" s="22"/>
      <c r="I74" s="23"/>
      <c r="J74" s="23"/>
      <c r="K74" s="3"/>
      <c r="L74" s="3"/>
      <c r="M74" s="3"/>
      <c r="N74" s="3"/>
      <c r="O74" s="3"/>
      <c r="P74" s="3"/>
      <c r="Q74" s="3"/>
      <c r="R74" s="3"/>
      <c r="S74" s="3"/>
    </row>
    <row r="75" customFormat="false" ht="31.5" hidden="false" customHeight="true" outlineLevel="0" collapsed="false">
      <c r="A75" s="3"/>
      <c r="B75" s="3"/>
      <c r="C75" s="3"/>
      <c r="D75" s="3"/>
      <c r="E75" s="3"/>
      <c r="F75" s="3"/>
      <c r="G75" s="3"/>
      <c r="H75" s="2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customFormat="false" ht="15.75" hidden="false" customHeight="true" outlineLevel="0" collapsed="false">
      <c r="A76" s="26" t="n">
        <v>4</v>
      </c>
      <c r="B76" s="14" t="s">
        <v>141</v>
      </c>
      <c r="C76" s="14"/>
      <c r="D76" s="14"/>
      <c r="E76" s="14"/>
      <c r="F76" s="14"/>
      <c r="G76" s="14"/>
      <c r="H76" s="2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customFormat="false" ht="63" hidden="false" customHeight="true" outlineLevel="0" collapsed="false">
      <c r="A77" s="26"/>
      <c r="B77" s="27" t="s">
        <v>142</v>
      </c>
      <c r="C77" s="27"/>
      <c r="D77" s="27"/>
      <c r="E77" s="27"/>
      <c r="F77" s="27"/>
      <c r="G77" s="27"/>
      <c r="H77" s="2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Format="false" ht="25.35" hidden="false" customHeight="false" outlineLevel="0" collapsed="false">
      <c r="A78" s="28" t="s">
        <v>143</v>
      </c>
      <c r="B78" s="17" t="s">
        <v>144</v>
      </c>
      <c r="C78" s="18" t="s">
        <v>12</v>
      </c>
      <c r="D78" s="18"/>
      <c r="E78" s="18"/>
      <c r="F78" s="29"/>
      <c r="G78" s="18"/>
      <c r="H78" s="22"/>
      <c r="I78" s="19" t="s">
        <v>145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customFormat="false" ht="25.5" hidden="false" customHeight="false" outlineLevel="0" collapsed="false">
      <c r="A79" s="28" t="s">
        <v>146</v>
      </c>
      <c r="B79" s="21" t="s">
        <v>147</v>
      </c>
      <c r="C79" s="18"/>
      <c r="D79" s="18"/>
      <c r="E79" s="18"/>
      <c r="F79" s="29"/>
      <c r="G79" s="18"/>
      <c r="H79" s="22" t="s">
        <v>12</v>
      </c>
      <c r="I79" s="19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customFormat="false" ht="31.5" hidden="false" customHeight="true" outlineLevel="0" collapsed="false">
      <c r="A80" s="28" t="s">
        <v>148</v>
      </c>
      <c r="B80" s="17" t="s">
        <v>149</v>
      </c>
      <c r="C80" s="18"/>
      <c r="D80" s="18"/>
      <c r="E80" s="18" t="s">
        <v>12</v>
      </c>
      <c r="F80" s="29"/>
      <c r="G80" s="18"/>
      <c r="H80" s="22"/>
      <c r="I80" s="19" t="s">
        <v>150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customFormat="false" ht="25.5" hidden="false" customHeight="false" outlineLevel="0" collapsed="false">
      <c r="A81" s="28" t="s">
        <v>151</v>
      </c>
      <c r="B81" s="17" t="s">
        <v>152</v>
      </c>
      <c r="C81" s="18" t="s">
        <v>12</v>
      </c>
      <c r="D81" s="18"/>
      <c r="E81" s="18"/>
      <c r="F81" s="29"/>
      <c r="G81" s="18"/>
      <c r="H81" s="22"/>
      <c r="I81" s="33"/>
      <c r="J81" s="23"/>
      <c r="K81" s="3"/>
      <c r="L81" s="3"/>
      <c r="M81" s="3"/>
      <c r="N81" s="3"/>
      <c r="O81" s="3"/>
      <c r="P81" s="3"/>
      <c r="Q81" s="3"/>
      <c r="R81" s="3"/>
      <c r="S81" s="3"/>
    </row>
    <row r="82" customFormat="false" ht="15.75" hidden="false" customHeight="true" outlineLevel="0" collapsed="false">
      <c r="A82" s="28" t="s">
        <v>153</v>
      </c>
      <c r="B82" s="20" t="s">
        <v>154</v>
      </c>
      <c r="C82" s="18" t="s">
        <v>12</v>
      </c>
      <c r="D82" s="18"/>
      <c r="E82" s="18"/>
      <c r="F82" s="29"/>
      <c r="G82" s="18"/>
      <c r="H82" s="22"/>
      <c r="I82" s="19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customFormat="false" ht="15.75" hidden="false" customHeight="true" outlineLevel="0" collapsed="false">
      <c r="A83" s="28" t="s">
        <v>155</v>
      </c>
      <c r="B83" s="21" t="s">
        <v>156</v>
      </c>
      <c r="C83" s="18"/>
      <c r="D83" s="18"/>
      <c r="E83" s="18"/>
      <c r="F83" s="29"/>
      <c r="G83" s="18"/>
      <c r="H83" s="22" t="s">
        <v>12</v>
      </c>
      <c r="I83" s="19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customFormat="false" ht="25.35" hidden="false" customHeight="false" outlineLevel="0" collapsed="false">
      <c r="A84" s="28" t="s">
        <v>157</v>
      </c>
      <c r="B84" s="17" t="s">
        <v>158</v>
      </c>
      <c r="C84" s="18"/>
      <c r="D84" s="18"/>
      <c r="E84" s="18" t="s">
        <v>12</v>
      </c>
      <c r="F84" s="29"/>
      <c r="G84" s="18"/>
      <c r="H84" s="22"/>
      <c r="I84" s="19" t="s">
        <v>159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customFormat="false" ht="31.5" hidden="false" customHeight="true" outlineLevel="0" collapsed="false">
      <c r="A85" s="28" t="s">
        <v>160</v>
      </c>
      <c r="B85" s="20" t="s">
        <v>161</v>
      </c>
      <c r="C85" s="18"/>
      <c r="D85" s="18"/>
      <c r="E85" s="18"/>
      <c r="F85" s="29"/>
      <c r="G85" s="18" t="s">
        <v>12</v>
      </c>
      <c r="H85" s="22"/>
      <c r="I85" s="19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customFormat="false" ht="25.5" hidden="false" customHeight="false" outlineLevel="0" collapsed="false">
      <c r="A86" s="28" t="s">
        <v>162</v>
      </c>
      <c r="B86" s="17" t="s">
        <v>163</v>
      </c>
      <c r="C86" s="18"/>
      <c r="D86" s="18"/>
      <c r="E86" s="18" t="s">
        <v>12</v>
      </c>
      <c r="F86" s="29"/>
      <c r="G86" s="18"/>
      <c r="H86" s="22"/>
      <c r="I86" s="19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customFormat="false" ht="31.5" hidden="false" customHeight="true" outlineLevel="0" collapsed="false">
      <c r="A87" s="28" t="s">
        <v>164</v>
      </c>
      <c r="B87" s="17" t="s">
        <v>165</v>
      </c>
      <c r="C87" s="18"/>
      <c r="D87" s="18"/>
      <c r="E87" s="18"/>
      <c r="F87" s="29" t="s">
        <v>12</v>
      </c>
      <c r="G87" s="18"/>
      <c r="H87" s="22"/>
      <c r="I87" s="19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customFormat="false" ht="25.5" hidden="false" customHeight="false" outlineLevel="0" collapsed="false">
      <c r="A88" s="28" t="s">
        <v>166</v>
      </c>
      <c r="B88" s="17" t="s">
        <v>167</v>
      </c>
      <c r="C88" s="18"/>
      <c r="D88" s="18"/>
      <c r="E88" s="18"/>
      <c r="F88" s="29" t="s">
        <v>12</v>
      </c>
      <c r="G88" s="18"/>
      <c r="H88" s="22"/>
      <c r="I88" s="19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customFormat="false" ht="25.5" hidden="false" customHeight="false" outlineLevel="0" collapsed="false">
      <c r="A89" s="28" t="s">
        <v>168</v>
      </c>
      <c r="B89" s="34" t="s">
        <v>169</v>
      </c>
      <c r="C89" s="18"/>
      <c r="D89" s="18"/>
      <c r="E89" s="18"/>
      <c r="F89" s="29"/>
      <c r="G89" s="18"/>
      <c r="H89" s="22" t="s">
        <v>12</v>
      </c>
      <c r="I89" s="19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customFormat="false" ht="25.5" hidden="false" customHeight="false" outlineLevel="0" collapsed="false">
      <c r="A90" s="28" t="s">
        <v>170</v>
      </c>
      <c r="B90" s="21" t="s">
        <v>171</v>
      </c>
      <c r="C90" s="18"/>
      <c r="D90" s="18"/>
      <c r="E90" s="18"/>
      <c r="F90" s="29"/>
      <c r="G90" s="18"/>
      <c r="H90" s="22" t="s">
        <v>12</v>
      </c>
      <c r="I90" s="19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customFormat="false" ht="25.5" hidden="false" customHeight="false" outlineLevel="0" collapsed="false">
      <c r="A91" s="28" t="s">
        <v>172</v>
      </c>
      <c r="B91" s="21" t="s">
        <v>173</v>
      </c>
      <c r="C91" s="18"/>
      <c r="D91" s="18"/>
      <c r="E91" s="18"/>
      <c r="F91" s="29"/>
      <c r="G91" s="18"/>
      <c r="H91" s="22" t="s">
        <v>12</v>
      </c>
      <c r="I91" s="19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customFormat="false" ht="37.5" hidden="false" customHeight="false" outlineLevel="0" collapsed="false">
      <c r="A92" s="28" t="s">
        <v>174</v>
      </c>
      <c r="B92" s="17" t="s">
        <v>175</v>
      </c>
      <c r="C92" s="18"/>
      <c r="D92" s="18" t="s">
        <v>12</v>
      </c>
      <c r="E92" s="18"/>
      <c r="F92" s="29"/>
      <c r="G92" s="18"/>
      <c r="H92" s="22"/>
      <c r="I92" s="17" t="s">
        <v>176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customFormat="false" ht="25.5" hidden="false" customHeight="false" outlineLevel="0" collapsed="false">
      <c r="A93" s="28" t="s">
        <v>177</v>
      </c>
      <c r="B93" s="17" t="s">
        <v>178</v>
      </c>
      <c r="C93" s="18" t="s">
        <v>12</v>
      </c>
      <c r="D93" s="18"/>
      <c r="E93" s="18"/>
      <c r="F93" s="29"/>
      <c r="G93" s="18"/>
      <c r="H93" s="22"/>
      <c r="I93" s="19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customFormat="false" ht="15.75" hidden="false" customHeight="true" outlineLevel="0" collapsed="false">
      <c r="A94" s="28" t="s">
        <v>53</v>
      </c>
      <c r="B94" s="17"/>
      <c r="C94" s="30" t="n">
        <f aca="false">COUNTIF(C78:C93,"x")</f>
        <v>4</v>
      </c>
      <c r="D94" s="30" t="n">
        <f aca="false">COUNTIF(D78:D93,"x")</f>
        <v>1</v>
      </c>
      <c r="E94" s="30" t="n">
        <f aca="false">COUNTIF(E78:E93,"x")</f>
        <v>3</v>
      </c>
      <c r="F94" s="30" t="n">
        <f aca="false">COUNTIF(F78:F93,"x")</f>
        <v>2</v>
      </c>
      <c r="G94" s="31" t="n">
        <f aca="false">COUNTIF(G78:G93,"x")</f>
        <v>1</v>
      </c>
      <c r="H94" s="2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customFormat="false" ht="15.75" hidden="false" customHeight="true" outlineLevel="0" collapsed="false">
      <c r="A95" s="16" t="s">
        <v>54</v>
      </c>
      <c r="B95" s="32"/>
      <c r="C95" s="25" t="n">
        <f aca="false">IF(SUM(C94:G94)&gt;0,(C94+D94*2+E94*3+F94*4+G94*5)/SUM(C94:G94),0)</f>
        <v>2.54545454545455</v>
      </c>
      <c r="D95" s="25"/>
      <c r="E95" s="25"/>
      <c r="F95" s="25"/>
      <c r="G95" s="25"/>
      <c r="H95" s="22"/>
      <c r="J95" s="23"/>
      <c r="K95" s="3"/>
      <c r="L95" s="3"/>
      <c r="M95" s="3"/>
      <c r="N95" s="3"/>
      <c r="O95" s="3"/>
      <c r="P95" s="3"/>
      <c r="Q95" s="3"/>
      <c r="R95" s="3"/>
      <c r="S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2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customFormat="false" ht="15.75" hidden="false" customHeight="true" outlineLevel="0" collapsed="false">
      <c r="A97" s="26" t="n">
        <v>5</v>
      </c>
      <c r="B97" s="14" t="s">
        <v>179</v>
      </c>
      <c r="C97" s="14"/>
      <c r="D97" s="14"/>
      <c r="E97" s="14"/>
      <c r="F97" s="14"/>
      <c r="G97" s="14"/>
      <c r="H97" s="2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customFormat="false" ht="31.5" hidden="false" customHeight="true" outlineLevel="0" collapsed="false">
      <c r="A98" s="26"/>
      <c r="B98" s="27" t="s">
        <v>180</v>
      </c>
      <c r="C98" s="27"/>
      <c r="D98" s="27"/>
      <c r="E98" s="27"/>
      <c r="F98" s="27"/>
      <c r="G98" s="27"/>
      <c r="H98" s="2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Format="false" ht="31.5" hidden="false" customHeight="true" outlineLevel="0" collapsed="false">
      <c r="A99" s="28" t="s">
        <v>181</v>
      </c>
      <c r="B99" s="17" t="s">
        <v>182</v>
      </c>
      <c r="C99" s="18"/>
      <c r="D99" s="18"/>
      <c r="E99" s="18"/>
      <c r="F99" s="29" t="s">
        <v>12</v>
      </c>
      <c r="G99" s="18"/>
      <c r="H99" s="22"/>
      <c r="I99" s="19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customFormat="false" ht="15.75" hidden="false" customHeight="true" outlineLevel="0" collapsed="false">
      <c r="A100" s="28" t="s">
        <v>183</v>
      </c>
      <c r="B100" s="17" t="s">
        <v>184</v>
      </c>
      <c r="C100" s="18"/>
      <c r="D100" s="18"/>
      <c r="E100" s="18"/>
      <c r="F100" s="29"/>
      <c r="G100" s="18" t="s">
        <v>12</v>
      </c>
      <c r="H100" s="22"/>
      <c r="I100" s="19" t="s">
        <v>185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customFormat="false" ht="31.5" hidden="false" customHeight="true" outlineLevel="0" collapsed="false">
      <c r="A101" s="28" t="s">
        <v>186</v>
      </c>
      <c r="B101" s="17" t="s">
        <v>187</v>
      </c>
      <c r="C101" s="18"/>
      <c r="D101" s="18"/>
      <c r="E101" s="18" t="s">
        <v>12</v>
      </c>
      <c r="F101" s="29"/>
      <c r="G101" s="18"/>
      <c r="H101" s="22"/>
      <c r="I101" s="19" t="s">
        <v>188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customFormat="false" ht="25.5" hidden="false" customHeight="false" outlineLevel="0" collapsed="false">
      <c r="A102" s="28" t="s">
        <v>189</v>
      </c>
      <c r="B102" s="17" t="s">
        <v>190</v>
      </c>
      <c r="C102" s="18"/>
      <c r="D102" s="18"/>
      <c r="E102" s="18" t="s">
        <v>12</v>
      </c>
      <c r="F102" s="29"/>
      <c r="G102" s="18"/>
      <c r="H102" s="22"/>
      <c r="I102" s="17" t="s">
        <v>191</v>
      </c>
      <c r="J102" s="23"/>
      <c r="K102" s="3"/>
      <c r="L102" s="3"/>
      <c r="M102" s="3"/>
      <c r="N102" s="3"/>
      <c r="O102" s="3"/>
      <c r="P102" s="3"/>
      <c r="Q102" s="3"/>
      <c r="R102" s="3"/>
      <c r="S102" s="3"/>
    </row>
    <row r="103" customFormat="false" ht="15.75" hidden="false" customHeight="true" outlineLevel="0" collapsed="false">
      <c r="A103" s="28" t="s">
        <v>192</v>
      </c>
      <c r="B103" s="17" t="s">
        <v>193</v>
      </c>
      <c r="C103" s="18"/>
      <c r="D103" s="18"/>
      <c r="E103" s="18"/>
      <c r="F103" s="29"/>
      <c r="G103" s="18" t="s">
        <v>12</v>
      </c>
      <c r="H103" s="22"/>
      <c r="I103" s="19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customFormat="false" ht="25.5" hidden="false" customHeight="false" outlineLevel="0" collapsed="false">
      <c r="A104" s="28" t="s">
        <v>194</v>
      </c>
      <c r="B104" s="17" t="s">
        <v>195</v>
      </c>
      <c r="C104" s="18"/>
      <c r="D104" s="18"/>
      <c r="E104" s="18"/>
      <c r="F104" s="29" t="s">
        <v>12</v>
      </c>
      <c r="G104" s="18"/>
      <c r="H104" s="22"/>
      <c r="I104" s="17" t="s">
        <v>196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customFormat="false" ht="37.5" hidden="false" customHeight="false" outlineLevel="0" collapsed="false">
      <c r="A105" s="28" t="s">
        <v>197</v>
      </c>
      <c r="B105" s="17" t="s">
        <v>198</v>
      </c>
      <c r="C105" s="18"/>
      <c r="D105" s="18"/>
      <c r="E105" s="18"/>
      <c r="F105" s="29" t="s">
        <v>12</v>
      </c>
      <c r="G105" s="18"/>
      <c r="H105" s="22"/>
      <c r="I105" s="19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customFormat="false" ht="15.75" hidden="false" customHeight="true" outlineLevel="0" collapsed="false">
      <c r="A106" s="28" t="s">
        <v>199</v>
      </c>
      <c r="B106" s="17" t="s">
        <v>200</v>
      </c>
      <c r="C106" s="18"/>
      <c r="D106" s="18"/>
      <c r="E106" s="18"/>
      <c r="F106" s="29"/>
      <c r="G106" s="18"/>
      <c r="H106" s="22"/>
      <c r="I106" s="19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customFormat="false" ht="15.75" hidden="false" customHeight="true" outlineLevel="0" collapsed="false">
      <c r="A107" s="28" t="s">
        <v>201</v>
      </c>
      <c r="B107" s="21" t="s">
        <v>202</v>
      </c>
      <c r="C107" s="18"/>
      <c r="D107" s="18"/>
      <c r="E107" s="18"/>
      <c r="F107" s="29"/>
      <c r="G107" s="18"/>
      <c r="H107" s="22" t="s">
        <v>12</v>
      </c>
      <c r="I107" s="35" t="s">
        <v>203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customFormat="false" ht="15.75" hidden="false" customHeight="true" outlineLevel="0" collapsed="false">
      <c r="A108" s="28" t="s">
        <v>204</v>
      </c>
      <c r="B108" s="17" t="s">
        <v>205</v>
      </c>
      <c r="C108" s="18"/>
      <c r="D108" s="18"/>
      <c r="E108" s="18"/>
      <c r="F108" s="29"/>
      <c r="G108" s="18" t="s">
        <v>12</v>
      </c>
      <c r="H108" s="22"/>
      <c r="I108" s="19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customFormat="false" ht="25.5" hidden="false" customHeight="false" outlineLevel="0" collapsed="false">
      <c r="A109" s="28" t="s">
        <v>206</v>
      </c>
      <c r="B109" s="17" t="s">
        <v>207</v>
      </c>
      <c r="C109" s="18"/>
      <c r="D109" s="18"/>
      <c r="E109" s="18" t="s">
        <v>12</v>
      </c>
      <c r="F109" s="29"/>
      <c r="G109" s="18"/>
      <c r="H109" s="22"/>
      <c r="I109" s="19" t="s">
        <v>208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customFormat="false" ht="25.5" hidden="false" customHeight="false" outlineLevel="0" collapsed="false">
      <c r="A110" s="28" t="s">
        <v>209</v>
      </c>
      <c r="B110" s="17" t="s">
        <v>210</v>
      </c>
      <c r="C110" s="18"/>
      <c r="D110" s="18"/>
      <c r="E110" s="18"/>
      <c r="F110" s="29"/>
      <c r="G110" s="18" t="s">
        <v>12</v>
      </c>
      <c r="H110" s="22"/>
      <c r="I110" s="19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customFormat="false" ht="15.75" hidden="false" customHeight="true" outlineLevel="0" collapsed="false">
      <c r="A111" s="28" t="s">
        <v>211</v>
      </c>
      <c r="B111" s="17" t="s">
        <v>212</v>
      </c>
      <c r="C111" s="18"/>
      <c r="D111" s="18"/>
      <c r="E111" s="18" t="s">
        <v>12</v>
      </c>
      <c r="F111" s="29"/>
      <c r="G111" s="18"/>
      <c r="H111" s="22"/>
      <c r="I111" s="19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customFormat="false" ht="25.5" hidden="false" customHeight="false" outlineLevel="0" collapsed="false">
      <c r="A112" s="28" t="s">
        <v>213</v>
      </c>
      <c r="B112" s="17" t="s">
        <v>214</v>
      </c>
      <c r="C112" s="18"/>
      <c r="D112" s="18"/>
      <c r="E112" s="18"/>
      <c r="F112" s="29" t="s">
        <v>12</v>
      </c>
      <c r="G112" s="18"/>
      <c r="H112" s="22"/>
      <c r="I112" s="19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customFormat="false" ht="25.5" hidden="false" customHeight="false" outlineLevel="0" collapsed="false">
      <c r="A113" s="28" t="s">
        <v>215</v>
      </c>
      <c r="B113" s="17" t="s">
        <v>216</v>
      </c>
      <c r="C113" s="18"/>
      <c r="D113" s="18" t="s">
        <v>12</v>
      </c>
      <c r="E113" s="18"/>
      <c r="F113" s="29"/>
      <c r="G113" s="18"/>
      <c r="H113" s="22"/>
      <c r="I113" s="19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customFormat="false" ht="31.5" hidden="false" customHeight="true" outlineLevel="0" collapsed="false">
      <c r="A114" s="28" t="s">
        <v>217</v>
      </c>
      <c r="B114" s="21" t="s">
        <v>218</v>
      </c>
      <c r="C114" s="18"/>
      <c r="D114" s="18"/>
      <c r="E114" s="18"/>
      <c r="F114" s="29"/>
      <c r="G114" s="18"/>
      <c r="H114" s="22" t="s">
        <v>12</v>
      </c>
      <c r="I114" s="19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customFormat="false" ht="15.75" hidden="false" customHeight="true" outlineLevel="0" collapsed="false">
      <c r="A115" s="28" t="s">
        <v>219</v>
      </c>
      <c r="B115" s="17" t="s">
        <v>220</v>
      </c>
      <c r="C115" s="18"/>
      <c r="D115" s="18"/>
      <c r="E115" s="18"/>
      <c r="F115" s="29" t="s">
        <v>12</v>
      </c>
      <c r="G115" s="18"/>
      <c r="H115" s="22"/>
      <c r="I115" s="19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customFormat="false" ht="15.75" hidden="false" customHeight="true" outlineLevel="0" collapsed="false">
      <c r="A116" s="28" t="s">
        <v>221</v>
      </c>
      <c r="B116" s="17" t="s">
        <v>222</v>
      </c>
      <c r="C116" s="18"/>
      <c r="D116" s="18"/>
      <c r="E116" s="18" t="s">
        <v>12</v>
      </c>
      <c r="F116" s="29"/>
      <c r="G116" s="18"/>
      <c r="H116" s="22"/>
      <c r="I116" s="19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customFormat="false" ht="15.75" hidden="false" customHeight="true" outlineLevel="0" collapsed="false">
      <c r="A117" s="28" t="s">
        <v>223</v>
      </c>
      <c r="B117" s="17" t="s">
        <v>224</v>
      </c>
      <c r="C117" s="18"/>
      <c r="D117" s="18"/>
      <c r="E117" s="18" t="s">
        <v>12</v>
      </c>
      <c r="F117" s="29"/>
      <c r="G117" s="18"/>
      <c r="H117" s="22"/>
      <c r="I117" s="19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customFormat="false" ht="15.75" hidden="false" customHeight="true" outlineLevel="0" collapsed="false">
      <c r="A118" s="28" t="s">
        <v>225</v>
      </c>
      <c r="B118" s="17" t="s">
        <v>226</v>
      </c>
      <c r="C118" s="18"/>
      <c r="D118" s="18"/>
      <c r="E118" s="18"/>
      <c r="F118" s="29" t="s">
        <v>12</v>
      </c>
      <c r="G118" s="18"/>
      <c r="H118" s="22"/>
      <c r="I118" s="19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customFormat="false" ht="15.75" hidden="false" customHeight="true" outlineLevel="0" collapsed="false">
      <c r="A119" s="28" t="s">
        <v>227</v>
      </c>
      <c r="B119" s="17" t="s">
        <v>228</v>
      </c>
      <c r="C119" s="18"/>
      <c r="D119" s="18"/>
      <c r="E119" s="18"/>
      <c r="F119" s="29"/>
      <c r="G119" s="18" t="s">
        <v>12</v>
      </c>
      <c r="H119" s="22"/>
      <c r="I119" s="1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customFormat="false" ht="15.75" hidden="false" customHeight="true" outlineLevel="0" collapsed="false">
      <c r="A120" s="28" t="s">
        <v>229</v>
      </c>
      <c r="B120" s="17" t="s">
        <v>230</v>
      </c>
      <c r="C120" s="18"/>
      <c r="D120" s="18"/>
      <c r="E120" s="18"/>
      <c r="F120" s="29"/>
      <c r="G120" s="18" t="s">
        <v>12</v>
      </c>
      <c r="H120" s="22"/>
      <c r="I120" s="1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customFormat="false" ht="25.5" hidden="false" customHeight="false" outlineLevel="0" collapsed="false">
      <c r="A121" s="28" t="s">
        <v>231</v>
      </c>
      <c r="B121" s="21" t="s">
        <v>232</v>
      </c>
      <c r="C121" s="18"/>
      <c r="D121" s="18"/>
      <c r="E121" s="18"/>
      <c r="F121" s="29"/>
      <c r="G121" s="18"/>
      <c r="H121" s="22" t="s">
        <v>12</v>
      </c>
      <c r="I121" s="1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customFormat="false" ht="31.5" hidden="false" customHeight="true" outlineLevel="0" collapsed="false">
      <c r="A122" s="28" t="s">
        <v>233</v>
      </c>
      <c r="B122" s="17" t="s">
        <v>234</v>
      </c>
      <c r="C122" s="18"/>
      <c r="D122" s="18"/>
      <c r="E122" s="18"/>
      <c r="F122" s="29"/>
      <c r="G122" s="18" t="s">
        <v>12</v>
      </c>
      <c r="H122" s="22"/>
      <c r="I122" s="1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customFormat="false" ht="31.5" hidden="false" customHeight="true" outlineLevel="0" collapsed="false">
      <c r="A123" s="28" t="s">
        <v>235</v>
      </c>
      <c r="B123" s="17" t="s">
        <v>236</v>
      </c>
      <c r="C123" s="18"/>
      <c r="D123" s="18"/>
      <c r="E123" s="18" t="s">
        <v>12</v>
      </c>
      <c r="F123" s="29"/>
      <c r="G123" s="18"/>
      <c r="H123" s="22"/>
      <c r="I123" s="19" t="s">
        <v>237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customFormat="false" ht="15.75" hidden="false" customHeight="true" outlineLevel="0" collapsed="false">
      <c r="A124" s="28" t="s">
        <v>238</v>
      </c>
      <c r="B124" s="17" t="s">
        <v>239</v>
      </c>
      <c r="C124" s="18"/>
      <c r="D124" s="18"/>
      <c r="E124" s="18"/>
      <c r="F124" s="29" t="s">
        <v>12</v>
      </c>
      <c r="G124" s="18"/>
      <c r="H124" s="22"/>
      <c r="I124" s="1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customFormat="false" ht="31.5" hidden="false" customHeight="true" outlineLevel="0" collapsed="false">
      <c r="A125" s="28" t="s">
        <v>240</v>
      </c>
      <c r="B125" s="17" t="s">
        <v>241</v>
      </c>
      <c r="C125" s="18"/>
      <c r="D125" s="18"/>
      <c r="E125" s="18"/>
      <c r="F125" s="29"/>
      <c r="G125" s="18" t="s">
        <v>12</v>
      </c>
      <c r="H125" s="22"/>
      <c r="I125" s="1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customFormat="false" ht="31.5" hidden="false" customHeight="true" outlineLevel="0" collapsed="false">
      <c r="A126" s="28" t="s">
        <v>242</v>
      </c>
      <c r="B126" s="17" t="s">
        <v>243</v>
      </c>
      <c r="C126" s="18"/>
      <c r="D126" s="18"/>
      <c r="E126" s="18"/>
      <c r="F126" s="29"/>
      <c r="G126" s="18" t="s">
        <v>12</v>
      </c>
      <c r="H126" s="22"/>
      <c r="I126" s="1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customFormat="false" ht="31.5" hidden="false" customHeight="true" outlineLevel="0" collapsed="false">
      <c r="A127" s="28" t="s">
        <v>244</v>
      </c>
      <c r="B127" s="21" t="s">
        <v>245</v>
      </c>
      <c r="C127" s="18"/>
      <c r="D127" s="18"/>
      <c r="E127" s="18"/>
      <c r="F127" s="29"/>
      <c r="G127" s="18"/>
      <c r="H127" s="22" t="s">
        <v>12</v>
      </c>
      <c r="I127" s="1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customFormat="false" ht="31.5" hidden="false" customHeight="true" outlineLevel="0" collapsed="false">
      <c r="A128" s="28" t="s">
        <v>246</v>
      </c>
      <c r="B128" s="17" t="s">
        <v>247</v>
      </c>
      <c r="C128" s="18"/>
      <c r="D128" s="18"/>
      <c r="E128" s="18"/>
      <c r="F128" s="29" t="s">
        <v>12</v>
      </c>
      <c r="G128" s="18"/>
      <c r="H128" s="22"/>
      <c r="I128" s="1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customFormat="false" ht="31.5" hidden="false" customHeight="true" outlineLevel="0" collapsed="false">
      <c r="A129" s="28" t="s">
        <v>248</v>
      </c>
      <c r="B129" s="17" t="s">
        <v>249</v>
      </c>
      <c r="C129" s="18"/>
      <c r="D129" s="18"/>
      <c r="E129" s="18"/>
      <c r="F129" s="29" t="s">
        <v>12</v>
      </c>
      <c r="G129" s="18"/>
      <c r="H129" s="22"/>
      <c r="I129" s="1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customFormat="false" ht="31.5" hidden="false" customHeight="true" outlineLevel="0" collapsed="false">
      <c r="A130" s="28" t="s">
        <v>250</v>
      </c>
      <c r="B130" s="21" t="s">
        <v>251</v>
      </c>
      <c r="C130" s="18"/>
      <c r="D130" s="18"/>
      <c r="E130" s="18"/>
      <c r="F130" s="29"/>
      <c r="G130" s="18"/>
      <c r="H130" s="22" t="s">
        <v>12</v>
      </c>
      <c r="I130" s="1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customFormat="false" ht="15.75" hidden="false" customHeight="true" outlineLevel="0" collapsed="false">
      <c r="A131" s="28" t="s">
        <v>252</v>
      </c>
      <c r="B131" s="21" t="s">
        <v>253</v>
      </c>
      <c r="C131" s="18"/>
      <c r="D131" s="18"/>
      <c r="E131" s="18"/>
      <c r="F131" s="29"/>
      <c r="G131" s="18"/>
      <c r="H131" s="22" t="s">
        <v>12</v>
      </c>
      <c r="I131" s="1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customFormat="false" ht="30.75" hidden="false" customHeight="true" outlineLevel="0" collapsed="false">
      <c r="A132" s="28" t="s">
        <v>254</v>
      </c>
      <c r="B132" s="17" t="s">
        <v>255</v>
      </c>
      <c r="C132" s="18"/>
      <c r="D132" s="18"/>
      <c r="E132" s="18"/>
      <c r="F132" s="29"/>
      <c r="G132" s="18" t="s">
        <v>12</v>
      </c>
      <c r="H132" s="22"/>
      <c r="I132" s="19" t="s">
        <v>256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customFormat="false" ht="15.75" hidden="false" customHeight="true" outlineLevel="0" collapsed="false">
      <c r="A133" s="28" t="s">
        <v>257</v>
      </c>
      <c r="B133" s="17" t="s">
        <v>258</v>
      </c>
      <c r="C133" s="18"/>
      <c r="D133" s="18"/>
      <c r="E133" s="18"/>
      <c r="F133" s="29"/>
      <c r="G133" s="18" t="s">
        <v>12</v>
      </c>
      <c r="H133" s="22"/>
      <c r="I133" s="1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customFormat="false" ht="15.75" hidden="false" customHeight="true" outlineLevel="0" collapsed="false">
      <c r="A134" s="28" t="s">
        <v>259</v>
      </c>
      <c r="B134" s="17" t="s">
        <v>260</v>
      </c>
      <c r="C134" s="18"/>
      <c r="D134" s="18"/>
      <c r="E134" s="18" t="s">
        <v>12</v>
      </c>
      <c r="F134" s="29"/>
      <c r="G134" s="18"/>
      <c r="H134" s="22"/>
      <c r="I134" s="1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customFormat="false" ht="25.5" hidden="false" customHeight="false" outlineLevel="0" collapsed="false">
      <c r="A135" s="28" t="s">
        <v>261</v>
      </c>
      <c r="B135" s="17" t="s">
        <v>262</v>
      </c>
      <c r="C135" s="18"/>
      <c r="D135" s="18"/>
      <c r="E135" s="18"/>
      <c r="F135" s="29"/>
      <c r="G135" s="18" t="s">
        <v>12</v>
      </c>
      <c r="H135" s="22"/>
      <c r="I135" s="1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customFormat="false" ht="25.5" hidden="false" customHeight="false" outlineLevel="0" collapsed="false">
      <c r="A136" s="28" t="s">
        <v>263</v>
      </c>
      <c r="B136" s="17" t="s">
        <v>264</v>
      </c>
      <c r="C136" s="18"/>
      <c r="D136" s="18"/>
      <c r="E136" s="18"/>
      <c r="F136" s="29"/>
      <c r="G136" s="18" t="s">
        <v>12</v>
      </c>
      <c r="H136" s="22"/>
      <c r="I136" s="1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customFormat="false" ht="31.5" hidden="false" customHeight="true" outlineLevel="0" collapsed="false">
      <c r="A137" s="28" t="s">
        <v>265</v>
      </c>
      <c r="B137" s="21" t="s">
        <v>266</v>
      </c>
      <c r="C137" s="18"/>
      <c r="D137" s="18"/>
      <c r="E137" s="18"/>
      <c r="F137" s="29"/>
      <c r="G137" s="18"/>
      <c r="H137" s="22" t="s">
        <v>12</v>
      </c>
      <c r="I137" s="1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customFormat="false" ht="31.5" hidden="false" customHeight="true" outlineLevel="0" collapsed="false">
      <c r="A138" s="28" t="s">
        <v>267</v>
      </c>
      <c r="B138" s="21" t="s">
        <v>268</v>
      </c>
      <c r="C138" s="18"/>
      <c r="D138" s="18"/>
      <c r="E138" s="18"/>
      <c r="F138" s="29"/>
      <c r="G138" s="18"/>
      <c r="H138" s="22" t="s">
        <v>12</v>
      </c>
      <c r="I138" s="1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customFormat="false" ht="31.5" hidden="false" customHeight="true" outlineLevel="0" collapsed="false">
      <c r="A139" s="28" t="s">
        <v>269</v>
      </c>
      <c r="B139" s="21" t="s">
        <v>270</v>
      </c>
      <c r="C139" s="18"/>
      <c r="D139" s="18"/>
      <c r="E139" s="18"/>
      <c r="F139" s="29"/>
      <c r="G139" s="18"/>
      <c r="H139" s="22" t="s">
        <v>12</v>
      </c>
      <c r="I139" s="1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customFormat="false" ht="31.5" hidden="false" customHeight="true" outlineLevel="0" collapsed="false">
      <c r="A140" s="28" t="s">
        <v>271</v>
      </c>
      <c r="B140" s="21" t="s">
        <v>272</v>
      </c>
      <c r="C140" s="18"/>
      <c r="D140" s="18"/>
      <c r="E140" s="18"/>
      <c r="F140" s="29"/>
      <c r="G140" s="18"/>
      <c r="H140" s="22" t="s">
        <v>12</v>
      </c>
      <c r="I140" s="1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customFormat="false" ht="15.75" hidden="false" customHeight="true" outlineLevel="0" collapsed="false">
      <c r="A141" s="28" t="s">
        <v>53</v>
      </c>
      <c r="B141" s="17"/>
      <c r="C141" s="30" t="n">
        <f aca="false">COUNTIF(C99:C140,"x")</f>
        <v>0</v>
      </c>
      <c r="D141" s="30" t="n">
        <f aca="false">COUNTIF(D99:D140,"x")</f>
        <v>1</v>
      </c>
      <c r="E141" s="30" t="n">
        <f aca="false">COUNTIF(E99:E140,"x")</f>
        <v>8</v>
      </c>
      <c r="F141" s="30" t="n">
        <f aca="false">COUNTIF(F99:F140,"x")</f>
        <v>9</v>
      </c>
      <c r="G141" s="31" t="n">
        <f aca="false">COUNTIF(G99:G140,"x")</f>
        <v>13</v>
      </c>
      <c r="H141" s="2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Format="false" ht="15.75" hidden="false" customHeight="true" outlineLevel="0" collapsed="false">
      <c r="A142" s="16" t="s">
        <v>54</v>
      </c>
      <c r="B142" s="32"/>
      <c r="C142" s="25" t="n">
        <f aca="false">IF(SUM(C141:G141)&gt;0,(C141+D141*2+E141*3+F141*4+G141*5)/SUM(C141:G141),0)</f>
        <v>4.09677419354839</v>
      </c>
      <c r="D142" s="25"/>
      <c r="E142" s="25"/>
      <c r="F142" s="25"/>
      <c r="G142" s="25"/>
      <c r="H142" s="22"/>
      <c r="J142" s="23"/>
      <c r="K142" s="3"/>
      <c r="L142" s="3"/>
      <c r="M142" s="3"/>
      <c r="N142" s="3"/>
      <c r="O142" s="3"/>
      <c r="P142" s="3"/>
      <c r="Q142" s="3"/>
      <c r="R142" s="3"/>
      <c r="S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2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customFormat="false" ht="15.75" hidden="false" customHeight="true" outlineLevel="0" collapsed="false">
      <c r="A144" s="26" t="n">
        <v>6</v>
      </c>
      <c r="B144" s="14" t="s">
        <v>273</v>
      </c>
      <c r="C144" s="14"/>
      <c r="D144" s="14"/>
      <c r="E144" s="14"/>
      <c r="F144" s="14"/>
      <c r="G144" s="14"/>
      <c r="H144" s="2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Format="false" ht="63" hidden="false" customHeight="true" outlineLevel="0" collapsed="false">
      <c r="A145" s="26"/>
      <c r="B145" s="27" t="s">
        <v>274</v>
      </c>
      <c r="C145" s="27"/>
      <c r="D145" s="27"/>
      <c r="E145" s="27"/>
      <c r="F145" s="27"/>
      <c r="G145" s="27"/>
      <c r="H145" s="2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Format="false" ht="33" hidden="false" customHeight="true" outlineLevel="0" collapsed="false">
      <c r="A146" s="28" t="s">
        <v>275</v>
      </c>
      <c r="B146" s="17" t="s">
        <v>276</v>
      </c>
      <c r="C146" s="18"/>
      <c r="D146" s="18"/>
      <c r="E146" s="18"/>
      <c r="F146" s="29" t="s">
        <v>12</v>
      </c>
      <c r="G146" s="18"/>
      <c r="H146" s="22"/>
      <c r="I146" s="19" t="s">
        <v>277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Format="false" ht="15.75" hidden="false" customHeight="true" outlineLevel="0" collapsed="false">
      <c r="A147" s="28" t="s">
        <v>278</v>
      </c>
      <c r="B147" s="17" t="s">
        <v>279</v>
      </c>
      <c r="C147" s="18"/>
      <c r="D147" s="18"/>
      <c r="E147" s="18"/>
      <c r="F147" s="29"/>
      <c r="G147" s="18" t="s">
        <v>12</v>
      </c>
      <c r="H147" s="22"/>
      <c r="I147" s="19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Format="false" ht="25.5" hidden="false" customHeight="false" outlineLevel="0" collapsed="false">
      <c r="A148" s="28" t="s">
        <v>280</v>
      </c>
      <c r="B148" s="17" t="s">
        <v>281</v>
      </c>
      <c r="C148" s="18"/>
      <c r="D148" s="18"/>
      <c r="E148" s="18"/>
      <c r="F148" s="29" t="s">
        <v>12</v>
      </c>
      <c r="G148" s="18"/>
      <c r="H148" s="22"/>
      <c r="I148" s="17" t="s">
        <v>282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Format="false" ht="25.5" hidden="false" customHeight="false" outlineLevel="0" collapsed="false">
      <c r="A149" s="28" t="s">
        <v>283</v>
      </c>
      <c r="B149" s="17" t="s">
        <v>284</v>
      </c>
      <c r="C149" s="18"/>
      <c r="D149" s="18"/>
      <c r="E149" s="18"/>
      <c r="F149" s="29"/>
      <c r="G149" s="18" t="s">
        <v>12</v>
      </c>
      <c r="H149" s="22"/>
      <c r="I149" s="33"/>
      <c r="J149" s="23"/>
      <c r="K149" s="3"/>
      <c r="L149" s="3"/>
      <c r="M149" s="3"/>
      <c r="N149" s="3"/>
      <c r="O149" s="3"/>
      <c r="P149" s="3"/>
      <c r="Q149" s="3"/>
      <c r="R149" s="3"/>
      <c r="S149" s="3"/>
    </row>
    <row r="150" customFormat="false" ht="15" hidden="false" customHeight="false" outlineLevel="0" collapsed="false">
      <c r="A150" s="28" t="s">
        <v>285</v>
      </c>
      <c r="B150" s="17" t="s">
        <v>286</v>
      </c>
      <c r="C150" s="18"/>
      <c r="D150" s="18"/>
      <c r="E150" s="18"/>
      <c r="F150" s="29" t="s">
        <v>12</v>
      </c>
      <c r="G150" s="18"/>
      <c r="H150" s="22"/>
      <c r="I150" s="19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customFormat="false" ht="31.5" hidden="false" customHeight="true" outlineLevel="0" collapsed="false">
      <c r="A151" s="28" t="s">
        <v>287</v>
      </c>
      <c r="B151" s="17" t="s">
        <v>288</v>
      </c>
      <c r="C151" s="18"/>
      <c r="D151" s="18"/>
      <c r="E151" s="18"/>
      <c r="F151" s="29" t="s">
        <v>12</v>
      </c>
      <c r="G151" s="18"/>
      <c r="H151" s="22"/>
      <c r="I151" s="19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customFormat="false" ht="15.75" hidden="false" customHeight="true" outlineLevel="0" collapsed="false">
      <c r="A152" s="28" t="s">
        <v>289</v>
      </c>
      <c r="B152" s="17" t="s">
        <v>290</v>
      </c>
      <c r="C152" s="18"/>
      <c r="D152" s="18"/>
      <c r="E152" s="18"/>
      <c r="F152" s="29" t="s">
        <v>12</v>
      </c>
      <c r="G152" s="18"/>
      <c r="H152" s="22"/>
      <c r="I152" s="19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customFormat="false" ht="15.75" hidden="false" customHeight="true" outlineLevel="0" collapsed="false">
      <c r="A153" s="28" t="s">
        <v>291</v>
      </c>
      <c r="B153" s="17" t="s">
        <v>292</v>
      </c>
      <c r="C153" s="18"/>
      <c r="D153" s="18"/>
      <c r="E153" s="18"/>
      <c r="F153" s="29"/>
      <c r="G153" s="18" t="s">
        <v>12</v>
      </c>
      <c r="H153" s="22"/>
      <c r="I153" s="19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customFormat="false" ht="25.5" hidden="false" customHeight="false" outlineLevel="0" collapsed="false">
      <c r="A154" s="28" t="s">
        <v>293</v>
      </c>
      <c r="B154" s="17" t="s">
        <v>294</v>
      </c>
      <c r="C154" s="18"/>
      <c r="D154" s="18"/>
      <c r="E154" s="18"/>
      <c r="F154" s="29" t="s">
        <v>12</v>
      </c>
      <c r="G154" s="18"/>
      <c r="H154" s="22"/>
      <c r="I154" s="19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customFormat="false" ht="25.35" hidden="false" customHeight="false" outlineLevel="0" collapsed="false">
      <c r="A155" s="28" t="s">
        <v>295</v>
      </c>
      <c r="B155" s="17" t="s">
        <v>296</v>
      </c>
      <c r="C155" s="18" t="s">
        <v>12</v>
      </c>
      <c r="D155" s="18"/>
      <c r="E155" s="18"/>
      <c r="F155" s="29"/>
      <c r="G155" s="18"/>
      <c r="H155" s="22"/>
      <c r="I155" s="19" t="s">
        <v>297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customFormat="false" ht="25.5" hidden="false" customHeight="false" outlineLevel="0" collapsed="false">
      <c r="A156" s="28" t="s">
        <v>298</v>
      </c>
      <c r="B156" s="17" t="s">
        <v>299</v>
      </c>
      <c r="C156" s="18"/>
      <c r="D156" s="18"/>
      <c r="E156" s="18" t="s">
        <v>12</v>
      </c>
      <c r="F156" s="29"/>
      <c r="G156" s="18"/>
      <c r="H156" s="22"/>
      <c r="I156" s="19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customFormat="false" ht="25.5" hidden="false" customHeight="false" outlineLevel="0" collapsed="false">
      <c r="A157" s="28" t="s">
        <v>300</v>
      </c>
      <c r="B157" s="17" t="s">
        <v>301</v>
      </c>
      <c r="C157" s="18"/>
      <c r="D157" s="18"/>
      <c r="E157" s="18"/>
      <c r="F157" s="29" t="s">
        <v>12</v>
      </c>
      <c r="G157" s="18"/>
      <c r="H157" s="22"/>
      <c r="I157" s="19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customFormat="false" ht="15.75" hidden="false" customHeight="true" outlineLevel="0" collapsed="false">
      <c r="A158" s="28" t="s">
        <v>302</v>
      </c>
      <c r="B158" s="17" t="s">
        <v>303</v>
      </c>
      <c r="C158" s="18"/>
      <c r="D158" s="18"/>
      <c r="E158" s="18"/>
      <c r="F158" s="29" t="s">
        <v>12</v>
      </c>
      <c r="G158" s="18"/>
      <c r="H158" s="22"/>
      <c r="I158" s="19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customFormat="false" ht="25.5" hidden="false" customHeight="false" outlineLevel="0" collapsed="false">
      <c r="A159" s="28" t="s">
        <v>304</v>
      </c>
      <c r="B159" s="17" t="s">
        <v>305</v>
      </c>
      <c r="C159" s="18"/>
      <c r="D159" s="18"/>
      <c r="E159" s="18"/>
      <c r="F159" s="29" t="s">
        <v>12</v>
      </c>
      <c r="G159" s="18"/>
      <c r="H159" s="22"/>
      <c r="I159" s="19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customFormat="false" ht="25.5" hidden="false" customHeight="false" outlineLevel="0" collapsed="false">
      <c r="A160" s="28" t="s">
        <v>306</v>
      </c>
      <c r="B160" s="17" t="s">
        <v>307</v>
      </c>
      <c r="C160" s="18"/>
      <c r="D160" s="18"/>
      <c r="E160" s="18" t="s">
        <v>12</v>
      </c>
      <c r="F160" s="29"/>
      <c r="G160" s="18"/>
      <c r="H160" s="22"/>
      <c r="I160" s="1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 customFormat="false" ht="37.5" hidden="false" customHeight="false" outlineLevel="0" collapsed="false">
      <c r="A161" s="28" t="s">
        <v>308</v>
      </c>
      <c r="B161" s="17" t="s">
        <v>309</v>
      </c>
      <c r="C161" s="18"/>
      <c r="D161" s="18" t="s">
        <v>12</v>
      </c>
      <c r="E161" s="18"/>
      <c r="F161" s="29"/>
      <c r="G161" s="18"/>
      <c r="H161" s="22"/>
      <c r="I161" s="19" t="s">
        <v>310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 customFormat="false" ht="25.5" hidden="false" customHeight="false" outlineLevel="0" collapsed="false">
      <c r="A162" s="28" t="s">
        <v>311</v>
      </c>
      <c r="B162" s="21" t="s">
        <v>312</v>
      </c>
      <c r="C162" s="18"/>
      <c r="D162" s="18"/>
      <c r="E162" s="18"/>
      <c r="F162" s="29"/>
      <c r="G162" s="18"/>
      <c r="H162" s="22" t="s">
        <v>12</v>
      </c>
      <c r="I162" s="1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 customFormat="false" ht="25.5" hidden="false" customHeight="false" outlineLevel="0" collapsed="false">
      <c r="A163" s="28" t="s">
        <v>313</v>
      </c>
      <c r="B163" s="17" t="s">
        <v>314</v>
      </c>
      <c r="C163" s="18"/>
      <c r="D163" s="18"/>
      <c r="E163" s="18" t="s">
        <v>12</v>
      </c>
      <c r="F163" s="29"/>
      <c r="G163" s="18"/>
      <c r="H163" s="22"/>
      <c r="I163" s="1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 customFormat="false" ht="15.75" hidden="false" customHeight="true" outlineLevel="0" collapsed="false">
      <c r="A164" s="28" t="s">
        <v>53</v>
      </c>
      <c r="B164" s="17"/>
      <c r="C164" s="30" t="n">
        <f aca="false">COUNTIF(C146:C163,"x")</f>
        <v>1</v>
      </c>
      <c r="D164" s="30" t="n">
        <f aca="false">COUNTIF(D146:D163,"x")</f>
        <v>1</v>
      </c>
      <c r="E164" s="30" t="n">
        <f aca="false">COUNTIF(E146:E163,"x")</f>
        <v>3</v>
      </c>
      <c r="F164" s="30" t="n">
        <f aca="false">COUNTIF(F146:F163,"x")</f>
        <v>9</v>
      </c>
      <c r="G164" s="31" t="n">
        <f aca="false">COUNTIF(G146:G163,"x")</f>
        <v>3</v>
      </c>
      <c r="H164" s="2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customFormat="false" ht="15.75" hidden="false" customHeight="true" outlineLevel="0" collapsed="false">
      <c r="A165" s="16" t="s">
        <v>54</v>
      </c>
      <c r="B165" s="32"/>
      <c r="C165" s="25" t="n">
        <f aca="false">IF(SUM(C164:G164)&gt;0,(C164+D164*2+E164*3+F164*4+G164*5)/SUM(C164:G164),0)</f>
        <v>3.70588235294118</v>
      </c>
      <c r="D165" s="25"/>
      <c r="E165" s="25"/>
      <c r="F165" s="25"/>
      <c r="G165" s="25"/>
      <c r="H165" s="22"/>
      <c r="J165" s="23"/>
      <c r="K165" s="3"/>
      <c r="L165" s="3"/>
      <c r="M165" s="3"/>
      <c r="N165" s="3"/>
      <c r="O165" s="3"/>
      <c r="P165" s="3"/>
      <c r="Q165" s="3"/>
      <c r="R165" s="3"/>
      <c r="S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2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customFormat="false" ht="15.75" hidden="false" customHeight="true" outlineLevel="0" collapsed="false">
      <c r="A167" s="26" t="n">
        <v>7</v>
      </c>
      <c r="B167" s="14" t="s">
        <v>315</v>
      </c>
      <c r="C167" s="14"/>
      <c r="D167" s="14"/>
      <c r="E167" s="14"/>
      <c r="F167" s="14"/>
      <c r="G167" s="14"/>
      <c r="H167" s="2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customFormat="false" ht="63" hidden="false" customHeight="true" outlineLevel="0" collapsed="false">
      <c r="A168" s="26"/>
      <c r="B168" s="27" t="s">
        <v>316</v>
      </c>
      <c r="C168" s="27"/>
      <c r="D168" s="27"/>
      <c r="E168" s="27"/>
      <c r="F168" s="27"/>
      <c r="G168" s="27"/>
      <c r="H168" s="2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Format="false" ht="15.75" hidden="false" customHeight="true" outlineLevel="0" collapsed="false">
      <c r="A169" s="28" t="s">
        <v>317</v>
      </c>
      <c r="B169" s="17" t="s">
        <v>318</v>
      </c>
      <c r="C169" s="18" t="s">
        <v>12</v>
      </c>
      <c r="D169" s="18"/>
      <c r="E169" s="18"/>
      <c r="F169" s="29"/>
      <c r="G169" s="18"/>
      <c r="H169" s="22"/>
      <c r="I169" s="19" t="s">
        <v>319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customFormat="false" ht="15.75" hidden="false" customHeight="true" outlineLevel="0" collapsed="false">
      <c r="A170" s="28" t="s">
        <v>320</v>
      </c>
      <c r="B170" s="17" t="s">
        <v>321</v>
      </c>
      <c r="C170" s="18"/>
      <c r="D170" s="18"/>
      <c r="E170" s="18"/>
      <c r="F170" s="29"/>
      <c r="G170" s="18" t="s">
        <v>12</v>
      </c>
      <c r="H170" s="22"/>
      <c r="I170" s="19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customFormat="false" ht="25.5" hidden="false" customHeight="false" outlineLevel="0" collapsed="false">
      <c r="A171" s="28" t="s">
        <v>322</v>
      </c>
      <c r="B171" s="17" t="s">
        <v>323</v>
      </c>
      <c r="C171" s="18"/>
      <c r="D171" s="18"/>
      <c r="E171" s="18"/>
      <c r="F171" s="29" t="s">
        <v>12</v>
      </c>
      <c r="G171" s="18"/>
      <c r="H171" s="22"/>
      <c r="I171" s="19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customFormat="false" ht="15" hidden="false" customHeight="false" outlineLevel="0" collapsed="false">
      <c r="A172" s="28" t="s">
        <v>324</v>
      </c>
      <c r="B172" s="17" t="s">
        <v>325</v>
      </c>
      <c r="C172" s="18"/>
      <c r="D172" s="18"/>
      <c r="E172" s="18"/>
      <c r="F172" s="29" t="s">
        <v>12</v>
      </c>
      <c r="G172" s="18"/>
      <c r="H172" s="22"/>
      <c r="I172" s="19" t="s">
        <v>326</v>
      </c>
      <c r="J172" s="23"/>
      <c r="K172" s="3"/>
      <c r="L172" s="3"/>
      <c r="M172" s="3"/>
      <c r="N172" s="3"/>
      <c r="O172" s="3"/>
      <c r="P172" s="3"/>
      <c r="Q172" s="3"/>
      <c r="R172" s="3"/>
      <c r="S172" s="3"/>
    </row>
    <row r="173" customFormat="false" ht="32.25" hidden="false" customHeight="true" outlineLevel="0" collapsed="false">
      <c r="A173" s="28" t="s">
        <v>327</v>
      </c>
      <c r="B173" s="17" t="s">
        <v>328</v>
      </c>
      <c r="C173" s="18"/>
      <c r="D173" s="18"/>
      <c r="E173" s="18" t="s">
        <v>12</v>
      </c>
      <c r="F173" s="29"/>
      <c r="G173" s="18"/>
      <c r="H173" s="22"/>
      <c r="I173" s="19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customFormat="false" ht="25.35" hidden="false" customHeight="false" outlineLevel="0" collapsed="false">
      <c r="A174" s="28" t="s">
        <v>329</v>
      </c>
      <c r="B174" s="24" t="s">
        <v>330</v>
      </c>
      <c r="C174" s="18"/>
      <c r="D174" s="18"/>
      <c r="E174" s="18"/>
      <c r="F174" s="29"/>
      <c r="G174" s="18"/>
      <c r="H174" s="22" t="s">
        <v>12</v>
      </c>
      <c r="I174" s="1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 customFormat="false" ht="15.75" hidden="false" customHeight="true" outlineLevel="0" collapsed="false">
      <c r="A175" s="28" t="s">
        <v>331</v>
      </c>
      <c r="B175" s="17" t="s">
        <v>332</v>
      </c>
      <c r="C175" s="18"/>
      <c r="D175" s="18"/>
      <c r="E175" s="18"/>
      <c r="F175" s="29"/>
      <c r="G175" s="18" t="s">
        <v>12</v>
      </c>
      <c r="H175" s="22"/>
      <c r="I175" s="19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customFormat="false" ht="15.75" hidden="false" customHeight="true" outlineLevel="0" collapsed="false">
      <c r="A176" s="28" t="s">
        <v>333</v>
      </c>
      <c r="B176" s="17" t="s">
        <v>334</v>
      </c>
      <c r="C176" s="18"/>
      <c r="D176" s="18"/>
      <c r="E176" s="18"/>
      <c r="F176" s="29"/>
      <c r="G176" s="18" t="s">
        <v>12</v>
      </c>
      <c r="H176" s="22"/>
      <c r="I176" s="19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customFormat="false" ht="15.75" hidden="false" customHeight="true" outlineLevel="0" collapsed="false">
      <c r="A177" s="28" t="s">
        <v>335</v>
      </c>
      <c r="B177" s="17" t="s">
        <v>336</v>
      </c>
      <c r="C177" s="18"/>
      <c r="D177" s="18"/>
      <c r="E177" s="18"/>
      <c r="F177" s="29"/>
      <c r="G177" s="18" t="s">
        <v>12</v>
      </c>
      <c r="H177" s="22"/>
      <c r="I177" s="19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customFormat="false" ht="15.75" hidden="false" customHeight="true" outlineLevel="0" collapsed="false">
      <c r="A178" s="28" t="s">
        <v>337</v>
      </c>
      <c r="B178" s="17" t="s">
        <v>338</v>
      </c>
      <c r="C178" s="18"/>
      <c r="D178" s="18"/>
      <c r="E178" s="18" t="s">
        <v>12</v>
      </c>
      <c r="F178" s="29"/>
      <c r="G178" s="18"/>
      <c r="H178" s="22"/>
      <c r="I178" s="19" t="s">
        <v>339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customFormat="false" ht="25.5" hidden="false" customHeight="false" outlineLevel="0" collapsed="false">
      <c r="A179" s="28" t="s">
        <v>340</v>
      </c>
      <c r="B179" s="17" t="s">
        <v>341</v>
      </c>
      <c r="C179" s="18"/>
      <c r="D179" s="18"/>
      <c r="E179" s="18"/>
      <c r="F179" s="29" t="s">
        <v>12</v>
      </c>
      <c r="G179" s="18"/>
      <c r="H179" s="22"/>
      <c r="I179" s="19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customFormat="false" ht="25.5" hidden="false" customHeight="false" outlineLevel="0" collapsed="false">
      <c r="A180" s="28" t="s">
        <v>342</v>
      </c>
      <c r="B180" s="21" t="s">
        <v>343</v>
      </c>
      <c r="C180" s="18"/>
      <c r="D180" s="18"/>
      <c r="E180" s="18"/>
      <c r="F180" s="29"/>
      <c r="G180" s="18"/>
      <c r="H180" s="22" t="s">
        <v>12</v>
      </c>
      <c r="I180" s="19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customFormat="false" ht="31.5" hidden="false" customHeight="true" outlineLevel="0" collapsed="false">
      <c r="A181" s="28" t="s">
        <v>344</v>
      </c>
      <c r="B181" s="17" t="s">
        <v>345</v>
      </c>
      <c r="C181" s="18"/>
      <c r="D181" s="18"/>
      <c r="E181" s="18" t="s">
        <v>12</v>
      </c>
      <c r="F181" s="29"/>
      <c r="G181" s="18"/>
      <c r="H181" s="22"/>
      <c r="I181" s="19" t="s">
        <v>346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customFormat="false" ht="15.75" hidden="false" customHeight="true" outlineLevel="0" collapsed="false">
      <c r="A182" s="28" t="s">
        <v>347</v>
      </c>
      <c r="B182" s="17" t="s">
        <v>348</v>
      </c>
      <c r="C182" s="18" t="s">
        <v>12</v>
      </c>
      <c r="D182" s="18"/>
      <c r="E182" s="18"/>
      <c r="F182" s="29"/>
      <c r="G182" s="18"/>
      <c r="H182" s="22"/>
      <c r="I182" s="19" t="s">
        <v>349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customFormat="false" ht="15.75" hidden="false" customHeight="true" outlineLevel="0" collapsed="false">
      <c r="A183" s="28" t="s">
        <v>350</v>
      </c>
      <c r="B183" s="17" t="s">
        <v>351</v>
      </c>
      <c r="C183" s="18"/>
      <c r="D183" s="18"/>
      <c r="E183" s="18" t="s">
        <v>12</v>
      </c>
      <c r="F183" s="29"/>
      <c r="G183" s="18"/>
      <c r="H183" s="22"/>
      <c r="I183" s="19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customFormat="false" ht="25.5" hidden="false" customHeight="false" outlineLevel="0" collapsed="false">
      <c r="A184" s="28" t="s">
        <v>352</v>
      </c>
      <c r="B184" s="17" t="s">
        <v>353</v>
      </c>
      <c r="C184" s="18"/>
      <c r="D184" s="18"/>
      <c r="E184" s="18"/>
      <c r="F184" s="29" t="s">
        <v>12</v>
      </c>
      <c r="G184" s="18"/>
      <c r="H184" s="22"/>
      <c r="I184" s="1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 customFormat="false" ht="25.5" hidden="false" customHeight="false" outlineLevel="0" collapsed="false">
      <c r="A185" s="28" t="s">
        <v>354</v>
      </c>
      <c r="B185" s="17" t="s">
        <v>355</v>
      </c>
      <c r="C185" s="18"/>
      <c r="D185" s="18"/>
      <c r="E185" s="18"/>
      <c r="F185" s="29"/>
      <c r="G185" s="18" t="s">
        <v>12</v>
      </c>
      <c r="H185" s="22"/>
      <c r="I185" s="1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 customFormat="false" ht="25.5" hidden="false" customHeight="false" outlineLevel="0" collapsed="false">
      <c r="A186" s="28" t="s">
        <v>356</v>
      </c>
      <c r="B186" s="17" t="s">
        <v>357</v>
      </c>
      <c r="C186" s="18"/>
      <c r="D186" s="18"/>
      <c r="E186" s="18" t="s">
        <v>12</v>
      </c>
      <c r="F186" s="29"/>
      <c r="G186" s="18"/>
      <c r="H186" s="22"/>
      <c r="I186" s="1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customFormat="false" ht="25.5" hidden="false" customHeight="false" outlineLevel="0" collapsed="false">
      <c r="A187" s="28" t="s">
        <v>358</v>
      </c>
      <c r="B187" s="21" t="s">
        <v>359</v>
      </c>
      <c r="C187" s="18"/>
      <c r="D187" s="18"/>
      <c r="E187" s="18"/>
      <c r="F187" s="29"/>
      <c r="G187" s="18"/>
      <c r="H187" s="22" t="s">
        <v>12</v>
      </c>
      <c r="I187" s="1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customFormat="false" ht="15.75" hidden="false" customHeight="true" outlineLevel="0" collapsed="false">
      <c r="A188" s="28" t="s">
        <v>53</v>
      </c>
      <c r="B188" s="17"/>
      <c r="C188" s="30" t="n">
        <f aca="false">COUNTIF(C169:C187,"x")</f>
        <v>2</v>
      </c>
      <c r="D188" s="30" t="n">
        <f aca="false">COUNTIF(D169:D187,"x")</f>
        <v>0</v>
      </c>
      <c r="E188" s="30" t="n">
        <f aca="false">COUNTIF(E169:E187,"x")</f>
        <v>5</v>
      </c>
      <c r="F188" s="30" t="n">
        <f aca="false">COUNTIF(F169:F187,"x")</f>
        <v>4</v>
      </c>
      <c r="G188" s="31" t="n">
        <f aca="false">COUNTIF(G169:G187,"x")</f>
        <v>5</v>
      </c>
      <c r="H188" s="2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customFormat="false" ht="15.75" hidden="false" customHeight="true" outlineLevel="0" collapsed="false">
      <c r="A189" s="16" t="s">
        <v>54</v>
      </c>
      <c r="B189" s="32"/>
      <c r="C189" s="25" t="n">
        <f aca="false">IF(SUM(C188:G188)&gt;0,(C188+D188*2+E188*3+F188*4+G188*5)/SUM(C188:G188),0)</f>
        <v>3.625</v>
      </c>
      <c r="D189" s="25"/>
      <c r="E189" s="25"/>
      <c r="F189" s="25"/>
      <c r="G189" s="25"/>
      <c r="H189" s="22"/>
      <c r="J189" s="23"/>
      <c r="K189" s="3"/>
      <c r="L189" s="3"/>
      <c r="M189" s="3"/>
      <c r="N189" s="3"/>
      <c r="O189" s="3"/>
      <c r="P189" s="3"/>
      <c r="Q189" s="3"/>
      <c r="R189" s="3"/>
      <c r="S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2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customFormat="false" ht="15.75" hidden="false" customHeight="true" outlineLevel="0" collapsed="false">
      <c r="A191" s="26" t="n">
        <v>8</v>
      </c>
      <c r="B191" s="14" t="s">
        <v>360</v>
      </c>
      <c r="C191" s="14"/>
      <c r="D191" s="14"/>
      <c r="E191" s="14"/>
      <c r="F191" s="14"/>
      <c r="G191" s="14"/>
      <c r="H191" s="2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customFormat="false" ht="31.5" hidden="false" customHeight="true" outlineLevel="0" collapsed="false">
      <c r="A192" s="26"/>
      <c r="B192" s="27" t="s">
        <v>361</v>
      </c>
      <c r="C192" s="27"/>
      <c r="D192" s="27"/>
      <c r="E192" s="27"/>
      <c r="F192" s="27"/>
      <c r="G192" s="27"/>
      <c r="H192" s="2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Format="false" ht="25.5" hidden="false" customHeight="false" outlineLevel="0" collapsed="false">
      <c r="A193" s="28" t="s">
        <v>362</v>
      </c>
      <c r="B193" s="17" t="s">
        <v>363</v>
      </c>
      <c r="C193" s="18"/>
      <c r="D193" s="18"/>
      <c r="E193" s="18" t="s">
        <v>12</v>
      </c>
      <c r="F193" s="29"/>
      <c r="G193" s="18"/>
      <c r="H193" s="22"/>
      <c r="I193" s="19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customFormat="false" ht="18.75" hidden="false" customHeight="true" outlineLevel="0" collapsed="false">
      <c r="A194" s="28" t="s">
        <v>364</v>
      </c>
      <c r="B194" s="17" t="s">
        <v>365</v>
      </c>
      <c r="C194" s="18" t="s">
        <v>12</v>
      </c>
      <c r="D194" s="18"/>
      <c r="E194" s="18"/>
      <c r="F194" s="29"/>
      <c r="G194" s="18"/>
      <c r="H194" s="22"/>
      <c r="I194" s="19" t="s">
        <v>319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customFormat="false" ht="25.5" hidden="false" customHeight="false" outlineLevel="0" collapsed="false">
      <c r="A195" s="28" t="s">
        <v>366</v>
      </c>
      <c r="B195" s="17" t="s">
        <v>367</v>
      </c>
      <c r="C195" s="18"/>
      <c r="D195" s="18"/>
      <c r="E195" s="18"/>
      <c r="F195" s="29"/>
      <c r="G195" s="18" t="s">
        <v>12</v>
      </c>
      <c r="H195" s="22"/>
      <c r="I195" s="19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customFormat="false" ht="25.5" hidden="false" customHeight="false" outlineLevel="0" collapsed="false">
      <c r="A196" s="28" t="s">
        <v>368</v>
      </c>
      <c r="B196" s="17" t="s">
        <v>369</v>
      </c>
      <c r="C196" s="18"/>
      <c r="D196" s="18"/>
      <c r="E196" s="18"/>
      <c r="F196" s="29" t="s">
        <v>12</v>
      </c>
      <c r="G196" s="18"/>
      <c r="H196" s="22"/>
      <c r="I196" s="17" t="s">
        <v>370</v>
      </c>
      <c r="J196" s="23"/>
      <c r="K196" s="3"/>
      <c r="L196" s="3"/>
      <c r="M196" s="3"/>
      <c r="N196" s="3"/>
      <c r="O196" s="3"/>
      <c r="P196" s="3"/>
      <c r="Q196" s="3"/>
      <c r="R196" s="3"/>
      <c r="S196" s="3"/>
    </row>
    <row r="197" customFormat="false" ht="25.5" hidden="false" customHeight="false" outlineLevel="0" collapsed="false">
      <c r="A197" s="28" t="s">
        <v>371</v>
      </c>
      <c r="B197" s="24" t="s">
        <v>372</v>
      </c>
      <c r="C197" s="18"/>
      <c r="D197" s="18"/>
      <c r="E197" s="18"/>
      <c r="F197" s="29"/>
      <c r="G197" s="18"/>
      <c r="H197" s="22" t="s">
        <v>12</v>
      </c>
      <c r="I197" s="19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customFormat="false" ht="25.5" hidden="false" customHeight="false" outlineLevel="0" collapsed="false">
      <c r="A198" s="28" t="s">
        <v>373</v>
      </c>
      <c r="B198" s="21" t="s">
        <v>374</v>
      </c>
      <c r="C198" s="18"/>
      <c r="D198" s="18"/>
      <c r="E198" s="18"/>
      <c r="F198" s="29"/>
      <c r="G198" s="18"/>
      <c r="H198" s="22" t="s">
        <v>12</v>
      </c>
      <c r="I198" s="19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customFormat="false" ht="37.5" hidden="false" customHeight="false" outlineLevel="0" collapsed="false">
      <c r="A199" s="28" t="s">
        <v>375</v>
      </c>
      <c r="B199" s="21" t="s">
        <v>376</v>
      </c>
      <c r="C199" s="18"/>
      <c r="D199" s="18"/>
      <c r="E199" s="18"/>
      <c r="F199" s="29"/>
      <c r="G199" s="18"/>
      <c r="H199" s="22" t="s">
        <v>12</v>
      </c>
      <c r="I199" s="19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customFormat="false" ht="25.5" hidden="false" customHeight="false" outlineLevel="0" collapsed="false">
      <c r="A200" s="28" t="s">
        <v>377</v>
      </c>
      <c r="B200" s="17" t="s">
        <v>378</v>
      </c>
      <c r="C200" s="18"/>
      <c r="D200" s="18"/>
      <c r="E200" s="18"/>
      <c r="F200" s="29"/>
      <c r="G200" s="18" t="s">
        <v>12</v>
      </c>
      <c r="H200" s="22"/>
      <c r="I200" s="19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customFormat="false" ht="25.5" hidden="false" customHeight="false" outlineLevel="0" collapsed="false">
      <c r="A201" s="28" t="s">
        <v>379</v>
      </c>
      <c r="B201" s="17" t="s">
        <v>380</v>
      </c>
      <c r="C201" s="18"/>
      <c r="D201" s="18"/>
      <c r="E201" s="18" t="s">
        <v>12</v>
      </c>
      <c r="F201" s="29"/>
      <c r="G201" s="18"/>
      <c r="H201" s="22"/>
      <c r="I201" s="19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customFormat="false" ht="25.5" hidden="false" customHeight="false" outlineLevel="0" collapsed="false">
      <c r="A202" s="28" t="s">
        <v>381</v>
      </c>
      <c r="B202" s="17" t="s">
        <v>382</v>
      </c>
      <c r="C202" s="18" t="s">
        <v>12</v>
      </c>
      <c r="D202" s="18"/>
      <c r="E202" s="18"/>
      <c r="F202" s="29"/>
      <c r="G202" s="18"/>
      <c r="H202" s="22"/>
      <c r="I202" s="19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customFormat="false" ht="25.5" hidden="false" customHeight="false" outlineLevel="0" collapsed="false">
      <c r="A203" s="28" t="s">
        <v>383</v>
      </c>
      <c r="B203" s="21" t="s">
        <v>384</v>
      </c>
      <c r="C203" s="18"/>
      <c r="D203" s="18"/>
      <c r="E203" s="18"/>
      <c r="F203" s="29"/>
      <c r="G203" s="18"/>
      <c r="H203" s="22" t="s">
        <v>12</v>
      </c>
      <c r="I203" s="19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customFormat="false" ht="25.5" hidden="false" customHeight="false" outlineLevel="0" collapsed="false">
      <c r="A204" s="28" t="s">
        <v>385</v>
      </c>
      <c r="B204" s="17" t="s">
        <v>386</v>
      </c>
      <c r="C204" s="18"/>
      <c r="D204" s="18"/>
      <c r="E204" s="18"/>
      <c r="F204" s="29" t="s">
        <v>12</v>
      </c>
      <c r="G204" s="18"/>
      <c r="H204" s="22"/>
      <c r="I204" s="1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customFormat="false" ht="25.35" hidden="false" customHeight="false" outlineLevel="0" collapsed="false">
      <c r="A205" s="28" t="s">
        <v>387</v>
      </c>
      <c r="B205" s="17" t="s">
        <v>388</v>
      </c>
      <c r="C205" s="18"/>
      <c r="D205" s="18"/>
      <c r="E205" s="18" t="s">
        <v>12</v>
      </c>
      <c r="F205" s="29"/>
      <c r="G205" s="18"/>
      <c r="H205" s="22"/>
      <c r="I205" s="1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customFormat="false" ht="25.5" hidden="false" customHeight="false" outlineLevel="0" collapsed="false">
      <c r="A206" s="28" t="s">
        <v>389</v>
      </c>
      <c r="B206" s="17" t="s">
        <v>390</v>
      </c>
      <c r="C206" s="18"/>
      <c r="D206" s="18"/>
      <c r="E206" s="18"/>
      <c r="F206" s="29" t="s">
        <v>12</v>
      </c>
      <c r="G206" s="18"/>
      <c r="H206" s="22"/>
      <c r="I206" s="1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customFormat="false" ht="15.75" hidden="false" customHeight="true" outlineLevel="0" collapsed="false">
      <c r="A207" s="28" t="s">
        <v>53</v>
      </c>
      <c r="B207" s="17"/>
      <c r="C207" s="30" t="n">
        <f aca="false">COUNTIF(C193:C206,"x")</f>
        <v>2</v>
      </c>
      <c r="D207" s="30" t="n">
        <f aca="false">COUNTIF(D193:D206,"x")</f>
        <v>0</v>
      </c>
      <c r="E207" s="30" t="n">
        <f aca="false">COUNTIF(E193:E206,"x")</f>
        <v>3</v>
      </c>
      <c r="F207" s="30" t="n">
        <f aca="false">COUNTIF(F193:F206,"x")</f>
        <v>3</v>
      </c>
      <c r="G207" s="31" t="n">
        <f aca="false">COUNTIF(G193:G206,"x")</f>
        <v>2</v>
      </c>
      <c r="H207" s="2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customFormat="false" ht="15.75" hidden="false" customHeight="true" outlineLevel="0" collapsed="false">
      <c r="A208" s="16" t="s">
        <v>54</v>
      </c>
      <c r="B208" s="32"/>
      <c r="C208" s="25" t="n">
        <f aca="false">IF(SUM(C207:G207)&gt;0,(C207+D207*2+E207*3+F207*4+G207*5)/SUM(C207:G207),0)</f>
        <v>3.3</v>
      </c>
      <c r="D208" s="25"/>
      <c r="E208" s="25"/>
      <c r="F208" s="25"/>
      <c r="G208" s="25"/>
      <c r="H208" s="22"/>
      <c r="J208" s="23"/>
      <c r="K208" s="3"/>
      <c r="L208" s="3"/>
      <c r="M208" s="3"/>
      <c r="N208" s="3"/>
      <c r="O208" s="3"/>
      <c r="P208" s="3"/>
      <c r="Q208" s="3"/>
      <c r="R208" s="3"/>
      <c r="S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2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customFormat="false" ht="15.75" hidden="false" customHeight="true" outlineLevel="0" collapsed="false">
      <c r="A210" s="26" t="n">
        <v>9</v>
      </c>
      <c r="B210" s="14" t="s">
        <v>391</v>
      </c>
      <c r="C210" s="14"/>
      <c r="D210" s="14"/>
      <c r="E210" s="14"/>
      <c r="F210" s="14"/>
      <c r="G210" s="14"/>
      <c r="H210" s="2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customFormat="false" ht="63" hidden="false" customHeight="true" outlineLevel="0" collapsed="false">
      <c r="A211" s="26"/>
      <c r="B211" s="27" t="s">
        <v>392</v>
      </c>
      <c r="C211" s="27"/>
      <c r="D211" s="27"/>
      <c r="E211" s="27"/>
      <c r="F211" s="27"/>
      <c r="G211" s="27"/>
      <c r="H211" s="2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Format="false" ht="25.5" hidden="false" customHeight="false" outlineLevel="0" collapsed="false">
      <c r="A212" s="28" t="s">
        <v>393</v>
      </c>
      <c r="B212" s="17" t="s">
        <v>394</v>
      </c>
      <c r="C212" s="30"/>
      <c r="D212" s="30"/>
      <c r="E212" s="30"/>
      <c r="F212" s="36" t="s">
        <v>12</v>
      </c>
      <c r="G212" s="18"/>
      <c r="H212" s="22"/>
      <c r="I212" s="19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customFormat="false" ht="25.5" hidden="false" customHeight="false" outlineLevel="0" collapsed="false">
      <c r="A213" s="28" t="s">
        <v>395</v>
      </c>
      <c r="B213" s="17" t="s">
        <v>396</v>
      </c>
      <c r="C213" s="30"/>
      <c r="D213" s="30"/>
      <c r="E213" s="30"/>
      <c r="F213" s="36" t="s">
        <v>12</v>
      </c>
      <c r="G213" s="18"/>
      <c r="H213" s="22"/>
      <c r="I213" s="19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customFormat="false" ht="15.75" hidden="false" customHeight="true" outlineLevel="0" collapsed="false">
      <c r="A214" s="28" t="s">
        <v>397</v>
      </c>
      <c r="B214" s="17" t="s">
        <v>398</v>
      </c>
      <c r="C214" s="30"/>
      <c r="D214" s="30"/>
      <c r="E214" s="30"/>
      <c r="F214" s="36"/>
      <c r="G214" s="18" t="s">
        <v>12</v>
      </c>
      <c r="H214" s="22"/>
      <c r="I214" s="19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customFormat="false" ht="25.5" hidden="false" customHeight="false" outlineLevel="0" collapsed="false">
      <c r="A215" s="28" t="s">
        <v>399</v>
      </c>
      <c r="B215" s="17" t="s">
        <v>400</v>
      </c>
      <c r="C215" s="30"/>
      <c r="D215" s="30"/>
      <c r="E215" s="30"/>
      <c r="F215" s="36"/>
      <c r="G215" s="18" t="s">
        <v>12</v>
      </c>
      <c r="H215" s="22"/>
      <c r="I215" s="33"/>
      <c r="J215" s="23"/>
      <c r="K215" s="3"/>
      <c r="L215" s="3"/>
      <c r="M215" s="3"/>
      <c r="N215" s="3"/>
      <c r="O215" s="3"/>
      <c r="P215" s="3"/>
      <c r="Q215" s="3"/>
      <c r="R215" s="3"/>
      <c r="S215" s="3"/>
    </row>
    <row r="216" customFormat="false" ht="25.5" hidden="false" customHeight="false" outlineLevel="0" collapsed="false">
      <c r="A216" s="28" t="s">
        <v>401</v>
      </c>
      <c r="B216" s="17" t="s">
        <v>402</v>
      </c>
      <c r="C216" s="30"/>
      <c r="D216" s="30"/>
      <c r="E216" s="30"/>
      <c r="F216" s="36"/>
      <c r="G216" s="18" t="s">
        <v>12</v>
      </c>
      <c r="H216" s="22"/>
      <c r="I216" s="19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customFormat="false" ht="15.75" hidden="false" customHeight="true" outlineLevel="0" collapsed="false">
      <c r="A217" s="28" t="s">
        <v>403</v>
      </c>
      <c r="B217" s="17" t="s">
        <v>404</v>
      </c>
      <c r="C217" s="30"/>
      <c r="D217" s="30"/>
      <c r="E217" s="30"/>
      <c r="F217" s="36"/>
      <c r="G217" s="18" t="s">
        <v>12</v>
      </c>
      <c r="H217" s="22"/>
      <c r="I217" s="19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customFormat="false" ht="25.5" hidden="false" customHeight="false" outlineLevel="0" collapsed="false">
      <c r="A218" s="28" t="s">
        <v>405</v>
      </c>
      <c r="B218" s="17" t="s">
        <v>406</v>
      </c>
      <c r="C218" s="30"/>
      <c r="D218" s="30"/>
      <c r="E218" s="30"/>
      <c r="F218" s="36" t="s">
        <v>12</v>
      </c>
      <c r="G218" s="18"/>
      <c r="H218" s="22"/>
      <c r="I218" s="19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customFormat="false" ht="25.5" hidden="false" customHeight="false" outlineLevel="0" collapsed="false">
      <c r="A219" s="28" t="s">
        <v>407</v>
      </c>
      <c r="B219" s="17" t="s">
        <v>408</v>
      </c>
      <c r="C219" s="30"/>
      <c r="D219" s="30" t="s">
        <v>12</v>
      </c>
      <c r="E219" s="30"/>
      <c r="F219" s="36"/>
      <c r="G219" s="18"/>
      <c r="H219" s="22"/>
      <c r="I219" s="19" t="s">
        <v>409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customFormat="false" ht="15.75" hidden="false" customHeight="true" outlineLevel="0" collapsed="false">
      <c r="A220" s="28" t="s">
        <v>410</v>
      </c>
      <c r="B220" s="17" t="s">
        <v>411</v>
      </c>
      <c r="C220" s="30"/>
      <c r="D220" s="30"/>
      <c r="E220" s="30"/>
      <c r="F220" s="36" t="s">
        <v>12</v>
      </c>
      <c r="G220" s="18"/>
      <c r="H220" s="22"/>
      <c r="I220" s="19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customFormat="false" ht="15" hidden="false" customHeight="false" outlineLevel="0" collapsed="false">
      <c r="A221" s="28" t="s">
        <v>412</v>
      </c>
      <c r="B221" s="17" t="s">
        <v>413</v>
      </c>
      <c r="C221" s="30"/>
      <c r="D221" s="30"/>
      <c r="E221" s="30"/>
      <c r="F221" s="36"/>
      <c r="G221" s="18" t="s">
        <v>12</v>
      </c>
      <c r="H221" s="22"/>
      <c r="I221" s="19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customFormat="false" ht="25.5" hidden="false" customHeight="false" outlineLevel="0" collapsed="false">
      <c r="A222" s="28" t="s">
        <v>414</v>
      </c>
      <c r="B222" s="17" t="s">
        <v>415</v>
      </c>
      <c r="C222" s="30"/>
      <c r="D222" s="30"/>
      <c r="E222" s="30"/>
      <c r="F222" s="36"/>
      <c r="G222" s="18" t="s">
        <v>12</v>
      </c>
      <c r="H222" s="22"/>
      <c r="I222" s="19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customFormat="false" ht="25.5" hidden="false" customHeight="false" outlineLevel="0" collapsed="false">
      <c r="A223" s="28" t="s">
        <v>416</v>
      </c>
      <c r="B223" s="17" t="s">
        <v>417</v>
      </c>
      <c r="C223" s="30"/>
      <c r="D223" s="30"/>
      <c r="E223" s="30"/>
      <c r="F223" s="36" t="s">
        <v>12</v>
      </c>
      <c r="G223" s="18"/>
      <c r="H223" s="22"/>
      <c r="I223" s="17" t="s">
        <v>418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customFormat="false" ht="15.75" hidden="false" customHeight="true" outlineLevel="0" collapsed="false">
      <c r="A224" s="28" t="s">
        <v>419</v>
      </c>
      <c r="B224" s="17" t="s">
        <v>420</v>
      </c>
      <c r="C224" s="30"/>
      <c r="D224" s="30"/>
      <c r="E224" s="30"/>
      <c r="F224" s="36"/>
      <c r="G224" s="18" t="s">
        <v>12</v>
      </c>
      <c r="H224" s="22"/>
      <c r="I224" s="19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customFormat="false" ht="15.75" hidden="false" customHeight="true" outlineLevel="0" collapsed="false">
      <c r="A225" s="28" t="s">
        <v>421</v>
      </c>
      <c r="B225" s="17" t="s">
        <v>422</v>
      </c>
      <c r="C225" s="30"/>
      <c r="D225" s="30"/>
      <c r="E225" s="30"/>
      <c r="F225" s="36"/>
      <c r="G225" s="18" t="s">
        <v>12</v>
      </c>
      <c r="H225" s="22"/>
      <c r="I225" s="19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customFormat="false" ht="15.75" hidden="false" customHeight="true" outlineLevel="0" collapsed="false">
      <c r="A226" s="28" t="s">
        <v>423</v>
      </c>
      <c r="B226" s="17" t="s">
        <v>424</v>
      </c>
      <c r="C226" s="30"/>
      <c r="D226" s="30"/>
      <c r="E226" s="30"/>
      <c r="F226" s="36" t="s">
        <v>12</v>
      </c>
      <c r="G226" s="18"/>
      <c r="H226" s="22"/>
      <c r="I226" s="19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customFormat="false" ht="15.75" hidden="false" customHeight="true" outlineLevel="0" collapsed="false">
      <c r="A227" s="28" t="s">
        <v>425</v>
      </c>
      <c r="B227" s="37" t="s">
        <v>426</v>
      </c>
      <c r="C227" s="30"/>
      <c r="D227" s="30"/>
      <c r="E227" s="30"/>
      <c r="F227" s="36"/>
      <c r="G227" s="18" t="s">
        <v>12</v>
      </c>
      <c r="H227" s="22"/>
      <c r="I227" s="19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customFormat="false" ht="15.75" hidden="false" customHeight="true" outlineLevel="0" collapsed="false">
      <c r="A228" s="38" t="s">
        <v>53</v>
      </c>
      <c r="B228" s="17"/>
      <c r="C228" s="39" t="n">
        <f aca="false">COUNTIF(C212:C227,"x")</f>
        <v>0</v>
      </c>
      <c r="D228" s="30" t="n">
        <f aca="false">COUNTIF(D212:D227,"x")</f>
        <v>1</v>
      </c>
      <c r="E228" s="30" t="n">
        <f aca="false">COUNTIF(E212:E227,"x")</f>
        <v>0</v>
      </c>
      <c r="F228" s="30" t="n">
        <f aca="false">COUNTIF(F212:F227,"x")</f>
        <v>6</v>
      </c>
      <c r="G228" s="31" t="n">
        <f aca="false">COUNTIF(G212:G227,"x")</f>
        <v>9</v>
      </c>
      <c r="H228" s="2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customFormat="false" ht="15.75" hidden="false" customHeight="true" outlineLevel="0" collapsed="false">
      <c r="A229" s="16" t="s">
        <v>54</v>
      </c>
      <c r="B229" s="17"/>
      <c r="C229" s="25" t="n">
        <f aca="false">IF(SUM(C228:G228)&gt;0,(C228+D228*2+E228*3+F228*4+G228*5)/SUM(C228:G228),0)</f>
        <v>4.4375</v>
      </c>
      <c r="D229" s="25"/>
      <c r="E229" s="25"/>
      <c r="F229" s="25"/>
      <c r="G229" s="25"/>
      <c r="H229" s="22"/>
      <c r="J229" s="23"/>
      <c r="K229" s="3"/>
      <c r="L229" s="3"/>
      <c r="M229" s="3"/>
      <c r="N229" s="3"/>
      <c r="O229" s="3"/>
      <c r="P229" s="3"/>
      <c r="Q229" s="3"/>
      <c r="R229" s="3"/>
      <c r="S229" s="3"/>
    </row>
    <row r="230" customFormat="false" ht="15.75" hidden="false" customHeight="true" outlineLevel="0" collapsed="false">
      <c r="H230" s="2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customFormat="false" ht="15.75" hidden="false" customHeight="true" outlineLevel="0" collapsed="false">
      <c r="A231" s="26" t="n">
        <v>10</v>
      </c>
      <c r="B231" s="14" t="s">
        <v>427</v>
      </c>
      <c r="C231" s="14"/>
      <c r="D231" s="14"/>
      <c r="E231" s="14"/>
      <c r="F231" s="14"/>
      <c r="G231" s="14"/>
      <c r="H231" s="2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customFormat="false" ht="63" hidden="false" customHeight="true" outlineLevel="0" collapsed="false">
      <c r="A232" s="26"/>
      <c r="B232" s="27" t="s">
        <v>428</v>
      </c>
      <c r="C232" s="27"/>
      <c r="D232" s="27"/>
      <c r="E232" s="27"/>
      <c r="F232" s="27"/>
      <c r="G232" s="27"/>
      <c r="H232" s="2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Format="false" ht="25.5" hidden="false" customHeight="false" outlineLevel="0" collapsed="false">
      <c r="A233" s="28" t="s">
        <v>429</v>
      </c>
      <c r="B233" s="21" t="s">
        <v>430</v>
      </c>
      <c r="C233" s="39"/>
      <c r="D233" s="39"/>
      <c r="E233" s="39"/>
      <c r="F233" s="40"/>
      <c r="G233" s="18"/>
      <c r="H233" s="22" t="s">
        <v>12</v>
      </c>
      <c r="I233" s="19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customFormat="false" ht="25.5" hidden="false" customHeight="false" outlineLevel="0" collapsed="false">
      <c r="A234" s="28" t="s">
        <v>431</v>
      </c>
      <c r="B234" s="21" t="s">
        <v>432</v>
      </c>
      <c r="C234" s="39"/>
      <c r="D234" s="39"/>
      <c r="E234" s="39"/>
      <c r="F234" s="40"/>
      <c r="G234" s="18"/>
      <c r="H234" s="22" t="s">
        <v>12</v>
      </c>
      <c r="I234" s="33"/>
      <c r="J234" s="23"/>
      <c r="K234" s="3"/>
      <c r="L234" s="3"/>
      <c r="M234" s="3"/>
      <c r="N234" s="3"/>
      <c r="O234" s="3"/>
      <c r="P234" s="3"/>
      <c r="Q234" s="3"/>
      <c r="R234" s="3"/>
      <c r="S234" s="3"/>
    </row>
    <row r="235" customFormat="false" ht="37.5" hidden="false" customHeight="false" outlineLevel="0" collapsed="false">
      <c r="A235" s="28" t="s">
        <v>433</v>
      </c>
      <c r="B235" s="17" t="s">
        <v>434</v>
      </c>
      <c r="C235" s="39"/>
      <c r="D235" s="39"/>
      <c r="E235" s="39" t="s">
        <v>12</v>
      </c>
      <c r="F235" s="40"/>
      <c r="G235" s="18"/>
      <c r="H235" s="22"/>
      <c r="I235" s="17" t="s">
        <v>435</v>
      </c>
      <c r="J235" s="23"/>
      <c r="K235" s="3"/>
      <c r="L235" s="3"/>
      <c r="M235" s="3"/>
      <c r="N235" s="3"/>
      <c r="O235" s="3"/>
      <c r="P235" s="3"/>
      <c r="Q235" s="3"/>
      <c r="R235" s="3"/>
      <c r="S235" s="3"/>
    </row>
    <row r="236" customFormat="false" ht="25.5" hidden="false" customHeight="false" outlineLevel="0" collapsed="false">
      <c r="A236" s="28" t="s">
        <v>436</v>
      </c>
      <c r="B236" s="17" t="s">
        <v>437</v>
      </c>
      <c r="C236" s="39"/>
      <c r="D236" s="39"/>
      <c r="E236" s="39"/>
      <c r="F236" s="40" t="s">
        <v>12</v>
      </c>
      <c r="G236" s="18"/>
      <c r="H236" s="22"/>
      <c r="I236" s="33"/>
      <c r="J236" s="23"/>
      <c r="K236" s="3"/>
      <c r="L236" s="3"/>
      <c r="M236" s="3"/>
      <c r="N236" s="3"/>
      <c r="O236" s="3"/>
      <c r="P236" s="3"/>
      <c r="Q236" s="3"/>
      <c r="R236" s="3"/>
      <c r="S236" s="3"/>
    </row>
    <row r="237" customFormat="false" ht="15.75" hidden="false" customHeight="true" outlineLevel="0" collapsed="false">
      <c r="A237" s="28" t="s">
        <v>438</v>
      </c>
      <c r="B237" s="21" t="s">
        <v>439</v>
      </c>
      <c r="C237" s="39"/>
      <c r="D237" s="39"/>
      <c r="E237" s="39"/>
      <c r="F237" s="40"/>
      <c r="G237" s="18"/>
      <c r="H237" s="22" t="s">
        <v>12</v>
      </c>
      <c r="I237" s="19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customFormat="false" ht="31.5" hidden="false" customHeight="true" outlineLevel="0" collapsed="false">
      <c r="A238" s="28" t="s">
        <v>440</v>
      </c>
      <c r="B238" s="21" t="s">
        <v>441</v>
      </c>
      <c r="C238" s="39"/>
      <c r="D238" s="39"/>
      <c r="E238" s="39"/>
      <c r="F238" s="40"/>
      <c r="G238" s="18"/>
      <c r="H238" s="22" t="s">
        <v>12</v>
      </c>
      <c r="I238" s="19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customFormat="false" ht="25.5" hidden="false" customHeight="false" outlineLevel="0" collapsed="false">
      <c r="A239" s="28" t="s">
        <v>442</v>
      </c>
      <c r="B239" s="21" t="s">
        <v>443</v>
      </c>
      <c r="C239" s="39"/>
      <c r="D239" s="39"/>
      <c r="E239" s="39"/>
      <c r="F239" s="40"/>
      <c r="G239" s="18"/>
      <c r="H239" s="22" t="s">
        <v>12</v>
      </c>
      <c r="I239" s="19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customFormat="false" ht="25.5" hidden="false" customHeight="false" outlineLevel="0" collapsed="false">
      <c r="A240" s="28" t="s">
        <v>444</v>
      </c>
      <c r="B240" s="17" t="s">
        <v>445</v>
      </c>
      <c r="C240" s="39"/>
      <c r="D240" s="39" t="s">
        <v>12</v>
      </c>
      <c r="E240" s="39"/>
      <c r="F240" s="40"/>
      <c r="G240" s="18"/>
      <c r="H240" s="22"/>
      <c r="I240" s="19" t="s">
        <v>446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customFormat="false" ht="37.5" hidden="false" customHeight="false" outlineLevel="0" collapsed="false">
      <c r="A241" s="28" t="s">
        <v>447</v>
      </c>
      <c r="B241" s="17" t="s">
        <v>448</v>
      </c>
      <c r="C241" s="39" t="s">
        <v>12</v>
      </c>
      <c r="D241" s="39"/>
      <c r="E241" s="39"/>
      <c r="F241" s="40"/>
      <c r="G241" s="18"/>
      <c r="H241" s="22"/>
      <c r="I241" s="19" t="s">
        <v>449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customFormat="false" ht="25.5" hidden="false" customHeight="false" outlineLevel="0" collapsed="false">
      <c r="A242" s="28" t="s">
        <v>450</v>
      </c>
      <c r="B242" s="17" t="s">
        <v>451</v>
      </c>
      <c r="C242" s="39"/>
      <c r="D242" s="39"/>
      <c r="E242" s="39"/>
      <c r="F242" s="40" t="s">
        <v>12</v>
      </c>
      <c r="G242" s="18"/>
      <c r="H242" s="22"/>
      <c r="I242" s="19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customFormat="false" ht="25.35" hidden="false" customHeight="false" outlineLevel="0" collapsed="false">
      <c r="A243" s="28" t="s">
        <v>452</v>
      </c>
      <c r="B243" s="17" t="s">
        <v>453</v>
      </c>
      <c r="C243" s="39"/>
      <c r="D243" s="39"/>
      <c r="E243" s="39" t="s">
        <v>12</v>
      </c>
      <c r="F243" s="40"/>
      <c r="G243" s="18"/>
      <c r="H243" s="22"/>
      <c r="I243" s="19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customFormat="false" ht="25.5" hidden="false" customHeight="false" outlineLevel="0" collapsed="false">
      <c r="A244" s="28" t="s">
        <v>454</v>
      </c>
      <c r="B244" s="17" t="s">
        <v>455</v>
      </c>
      <c r="C244" s="39"/>
      <c r="D244" s="39"/>
      <c r="E244" s="39"/>
      <c r="F244" s="40"/>
      <c r="G244" s="18" t="s">
        <v>12</v>
      </c>
      <c r="H244" s="41"/>
      <c r="I244" s="19"/>
      <c r="J244" s="3"/>
    </row>
    <row r="245" customFormat="false" ht="25.5" hidden="false" customHeight="false" outlineLevel="0" collapsed="false">
      <c r="A245" s="28" t="s">
        <v>456</v>
      </c>
      <c r="B245" s="17" t="s">
        <v>457</v>
      </c>
      <c r="C245" s="39"/>
      <c r="D245" s="39"/>
      <c r="E245" s="39"/>
      <c r="F245" s="40"/>
      <c r="G245" s="18" t="s">
        <v>12</v>
      </c>
      <c r="H245" s="41"/>
      <c r="I245" s="19"/>
      <c r="J245" s="3"/>
    </row>
    <row r="246" customFormat="false" ht="25.5" hidden="false" customHeight="false" outlineLevel="0" collapsed="false">
      <c r="A246" s="28" t="s">
        <v>458</v>
      </c>
      <c r="B246" s="17" t="s">
        <v>459</v>
      </c>
      <c r="C246" s="39"/>
      <c r="D246" s="39"/>
      <c r="E246" s="39"/>
      <c r="F246" s="40" t="s">
        <v>12</v>
      </c>
      <c r="G246" s="18"/>
      <c r="H246" s="41"/>
      <c r="I246" s="19"/>
      <c r="J246" s="3"/>
    </row>
    <row r="247" customFormat="false" ht="15" hidden="false" customHeight="true" outlineLevel="0" collapsed="false">
      <c r="A247" s="28" t="s">
        <v>53</v>
      </c>
      <c r="B247" s="17"/>
      <c r="C247" s="39" t="n">
        <f aca="false">COUNTIF(C233:C246,"x")</f>
        <v>1</v>
      </c>
      <c r="D247" s="39" t="n">
        <f aca="false">COUNTIF(D233:D246,"x")</f>
        <v>1</v>
      </c>
      <c r="E247" s="39" t="n">
        <f aca="false">COUNTIF(E233:E246,"x")</f>
        <v>2</v>
      </c>
      <c r="F247" s="39" t="n">
        <f aca="false">COUNTIF(F233:F246,"x")</f>
        <v>3</v>
      </c>
      <c r="G247" s="42" t="n">
        <f aca="false">COUNTIF(G233:G246,"x")</f>
        <v>2</v>
      </c>
      <c r="H247" s="41"/>
      <c r="I247" s="3"/>
      <c r="J247" s="3"/>
    </row>
    <row r="248" customFormat="false" ht="15" hidden="false" customHeight="true" outlineLevel="0" collapsed="false">
      <c r="A248" s="16" t="s">
        <v>54</v>
      </c>
      <c r="B248" s="32"/>
      <c r="C248" s="25" t="n">
        <f aca="false">IF(SUM(C247:G247)&gt;0,(C247+D247*2+E247*3+F247*4+G247*5)/SUM(C247:G247),0)</f>
        <v>3.44444444444444</v>
      </c>
      <c r="D248" s="25"/>
      <c r="E248" s="25"/>
      <c r="F248" s="25"/>
      <c r="G248" s="25"/>
      <c r="H248" s="41"/>
      <c r="J248" s="23"/>
    </row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6" customFormat="false" ht="12.8" hidden="false" customHeight="false" outlineLevel="0" collapsed="false"/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C95:G95"/>
    <mergeCell ref="B97:G97"/>
    <mergeCell ref="B98:G98"/>
    <mergeCell ref="C142:G142"/>
    <mergeCell ref="B144:G144"/>
    <mergeCell ref="B145:G145"/>
    <mergeCell ref="C165:G165"/>
    <mergeCell ref="B167:G167"/>
    <mergeCell ref="B168:G168"/>
    <mergeCell ref="C189:G189"/>
    <mergeCell ref="B191:G191"/>
    <mergeCell ref="B192:G192"/>
    <mergeCell ref="C208:G208"/>
    <mergeCell ref="B210:G210"/>
    <mergeCell ref="B211:G211"/>
    <mergeCell ref="C229:G229"/>
    <mergeCell ref="B231:G231"/>
    <mergeCell ref="B232:G232"/>
    <mergeCell ref="C248:G2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  <dc:description/>
  <dc:language>es-ES</dc:language>
  <cp:lastModifiedBy/>
  <dcterms:modified xsi:type="dcterms:W3CDTF">2020-03-17T14:52:43Z</dcterms:modified>
  <cp:revision>11</cp:revision>
  <dc:subject/>
  <dc:title/>
</cp:coreProperties>
</file>