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arlosmolineroalvarado/Downloads/"/>
    </mc:Choice>
  </mc:AlternateContent>
  <xr:revisionPtr revIDLastSave="0" documentId="13_ncr:1_{D0181893-C255-414F-AB3B-772367A9C55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Evaluación Heuríst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hQYftX5c/ODt+fv0CyYTgneCvBA=="/>
    </ext>
  </extLst>
</workbook>
</file>

<file path=xl/calcChain.xml><?xml version="1.0" encoding="utf-8"?>
<calcChain xmlns="http://schemas.openxmlformats.org/spreadsheetml/2006/main">
  <c r="G247" i="1" l="1"/>
  <c r="F247" i="1"/>
  <c r="E247" i="1"/>
  <c r="D247" i="1"/>
  <c r="C247" i="1"/>
  <c r="G228" i="1"/>
  <c r="F228" i="1"/>
  <c r="E228" i="1"/>
  <c r="D228" i="1"/>
  <c r="C228" i="1"/>
  <c r="G207" i="1"/>
  <c r="F207" i="1"/>
  <c r="E207" i="1"/>
  <c r="D207" i="1"/>
  <c r="C207" i="1"/>
  <c r="G188" i="1"/>
  <c r="F188" i="1"/>
  <c r="E188" i="1"/>
  <c r="D188" i="1"/>
  <c r="C188" i="1"/>
  <c r="G164" i="1"/>
  <c r="F164" i="1"/>
  <c r="E164" i="1"/>
  <c r="D164" i="1"/>
  <c r="C164" i="1"/>
  <c r="G141" i="1"/>
  <c r="F141" i="1"/>
  <c r="E141" i="1"/>
  <c r="D141" i="1"/>
  <c r="C141" i="1"/>
  <c r="G94" i="1"/>
  <c r="F94" i="1"/>
  <c r="E94" i="1"/>
  <c r="D94" i="1"/>
  <c r="C94" i="1"/>
  <c r="G73" i="1"/>
  <c r="F73" i="1"/>
  <c r="E73" i="1"/>
  <c r="D73" i="1"/>
  <c r="C73" i="1"/>
  <c r="G49" i="1"/>
  <c r="F49" i="1"/>
  <c r="E49" i="1"/>
  <c r="D49" i="1"/>
  <c r="C49" i="1"/>
  <c r="G25" i="1"/>
  <c r="F25" i="1"/>
  <c r="E25" i="1"/>
  <c r="D25" i="1"/>
  <c r="C25" i="1"/>
  <c r="C229" i="1" l="1"/>
  <c r="C208" i="1"/>
  <c r="C189" i="1"/>
  <c r="C248" i="1"/>
  <c r="C165" i="1"/>
  <c r="C142" i="1"/>
  <c r="C95" i="1"/>
  <c r="C74" i="1"/>
  <c r="C50" i="1"/>
  <c r="C26" i="1"/>
</calcChain>
</file>

<file path=xl/sharedStrings.xml><?xml version="1.0" encoding="utf-8"?>
<sst xmlns="http://schemas.openxmlformats.org/spreadsheetml/2006/main" count="681" uniqueCount="473">
  <si>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</si>
  <si>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</si>
  <si>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</si>
  <si>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</si>
  <si>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</si>
  <si>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</si>
  <si>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</si>
  <si>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</si>
  <si>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</si>
  <si>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</si>
  <si>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</si>
  <si>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</si>
  <si>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</si>
  <si>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</si>
  <si>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</si>
  <si>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</si>
  <si>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</si>
  <si>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</si>
  <si>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x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</si>
  <si>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</si>
  <si>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</si>
  <si>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</si>
  <si>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</si>
  <si>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</si>
  <si>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</si>
  <si>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</si>
  <si>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</si>
  <si>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</si>
  <si>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</si>
  <si>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</si>
  <si>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</si>
  <si>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</si>
  <si>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</si>
  <si>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</si>
  <si>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</si>
  <si>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</si>
  <si>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</si>
  <si>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</si>
  <si>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</si>
  <si>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</si>
  <si>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</si>
  <si>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</si>
  <si>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</si>
  <si>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</si>
  <si>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</si>
  <si>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</si>
  <si>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</si>
  <si>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</si>
  <si>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</si>
  <si>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</si>
  <si>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</si>
  <si>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</si>
  <si>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</si>
  <si>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</si>
  <si>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</si>
  <si>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</si>
  <si>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</si>
  <si>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</si>
  <si>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</si>
  <si>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</si>
  <si>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</si>
  <si>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</si>
  <si>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</si>
  <si>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</si>
  <si>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</si>
  <si>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</si>
  <si>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</si>
  <si>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</si>
  <si>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</si>
  <si>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</si>
  <si>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</si>
  <si>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</si>
  <si>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</si>
  <si>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</si>
  <si>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</si>
  <si>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</si>
  <si>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</si>
  <si>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</si>
  <si>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</si>
  <si>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</si>
  <si>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</si>
  <si>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</si>
  <si>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</si>
  <si>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</si>
  <si>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</si>
  <si>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</si>
  <si>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</si>
  <si>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</si>
  <si>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</si>
  <si>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</si>
  <si>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</si>
  <si>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</si>
  <si>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</si>
  <si>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</si>
  <si>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</si>
  <si>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</si>
  <si>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</si>
  <si>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</si>
  <si>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</si>
  <si>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</si>
  <si>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</si>
  <si>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</si>
  <si>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</si>
  <si>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</si>
  <si>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</si>
  <si>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</si>
  <si>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</si>
  <si>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</si>
  <si>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</si>
  <si>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</si>
  <si>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</si>
  <si>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</si>
  <si>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</si>
  <si>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</si>
  <si>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</si>
  <si>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</si>
  <si>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</si>
  <si>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</si>
  <si>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</si>
  <si>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</si>
  <si>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</si>
  <si>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</si>
  <si>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</si>
  <si>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</si>
  <si>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</si>
  <si>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</si>
  <si>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</si>
  <si>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</si>
  <si>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</si>
  <si>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</si>
  <si>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</si>
  <si>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</si>
  <si>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</si>
  <si>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</si>
  <si>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</si>
  <si>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</si>
  <si>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</si>
  <si>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</si>
  <si>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</si>
  <si>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</si>
  <si>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</si>
  <si>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</si>
  <si>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</si>
  <si>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</si>
  <si>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</si>
  <si>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</si>
  <si>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</si>
  <si>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</si>
  <si>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</si>
  <si>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</si>
  <si>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</si>
  <si>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</si>
  <si>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</si>
  <si>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</si>
  <si>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</si>
  <si>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</si>
  <si>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</si>
  <si>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</si>
  <si>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</si>
  <si>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</si>
  <si>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</si>
  <si>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</si>
  <si>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</si>
  <si>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</si>
  <si>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</si>
  <si>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</si>
  <si>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</si>
  <si>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</si>
  <si>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</si>
  <si>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</si>
  <si>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</si>
  <si>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</si>
  <si>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</si>
  <si>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</si>
  <si>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</si>
  <si>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</si>
  <si>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</si>
  <si>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</si>
  <si>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</si>
  <si>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</si>
  <si>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</si>
  <si>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</si>
  <si>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</si>
  <si>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</si>
  <si>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</si>
  <si>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</si>
  <si>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</si>
  <si>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</si>
  <si>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</si>
  <si>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</si>
  <si>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</si>
  <si>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</si>
  <si>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</si>
  <si>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</si>
  <si>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</si>
  <si>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</si>
  <si>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</si>
  <si>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</si>
  <si>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</si>
  <si>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</si>
  <si>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</si>
  <si>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</si>
  <si>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</si>
  <si>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</si>
  <si>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</si>
  <si>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</si>
  <si>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</si>
  <si>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</si>
  <si>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</si>
  <si>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</si>
  <si>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</si>
  <si>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</si>
  <si>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</si>
  <si>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</si>
  <si>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</si>
  <si>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</si>
  <si>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</si>
  <si>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</si>
  <si>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</si>
  <si>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</si>
  <si>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</si>
  <si>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</si>
  <si>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</si>
  <si>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</si>
  <si>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</si>
  <si>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</si>
  <si>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</si>
  <si>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</si>
  <si>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</si>
  <si>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</si>
  <si>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</si>
  <si>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</si>
  <si>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</si>
  <si>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</si>
  <si>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</si>
  <si>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</si>
  <si>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</si>
  <si>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</si>
  <si>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</si>
  <si>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</si>
  <si>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</si>
  <si>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</si>
  <si>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</si>
  <si>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</si>
  <si>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</si>
  <si>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</si>
  <si>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</si>
  <si>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</si>
  <si>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</si>
  <si>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</si>
  <si>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</si>
  <si>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</si>
  <si>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</si>
  <si>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</si>
  <si>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</si>
  <si>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</si>
  <si>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</si>
  <si>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</si>
  <si>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</si>
  <si>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</si>
  <si>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</si>
  <si>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</si>
  <si>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</si>
  <si>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</si>
  <si>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</si>
  <si>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</si>
  <si>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</si>
  <si>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</si>
  <si>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</si>
  <si>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</si>
  <si>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</si>
  <si>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</si>
  <si>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</si>
  <si>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</si>
  <si>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</si>
  <si>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</si>
  <si>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</si>
  <si>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</si>
  <si>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</si>
  <si>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</si>
  <si>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</si>
  <si>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</si>
  <si>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</si>
  <si>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</si>
  <si>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</si>
  <si>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</si>
  <si>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</si>
  <si>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</si>
  <si>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</si>
  <si>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</si>
  <si>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</si>
  <si>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</si>
  <si>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</si>
  <si>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</si>
  <si>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</si>
  <si>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</si>
  <si>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</si>
  <si>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</si>
  <si>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</si>
  <si>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</si>
  <si>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</si>
  <si>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</si>
  <si>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</si>
  <si>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</si>
  <si>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</si>
  <si>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</si>
  <si>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</si>
  <si>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</si>
  <si>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</si>
  <si>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</si>
  <si>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</si>
  <si>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</si>
  <si>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</si>
  <si>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</si>
  <si>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</si>
  <si>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</si>
  <si>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</si>
  <si>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</si>
  <si>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</si>
  <si>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</si>
  <si>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</si>
  <si>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</si>
  <si>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</si>
  <si>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</si>
  <si>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</si>
  <si>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</si>
  <si>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</si>
  <si>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</si>
  <si>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</si>
  <si>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</si>
  <si>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</si>
  <si>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</si>
  <si>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</si>
  <si>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</si>
  <si>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</si>
  <si>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</si>
  <si>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</si>
  <si>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</si>
  <si>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</si>
  <si>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</si>
  <si>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</si>
  <si>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</si>
  <si>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</si>
  <si>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</si>
  <si>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</si>
  <si>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</si>
  <si>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</si>
  <si>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</si>
  <si>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</si>
  <si>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</si>
  <si>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</si>
  <si>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</si>
  <si>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</si>
  <si>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</si>
  <si>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</si>
  <si>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</si>
  <si>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</si>
  <si>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</si>
  <si>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</si>
  <si>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</si>
  <si>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</si>
  <si>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</si>
  <si>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</si>
  <si>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</si>
  <si>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</si>
  <si>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</si>
  <si>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</si>
  <si>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</si>
  <si>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</si>
  <si>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</si>
  <si>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</si>
  <si>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</si>
  <si>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</si>
  <si>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</si>
  <si>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</si>
  <si>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</si>
  <si>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</si>
  <si>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</si>
  <si>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</si>
  <si>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</si>
  <si>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</si>
  <si>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</si>
  <si>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</si>
  <si>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</si>
  <si>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</si>
  <si>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</si>
  <si>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</si>
  <si>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</si>
  <si>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</si>
  <si>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</si>
  <si>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</si>
  <si>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</si>
  <si>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</si>
  <si>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</si>
  <si>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</si>
  <si>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</si>
  <si>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</si>
  <si>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</si>
  <si>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</si>
  <si>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</si>
  <si>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</si>
  <si>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</si>
  <si>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</si>
  <si>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</si>
  <si>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</si>
  <si>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</si>
  <si>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</si>
  <si>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</si>
  <si>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</si>
  <si>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</si>
  <si>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</si>
  <si>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</si>
  <si>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</si>
  <si>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</si>
  <si>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</si>
  <si>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</si>
  <si>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</si>
  <si>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</si>
  <si>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</si>
  <si>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</si>
  <si>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</si>
  <si>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</si>
  <si>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</si>
  <si>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</si>
  <si>
    <t xml:space="preserve">Busca que el orden sea por de más uso o recurrencia. </t>
  </si>
  <si>
    <t>Colores asociados a la marca, o por ejemplo verde con jardín, rojo con ofertas…</t>
  </si>
  <si>
    <t xml:space="preserve">A la hora de navegar, todo es sencillo y casi nunca se muestra algo que no se entienda. </t>
  </si>
  <si>
    <t>No lo alinea.</t>
  </si>
  <si>
    <t xml:space="preserve">No pone puntos. </t>
  </si>
  <si>
    <t xml:space="preserve">No aparece arriba, al final bajando bastante y un poco escondida. </t>
  </si>
  <si>
    <t>Las preguntas están ya definidas, no dejando entrar más.</t>
  </si>
  <si>
    <t xml:space="preserve">Al estar separado, es normal que funcione de esta forma. </t>
  </si>
  <si>
    <t xml:space="preserve">Indica de forma general el tipo de error, no especificando demasiado. </t>
  </si>
  <si>
    <t xml:space="preserve">Por ejemplo en el carro, es bastante sencillo determinar si se puede eliminar. </t>
  </si>
  <si>
    <t>Tan solo espera sin informar.</t>
  </si>
  <si>
    <t xml:space="preserve">El tiempo de respuesta es medio. </t>
  </si>
  <si>
    <t xml:space="preserve">No muestra por ejemplo cuando un producto está agotado en color gris. </t>
  </si>
  <si>
    <t xml:space="preserve">El despliegue de menú es sencillo, pero quizás mostrando demasiados desplegables. </t>
  </si>
  <si>
    <t xml:space="preserve"> cuando se indica que ya tenemos cesta algo añadido. </t>
  </si>
  <si>
    <t>Por ejemplo cuando ya hemos rellenado los campos del formulario.</t>
  </si>
  <si>
    <t>Todo se añade automáticamente.</t>
  </si>
  <si>
    <t>A la hora de querer cerrar un pedido o dirección sí pregunta más.</t>
  </si>
  <si>
    <t xml:space="preserve">Podemos cambiar datos o eliminar algún producto del carro. </t>
  </si>
  <si>
    <t xml:space="preserve">Podemos vaciar el carro por ejemplo entero. </t>
  </si>
  <si>
    <t xml:space="preserve">Da la opción de volver hacia atrás. </t>
  </si>
  <si>
    <t xml:space="preserve">No se puede por ejemplo deshacer equis cambios a la vez hechos en el carrito. </t>
  </si>
  <si>
    <t xml:space="preserve">Tanto en el menú como en las demás páginas suelen venir acompañados de su etiqueta. </t>
  </si>
  <si>
    <t xml:space="preserve">Aparecen a la izquierda pero sin ninguna numeración al lado. </t>
  </si>
  <si>
    <t>Vemos los campos siempre en una casilla quedando claro dónde ha de escribirse.</t>
  </si>
  <si>
    <t xml:space="preserve">Tanto en estilo como en nombre suelen mantenerse. </t>
  </si>
  <si>
    <t xml:space="preserve">No suelen aparecer muchos pop ups o mensajes para advertir, está bien medido. </t>
  </si>
  <si>
    <t xml:space="preserve">Colores corporativos, e indicativos, no hay una gran variedad, está bien. </t>
  </si>
  <si>
    <t xml:space="preserve">No he encontrado ninguna leyenda, tampoco es que fuese necesario. </t>
  </si>
  <si>
    <t xml:space="preserve">Hay información como la ayuda que tan solo se puede acceder bajando hasta el final, no dando un acceso al empezar, y considero que se trata de información importante. </t>
  </si>
  <si>
    <t xml:space="preserve">A la hora de rellenar el formulario por ejemplo, se mantienen todos los valores introducidos. </t>
  </si>
  <si>
    <t xml:space="preserve">A la hora de rellenar los formularios, queda siempre claro qué es necesario, o la hora de registrarse por ejemplo. </t>
  </si>
  <si>
    <t xml:space="preserve">No hay ningún buzón de mensajes aunque tampoco sería necesario. Se ven bien ya que suelen ser pop ups. </t>
  </si>
  <si>
    <t>A la hora de mostrar ofertas en rojo, o subrayado para más información con enlace…</t>
  </si>
  <si>
    <t>No es demasiado importante.</t>
  </si>
  <si>
    <t xml:space="preserve">Es cierto que pueden llegar a tener demasiadas opciones. </t>
  </si>
  <si>
    <t xml:space="preserve">Puede hacerse normalmente pero hay campos por ejemplo en formularios a la hora de introducir el mail que esto no puede hacerse para evitar fallos a la hora de introducirlo. </t>
  </si>
  <si>
    <t xml:space="preserve">La aplicación no tiene sonido. </t>
  </si>
  <si>
    <t xml:space="preserve">No se suele dirigir ninguna crítica hacia el usuario. </t>
  </si>
  <si>
    <t xml:space="preserve">No se utiliza ninguna. </t>
  </si>
  <si>
    <t xml:space="preserve">Aunque no sean exactamente precisos, indican que el fallo está relacionado con el sistema. </t>
  </si>
  <si>
    <t xml:space="preserve">Esto es más debido al uso de html. </t>
  </si>
  <si>
    <t>Quizás hay demasiadas y a veces no recogen todas las posibilidades.</t>
  </si>
  <si>
    <t xml:space="preserve">Se rellena por ejemplo información a la hora de querer meter calle o codigo postal, o valores predeterminados en la búsqueda. </t>
  </si>
  <si>
    <t>No suele estar recargado de información innecesaria.</t>
  </si>
  <si>
    <t>Algunas veces la etiqueta confunde un poco.</t>
  </si>
  <si>
    <t xml:space="preserve">Aparecen muy pocas veces. </t>
  </si>
  <si>
    <t xml:space="preserve">En algunos filtros no se sabe que se pueden elegir varios. </t>
  </si>
  <si>
    <t xml:space="preserve">Se guarda información de los formularios.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</si>
</sst>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2"/>
      <color rgb="FFFFFFFF"/>
      <name val="Bell MT"/>
    </font>
    <font>
      <sz val="12"/>
      <color rgb="FF000000"/>
      <name val="Calibri"/>
    </font>
    <font>
      <b/>
      <sz val="11"/>
      <color rgb="FF1F3864"/>
      <name val="Bell MT"/>
    </font>
    <font>
      <b/>
      <sz val="12"/>
      <color rgb="FF000000"/>
      <name val="Calibri"/>
    </font>
    <font>
      <b/>
      <sz val="12"/>
      <color rgb="FF1F3864"/>
      <name val="Calibri"/>
    </font>
    <font>
      <sz val="12"/>
      <color rgb="FFFFFFFF"/>
      <name val="Calibri"/>
    </font>
    <font>
      <sz val="16"/>
      <color rgb="FF1F497D"/>
      <name val="Calibri"/>
    </font>
    <font>
      <sz val="10"/>
      <name val="Arial"/>
    </font>
    <font>
      <sz val="12"/>
      <color rgb="FF17375E"/>
      <name val="Calibri"/>
    </font>
    <font>
      <b/>
      <sz val="12"/>
      <color rgb="FFFFFFFF"/>
      <name val="Calibri"/>
    </font>
    <font>
      <sz val="10"/>
      <color theme="1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3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1" fillId="0" borderId="0" xfId="0" applyFont="1"/>
    <xf numFmtId="0" fontId="9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11" fillId="0" borderId="2" xfId="0" applyFont="1" applyBorder="1"/>
    <xf numFmtId="0" fontId="2" fillId="0" borderId="0" xfId="0" applyFont="1" applyAlignment="1">
      <alignment horizontal="center"/>
    </xf>
    <xf numFmtId="0" fontId="2" fillId="7" borderId="12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6" fillId="6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0" fillId="6" borderId="6" xfId="0" applyFont="1" applyFill="1" applyBorder="1" applyAlignment="1">
      <alignment horizontal="center" wrapText="1"/>
    </xf>
    <xf numFmtId="0" fontId="8" fillId="0" borderId="7" xfId="0" applyFont="1" applyBorder="1"/>
    <xf numFmtId="0" fontId="8" fillId="0" borderId="8" xfId="0" applyFont="1" applyBorder="1"/>
    <xf numFmtId="0" fontId="6" fillId="6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11" xfId="0" applyFont="1" applyBorder="1"/>
    <xf numFmtId="0" fontId="2" fillId="8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167" zoomScale="125" workbookViewId="0">
      <selection activeCell="H174" sqref="H174"/>
    </sheetView>
  </sheetViews>
  <sheetFormatPr baseColWidth="10" defaultColWidth="14.5" defaultRowHeight="15" customHeight="1" x14ac:dyDescent="0.15"/>
  <cols>
    <col min="1" max="1" width="11.1640625" customWidth="1"/>
    <col min="2" max="2" width="80.33203125" customWidth="1"/>
    <col min="3" max="3" width="14.6640625" customWidth="1"/>
    <col min="4" max="4" width="15.5" customWidth="1"/>
    <col min="5" max="5" width="14.33203125" customWidth="1"/>
    <col min="6" max="6" width="12.6640625" customWidth="1"/>
    <col min="7" max="7" width="14.6640625" customWidth="1"/>
    <col min="8" max="8" width="11.83203125" customWidth="1"/>
    <col min="9" max="9" width="64.33203125" customWidth="1"/>
    <col min="10" max="19" width="13.5" customWidth="1"/>
    <col min="20" max="29" width="17.33203125" customWidth="1"/>
  </cols>
  <sheetData>
    <row r="1" spans="1:29" ht="15.75" customHeight="1" x14ac:dyDescent="0.2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4" x14ac:dyDescent="0.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38" t="s">
        <v>6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21" customHeight="1" x14ac:dyDescent="0.25">
      <c r="A3" s="9"/>
      <c r="B3" s="10" t="s">
        <v>7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3"/>
      <c r="I3" s="39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">
      <c r="A4" s="12">
        <v>1</v>
      </c>
      <c r="B4" s="40" t="s">
        <v>8</v>
      </c>
      <c r="C4" s="41"/>
      <c r="D4" s="41"/>
      <c r="E4" s="41"/>
      <c r="F4" s="41"/>
      <c r="G4" s="4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63" customHeight="1" x14ac:dyDescent="0.2">
      <c r="A5" s="12"/>
      <c r="B5" s="43" t="s">
        <v>9</v>
      </c>
      <c r="C5" s="41"/>
      <c r="D5" s="41"/>
      <c r="E5" s="41"/>
      <c r="F5" s="41"/>
      <c r="G5" s="4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7" x14ac:dyDescent="0.2">
      <c r="A6" s="13" t="s">
        <v>10</v>
      </c>
      <c r="B6" s="14" t="s">
        <v>11</v>
      </c>
      <c r="C6" s="15"/>
      <c r="D6" s="15"/>
      <c r="E6" s="15"/>
      <c r="F6" s="15" t="s">
        <v>18</v>
      </c>
      <c r="G6" s="15"/>
      <c r="H6" s="3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7" x14ac:dyDescent="0.2">
      <c r="A7" s="13" t="s">
        <v>12</v>
      </c>
      <c r="B7" s="14" t="s">
        <v>13</v>
      </c>
      <c r="C7" s="15"/>
      <c r="D7" s="15"/>
      <c r="E7" s="15"/>
      <c r="F7" s="15"/>
      <c r="G7" s="15" t="s">
        <v>18</v>
      </c>
      <c r="H7" s="3"/>
      <c r="I7" s="16" t="s">
        <v>424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1.5" customHeight="1" x14ac:dyDescent="0.2">
      <c r="A8" s="13" t="s">
        <v>14</v>
      </c>
      <c r="B8" s="17" t="s">
        <v>15</v>
      </c>
      <c r="C8" s="15"/>
      <c r="D8" s="15"/>
      <c r="E8" s="15" t="s">
        <v>18</v>
      </c>
      <c r="F8" s="15"/>
      <c r="G8" s="15"/>
      <c r="H8" s="3"/>
      <c r="I8" s="16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9" ht="31.5" customHeight="1" x14ac:dyDescent="0.2">
      <c r="A9" s="13" t="s">
        <v>16</v>
      </c>
      <c r="B9" s="18" t="s">
        <v>17</v>
      </c>
      <c r="C9" s="15"/>
      <c r="D9" s="15"/>
      <c r="E9" s="15"/>
      <c r="F9" s="15"/>
      <c r="G9" s="15"/>
      <c r="H9" s="19" t="s">
        <v>18</v>
      </c>
      <c r="I9" s="16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9" ht="31.5" customHeight="1" x14ac:dyDescent="0.2">
      <c r="A10" s="13" t="s">
        <v>19</v>
      </c>
      <c r="B10" s="17" t="s">
        <v>20</v>
      </c>
      <c r="C10" s="15"/>
      <c r="D10" s="15"/>
      <c r="E10" s="15"/>
      <c r="F10" s="15" t="s">
        <v>18</v>
      </c>
      <c r="G10" s="15"/>
      <c r="H10" s="3"/>
      <c r="I10" t="s">
        <v>425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9" ht="31.5" customHeight="1" x14ac:dyDescent="0.2">
      <c r="A11" s="13" t="s">
        <v>21</v>
      </c>
      <c r="B11" s="14" t="s">
        <v>22</v>
      </c>
      <c r="C11" s="15"/>
      <c r="D11" s="15"/>
      <c r="E11" s="15"/>
      <c r="F11" s="15" t="s">
        <v>18</v>
      </c>
      <c r="G11" s="15"/>
      <c r="H11" s="20"/>
      <c r="I11" s="16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9" ht="31.5" customHeight="1" x14ac:dyDescent="0.2">
      <c r="A12" s="13" t="s">
        <v>23</v>
      </c>
      <c r="B12" s="18" t="s">
        <v>24</v>
      </c>
      <c r="C12" s="15"/>
      <c r="D12" s="15"/>
      <c r="E12" s="15"/>
      <c r="F12" s="15"/>
      <c r="G12" s="15"/>
      <c r="H12" s="19" t="s">
        <v>18</v>
      </c>
      <c r="I12" s="16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9" ht="34" x14ac:dyDescent="0.2">
      <c r="A13" s="13" t="s">
        <v>25</v>
      </c>
      <c r="B13" s="14" t="s">
        <v>26</v>
      </c>
      <c r="C13" s="15"/>
      <c r="D13" s="15"/>
      <c r="E13" s="15"/>
      <c r="F13" s="15" t="s">
        <v>18</v>
      </c>
      <c r="G13" s="15"/>
      <c r="H13" s="3"/>
      <c r="I13" s="16" t="s">
        <v>426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9" ht="31.5" customHeight="1" x14ac:dyDescent="0.2">
      <c r="A14" s="13" t="s">
        <v>27</v>
      </c>
      <c r="B14" s="14" t="s">
        <v>28</v>
      </c>
      <c r="C14" s="15"/>
      <c r="D14" s="15"/>
      <c r="E14" s="15"/>
      <c r="F14" s="15" t="s">
        <v>18</v>
      </c>
      <c r="G14" s="15"/>
      <c r="H14" s="3"/>
      <c r="I14" s="16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9" ht="31.5" customHeight="1" x14ac:dyDescent="0.2">
      <c r="A15" s="13" t="s">
        <v>29</v>
      </c>
      <c r="B15" s="48" t="s">
        <v>30</v>
      </c>
      <c r="C15" s="15"/>
      <c r="D15" s="15"/>
      <c r="E15" s="15"/>
      <c r="F15" s="15"/>
      <c r="G15" s="15"/>
      <c r="H15" s="28" t="s">
        <v>18</v>
      </c>
      <c r="I15" s="16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9" ht="31.5" customHeight="1" x14ac:dyDescent="0.2">
      <c r="A16" s="13" t="s">
        <v>31</v>
      </c>
      <c r="B16" s="17" t="s">
        <v>32</v>
      </c>
      <c r="C16" s="15"/>
      <c r="D16" s="15"/>
      <c r="E16" s="15"/>
      <c r="F16" s="15"/>
      <c r="G16" s="15" t="s">
        <v>18</v>
      </c>
      <c r="H16" s="3"/>
      <c r="I16" s="16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9" ht="31.5" customHeight="1" x14ac:dyDescent="0.2">
      <c r="A17" s="13" t="s">
        <v>33</v>
      </c>
      <c r="B17" s="14" t="s">
        <v>34</v>
      </c>
      <c r="C17" s="15"/>
      <c r="D17" s="15"/>
      <c r="E17" s="15"/>
      <c r="F17" s="15" t="s">
        <v>18</v>
      </c>
      <c r="G17" s="15"/>
      <c r="H17" s="3"/>
      <c r="I17" s="16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9" ht="15.75" customHeight="1" x14ac:dyDescent="0.2">
      <c r="A18" s="13" t="s">
        <v>35</v>
      </c>
      <c r="B18" s="14" t="s">
        <v>36</v>
      </c>
      <c r="C18" s="15"/>
      <c r="D18" s="15"/>
      <c r="E18" s="15" t="s">
        <v>18</v>
      </c>
      <c r="F18" s="15"/>
      <c r="G18" s="15"/>
      <c r="H18" s="3"/>
      <c r="I18" s="16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29" ht="15.75" customHeight="1" x14ac:dyDescent="0.2">
      <c r="A19" s="13" t="s">
        <v>37</v>
      </c>
      <c r="B19" s="18" t="s">
        <v>38</v>
      </c>
      <c r="C19" s="15"/>
      <c r="D19" s="15"/>
      <c r="E19" s="15"/>
      <c r="F19" s="15"/>
      <c r="G19" s="15"/>
      <c r="H19" s="19" t="s">
        <v>18</v>
      </c>
      <c r="I19" s="16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9" ht="15.75" customHeight="1" x14ac:dyDescent="0.2">
      <c r="A20" s="13" t="s">
        <v>39</v>
      </c>
      <c r="B20" s="14" t="s">
        <v>40</v>
      </c>
      <c r="C20" s="15"/>
      <c r="D20" s="15"/>
      <c r="E20" s="15" t="s">
        <v>18</v>
      </c>
      <c r="F20" s="15"/>
      <c r="G20" s="15"/>
      <c r="H20" s="3"/>
      <c r="I20" s="16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9" ht="15.75" customHeight="1" x14ac:dyDescent="0.2">
      <c r="A21" s="13" t="s">
        <v>41</v>
      </c>
      <c r="B21" s="14" t="s">
        <v>42</v>
      </c>
      <c r="C21" s="15" t="s">
        <v>18</v>
      </c>
      <c r="D21" s="15"/>
      <c r="E21" s="15"/>
      <c r="F21" s="15"/>
      <c r="G21" s="15"/>
      <c r="H21" s="3"/>
      <c r="I21" s="16" t="s">
        <v>427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9" ht="15.75" customHeight="1" x14ac:dyDescent="0.2">
      <c r="A22" s="13" t="s">
        <v>43</v>
      </c>
      <c r="B22" s="14" t="s">
        <v>44</v>
      </c>
      <c r="C22" s="15"/>
      <c r="D22" s="15"/>
      <c r="E22" s="15"/>
      <c r="F22" s="15"/>
      <c r="G22" s="15" t="s">
        <v>18</v>
      </c>
      <c r="H22" s="3"/>
      <c r="I22" s="16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9" ht="15.75" customHeight="1" x14ac:dyDescent="0.2">
      <c r="A23" s="13" t="s">
        <v>45</v>
      </c>
      <c r="B23" s="14" t="s">
        <v>46</v>
      </c>
      <c r="C23" s="15"/>
      <c r="D23" s="15" t="s">
        <v>18</v>
      </c>
      <c r="E23" s="15"/>
      <c r="F23" s="15"/>
      <c r="G23" s="15"/>
      <c r="H23" s="3"/>
      <c r="I23" s="16" t="s">
        <v>428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9" ht="15.75" customHeight="1" x14ac:dyDescent="0.2">
      <c r="A24" s="13" t="s">
        <v>47</v>
      </c>
      <c r="B24" s="14" t="s">
        <v>48</v>
      </c>
      <c r="C24" s="15"/>
      <c r="D24" s="15"/>
      <c r="E24" s="15" t="s">
        <v>18</v>
      </c>
      <c r="F24" s="15"/>
      <c r="G24" s="15"/>
      <c r="H24" s="3"/>
      <c r="I24" s="16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9" ht="15.75" customHeight="1" x14ac:dyDescent="0.2">
      <c r="A25" s="13" t="s">
        <v>49</v>
      </c>
      <c r="B25" s="14"/>
      <c r="C25" s="15">
        <f t="shared" ref="C25:G25" si="0">COUNTIF(C6:C24,"x")</f>
        <v>1</v>
      </c>
      <c r="D25" s="15">
        <f t="shared" si="0"/>
        <v>1</v>
      </c>
      <c r="E25" s="15">
        <f t="shared" si="0"/>
        <v>4</v>
      </c>
      <c r="F25" s="15">
        <f t="shared" si="0"/>
        <v>6</v>
      </c>
      <c r="G25" s="15">
        <f t="shared" si="0"/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9" ht="15.75" customHeight="1" x14ac:dyDescent="0.2">
      <c r="A26" s="13" t="s">
        <v>50</v>
      </c>
      <c r="B26" s="14"/>
      <c r="C26" s="44">
        <f>IF(SUM(C25:G25)&gt;0,(C25+D25*2+E25*3+F25*4+G25*5)/SUM(C25:G25),0)</f>
        <v>3.6</v>
      </c>
      <c r="D26" s="41"/>
      <c r="E26" s="41"/>
      <c r="F26" s="41"/>
      <c r="G26" s="42"/>
      <c r="H26" s="3"/>
      <c r="J26" s="20"/>
      <c r="K26" s="3"/>
      <c r="L26" s="3"/>
      <c r="M26" s="3"/>
      <c r="N26" s="3"/>
      <c r="O26" s="3"/>
      <c r="P26" s="3"/>
      <c r="Q26" s="3"/>
      <c r="R26" s="3"/>
      <c r="S26" s="3"/>
    </row>
    <row r="27" spans="1:29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5.75" customHeight="1" x14ac:dyDescent="0.2">
      <c r="A28" s="21">
        <v>2</v>
      </c>
      <c r="B28" s="40" t="s">
        <v>51</v>
      </c>
      <c r="C28" s="41"/>
      <c r="D28" s="41"/>
      <c r="E28" s="41"/>
      <c r="F28" s="41"/>
      <c r="G28" s="4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9" ht="63" customHeight="1" x14ac:dyDescent="0.2">
      <c r="A29" s="21"/>
      <c r="B29" s="45" t="s">
        <v>52</v>
      </c>
      <c r="C29" s="46"/>
      <c r="D29" s="46"/>
      <c r="E29" s="46"/>
      <c r="F29" s="46"/>
      <c r="G29" s="4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">
      <c r="A30" s="22" t="s">
        <v>53</v>
      </c>
      <c r="B30" s="17" t="s">
        <v>54</v>
      </c>
      <c r="C30" s="15"/>
      <c r="D30" s="15"/>
      <c r="E30" s="15"/>
      <c r="F30" s="23" t="s">
        <v>18</v>
      </c>
      <c r="G30" s="15"/>
      <c r="H30" s="3"/>
      <c r="I30" s="16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9" ht="15.75" customHeight="1" x14ac:dyDescent="0.2">
      <c r="A31" s="22" t="s">
        <v>55</v>
      </c>
      <c r="B31" s="14" t="s">
        <v>56</v>
      </c>
      <c r="C31" s="15"/>
      <c r="D31" s="15"/>
      <c r="E31" s="15"/>
      <c r="F31" s="23" t="s">
        <v>18</v>
      </c>
      <c r="G31" s="15"/>
      <c r="H31" s="3"/>
      <c r="I31" s="16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9" ht="15.75" customHeight="1" x14ac:dyDescent="0.2">
      <c r="A32" s="22" t="s">
        <v>57</v>
      </c>
      <c r="B32" s="14" t="s">
        <v>58</v>
      </c>
      <c r="C32" s="15"/>
      <c r="D32" s="15"/>
      <c r="E32" s="15" t="s">
        <v>18</v>
      </c>
      <c r="F32" s="23"/>
      <c r="G32" s="15"/>
      <c r="H32" s="3"/>
      <c r="I32" s="16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31.5" customHeight="1" x14ac:dyDescent="0.2">
      <c r="A33" s="22" t="s">
        <v>59</v>
      </c>
      <c r="B33" s="14" t="s">
        <v>60</v>
      </c>
      <c r="C33" s="15"/>
      <c r="D33" s="15"/>
      <c r="E33" s="15" t="s">
        <v>18</v>
      </c>
      <c r="F33" s="23"/>
      <c r="G33" s="15"/>
      <c r="H33" s="3"/>
      <c r="I33" s="16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2">
      <c r="A34" s="22" t="s">
        <v>61</v>
      </c>
      <c r="B34" s="14" t="s">
        <v>62</v>
      </c>
      <c r="C34" s="15" t="s">
        <v>18</v>
      </c>
      <c r="D34" s="15"/>
      <c r="E34" s="15"/>
      <c r="F34" s="23"/>
      <c r="G34" s="15"/>
      <c r="H34" s="3"/>
      <c r="I34" s="16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2">
      <c r="A35" s="22" t="s">
        <v>63</v>
      </c>
      <c r="B35" s="14" t="s">
        <v>64</v>
      </c>
      <c r="C35" s="15"/>
      <c r="D35" s="15" t="s">
        <v>18</v>
      </c>
      <c r="E35" s="15"/>
      <c r="F35" s="23"/>
      <c r="G35" s="15"/>
      <c r="H35" s="3"/>
      <c r="I35" s="16" t="s">
        <v>429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2">
      <c r="A36" s="22" t="s">
        <v>65</v>
      </c>
      <c r="B36" s="14" t="s">
        <v>66</v>
      </c>
      <c r="C36" s="15"/>
      <c r="D36" s="15"/>
      <c r="E36" s="15" t="s">
        <v>18</v>
      </c>
      <c r="F36" s="23"/>
      <c r="G36" s="15"/>
      <c r="H36" s="3"/>
      <c r="I36" s="16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2">
      <c r="A37" s="22" t="s">
        <v>67</v>
      </c>
      <c r="B37" s="14" t="s">
        <v>68</v>
      </c>
      <c r="C37" s="15"/>
      <c r="D37" s="15"/>
      <c r="E37" s="15"/>
      <c r="F37" s="23" t="s">
        <v>18</v>
      </c>
      <c r="G37" s="15"/>
      <c r="H37" s="3"/>
      <c r="I37" s="16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2">
      <c r="A38" s="22" t="s">
        <v>69</v>
      </c>
      <c r="B38" s="14" t="s">
        <v>70</v>
      </c>
      <c r="C38" s="15"/>
      <c r="D38" s="15"/>
      <c r="E38" s="15" t="s">
        <v>18</v>
      </c>
      <c r="F38" s="23"/>
      <c r="G38" s="15"/>
      <c r="H38" s="3"/>
      <c r="I38" s="16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2">
      <c r="A39" s="22" t="s">
        <v>71</v>
      </c>
      <c r="B39" s="14" t="s">
        <v>72</v>
      </c>
      <c r="C39" s="15"/>
      <c r="D39" s="15"/>
      <c r="E39" s="15"/>
      <c r="F39" s="23" t="s">
        <v>18</v>
      </c>
      <c r="G39" s="15"/>
      <c r="H39" s="3"/>
      <c r="I39" s="16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2">
      <c r="A40" s="22" t="s">
        <v>73</v>
      </c>
      <c r="B40" s="18" t="s">
        <v>74</v>
      </c>
      <c r="C40" s="15"/>
      <c r="D40" s="15"/>
      <c r="E40" s="15"/>
      <c r="F40" s="23"/>
      <c r="G40" s="15"/>
      <c r="H40" s="19" t="s">
        <v>18</v>
      </c>
      <c r="I40" s="16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2">
      <c r="A41" s="22" t="s">
        <v>75</v>
      </c>
      <c r="B41" s="18" t="s">
        <v>76</v>
      </c>
      <c r="C41" s="15"/>
      <c r="D41" s="15"/>
      <c r="E41" s="15"/>
      <c r="F41" s="23"/>
      <c r="G41" s="15"/>
      <c r="H41" s="19" t="s">
        <v>18</v>
      </c>
      <c r="I41" s="16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2">
      <c r="A42" s="22" t="s">
        <v>77</v>
      </c>
      <c r="B42" s="18" t="s">
        <v>78</v>
      </c>
      <c r="C42" s="15"/>
      <c r="D42" s="15"/>
      <c r="E42" s="15"/>
      <c r="F42" s="23"/>
      <c r="G42" s="15"/>
      <c r="H42" s="19" t="s">
        <v>18</v>
      </c>
      <c r="I42" s="16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2">
      <c r="A43" s="22" t="s">
        <v>79</v>
      </c>
      <c r="B43" s="18" t="s">
        <v>80</v>
      </c>
      <c r="C43" s="15"/>
      <c r="D43" s="15"/>
      <c r="E43" s="15"/>
      <c r="F43" s="23"/>
      <c r="G43" s="15"/>
      <c r="H43" s="19" t="s">
        <v>18</v>
      </c>
      <c r="I43" s="16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 x14ac:dyDescent="0.2">
      <c r="A44" s="22" t="s">
        <v>81</v>
      </c>
      <c r="B44" s="18" t="s">
        <v>82</v>
      </c>
      <c r="C44" s="15"/>
      <c r="D44" s="15"/>
      <c r="E44" s="15"/>
      <c r="F44" s="23"/>
      <c r="G44" s="15"/>
      <c r="H44" s="19" t="s">
        <v>18</v>
      </c>
      <c r="I44" s="16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 x14ac:dyDescent="0.2">
      <c r="A45" s="22" t="s">
        <v>83</v>
      </c>
      <c r="B45" s="14" t="s">
        <v>84</v>
      </c>
      <c r="C45" s="15"/>
      <c r="D45" s="15" t="s">
        <v>18</v>
      </c>
      <c r="E45" s="15"/>
      <c r="F45" s="23"/>
      <c r="G45" s="15"/>
      <c r="H45" s="19"/>
      <c r="I45" s="16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 x14ac:dyDescent="0.2">
      <c r="A46" s="22" t="s">
        <v>85</v>
      </c>
      <c r="B46" s="14" t="s">
        <v>86</v>
      </c>
      <c r="C46" s="15"/>
      <c r="D46" s="15" t="s">
        <v>18</v>
      </c>
      <c r="E46" s="15"/>
      <c r="F46" s="23"/>
      <c r="G46" s="15"/>
      <c r="H46" s="19"/>
      <c r="I46" s="16" t="s">
        <v>430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customHeight="1" x14ac:dyDescent="0.2">
      <c r="A47" s="22" t="s">
        <v>87</v>
      </c>
      <c r="B47" s="14" t="s">
        <v>88</v>
      </c>
      <c r="C47" s="15"/>
      <c r="D47" s="15" t="s">
        <v>18</v>
      </c>
      <c r="E47" s="15"/>
      <c r="F47" s="23"/>
      <c r="G47" s="15"/>
      <c r="H47" s="19"/>
      <c r="I47" s="16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.75" customHeight="1" x14ac:dyDescent="0.2">
      <c r="A48" s="22" t="s">
        <v>89</v>
      </c>
      <c r="B48" s="14" t="s">
        <v>90</v>
      </c>
      <c r="C48" s="15"/>
      <c r="D48" s="15" t="s">
        <v>18</v>
      </c>
      <c r="E48" s="15"/>
      <c r="F48" s="23"/>
      <c r="G48" s="15"/>
      <c r="H48" s="19"/>
      <c r="I48" s="16" t="s">
        <v>431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9" ht="15.75" customHeight="1" x14ac:dyDescent="0.2">
      <c r="A49" s="22" t="s">
        <v>49</v>
      </c>
      <c r="B49" s="14"/>
      <c r="C49" s="24">
        <f t="shared" ref="C49:G49" si="1">COUNTIF(C30:C48,"x")</f>
        <v>1</v>
      </c>
      <c r="D49" s="24">
        <f t="shared" si="1"/>
        <v>5</v>
      </c>
      <c r="E49" s="24">
        <f t="shared" si="1"/>
        <v>4</v>
      </c>
      <c r="F49" s="24">
        <f t="shared" si="1"/>
        <v>4</v>
      </c>
      <c r="G49" s="25">
        <f t="shared" si="1"/>
        <v>0</v>
      </c>
      <c r="H49" s="1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29" ht="15.75" customHeight="1" x14ac:dyDescent="0.2">
      <c r="A50" s="13" t="s">
        <v>50</v>
      </c>
      <c r="B50" s="26"/>
      <c r="C50" s="44">
        <f>IF(SUM(C49:G49)&gt;0,(C49+D49*2+E49*3+F49*4+G49*5)/SUM(C49:G49),0)</f>
        <v>2.7857142857142856</v>
      </c>
      <c r="D50" s="41"/>
      <c r="E50" s="41"/>
      <c r="F50" s="41"/>
      <c r="G50" s="42"/>
      <c r="H50" s="19"/>
      <c r="J50" s="20"/>
      <c r="K50" s="3"/>
      <c r="L50" s="3"/>
      <c r="M50" s="3"/>
      <c r="N50" s="3"/>
      <c r="O50" s="3"/>
      <c r="P50" s="3"/>
      <c r="Q50" s="3"/>
      <c r="R50" s="3"/>
      <c r="S50" s="3"/>
    </row>
    <row r="51" spans="1:29" ht="31.5" customHeight="1" x14ac:dyDescent="0.2">
      <c r="A51" s="3"/>
      <c r="B51" s="3"/>
      <c r="C51" s="3"/>
      <c r="D51" s="3"/>
      <c r="E51" s="3"/>
      <c r="F51" s="3"/>
      <c r="G51" s="3"/>
      <c r="H51" s="1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5.75" customHeight="1" x14ac:dyDescent="0.2">
      <c r="A52" s="21">
        <v>3</v>
      </c>
      <c r="B52" s="40" t="s">
        <v>91</v>
      </c>
      <c r="C52" s="41"/>
      <c r="D52" s="41"/>
      <c r="E52" s="41"/>
      <c r="F52" s="41"/>
      <c r="G52" s="42"/>
      <c r="H52" s="1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9" ht="63" customHeight="1" x14ac:dyDescent="0.2">
      <c r="A53" s="21"/>
      <c r="B53" s="45" t="s">
        <v>92</v>
      </c>
      <c r="C53" s="46"/>
      <c r="D53" s="46"/>
      <c r="E53" s="46"/>
      <c r="F53" s="46"/>
      <c r="G53" s="47"/>
      <c r="H53" s="1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31.5" customHeight="1" x14ac:dyDescent="0.2">
      <c r="A54" s="22" t="s">
        <v>93</v>
      </c>
      <c r="B54" s="14" t="s">
        <v>94</v>
      </c>
      <c r="C54" s="15"/>
      <c r="D54" s="15"/>
      <c r="E54" s="15"/>
      <c r="F54" s="23" t="s">
        <v>18</v>
      </c>
      <c r="G54" s="15"/>
      <c r="H54" s="19"/>
      <c r="I54" s="16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29" ht="15.75" customHeight="1" x14ac:dyDescent="0.2">
      <c r="A55" s="22" t="s">
        <v>95</v>
      </c>
      <c r="B55" s="48" t="s">
        <v>96</v>
      </c>
      <c r="C55" s="15"/>
      <c r="D55" s="15"/>
      <c r="E55" s="15"/>
      <c r="F55" s="23"/>
      <c r="G55" s="15"/>
      <c r="H55" s="19" t="s">
        <v>18</v>
      </c>
      <c r="I55" s="16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9" ht="15.75" customHeight="1" x14ac:dyDescent="0.2">
      <c r="A56" s="22" t="s">
        <v>97</v>
      </c>
      <c r="B56" s="48" t="s">
        <v>98</v>
      </c>
      <c r="C56" s="15"/>
      <c r="D56" s="15"/>
      <c r="E56" s="15"/>
      <c r="F56" s="23"/>
      <c r="G56" s="15"/>
      <c r="H56" s="19" t="s">
        <v>18</v>
      </c>
      <c r="I56" s="16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9" ht="15.75" customHeight="1" x14ac:dyDescent="0.2">
      <c r="A57" s="22" t="s">
        <v>99</v>
      </c>
      <c r="B57" s="48" t="s">
        <v>100</v>
      </c>
      <c r="C57" s="15"/>
      <c r="D57" s="15"/>
      <c r="E57" s="15"/>
      <c r="F57" s="23"/>
      <c r="G57" s="15"/>
      <c r="H57" s="19" t="s">
        <v>18</v>
      </c>
      <c r="I57" s="27"/>
      <c r="J57" s="20"/>
      <c r="K57" s="3"/>
      <c r="L57" s="3"/>
      <c r="M57" s="3"/>
      <c r="N57" s="3"/>
      <c r="O57" s="3"/>
      <c r="P57" s="3"/>
      <c r="Q57" s="3"/>
      <c r="R57" s="3"/>
      <c r="S57" s="3"/>
    </row>
    <row r="58" spans="1:29" ht="15.75" customHeight="1" x14ac:dyDescent="0.2">
      <c r="A58" s="22" t="s">
        <v>101</v>
      </c>
      <c r="B58" s="14" t="s">
        <v>102</v>
      </c>
      <c r="C58" s="15"/>
      <c r="D58" s="15"/>
      <c r="E58" s="15" t="s">
        <v>18</v>
      </c>
      <c r="F58" s="23"/>
      <c r="G58" s="15"/>
      <c r="H58" s="19"/>
      <c r="I58" s="16" t="s">
        <v>432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31.5" customHeight="1" x14ac:dyDescent="0.2">
      <c r="A59" s="22" t="s">
        <v>103</v>
      </c>
      <c r="B59" s="14" t="s">
        <v>104</v>
      </c>
      <c r="C59" s="15"/>
      <c r="D59" s="15"/>
      <c r="E59" s="15" t="s">
        <v>18</v>
      </c>
      <c r="F59" s="23"/>
      <c r="G59" s="15"/>
      <c r="H59" s="19"/>
      <c r="I59" s="16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31.5" customHeight="1" x14ac:dyDescent="0.2">
      <c r="A60" s="22" t="s">
        <v>105</v>
      </c>
      <c r="B60" s="14" t="s">
        <v>106</v>
      </c>
      <c r="C60" s="15"/>
      <c r="D60" s="15"/>
      <c r="E60" s="15" t="s">
        <v>18</v>
      </c>
      <c r="F60" s="23"/>
      <c r="G60" s="15"/>
      <c r="H60" s="19"/>
      <c r="I60" s="16" t="s">
        <v>437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31.5" customHeight="1" x14ac:dyDescent="0.2">
      <c r="A61" s="22" t="s">
        <v>107</v>
      </c>
      <c r="B61" s="14" t="s">
        <v>108</v>
      </c>
      <c r="C61" s="15"/>
      <c r="D61" s="15"/>
      <c r="E61" s="15" t="s">
        <v>18</v>
      </c>
      <c r="F61" s="23"/>
      <c r="G61" s="15"/>
      <c r="H61" s="19"/>
      <c r="I61" s="16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9" ht="31.5" customHeight="1" x14ac:dyDescent="0.2">
      <c r="A62" s="22" t="s">
        <v>109</v>
      </c>
      <c r="B62" s="14" t="s">
        <v>110</v>
      </c>
      <c r="C62" s="15"/>
      <c r="D62" s="15"/>
      <c r="E62" s="15"/>
      <c r="F62" s="23" t="s">
        <v>18</v>
      </c>
      <c r="G62" s="15"/>
      <c r="H62" s="19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15" customHeight="1" x14ac:dyDescent="0.2">
      <c r="A63" s="22" t="s">
        <v>111</v>
      </c>
      <c r="B63" s="14" t="s">
        <v>112</v>
      </c>
      <c r="C63" s="15"/>
      <c r="D63" s="15"/>
      <c r="E63" s="15"/>
      <c r="F63" s="23" t="s">
        <v>18</v>
      </c>
      <c r="G63" s="15"/>
      <c r="H63" s="19"/>
      <c r="I63" s="16" t="s">
        <v>433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9" ht="15.75" customHeight="1" x14ac:dyDescent="0.2">
      <c r="A64" s="22" t="s">
        <v>113</v>
      </c>
      <c r="B64" s="14" t="s">
        <v>114</v>
      </c>
      <c r="C64" s="15"/>
      <c r="D64" s="15"/>
      <c r="E64" s="15" t="s">
        <v>18</v>
      </c>
      <c r="F64" s="23"/>
      <c r="G64" s="15"/>
      <c r="H64" s="19"/>
      <c r="I64" s="16" t="s">
        <v>436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29" ht="29.25" customHeight="1" x14ac:dyDescent="0.2">
      <c r="A65" s="22" t="s">
        <v>115</v>
      </c>
      <c r="B65" s="14" t="s">
        <v>116</v>
      </c>
      <c r="C65" s="15"/>
      <c r="D65" s="15"/>
      <c r="E65" s="15" t="s">
        <v>18</v>
      </c>
      <c r="F65" s="23"/>
      <c r="G65" s="15"/>
      <c r="H65" s="19"/>
      <c r="I65" s="16" t="s">
        <v>439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29" ht="15.75" customHeight="1" x14ac:dyDescent="0.2">
      <c r="A66" s="22" t="s">
        <v>117</v>
      </c>
      <c r="B66" s="14" t="s">
        <v>118</v>
      </c>
      <c r="C66" s="15"/>
      <c r="D66" s="15"/>
      <c r="E66" s="15"/>
      <c r="F66" s="23" t="s">
        <v>18</v>
      </c>
      <c r="G66" s="15"/>
      <c r="H66" s="19"/>
      <c r="I66" s="16" t="s">
        <v>438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9" ht="15.75" customHeight="1" x14ac:dyDescent="0.2">
      <c r="A67" s="22" t="s">
        <v>119</v>
      </c>
      <c r="B67" s="14" t="s">
        <v>120</v>
      </c>
      <c r="C67" s="15" t="s">
        <v>18</v>
      </c>
      <c r="D67" s="15"/>
      <c r="E67" s="15"/>
      <c r="F67" s="23"/>
      <c r="G67" s="15"/>
      <c r="H67" s="19"/>
      <c r="I67" s="16" t="s">
        <v>434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9" ht="15.75" customHeight="1" x14ac:dyDescent="0.2">
      <c r="A68" s="22" t="s">
        <v>121</v>
      </c>
      <c r="B68" s="14" t="s">
        <v>122</v>
      </c>
      <c r="C68" s="15"/>
      <c r="D68" s="15"/>
      <c r="E68" s="15" t="s">
        <v>18</v>
      </c>
      <c r="F68" s="23"/>
      <c r="G68" s="15"/>
      <c r="H68" s="19"/>
      <c r="I68" s="16" t="s">
        <v>435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9" ht="15.75" customHeight="1" x14ac:dyDescent="0.2">
      <c r="A69" s="22" t="s">
        <v>123</v>
      </c>
      <c r="B69" s="14" t="s">
        <v>124</v>
      </c>
      <c r="C69" s="15"/>
      <c r="D69" s="15"/>
      <c r="E69" s="15"/>
      <c r="F69" s="23"/>
      <c r="G69" s="15" t="s">
        <v>18</v>
      </c>
      <c r="H69" s="19"/>
      <c r="I69" s="16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29" ht="15.75" customHeight="1" x14ac:dyDescent="0.2">
      <c r="A70" s="22" t="s">
        <v>125</v>
      </c>
      <c r="B70" s="14" t="s">
        <v>126</v>
      </c>
      <c r="C70" s="15"/>
      <c r="D70" s="15"/>
      <c r="E70" s="15" t="s">
        <v>18</v>
      </c>
      <c r="F70" s="23"/>
      <c r="G70" s="15"/>
      <c r="H70" s="19"/>
      <c r="I70" s="16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">
      <c r="A71" s="22" t="s">
        <v>127</v>
      </c>
      <c r="B71" s="14" t="s">
        <v>128</v>
      </c>
      <c r="C71" s="15"/>
      <c r="D71" s="15"/>
      <c r="E71" s="15"/>
      <c r="F71" s="23" t="s">
        <v>18</v>
      </c>
      <c r="G71" s="15"/>
      <c r="H71" s="19"/>
      <c r="I71" s="16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9" ht="15.75" customHeight="1" x14ac:dyDescent="0.2">
      <c r="A72" s="22" t="s">
        <v>129</v>
      </c>
      <c r="B72" s="14" t="s">
        <v>130</v>
      </c>
      <c r="C72" s="15"/>
      <c r="D72" s="15"/>
      <c r="E72" s="15"/>
      <c r="F72" s="23" t="s">
        <v>18</v>
      </c>
      <c r="G72" s="15"/>
      <c r="H72" s="19"/>
      <c r="I72" s="16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15.75" customHeight="1" x14ac:dyDescent="0.2">
      <c r="A73" s="22" t="s">
        <v>49</v>
      </c>
      <c r="B73" s="14"/>
      <c r="C73" s="15">
        <f t="shared" ref="C73:G73" si="2">COUNTIF(C54:C72,"x")</f>
        <v>1</v>
      </c>
      <c r="D73" s="15">
        <f t="shared" si="2"/>
        <v>0</v>
      </c>
      <c r="E73" s="15">
        <f t="shared" si="2"/>
        <v>8</v>
      </c>
      <c r="F73" s="23">
        <f t="shared" si="2"/>
        <v>6</v>
      </c>
      <c r="G73" s="15">
        <f t="shared" si="2"/>
        <v>1</v>
      </c>
      <c r="H73" s="19"/>
      <c r="I73" s="16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15.75" customHeight="1" x14ac:dyDescent="0.2">
      <c r="A74" s="13" t="s">
        <v>50</v>
      </c>
      <c r="B74" s="26"/>
      <c r="C74" s="44">
        <f>IF(SUM(C73:G73)&gt;0,(C73+D73*2+E73*3+F73*4+G73*5)/SUM(C73:G73),0)</f>
        <v>3.375</v>
      </c>
      <c r="D74" s="41"/>
      <c r="E74" s="41"/>
      <c r="F74" s="41"/>
      <c r="G74" s="42"/>
      <c r="H74" s="19"/>
      <c r="I74" s="20"/>
      <c r="J74" s="20"/>
      <c r="K74" s="3"/>
      <c r="L74" s="3"/>
      <c r="M74" s="3"/>
      <c r="N74" s="3"/>
      <c r="O74" s="3"/>
      <c r="P74" s="3"/>
      <c r="Q74" s="3"/>
      <c r="R74" s="3"/>
      <c r="S74" s="3"/>
    </row>
    <row r="75" spans="1:29" ht="31.5" customHeight="1" x14ac:dyDescent="0.2">
      <c r="A75" s="3"/>
      <c r="B75" s="3"/>
      <c r="C75" s="3"/>
      <c r="D75" s="3"/>
      <c r="E75" s="3"/>
      <c r="F75" s="3"/>
      <c r="G75" s="3"/>
      <c r="H75" s="1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5.75" customHeight="1" x14ac:dyDescent="0.2">
      <c r="A76" s="21">
        <v>4</v>
      </c>
      <c r="B76" s="40" t="s">
        <v>131</v>
      </c>
      <c r="C76" s="41"/>
      <c r="D76" s="41"/>
      <c r="E76" s="41"/>
      <c r="F76" s="41"/>
      <c r="G76" s="42"/>
      <c r="H76" s="1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9" ht="63" customHeight="1" x14ac:dyDescent="0.2">
      <c r="A77" s="21"/>
      <c r="B77" s="45" t="s">
        <v>132</v>
      </c>
      <c r="C77" s="46"/>
      <c r="D77" s="46"/>
      <c r="E77" s="46"/>
      <c r="F77" s="46"/>
      <c r="G77" s="47"/>
      <c r="H77" s="1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">
      <c r="A78" s="22" t="s">
        <v>133</v>
      </c>
      <c r="B78" s="14" t="s">
        <v>134</v>
      </c>
      <c r="C78" s="15"/>
      <c r="D78" s="15" t="s">
        <v>18</v>
      </c>
      <c r="F78" s="23"/>
      <c r="G78" s="15"/>
      <c r="H78" s="19"/>
      <c r="I78" s="16" t="s">
        <v>440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29" ht="15.75" customHeight="1" x14ac:dyDescent="0.2">
      <c r="A79" s="22" t="s">
        <v>135</v>
      </c>
      <c r="B79" s="18" t="s">
        <v>136</v>
      </c>
      <c r="C79" s="15"/>
      <c r="D79" s="15"/>
      <c r="E79" s="15"/>
      <c r="F79" s="23"/>
      <c r="G79" s="15"/>
      <c r="H79" s="28" t="s">
        <v>18</v>
      </c>
      <c r="I79" s="16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29" ht="31.5" customHeight="1" x14ac:dyDescent="0.2">
      <c r="A80" s="22" t="s">
        <v>137</v>
      </c>
      <c r="B80" s="14" t="s">
        <v>138</v>
      </c>
      <c r="C80" s="15"/>
      <c r="D80" s="15"/>
      <c r="E80" s="15"/>
      <c r="F80" s="23" t="s">
        <v>18</v>
      </c>
      <c r="G80" s="15"/>
      <c r="H80" s="19"/>
      <c r="I80" s="16" t="s">
        <v>441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9" ht="15.75" customHeight="1" x14ac:dyDescent="0.2">
      <c r="A81" s="22" t="s">
        <v>139</v>
      </c>
      <c r="B81" s="14" t="s">
        <v>140</v>
      </c>
      <c r="C81" s="15"/>
      <c r="D81" s="15" t="s">
        <v>18</v>
      </c>
      <c r="E81" s="15"/>
      <c r="F81" s="23"/>
      <c r="G81" s="15"/>
      <c r="H81" s="19"/>
      <c r="I81" s="27" t="s">
        <v>442</v>
      </c>
      <c r="J81" s="20"/>
      <c r="K81" s="3"/>
      <c r="L81" s="3"/>
      <c r="M81" s="3"/>
      <c r="N81" s="3"/>
      <c r="O81" s="3"/>
      <c r="P81" s="3"/>
      <c r="Q81" s="3"/>
      <c r="R81" s="3"/>
      <c r="S81" s="3"/>
    </row>
    <row r="82" spans="1:29" ht="15.75" customHeight="1" x14ac:dyDescent="0.2">
      <c r="A82" s="22" t="s">
        <v>141</v>
      </c>
      <c r="B82" s="17" t="s">
        <v>142</v>
      </c>
      <c r="C82" s="15"/>
      <c r="D82" s="15"/>
      <c r="E82" s="15"/>
      <c r="F82" s="23" t="s">
        <v>18</v>
      </c>
      <c r="G82" s="15"/>
      <c r="H82" s="19"/>
      <c r="I82" s="16" t="s">
        <v>443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9" ht="15.75" customHeight="1" x14ac:dyDescent="0.2">
      <c r="A83" s="22" t="s">
        <v>143</v>
      </c>
      <c r="B83" s="18" t="s">
        <v>144</v>
      </c>
      <c r="C83" s="15"/>
      <c r="D83" s="15"/>
      <c r="E83" s="15"/>
      <c r="F83" s="23"/>
      <c r="G83" s="15"/>
      <c r="H83" s="28" t="s">
        <v>18</v>
      </c>
      <c r="I83" s="1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9" ht="15.75" customHeight="1" x14ac:dyDescent="0.2">
      <c r="A84" s="22" t="s">
        <v>145</v>
      </c>
      <c r="B84" s="14" t="s">
        <v>146</v>
      </c>
      <c r="C84" s="15"/>
      <c r="D84" s="15"/>
      <c r="E84" s="15"/>
      <c r="F84" s="23" t="s">
        <v>18</v>
      </c>
      <c r="G84" s="15"/>
      <c r="H84" s="19"/>
      <c r="I84" s="16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9" ht="31.5" customHeight="1" x14ac:dyDescent="0.2">
      <c r="A85" s="22" t="s">
        <v>147</v>
      </c>
      <c r="B85" s="17" t="s">
        <v>148</v>
      </c>
      <c r="C85" s="15"/>
      <c r="D85" s="15"/>
      <c r="F85" s="23" t="s">
        <v>18</v>
      </c>
      <c r="G85" s="15"/>
      <c r="H85" s="19"/>
      <c r="I85" s="16" t="s">
        <v>444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9" ht="15.75" customHeight="1" x14ac:dyDescent="0.2">
      <c r="A86" s="22" t="s">
        <v>149</v>
      </c>
      <c r="B86" s="14" t="s">
        <v>150</v>
      </c>
      <c r="C86" s="15"/>
      <c r="D86" s="15" t="s">
        <v>18</v>
      </c>
      <c r="E86" s="15"/>
      <c r="F86" s="23"/>
      <c r="G86" s="15"/>
      <c r="H86" s="19"/>
      <c r="I86" s="16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9" ht="31.5" customHeight="1" x14ac:dyDescent="0.2">
      <c r="A87" s="22" t="s">
        <v>151</v>
      </c>
      <c r="B87" s="14" t="s">
        <v>152</v>
      </c>
      <c r="C87" s="15"/>
      <c r="D87" s="15"/>
      <c r="E87" s="15"/>
      <c r="F87" s="23" t="s">
        <v>18</v>
      </c>
      <c r="G87" s="15"/>
      <c r="H87" s="19"/>
      <c r="I87" s="16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9" ht="15.75" customHeight="1" x14ac:dyDescent="0.2">
      <c r="A88" s="22" t="s">
        <v>153</v>
      </c>
      <c r="B88" s="14" t="s">
        <v>154</v>
      </c>
      <c r="C88" s="15"/>
      <c r="D88" s="15"/>
      <c r="E88" s="15" t="s">
        <v>18</v>
      </c>
      <c r="F88" s="23"/>
      <c r="G88" s="15"/>
      <c r="H88" s="19"/>
      <c r="I88" s="16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9" ht="15.75" customHeight="1" x14ac:dyDescent="0.2">
      <c r="A89" s="22" t="s">
        <v>155</v>
      </c>
      <c r="B89" s="29" t="s">
        <v>156</v>
      </c>
      <c r="C89" s="15"/>
      <c r="D89" s="15"/>
      <c r="E89" s="15"/>
      <c r="F89" s="23"/>
      <c r="G89" s="15"/>
      <c r="H89" s="28" t="s">
        <v>18</v>
      </c>
      <c r="I89" s="16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9" ht="15.75" customHeight="1" x14ac:dyDescent="0.2">
      <c r="A90" s="22" t="s">
        <v>157</v>
      </c>
      <c r="B90" s="18" t="s">
        <v>158</v>
      </c>
      <c r="C90" s="15"/>
      <c r="D90" s="15"/>
      <c r="E90" s="15"/>
      <c r="F90" s="23"/>
      <c r="G90" s="15"/>
      <c r="H90" s="28" t="s">
        <v>18</v>
      </c>
      <c r="I90" s="16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29" ht="15.75" customHeight="1" x14ac:dyDescent="0.2">
      <c r="A91" s="22" t="s">
        <v>159</v>
      </c>
      <c r="B91" s="18" t="s">
        <v>160</v>
      </c>
      <c r="C91" s="15"/>
      <c r="D91" s="15"/>
      <c r="E91" s="15"/>
      <c r="F91" s="23"/>
      <c r="G91" s="15"/>
      <c r="H91" s="28" t="s">
        <v>18</v>
      </c>
      <c r="I91" s="16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29" ht="15.75" customHeight="1" x14ac:dyDescent="0.2">
      <c r="A92" s="22" t="s">
        <v>161</v>
      </c>
      <c r="B92" s="14" t="s">
        <v>162</v>
      </c>
      <c r="C92" s="15"/>
      <c r="D92" s="15" t="s">
        <v>18</v>
      </c>
      <c r="E92" s="15"/>
      <c r="F92" s="23"/>
      <c r="G92" s="15"/>
      <c r="H92" s="19"/>
      <c r="I92" s="16" t="s">
        <v>445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29" ht="15.75" customHeight="1" x14ac:dyDescent="0.2">
      <c r="A93" s="22" t="s">
        <v>163</v>
      </c>
      <c r="B93" s="14" t="s">
        <v>164</v>
      </c>
      <c r="C93" s="15" t="s">
        <v>18</v>
      </c>
      <c r="D93" s="15"/>
      <c r="E93" s="15"/>
      <c r="F93" s="23"/>
      <c r="G93" s="15"/>
      <c r="H93" s="19"/>
      <c r="I93" s="1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29" ht="15.75" customHeight="1" x14ac:dyDescent="0.2">
      <c r="A94" s="22" t="s">
        <v>49</v>
      </c>
      <c r="B94" s="14"/>
      <c r="C94" s="24">
        <f t="shared" ref="C94:G94" si="3">COUNTIF(C78:C93,"x")</f>
        <v>1</v>
      </c>
      <c r="D94" s="24">
        <f t="shared" si="3"/>
        <v>4</v>
      </c>
      <c r="E94" s="24">
        <f>COUNTIF(E79:E93,"x")</f>
        <v>1</v>
      </c>
      <c r="F94" s="24">
        <f t="shared" si="3"/>
        <v>5</v>
      </c>
      <c r="G94" s="25">
        <f t="shared" si="3"/>
        <v>0</v>
      </c>
      <c r="H94" s="1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29" ht="15.75" customHeight="1" x14ac:dyDescent="0.2">
      <c r="A95" s="13" t="s">
        <v>50</v>
      </c>
      <c r="B95" s="26"/>
      <c r="C95" s="44">
        <f>IF(SUM(C94:G94)&gt;0,(C94+D94*2+E94*3+F94*4+G94*5)/SUM(C94:G94),0)</f>
        <v>2.9090909090909092</v>
      </c>
      <c r="D95" s="41"/>
      <c r="E95" s="41"/>
      <c r="F95" s="41"/>
      <c r="G95" s="42"/>
      <c r="H95" s="19"/>
      <c r="J95" s="20"/>
      <c r="K95" s="3"/>
      <c r="L95" s="3"/>
      <c r="M95" s="3"/>
      <c r="N95" s="3"/>
      <c r="O95" s="3"/>
      <c r="P95" s="3"/>
      <c r="Q95" s="3"/>
      <c r="R95" s="3"/>
      <c r="S95" s="3"/>
    </row>
    <row r="96" spans="1:29" ht="15.75" customHeight="1" x14ac:dyDescent="0.2">
      <c r="A96" s="3"/>
      <c r="B96" s="3"/>
      <c r="C96" s="3"/>
      <c r="D96" s="3"/>
      <c r="E96" s="3"/>
      <c r="F96" s="3"/>
      <c r="G96" s="3"/>
      <c r="H96" s="1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5.75" customHeight="1" x14ac:dyDescent="0.2">
      <c r="A97" s="21">
        <v>5</v>
      </c>
      <c r="B97" s="40" t="s">
        <v>165</v>
      </c>
      <c r="C97" s="41"/>
      <c r="D97" s="41"/>
      <c r="E97" s="41"/>
      <c r="F97" s="41"/>
      <c r="G97" s="42"/>
      <c r="H97" s="1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29" ht="31.5" customHeight="1" x14ac:dyDescent="0.2">
      <c r="A98" s="21"/>
      <c r="B98" s="45" t="s">
        <v>166</v>
      </c>
      <c r="C98" s="46"/>
      <c r="D98" s="46"/>
      <c r="E98" s="46"/>
      <c r="F98" s="46"/>
      <c r="G98" s="47"/>
      <c r="H98" s="1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31.5" customHeight="1" x14ac:dyDescent="0.2">
      <c r="A99" s="22" t="s">
        <v>167</v>
      </c>
      <c r="B99" s="14" t="s">
        <v>168</v>
      </c>
      <c r="C99" s="15"/>
      <c r="D99" s="15"/>
      <c r="E99" s="15"/>
      <c r="F99" s="23" t="s">
        <v>18</v>
      </c>
      <c r="G99" s="15"/>
      <c r="H99" s="19"/>
      <c r="I99" s="1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29" ht="15.75" customHeight="1" x14ac:dyDescent="0.2">
      <c r="A100" s="22" t="s">
        <v>169</v>
      </c>
      <c r="B100" s="14" t="s">
        <v>170</v>
      </c>
      <c r="C100" s="15"/>
      <c r="D100" s="15"/>
      <c r="E100" s="15"/>
      <c r="F100" s="23"/>
      <c r="G100" s="15" t="s">
        <v>18</v>
      </c>
      <c r="H100" s="19"/>
      <c r="I100" s="1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29" ht="31.5" customHeight="1" x14ac:dyDescent="0.2">
      <c r="A101" s="22" t="s">
        <v>171</v>
      </c>
      <c r="B101" s="14" t="s">
        <v>172</v>
      </c>
      <c r="C101" s="15"/>
      <c r="D101" s="15"/>
      <c r="E101" s="15"/>
      <c r="F101" s="23" t="s">
        <v>18</v>
      </c>
      <c r="G101" s="15"/>
      <c r="H101" s="19"/>
      <c r="I101" s="1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29" ht="15.75" customHeight="1" x14ac:dyDescent="0.2">
      <c r="A102" s="22" t="s">
        <v>173</v>
      </c>
      <c r="B102" s="14" t="s">
        <v>174</v>
      </c>
      <c r="C102" s="15"/>
      <c r="D102" s="15"/>
      <c r="E102" s="15"/>
      <c r="F102" s="23" t="s">
        <v>18</v>
      </c>
      <c r="G102" s="15"/>
      <c r="H102" s="19"/>
      <c r="I102" s="27" t="s">
        <v>446</v>
      </c>
      <c r="J102" s="20"/>
      <c r="K102" s="3"/>
      <c r="L102" s="3"/>
      <c r="M102" s="3"/>
      <c r="N102" s="3"/>
      <c r="O102" s="3"/>
      <c r="P102" s="3"/>
      <c r="Q102" s="3"/>
      <c r="R102" s="3"/>
      <c r="S102" s="3"/>
    </row>
    <row r="103" spans="1:29" ht="15.75" customHeight="1" x14ac:dyDescent="0.2">
      <c r="A103" s="22" t="s">
        <v>175</v>
      </c>
      <c r="B103" s="14" t="s">
        <v>176</v>
      </c>
      <c r="C103" s="15"/>
      <c r="D103" s="15"/>
      <c r="E103" s="15"/>
      <c r="F103" s="23" t="s">
        <v>18</v>
      </c>
      <c r="G103" s="15"/>
      <c r="H103" s="19"/>
      <c r="I103" s="1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29" ht="15.75" customHeight="1" x14ac:dyDescent="0.2">
      <c r="A104" s="22" t="s">
        <v>177</v>
      </c>
      <c r="B104" s="14" t="s">
        <v>178</v>
      </c>
      <c r="C104" s="15"/>
      <c r="D104" s="15"/>
      <c r="E104" s="15" t="s">
        <v>18</v>
      </c>
      <c r="F104" s="23"/>
      <c r="G104" s="15"/>
      <c r="H104" s="19"/>
      <c r="I104" s="16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29" ht="15.75" customHeight="1" x14ac:dyDescent="0.2">
      <c r="A105" s="22" t="s">
        <v>179</v>
      </c>
      <c r="B105" s="14" t="s">
        <v>180</v>
      </c>
      <c r="C105" s="15"/>
      <c r="D105" s="15"/>
      <c r="F105" s="23"/>
      <c r="G105" s="15"/>
      <c r="H105" s="19"/>
      <c r="I105" s="16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29" ht="15.75" customHeight="1" x14ac:dyDescent="0.2">
      <c r="A106" s="22" t="s">
        <v>181</v>
      </c>
      <c r="B106" s="14" t="s">
        <v>182</v>
      </c>
      <c r="C106" s="15"/>
      <c r="D106" s="15"/>
      <c r="E106" s="15"/>
      <c r="F106" s="23" t="s">
        <v>18</v>
      </c>
      <c r="G106" s="15"/>
      <c r="H106" s="19"/>
      <c r="I106" s="16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29" ht="15.75" customHeight="1" x14ac:dyDescent="0.2">
      <c r="A107" s="22" t="s">
        <v>183</v>
      </c>
      <c r="B107" s="18" t="s">
        <v>184</v>
      </c>
      <c r="C107" s="15"/>
      <c r="D107" s="15"/>
      <c r="E107" s="15"/>
      <c r="F107" s="23"/>
      <c r="G107" s="15"/>
      <c r="H107" s="28" t="s">
        <v>18</v>
      </c>
      <c r="I107" s="30" t="s">
        <v>185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29" ht="15.75" customHeight="1" x14ac:dyDescent="0.2">
      <c r="A108" s="22" t="s">
        <v>186</v>
      </c>
      <c r="B108" s="14" t="s">
        <v>187</v>
      </c>
      <c r="C108" s="15"/>
      <c r="D108" s="15"/>
      <c r="E108" s="15"/>
      <c r="F108" s="23"/>
      <c r="G108" s="15" t="s">
        <v>18</v>
      </c>
      <c r="H108" s="19"/>
      <c r="I108" s="16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29" ht="15.75" customHeight="1" x14ac:dyDescent="0.2">
      <c r="A109" s="22" t="s">
        <v>188</v>
      </c>
      <c r="B109" s="14" t="s">
        <v>189</v>
      </c>
      <c r="C109" s="15"/>
      <c r="D109" s="15"/>
      <c r="E109" s="15" t="s">
        <v>18</v>
      </c>
      <c r="F109" s="23"/>
      <c r="G109" s="15"/>
      <c r="H109" s="19"/>
      <c r="I109" s="16" t="s">
        <v>447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29" ht="15.75" customHeight="1" x14ac:dyDescent="0.2">
      <c r="A110" s="22" t="s">
        <v>190</v>
      </c>
      <c r="B110" s="14" t="s">
        <v>191</v>
      </c>
      <c r="C110" s="15"/>
      <c r="D110" s="15"/>
      <c r="E110" s="15" t="s">
        <v>18</v>
      </c>
      <c r="F110" s="23"/>
      <c r="G110" s="15"/>
      <c r="H110" s="19"/>
      <c r="I110" s="16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29" ht="15.75" customHeight="1" x14ac:dyDescent="0.2">
      <c r="A111" s="22" t="s">
        <v>192</v>
      </c>
      <c r="B111" s="14" t="s">
        <v>193</v>
      </c>
      <c r="C111" s="15"/>
      <c r="D111" s="15"/>
      <c r="E111" s="15"/>
      <c r="F111" s="23" t="s">
        <v>18</v>
      </c>
      <c r="G111" s="15"/>
      <c r="H111" s="19"/>
      <c r="I111" s="16" t="s">
        <v>448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29" ht="15.75" customHeight="1" x14ac:dyDescent="0.2">
      <c r="A112" s="22" t="s">
        <v>194</v>
      </c>
      <c r="B112" s="14" t="s">
        <v>195</v>
      </c>
      <c r="C112" s="15"/>
      <c r="D112" s="15"/>
      <c r="E112" s="15"/>
      <c r="F112" s="23" t="s">
        <v>18</v>
      </c>
      <c r="G112" s="15"/>
      <c r="H112" s="19"/>
      <c r="I112" s="16" t="s">
        <v>449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29" ht="15.75" customHeight="1" x14ac:dyDescent="0.2">
      <c r="A113" s="22" t="s">
        <v>196</v>
      </c>
      <c r="B113" s="14" t="s">
        <v>197</v>
      </c>
      <c r="C113" s="15"/>
      <c r="D113" s="15"/>
      <c r="E113" s="15" t="s">
        <v>18</v>
      </c>
      <c r="F113" s="23"/>
      <c r="G113" s="15"/>
      <c r="H113" s="19"/>
      <c r="I113" s="16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29" ht="31.5" customHeight="1" x14ac:dyDescent="0.2">
      <c r="A114" s="22" t="s">
        <v>198</v>
      </c>
      <c r="B114" s="18" t="s">
        <v>199</v>
      </c>
      <c r="C114" s="15"/>
      <c r="D114" s="15"/>
      <c r="E114" s="15"/>
      <c r="F114" s="23"/>
      <c r="G114" s="15"/>
      <c r="H114" s="28" t="s">
        <v>18</v>
      </c>
      <c r="I114" s="16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29" ht="15.75" customHeight="1" x14ac:dyDescent="0.2">
      <c r="A115" s="22" t="s">
        <v>200</v>
      </c>
      <c r="B115" s="14" t="s">
        <v>201</v>
      </c>
      <c r="C115" s="15"/>
      <c r="D115" s="15"/>
      <c r="E115" s="15"/>
      <c r="F115" s="23" t="s">
        <v>18</v>
      </c>
      <c r="G115" s="15"/>
      <c r="H115" s="19"/>
      <c r="I115" s="16" t="s">
        <v>450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29" ht="15.75" customHeight="1" x14ac:dyDescent="0.2">
      <c r="A116" s="22" t="s">
        <v>202</v>
      </c>
      <c r="B116" s="14" t="s">
        <v>203</v>
      </c>
      <c r="C116" s="15"/>
      <c r="D116" s="15"/>
      <c r="E116" s="15" t="s">
        <v>18</v>
      </c>
      <c r="F116" s="23"/>
      <c r="G116" s="15"/>
      <c r="H116" s="19"/>
      <c r="I116" s="16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29" ht="15.75" customHeight="1" x14ac:dyDescent="0.2">
      <c r="A117" s="22" t="s">
        <v>204</v>
      </c>
      <c r="B117" s="14" t="s">
        <v>205</v>
      </c>
      <c r="C117" s="15"/>
      <c r="D117" s="15"/>
      <c r="E117" s="15"/>
      <c r="F117" s="23" t="s">
        <v>18</v>
      </c>
      <c r="G117" s="15"/>
      <c r="H117" s="19"/>
      <c r="I117" s="16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29" ht="15.75" customHeight="1" x14ac:dyDescent="0.2">
      <c r="A118" s="22" t="s">
        <v>206</v>
      </c>
      <c r="B118" s="14" t="s">
        <v>207</v>
      </c>
      <c r="C118" s="15"/>
      <c r="D118" s="15"/>
      <c r="E118" s="15"/>
      <c r="F118" s="23" t="s">
        <v>18</v>
      </c>
      <c r="G118" s="15"/>
      <c r="H118" s="19"/>
      <c r="I118" s="16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29" ht="15.75" customHeight="1" x14ac:dyDescent="0.2">
      <c r="A119" s="22" t="s">
        <v>208</v>
      </c>
      <c r="B119" s="14" t="s">
        <v>209</v>
      </c>
      <c r="C119" s="15"/>
      <c r="D119" s="15"/>
      <c r="E119" s="15"/>
      <c r="F119" s="23"/>
      <c r="G119" s="15" t="s">
        <v>18</v>
      </c>
      <c r="H119" s="19"/>
      <c r="I119" s="1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5.75" customHeight="1" x14ac:dyDescent="0.2">
      <c r="A120" s="22" t="s">
        <v>210</v>
      </c>
      <c r="B120" s="14" t="s">
        <v>211</v>
      </c>
      <c r="C120" s="15"/>
      <c r="D120" s="15"/>
      <c r="E120" s="15"/>
      <c r="F120" s="23" t="s">
        <v>18</v>
      </c>
      <c r="G120" s="15"/>
      <c r="H120" s="19"/>
      <c r="I120" s="16" t="s">
        <v>451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5.75" customHeight="1" x14ac:dyDescent="0.2">
      <c r="A121" s="22" t="s">
        <v>212</v>
      </c>
      <c r="B121" s="18" t="s">
        <v>213</v>
      </c>
      <c r="C121" s="15"/>
      <c r="D121" s="15"/>
      <c r="E121" s="15"/>
      <c r="F121" s="23"/>
      <c r="G121" s="15"/>
      <c r="H121" s="28" t="s">
        <v>18</v>
      </c>
      <c r="I121" s="1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31.5" customHeight="1" x14ac:dyDescent="0.2">
      <c r="A122" s="22" t="s">
        <v>214</v>
      </c>
      <c r="B122" s="14" t="s">
        <v>215</v>
      </c>
      <c r="C122" s="15"/>
      <c r="D122" s="15"/>
      <c r="E122" s="15"/>
      <c r="F122" s="23" t="s">
        <v>18</v>
      </c>
      <c r="G122" s="15"/>
      <c r="H122" s="19"/>
      <c r="I122" s="1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31.5" customHeight="1" x14ac:dyDescent="0.2">
      <c r="A123" s="22" t="s">
        <v>216</v>
      </c>
      <c r="B123" s="14" t="s">
        <v>217</v>
      </c>
      <c r="C123" s="15"/>
      <c r="D123" s="15" t="s">
        <v>18</v>
      </c>
      <c r="E123" s="15"/>
      <c r="F123" s="23"/>
      <c r="G123" s="15"/>
      <c r="H123" s="19"/>
      <c r="I123" s="16" t="s">
        <v>452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5.75" customHeight="1" x14ac:dyDescent="0.2">
      <c r="A124" s="22" t="s">
        <v>218</v>
      </c>
      <c r="B124" s="14" t="s">
        <v>219</v>
      </c>
      <c r="C124" s="15"/>
      <c r="D124" s="15" t="s">
        <v>18</v>
      </c>
      <c r="E124" s="15"/>
      <c r="F124" s="23"/>
      <c r="G124" s="15"/>
      <c r="H124" s="19"/>
      <c r="I124" s="16" t="s">
        <v>453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31.5" customHeight="1" x14ac:dyDescent="0.2">
      <c r="A125" s="22" t="s">
        <v>220</v>
      </c>
      <c r="B125" s="14" t="s">
        <v>221</v>
      </c>
      <c r="C125" s="15"/>
      <c r="D125" s="15"/>
      <c r="E125" s="15" t="s">
        <v>18</v>
      </c>
      <c r="F125" s="23"/>
      <c r="G125" s="15"/>
      <c r="H125" s="19"/>
      <c r="I125" s="1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31.5" customHeight="1" x14ac:dyDescent="0.2">
      <c r="A126" s="22" t="s">
        <v>222</v>
      </c>
      <c r="B126" s="14" t="s">
        <v>223</v>
      </c>
      <c r="C126" s="15"/>
      <c r="D126" s="15"/>
      <c r="E126" s="15"/>
      <c r="F126" s="23" t="s">
        <v>18</v>
      </c>
      <c r="G126" s="15"/>
      <c r="H126" s="19"/>
      <c r="I126" s="1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31.5" customHeight="1" x14ac:dyDescent="0.2">
      <c r="A127" s="22" t="s">
        <v>224</v>
      </c>
      <c r="B127" s="18" t="s">
        <v>225</v>
      </c>
      <c r="C127" s="15"/>
      <c r="D127" s="15"/>
      <c r="E127" s="15"/>
      <c r="F127" s="23"/>
      <c r="G127" s="15"/>
      <c r="H127" s="28" t="s">
        <v>18</v>
      </c>
      <c r="I127" s="1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31.5" customHeight="1" x14ac:dyDescent="0.2">
      <c r="A128" s="22" t="s">
        <v>226</v>
      </c>
      <c r="B128" s="14" t="s">
        <v>227</v>
      </c>
      <c r="C128" s="15"/>
      <c r="D128" s="15"/>
      <c r="E128" s="15" t="s">
        <v>18</v>
      </c>
      <c r="F128" s="23"/>
      <c r="G128" s="15"/>
      <c r="H128" s="19"/>
      <c r="I128" s="1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31.5" customHeight="1" x14ac:dyDescent="0.2">
      <c r="A129" s="22" t="s">
        <v>228</v>
      </c>
      <c r="B129" s="14" t="s">
        <v>229</v>
      </c>
      <c r="C129" s="15"/>
      <c r="D129" s="15"/>
      <c r="E129" s="15"/>
      <c r="F129" s="23" t="s">
        <v>18</v>
      </c>
      <c r="G129" s="15"/>
      <c r="H129" s="19"/>
      <c r="I129" s="1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31.5" customHeight="1" x14ac:dyDescent="0.2">
      <c r="A130" s="22" t="s">
        <v>230</v>
      </c>
      <c r="B130" s="18" t="s">
        <v>231</v>
      </c>
      <c r="C130" s="15"/>
      <c r="D130" s="15"/>
      <c r="E130" s="15"/>
      <c r="F130" s="23"/>
      <c r="G130" s="15"/>
      <c r="H130" s="28" t="s">
        <v>18</v>
      </c>
      <c r="I130" s="1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5.75" customHeight="1" x14ac:dyDescent="0.2">
      <c r="A131" s="22" t="s">
        <v>232</v>
      </c>
      <c r="B131" s="18" t="s">
        <v>233</v>
      </c>
      <c r="C131" s="15"/>
      <c r="D131" s="15"/>
      <c r="E131" s="15"/>
      <c r="F131" s="23"/>
      <c r="G131" s="15"/>
      <c r="H131" s="28" t="s">
        <v>18</v>
      </c>
      <c r="I131" s="1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30.75" customHeight="1" x14ac:dyDescent="0.2">
      <c r="A132" s="22" t="s">
        <v>234</v>
      </c>
      <c r="B132" s="14" t="s">
        <v>235</v>
      </c>
      <c r="C132" s="15"/>
      <c r="D132" s="15"/>
      <c r="E132" s="15" t="s">
        <v>18</v>
      </c>
      <c r="F132" s="23"/>
      <c r="G132" s="15"/>
      <c r="H132" s="19"/>
      <c r="I132" s="1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5.75" customHeight="1" x14ac:dyDescent="0.2">
      <c r="A133" s="22" t="s">
        <v>236</v>
      </c>
      <c r="B133" s="14" t="s">
        <v>237</v>
      </c>
      <c r="C133" s="15"/>
      <c r="D133" s="15"/>
      <c r="E133" s="15" t="s">
        <v>18</v>
      </c>
      <c r="F133" s="23"/>
      <c r="G133" s="15"/>
      <c r="H133" s="19"/>
      <c r="I133" s="1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5.75" customHeight="1" x14ac:dyDescent="0.2">
      <c r="A134" s="22" t="s">
        <v>238</v>
      </c>
      <c r="B134" s="14" t="s">
        <v>239</v>
      </c>
      <c r="C134" s="15"/>
      <c r="D134" s="15" t="s">
        <v>18</v>
      </c>
      <c r="E134" s="15"/>
      <c r="F134" s="23"/>
      <c r="G134" s="15"/>
      <c r="H134" s="19"/>
      <c r="I134" s="1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5.75" customHeight="1" x14ac:dyDescent="0.2">
      <c r="A135" s="22" t="s">
        <v>240</v>
      </c>
      <c r="B135" s="14" t="s">
        <v>241</v>
      </c>
      <c r="C135" s="15"/>
      <c r="D135" s="15"/>
      <c r="E135" s="15"/>
      <c r="F135" s="23" t="s">
        <v>18</v>
      </c>
      <c r="G135" s="15"/>
      <c r="H135" s="19"/>
      <c r="I135" s="16" t="s">
        <v>454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5.75" customHeight="1" x14ac:dyDescent="0.2">
      <c r="A136" s="22" t="s">
        <v>242</v>
      </c>
      <c r="B136" s="14" t="s">
        <v>243</v>
      </c>
      <c r="C136" s="15"/>
      <c r="D136" s="15"/>
      <c r="E136" t="s">
        <v>18</v>
      </c>
      <c r="F136" s="23"/>
      <c r="G136" s="15"/>
      <c r="H136" s="19"/>
      <c r="I136" s="1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31.5" customHeight="1" x14ac:dyDescent="0.2">
      <c r="A137" s="22" t="s">
        <v>244</v>
      </c>
      <c r="B137" s="18" t="s">
        <v>245</v>
      </c>
      <c r="C137" s="15"/>
      <c r="D137" s="15"/>
      <c r="E137" s="15"/>
      <c r="F137" s="23"/>
      <c r="G137" s="15"/>
      <c r="H137" s="28" t="s">
        <v>18</v>
      </c>
      <c r="I137" s="1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31.5" customHeight="1" x14ac:dyDescent="0.2">
      <c r="A138" s="22" t="s">
        <v>246</v>
      </c>
      <c r="B138" s="18" t="s">
        <v>247</v>
      </c>
      <c r="C138" s="15"/>
      <c r="D138" s="15"/>
      <c r="E138" s="15"/>
      <c r="F138" s="23"/>
      <c r="G138" s="15"/>
      <c r="H138" s="28" t="s">
        <v>18</v>
      </c>
      <c r="I138" s="1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31.5" customHeight="1" x14ac:dyDescent="0.2">
      <c r="A139" s="22" t="s">
        <v>248</v>
      </c>
      <c r="B139" s="18" t="s">
        <v>249</v>
      </c>
      <c r="C139" s="15"/>
      <c r="D139" s="15"/>
      <c r="E139" s="15"/>
      <c r="F139" s="23"/>
      <c r="G139" s="15"/>
      <c r="H139" s="28" t="s">
        <v>18</v>
      </c>
      <c r="I139" s="1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31.5" customHeight="1" x14ac:dyDescent="0.2">
      <c r="A140" s="22" t="s">
        <v>250</v>
      </c>
      <c r="B140" s="18" t="s">
        <v>251</v>
      </c>
      <c r="C140" s="15"/>
      <c r="D140" s="15"/>
      <c r="E140" s="15"/>
      <c r="F140" s="23"/>
      <c r="G140" s="15"/>
      <c r="H140" s="28" t="s">
        <v>18</v>
      </c>
      <c r="I140" s="1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5.75" customHeight="1" x14ac:dyDescent="0.2">
      <c r="A141" s="22" t="s">
        <v>49</v>
      </c>
      <c r="B141" s="14"/>
      <c r="C141" s="24">
        <f t="shared" ref="C141:G141" si="4">COUNTIF(C99:C140,"x")</f>
        <v>0</v>
      </c>
      <c r="D141" s="24">
        <f t="shared" si="4"/>
        <v>3</v>
      </c>
      <c r="E141" s="24">
        <f t="shared" si="4"/>
        <v>10</v>
      </c>
      <c r="F141" s="24">
        <f t="shared" si="4"/>
        <v>15</v>
      </c>
      <c r="G141" s="25">
        <f t="shared" si="4"/>
        <v>3</v>
      </c>
      <c r="H141" s="1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29" ht="15.75" customHeight="1" x14ac:dyDescent="0.2">
      <c r="A142" s="13" t="s">
        <v>50</v>
      </c>
      <c r="B142" s="26"/>
      <c r="C142" s="44">
        <f>IF(SUM(C141:G141)&gt;0,(C141+D141*2+E141*3+F141*4+G141*5)/SUM(C141:G141),0)</f>
        <v>3.5806451612903225</v>
      </c>
      <c r="D142" s="41"/>
      <c r="E142" s="41"/>
      <c r="F142" s="41"/>
      <c r="G142" s="42"/>
      <c r="H142" s="19"/>
      <c r="J142" s="20"/>
      <c r="K142" s="3"/>
      <c r="L142" s="3"/>
      <c r="M142" s="3"/>
      <c r="N142" s="3"/>
      <c r="O142" s="3"/>
      <c r="P142" s="3"/>
      <c r="Q142" s="3"/>
      <c r="R142" s="3"/>
      <c r="S142" s="3"/>
    </row>
    <row r="143" spans="1:29" ht="15.75" customHeight="1" x14ac:dyDescent="0.2">
      <c r="A143" s="3"/>
      <c r="B143" s="3"/>
      <c r="C143" s="3"/>
      <c r="D143" s="3"/>
      <c r="E143" s="3"/>
      <c r="F143" s="3"/>
      <c r="G143" s="3"/>
      <c r="H143" s="1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5.75" customHeight="1" x14ac:dyDescent="0.2">
      <c r="A144" s="21">
        <v>6</v>
      </c>
      <c r="B144" s="40" t="s">
        <v>252</v>
      </c>
      <c r="C144" s="41"/>
      <c r="D144" s="41"/>
      <c r="E144" s="41"/>
      <c r="F144" s="41"/>
      <c r="G144" s="42"/>
      <c r="H144" s="1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29" ht="63" customHeight="1" x14ac:dyDescent="0.2">
      <c r="A145" s="21"/>
      <c r="B145" s="45" t="s">
        <v>253</v>
      </c>
      <c r="C145" s="46"/>
      <c r="D145" s="46"/>
      <c r="E145" s="46"/>
      <c r="F145" s="46"/>
      <c r="G145" s="47"/>
      <c r="H145" s="1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33" customHeight="1" x14ac:dyDescent="0.2">
      <c r="A146" s="22" t="s">
        <v>254</v>
      </c>
      <c r="B146" s="14" t="s">
        <v>255</v>
      </c>
      <c r="C146" s="15"/>
      <c r="D146" s="15"/>
      <c r="E146" s="15"/>
      <c r="F146" s="23" t="s">
        <v>18</v>
      </c>
      <c r="G146" s="15"/>
      <c r="H146" s="19"/>
      <c r="I146" s="16" t="s">
        <v>455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29" ht="15.75" customHeight="1" x14ac:dyDescent="0.2">
      <c r="A147" s="22" t="s">
        <v>256</v>
      </c>
      <c r="B147" s="14" t="s">
        <v>257</v>
      </c>
      <c r="C147" s="15"/>
      <c r="D147" s="15"/>
      <c r="E147" s="15" t="s">
        <v>18</v>
      </c>
      <c r="F147" s="23"/>
      <c r="G147" s="15"/>
      <c r="H147" s="19"/>
      <c r="I147" s="16" t="s">
        <v>456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29" ht="15.75" customHeight="1" x14ac:dyDescent="0.2">
      <c r="A148" s="22" t="s">
        <v>258</v>
      </c>
      <c r="B148" s="14" t="s">
        <v>259</v>
      </c>
      <c r="C148" s="15"/>
      <c r="D148" s="15"/>
      <c r="E148" s="15"/>
      <c r="F148" s="23"/>
      <c r="G148" s="15"/>
      <c r="H148" s="19"/>
      <c r="I148" s="16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29" ht="15.75" customHeight="1" x14ac:dyDescent="0.2">
      <c r="A149" s="22" t="s">
        <v>260</v>
      </c>
      <c r="B149" s="14" t="s">
        <v>261</v>
      </c>
      <c r="C149" s="15"/>
      <c r="D149" s="15"/>
      <c r="E149" s="15"/>
      <c r="F149" s="23"/>
      <c r="G149" s="15"/>
      <c r="H149" s="19"/>
      <c r="I149" s="27"/>
      <c r="J149" s="20"/>
      <c r="K149" s="3"/>
      <c r="L149" s="3"/>
      <c r="M149" s="3"/>
      <c r="N149" s="3"/>
      <c r="O149" s="3"/>
      <c r="P149" s="3"/>
      <c r="Q149" s="3"/>
      <c r="R149" s="3"/>
      <c r="S149" s="3"/>
    </row>
    <row r="150" spans="1:29" ht="15.75" customHeight="1" x14ac:dyDescent="0.2">
      <c r="A150" s="22" t="s">
        <v>262</v>
      </c>
      <c r="B150" s="14" t="s">
        <v>263</v>
      </c>
      <c r="C150" s="15"/>
      <c r="D150" s="15"/>
      <c r="E150" s="15"/>
      <c r="F150" s="23"/>
      <c r="G150" s="15"/>
      <c r="H150" s="19"/>
      <c r="I150" s="16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29" ht="31.5" customHeight="1" x14ac:dyDescent="0.2">
      <c r="A151" s="22" t="s">
        <v>264</v>
      </c>
      <c r="B151" s="14" t="s">
        <v>265</v>
      </c>
      <c r="C151" s="15"/>
      <c r="D151" s="15"/>
      <c r="E151" s="15"/>
      <c r="F151" s="23" t="s">
        <v>18</v>
      </c>
      <c r="G151" s="15"/>
      <c r="H151" s="19"/>
      <c r="I151" s="16" t="s">
        <v>457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29" ht="15.75" customHeight="1" x14ac:dyDescent="0.2">
      <c r="A152" s="22" t="s">
        <v>266</v>
      </c>
      <c r="B152" s="14" t="s">
        <v>267</v>
      </c>
      <c r="C152" s="15"/>
      <c r="D152" s="15"/>
      <c r="E152" s="15"/>
      <c r="F152" s="23" t="s">
        <v>18</v>
      </c>
      <c r="G152" s="15"/>
      <c r="H152" s="19"/>
      <c r="I152" s="16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29" ht="15.75" customHeight="1" x14ac:dyDescent="0.2">
      <c r="A153" s="22" t="s">
        <v>268</v>
      </c>
      <c r="B153" s="14" t="s">
        <v>269</v>
      </c>
      <c r="C153" s="15"/>
      <c r="D153" s="15"/>
      <c r="E153" s="15"/>
      <c r="F153" s="23" t="s">
        <v>18</v>
      </c>
      <c r="G153" s="15"/>
      <c r="H153" s="19"/>
      <c r="I153" s="16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29" ht="15.75" customHeight="1" x14ac:dyDescent="0.2">
      <c r="A154" s="22" t="s">
        <v>270</v>
      </c>
      <c r="B154" s="14" t="s">
        <v>271</v>
      </c>
      <c r="C154" s="15"/>
      <c r="D154" s="15"/>
      <c r="E154" s="15" t="s">
        <v>18</v>
      </c>
      <c r="F154" s="23"/>
      <c r="G154" s="15"/>
      <c r="H154" s="19"/>
      <c r="I154" s="16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29" ht="15.75" customHeight="1" x14ac:dyDescent="0.2">
      <c r="A155" s="22" t="s">
        <v>272</v>
      </c>
      <c r="B155" s="14" t="s">
        <v>273</v>
      </c>
      <c r="C155" s="15"/>
      <c r="D155" s="15" t="s">
        <v>18</v>
      </c>
      <c r="E155" s="15"/>
      <c r="F155" s="23"/>
      <c r="G155" s="15"/>
      <c r="H155" s="19"/>
      <c r="I155" s="16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29" ht="15.75" customHeight="1" x14ac:dyDescent="0.2">
      <c r="A156" s="22" t="s">
        <v>274</v>
      </c>
      <c r="B156" s="14" t="s">
        <v>275</v>
      </c>
      <c r="C156" s="15"/>
      <c r="D156" s="15"/>
      <c r="E156" s="15" t="s">
        <v>18</v>
      </c>
      <c r="F156" s="23"/>
      <c r="G156" s="15"/>
      <c r="H156" s="19"/>
      <c r="I156" s="16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29" ht="15.75" customHeight="1" x14ac:dyDescent="0.2">
      <c r="A157" s="22" t="s">
        <v>276</v>
      </c>
      <c r="B157" s="14" t="s">
        <v>277</v>
      </c>
      <c r="C157" s="15"/>
      <c r="D157" s="15"/>
      <c r="E157" s="15"/>
      <c r="F157" s="23" t="s">
        <v>18</v>
      </c>
      <c r="G157" s="15"/>
      <c r="H157" s="19"/>
      <c r="I157" s="16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29" ht="15.75" customHeight="1" x14ac:dyDescent="0.2">
      <c r="A158" s="22" t="s">
        <v>278</v>
      </c>
      <c r="B158" s="14" t="s">
        <v>279</v>
      </c>
      <c r="C158" s="15"/>
      <c r="D158" s="15"/>
      <c r="E158" s="15"/>
      <c r="F158" s="23" t="s">
        <v>18</v>
      </c>
      <c r="G158" s="15"/>
      <c r="H158" s="19"/>
      <c r="I158" s="16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29" ht="15.75" customHeight="1" x14ac:dyDescent="0.2">
      <c r="A159" s="22" t="s">
        <v>280</v>
      </c>
      <c r="B159" s="14" t="s">
        <v>281</v>
      </c>
      <c r="C159" s="15"/>
      <c r="D159" s="15"/>
      <c r="E159" s="15"/>
      <c r="F159" s="23" t="s">
        <v>18</v>
      </c>
      <c r="G159" s="15"/>
      <c r="H159" s="19"/>
      <c r="I159" s="16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29" ht="15.75" customHeight="1" x14ac:dyDescent="0.2">
      <c r="A160" s="22" t="s">
        <v>282</v>
      </c>
      <c r="B160" s="14" t="s">
        <v>283</v>
      </c>
      <c r="C160" s="15"/>
      <c r="D160" s="15"/>
      <c r="E160" s="15" t="s">
        <v>18</v>
      </c>
      <c r="F160" s="23"/>
      <c r="G160" s="15"/>
      <c r="H160" s="19"/>
      <c r="I160" s="16" t="s">
        <v>458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5.75" customHeight="1" x14ac:dyDescent="0.2">
      <c r="A161" s="22" t="s">
        <v>284</v>
      </c>
      <c r="B161" s="14" t="s">
        <v>285</v>
      </c>
      <c r="C161" s="15"/>
      <c r="D161" s="15" t="s">
        <v>18</v>
      </c>
      <c r="E161" s="15"/>
      <c r="F161" s="23"/>
      <c r="G161" s="15"/>
      <c r="H161" s="19"/>
      <c r="I161" s="16" t="s">
        <v>459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5.75" customHeight="1" x14ac:dyDescent="0.2">
      <c r="A162" s="22" t="s">
        <v>286</v>
      </c>
      <c r="B162" s="18" t="s">
        <v>287</v>
      </c>
      <c r="C162" s="15"/>
      <c r="D162" s="15"/>
      <c r="E162" s="15"/>
      <c r="F162" s="23"/>
      <c r="G162" s="15"/>
      <c r="H162" s="28" t="s">
        <v>18</v>
      </c>
      <c r="I162" s="1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5.75" customHeight="1" x14ac:dyDescent="0.2">
      <c r="A163" s="22" t="s">
        <v>288</v>
      </c>
      <c r="B163" s="14" t="s">
        <v>289</v>
      </c>
      <c r="C163" s="15"/>
      <c r="D163" s="15" t="s">
        <v>18</v>
      </c>
      <c r="E163" s="15"/>
      <c r="F163" s="23"/>
      <c r="G163" s="15"/>
      <c r="H163" s="19"/>
      <c r="I163" s="1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5.75" customHeight="1" x14ac:dyDescent="0.2">
      <c r="A164" s="22" t="s">
        <v>49</v>
      </c>
      <c r="B164" s="14"/>
      <c r="C164" s="24">
        <f t="shared" ref="C164:G164" si="5">COUNTIF(C146:C163,"x")</f>
        <v>0</v>
      </c>
      <c r="D164" s="24">
        <f t="shared" si="5"/>
        <v>3</v>
      </c>
      <c r="E164" s="24">
        <f t="shared" si="5"/>
        <v>4</v>
      </c>
      <c r="F164" s="24">
        <f t="shared" si="5"/>
        <v>7</v>
      </c>
      <c r="G164" s="25">
        <f t="shared" si="5"/>
        <v>0</v>
      </c>
      <c r="H164" s="1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29" ht="15.75" customHeight="1" x14ac:dyDescent="0.2">
      <c r="A165" s="13" t="s">
        <v>50</v>
      </c>
      <c r="B165" s="26"/>
      <c r="C165" s="44">
        <f>IF(SUM(C164:G164)&gt;0,(C164+D164*2+E164*3+F164*4+G164*5)/SUM(C164:G164),0)</f>
        <v>3.2857142857142856</v>
      </c>
      <c r="D165" s="41"/>
      <c r="E165" s="41"/>
      <c r="F165" s="41"/>
      <c r="G165" s="42"/>
      <c r="H165" s="19"/>
      <c r="J165" s="20"/>
      <c r="K165" s="3"/>
      <c r="L165" s="3"/>
      <c r="M165" s="3"/>
      <c r="N165" s="3"/>
      <c r="O165" s="3"/>
      <c r="P165" s="3"/>
      <c r="Q165" s="3"/>
      <c r="R165" s="3"/>
      <c r="S165" s="3"/>
    </row>
    <row r="166" spans="1:29" ht="15.75" customHeight="1" x14ac:dyDescent="0.2">
      <c r="A166" s="3"/>
      <c r="B166" s="3"/>
      <c r="C166" s="3"/>
      <c r="D166" s="3"/>
      <c r="E166" s="3"/>
      <c r="F166" s="3"/>
      <c r="G166" s="3"/>
      <c r="H166" s="1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5.75" customHeight="1" x14ac:dyDescent="0.2">
      <c r="A167" s="21">
        <v>7</v>
      </c>
      <c r="B167" s="40" t="s">
        <v>290</v>
      </c>
      <c r="C167" s="41"/>
      <c r="D167" s="41"/>
      <c r="E167" s="41"/>
      <c r="F167" s="41"/>
      <c r="G167" s="42"/>
      <c r="H167" s="1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29" ht="63" customHeight="1" x14ac:dyDescent="0.2">
      <c r="A168" s="21"/>
      <c r="B168" s="45" t="s">
        <v>291</v>
      </c>
      <c r="C168" s="46"/>
      <c r="D168" s="46"/>
      <c r="E168" s="46"/>
      <c r="F168" s="46"/>
      <c r="G168" s="47"/>
      <c r="H168" s="1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">
      <c r="A169" s="22" t="s">
        <v>292</v>
      </c>
      <c r="B169" s="14" t="s">
        <v>293</v>
      </c>
      <c r="C169" s="15" t="s">
        <v>18</v>
      </c>
      <c r="D169" s="15"/>
      <c r="E169" s="15"/>
      <c r="F169" s="23"/>
      <c r="G169" s="15"/>
      <c r="H169" s="19"/>
      <c r="I169" s="16" t="s">
        <v>461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29" ht="15.75" customHeight="1" x14ac:dyDescent="0.2">
      <c r="A170" s="22" t="s">
        <v>294</v>
      </c>
      <c r="B170" s="14" t="s">
        <v>295</v>
      </c>
      <c r="C170" s="15"/>
      <c r="D170" s="15"/>
      <c r="E170" s="15"/>
      <c r="F170" s="23" t="s">
        <v>18</v>
      </c>
      <c r="G170" s="15"/>
      <c r="H170" s="19"/>
      <c r="I170" s="16" t="s">
        <v>462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29" ht="15.75" customHeight="1" x14ac:dyDescent="0.2">
      <c r="A171" s="22" t="s">
        <v>296</v>
      </c>
      <c r="B171" s="14" t="s">
        <v>297</v>
      </c>
      <c r="C171" s="15"/>
      <c r="D171" s="15"/>
      <c r="E171" s="15" t="s">
        <v>18</v>
      </c>
      <c r="F171" s="23"/>
      <c r="G171" s="15"/>
      <c r="H171" s="19"/>
      <c r="I171" s="16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29" ht="15.75" customHeight="1" x14ac:dyDescent="0.2">
      <c r="A172" s="22" t="s">
        <v>298</v>
      </c>
      <c r="B172" s="14" t="s">
        <v>299</v>
      </c>
      <c r="C172" s="15"/>
      <c r="D172" s="15"/>
      <c r="E172" s="15"/>
      <c r="F172" s="23" t="s">
        <v>18</v>
      </c>
      <c r="G172" s="15"/>
      <c r="H172" s="19"/>
      <c r="I172" s="27"/>
      <c r="J172" s="20"/>
      <c r="K172" s="3"/>
      <c r="L172" s="3"/>
      <c r="M172" s="3"/>
      <c r="N172" s="3"/>
      <c r="O172" s="3"/>
      <c r="P172" s="3"/>
      <c r="Q172" s="3"/>
      <c r="R172" s="3"/>
      <c r="S172" s="3"/>
    </row>
    <row r="173" spans="1:29" ht="32.25" customHeight="1" x14ac:dyDescent="0.2">
      <c r="A173" s="22" t="s">
        <v>300</v>
      </c>
      <c r="B173" s="14" t="s">
        <v>301</v>
      </c>
      <c r="C173" s="15"/>
      <c r="D173" s="15"/>
      <c r="E173" s="15" t="s">
        <v>18</v>
      </c>
      <c r="F173" s="23"/>
      <c r="G173" s="15"/>
      <c r="H173" s="19"/>
      <c r="I173" s="16" t="s">
        <v>464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29" ht="15.75" customHeight="1" x14ac:dyDescent="0.2">
      <c r="A174" s="22" t="s">
        <v>302</v>
      </c>
      <c r="B174" s="48" t="s">
        <v>303</v>
      </c>
      <c r="C174" s="15"/>
      <c r="D174" s="15"/>
      <c r="E174" s="15"/>
      <c r="F174" s="23"/>
      <c r="G174" s="15"/>
      <c r="H174" s="19" t="s">
        <v>18</v>
      </c>
      <c r="I174" s="1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5.75" customHeight="1" x14ac:dyDescent="0.2">
      <c r="A175" s="22" t="s">
        <v>304</v>
      </c>
      <c r="B175" s="14" t="s">
        <v>305</v>
      </c>
      <c r="C175" s="15"/>
      <c r="D175" s="15"/>
      <c r="E175" s="15"/>
      <c r="F175" s="23" t="s">
        <v>18</v>
      </c>
      <c r="G175" s="15"/>
      <c r="H175" s="19"/>
      <c r="I175" s="16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29" ht="15.75" customHeight="1" x14ac:dyDescent="0.2">
      <c r="A176" s="22" t="s">
        <v>306</v>
      </c>
      <c r="B176" s="14" t="s">
        <v>307</v>
      </c>
      <c r="C176" s="15"/>
      <c r="D176" s="15"/>
      <c r="E176" s="15"/>
      <c r="F176" s="23" t="s">
        <v>18</v>
      </c>
      <c r="G176" s="15"/>
      <c r="H176" s="19"/>
      <c r="I176" s="16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29" ht="15.75" customHeight="1" x14ac:dyDescent="0.2">
      <c r="A177" s="22" t="s">
        <v>308</v>
      </c>
      <c r="B177" s="14" t="s">
        <v>309</v>
      </c>
      <c r="C177" s="15"/>
      <c r="D177" s="15"/>
      <c r="E177" s="15"/>
      <c r="F177" s="23"/>
      <c r="G177" s="15" t="s">
        <v>18</v>
      </c>
      <c r="H177" s="19"/>
      <c r="I177" s="16" t="s">
        <v>463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29" ht="15.75" customHeight="1" x14ac:dyDescent="0.2">
      <c r="A178" s="22" t="s">
        <v>310</v>
      </c>
      <c r="B178" s="14" t="s">
        <v>311</v>
      </c>
      <c r="C178" s="15"/>
      <c r="D178" s="15"/>
      <c r="E178" s="15" t="s">
        <v>18</v>
      </c>
      <c r="F178" s="23"/>
      <c r="G178" s="15"/>
      <c r="H178" s="19"/>
      <c r="I178" s="16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29" ht="15.75" customHeight="1" x14ac:dyDescent="0.2">
      <c r="A179" s="22" t="s">
        <v>312</v>
      </c>
      <c r="B179" s="14" t="s">
        <v>313</v>
      </c>
      <c r="C179" s="15"/>
      <c r="D179" s="15"/>
      <c r="E179" s="15"/>
      <c r="F179" s="23" t="s">
        <v>18</v>
      </c>
      <c r="G179" s="15"/>
      <c r="H179" s="19"/>
      <c r="I179" s="16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29" ht="15.75" customHeight="1" x14ac:dyDescent="0.2">
      <c r="A180" s="22" t="s">
        <v>314</v>
      </c>
      <c r="B180" s="18" t="s">
        <v>315</v>
      </c>
      <c r="C180" s="15"/>
      <c r="D180" s="15"/>
      <c r="E180" s="15"/>
      <c r="F180" s="23"/>
      <c r="G180" s="15"/>
      <c r="H180" s="28" t="s">
        <v>18</v>
      </c>
      <c r="I180" s="16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29" ht="31.5" customHeight="1" x14ac:dyDescent="0.2">
      <c r="A181" s="22" t="s">
        <v>316</v>
      </c>
      <c r="B181" s="14" t="s">
        <v>317</v>
      </c>
      <c r="C181" s="15"/>
      <c r="D181" s="15"/>
      <c r="E181" s="15"/>
      <c r="F181" s="23" t="s">
        <v>18</v>
      </c>
      <c r="G181" s="15"/>
      <c r="H181" s="19"/>
      <c r="I181" s="16" t="s">
        <v>465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29" ht="15.75" customHeight="1" x14ac:dyDescent="0.2">
      <c r="A182" s="22" t="s">
        <v>318</v>
      </c>
      <c r="B182" s="14" t="s">
        <v>319</v>
      </c>
      <c r="C182" s="15"/>
      <c r="D182" s="15"/>
      <c r="E182" s="15" t="s">
        <v>18</v>
      </c>
      <c r="F182" s="23"/>
      <c r="G182" s="15"/>
      <c r="H182" s="19"/>
      <c r="I182" s="16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29" ht="15.75" customHeight="1" x14ac:dyDescent="0.2">
      <c r="A183" s="22" t="s">
        <v>320</v>
      </c>
      <c r="B183" s="14" t="s">
        <v>321</v>
      </c>
      <c r="C183" s="15"/>
      <c r="D183" s="15"/>
      <c r="E183" t="s">
        <v>18</v>
      </c>
      <c r="F183" s="23"/>
      <c r="G183" s="15"/>
      <c r="H183" s="19"/>
      <c r="I183" s="16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29" ht="15.75" customHeight="1" x14ac:dyDescent="0.2">
      <c r="A184" s="22" t="s">
        <v>322</v>
      </c>
      <c r="B184" s="14" t="s">
        <v>323</v>
      </c>
      <c r="C184" s="15"/>
      <c r="D184" s="15"/>
      <c r="E184" s="15"/>
      <c r="F184" s="23" t="s">
        <v>18</v>
      </c>
      <c r="G184" s="15"/>
      <c r="H184" s="19"/>
      <c r="I184" s="1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5.75" customHeight="1" x14ac:dyDescent="0.2">
      <c r="A185" s="22" t="s">
        <v>324</v>
      </c>
      <c r="B185" s="14" t="s">
        <v>325</v>
      </c>
      <c r="C185" s="15"/>
      <c r="D185" s="15"/>
      <c r="E185" s="15"/>
      <c r="F185" s="23" t="s">
        <v>18</v>
      </c>
      <c r="G185" s="15"/>
      <c r="H185" s="19"/>
      <c r="I185" s="1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5.75" customHeight="1" x14ac:dyDescent="0.2">
      <c r="A186" s="22" t="s">
        <v>326</v>
      </c>
      <c r="B186" s="14" t="s">
        <v>327</v>
      </c>
      <c r="C186" s="15"/>
      <c r="D186" s="15" t="s">
        <v>18</v>
      </c>
      <c r="E186" s="15"/>
      <c r="F186" s="23"/>
      <c r="G186" s="15"/>
      <c r="H186" s="19"/>
      <c r="I186" s="1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5.75" customHeight="1" x14ac:dyDescent="0.2">
      <c r="A187" s="22" t="s">
        <v>328</v>
      </c>
      <c r="B187" s="18" t="s">
        <v>329</v>
      </c>
      <c r="C187" s="15"/>
      <c r="D187" s="15"/>
      <c r="E187" s="15"/>
      <c r="F187" s="23"/>
      <c r="G187" s="15"/>
      <c r="H187" s="28" t="s">
        <v>18</v>
      </c>
      <c r="I187" s="1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5.75" customHeight="1" x14ac:dyDescent="0.2">
      <c r="A188" s="22" t="s">
        <v>49</v>
      </c>
      <c r="B188" s="14"/>
      <c r="C188" s="24">
        <f t="shared" ref="C188:G188" si="6">COUNTIF(C169:C187,"x")</f>
        <v>1</v>
      </c>
      <c r="D188" s="24">
        <f t="shared" si="6"/>
        <v>1</v>
      </c>
      <c r="E188" s="24">
        <f t="shared" si="6"/>
        <v>5</v>
      </c>
      <c r="F188" s="24">
        <f t="shared" si="6"/>
        <v>8</v>
      </c>
      <c r="G188" s="25">
        <f t="shared" si="6"/>
        <v>1</v>
      </c>
      <c r="H188" s="1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29" ht="15.75" customHeight="1" x14ac:dyDescent="0.2">
      <c r="A189" s="13" t="s">
        <v>50</v>
      </c>
      <c r="B189" s="26"/>
      <c r="C189" s="44">
        <f>IF(SUM(C188:G188)&gt;0,(C188+D188*2+E188*3+F188*4+G188*5)/SUM(C188:G188),0)</f>
        <v>3.4375</v>
      </c>
      <c r="D189" s="41"/>
      <c r="E189" s="41"/>
      <c r="F189" s="41"/>
      <c r="G189" s="42"/>
      <c r="H189" s="19"/>
      <c r="J189" s="20"/>
      <c r="K189" s="3"/>
      <c r="L189" s="3"/>
      <c r="M189" s="3"/>
      <c r="N189" s="3"/>
      <c r="O189" s="3"/>
      <c r="P189" s="3"/>
      <c r="Q189" s="3"/>
      <c r="R189" s="3"/>
      <c r="S189" s="3"/>
    </row>
    <row r="190" spans="1:29" ht="15.75" customHeight="1" x14ac:dyDescent="0.2">
      <c r="A190" s="3"/>
      <c r="B190" s="3"/>
      <c r="C190" s="3"/>
      <c r="D190" s="3"/>
      <c r="E190" s="3"/>
      <c r="F190" s="3"/>
      <c r="G190" s="3"/>
      <c r="H190" s="1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5.75" customHeight="1" x14ac:dyDescent="0.2">
      <c r="A191" s="21">
        <v>8</v>
      </c>
      <c r="B191" s="40" t="s">
        <v>330</v>
      </c>
      <c r="C191" s="41"/>
      <c r="D191" s="41"/>
      <c r="E191" s="41"/>
      <c r="F191" s="41"/>
      <c r="G191" s="42"/>
      <c r="H191" s="1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29" ht="31.5" customHeight="1" x14ac:dyDescent="0.2">
      <c r="A192" s="21"/>
      <c r="B192" s="45" t="s">
        <v>331</v>
      </c>
      <c r="C192" s="46"/>
      <c r="D192" s="46"/>
      <c r="E192" s="46"/>
      <c r="F192" s="46"/>
      <c r="G192" s="47"/>
      <c r="H192" s="1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">
      <c r="A193" s="22" t="s">
        <v>332</v>
      </c>
      <c r="B193" s="14" t="s">
        <v>333</v>
      </c>
      <c r="C193" s="15"/>
      <c r="D193" s="15" t="s">
        <v>18</v>
      </c>
      <c r="E193" s="15"/>
      <c r="F193" s="23"/>
      <c r="G193" s="15"/>
      <c r="H193" s="19"/>
      <c r="I193" s="16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29" ht="18.75" customHeight="1" x14ac:dyDescent="0.2">
      <c r="A194" s="22" t="s">
        <v>334</v>
      </c>
      <c r="B194" s="14" t="s">
        <v>335</v>
      </c>
      <c r="C194" s="15"/>
      <c r="D194" s="15" t="s">
        <v>18</v>
      </c>
      <c r="E194" s="15"/>
      <c r="F194" s="23"/>
      <c r="G194" s="15"/>
      <c r="H194" s="19"/>
      <c r="I194" s="16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29" ht="15.75" customHeight="1" x14ac:dyDescent="0.2">
      <c r="A195" s="22" t="s">
        <v>336</v>
      </c>
      <c r="B195" s="14" t="s">
        <v>337</v>
      </c>
      <c r="C195" s="15"/>
      <c r="D195" s="15"/>
      <c r="E195" s="15"/>
      <c r="F195" s="23" t="s">
        <v>18</v>
      </c>
      <c r="G195" s="15"/>
      <c r="H195" s="19"/>
      <c r="I195" s="16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29" ht="15.75" customHeight="1" x14ac:dyDescent="0.2">
      <c r="A196" s="22" t="s">
        <v>338</v>
      </c>
      <c r="B196" s="14" t="s">
        <v>339</v>
      </c>
      <c r="C196" s="15"/>
      <c r="D196" s="15"/>
      <c r="E196" s="15" t="s">
        <v>18</v>
      </c>
      <c r="F196" s="23"/>
      <c r="G196" s="15"/>
      <c r="H196" s="19"/>
      <c r="I196" s="27" t="s">
        <v>466</v>
      </c>
      <c r="J196" s="20"/>
      <c r="K196" s="3"/>
      <c r="L196" s="3"/>
      <c r="M196" s="3"/>
      <c r="N196" s="3"/>
      <c r="O196" s="3"/>
      <c r="P196" s="3"/>
      <c r="Q196" s="3"/>
      <c r="R196" s="3"/>
      <c r="S196" s="3"/>
    </row>
    <row r="197" spans="1:29" ht="15.75" customHeight="1" x14ac:dyDescent="0.2">
      <c r="A197" s="22" t="s">
        <v>340</v>
      </c>
      <c r="B197" s="48" t="s">
        <v>341</v>
      </c>
      <c r="C197" s="15"/>
      <c r="D197" s="15"/>
      <c r="E197" s="15"/>
      <c r="F197" s="23"/>
      <c r="G197" s="15"/>
      <c r="H197" s="19" t="s">
        <v>18</v>
      </c>
      <c r="I197" s="16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29" ht="15.75" customHeight="1" x14ac:dyDescent="0.2">
      <c r="A198" s="22" t="s">
        <v>342</v>
      </c>
      <c r="B198" s="18" t="s">
        <v>343</v>
      </c>
      <c r="C198" s="15"/>
      <c r="D198" s="15"/>
      <c r="E198" s="15"/>
      <c r="F198" s="23"/>
      <c r="G198" s="15"/>
      <c r="H198" s="28" t="s">
        <v>18</v>
      </c>
      <c r="I198" s="16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29" ht="15.75" customHeight="1" x14ac:dyDescent="0.2">
      <c r="A199" s="22" t="s">
        <v>344</v>
      </c>
      <c r="B199" s="18" t="s">
        <v>345</v>
      </c>
      <c r="C199" s="15"/>
      <c r="D199" s="15"/>
      <c r="E199" s="15"/>
      <c r="F199" s="23"/>
      <c r="G199" s="15"/>
      <c r="H199" s="28" t="s">
        <v>18</v>
      </c>
      <c r="I199" s="16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29" ht="15.75" customHeight="1" x14ac:dyDescent="0.2">
      <c r="A200" s="22" t="s">
        <v>346</v>
      </c>
      <c r="B200" s="14" t="s">
        <v>347</v>
      </c>
      <c r="C200" s="15"/>
      <c r="D200" s="15"/>
      <c r="E200" s="15"/>
      <c r="F200" s="23"/>
      <c r="G200" s="15"/>
      <c r="H200" s="19"/>
      <c r="I200" s="16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29" ht="15.75" customHeight="1" x14ac:dyDescent="0.2">
      <c r="A201" s="22" t="s">
        <v>348</v>
      </c>
      <c r="B201" s="14" t="s">
        <v>349</v>
      </c>
      <c r="C201" s="15"/>
      <c r="D201" s="15"/>
      <c r="E201" s="15"/>
      <c r="F201" s="23" t="s">
        <v>18</v>
      </c>
      <c r="G201" s="15"/>
      <c r="H201" s="19"/>
      <c r="I201" s="16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29" ht="15.75" customHeight="1" x14ac:dyDescent="0.2">
      <c r="A202" s="22" t="s">
        <v>350</v>
      </c>
      <c r="B202" s="14" t="s">
        <v>351</v>
      </c>
      <c r="C202" s="15"/>
      <c r="D202" s="15"/>
      <c r="E202" s="15" t="s">
        <v>18</v>
      </c>
      <c r="F202" s="23"/>
      <c r="G202" s="15"/>
      <c r="H202" s="19"/>
      <c r="I202" s="16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29" ht="15.75" customHeight="1" x14ac:dyDescent="0.2">
      <c r="A203" s="22" t="s">
        <v>352</v>
      </c>
      <c r="B203" s="18" t="s">
        <v>353</v>
      </c>
      <c r="C203" s="15"/>
      <c r="D203" s="15"/>
      <c r="E203" s="15"/>
      <c r="F203" s="23"/>
      <c r="G203" s="15"/>
      <c r="H203" s="28" t="s">
        <v>18</v>
      </c>
      <c r="I203" s="16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29" ht="15.75" customHeight="1" x14ac:dyDescent="0.2">
      <c r="A204" s="22" t="s">
        <v>354</v>
      </c>
      <c r="B204" s="14" t="s">
        <v>355</v>
      </c>
      <c r="C204" s="15"/>
      <c r="D204" s="15"/>
      <c r="E204" s="15" t="s">
        <v>18</v>
      </c>
      <c r="F204" s="23"/>
      <c r="G204" s="15"/>
      <c r="H204" s="19"/>
      <c r="I204" s="1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5.75" customHeight="1" x14ac:dyDescent="0.2">
      <c r="A205" s="22" t="s">
        <v>356</v>
      </c>
      <c r="B205" s="14" t="s">
        <v>357</v>
      </c>
      <c r="C205" s="15"/>
      <c r="D205" s="15"/>
      <c r="E205" s="15"/>
      <c r="F205" s="23" t="s">
        <v>18</v>
      </c>
      <c r="G205" s="15"/>
      <c r="H205" s="19"/>
      <c r="I205" s="16" t="s">
        <v>467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5.75" customHeight="1" x14ac:dyDescent="0.2">
      <c r="A206" s="22" t="s">
        <v>358</v>
      </c>
      <c r="B206" s="14" t="s">
        <v>359</v>
      </c>
      <c r="C206" s="15"/>
      <c r="D206" s="15"/>
      <c r="E206" s="15" t="s">
        <v>18</v>
      </c>
      <c r="F206" s="23"/>
      <c r="G206" s="15"/>
      <c r="H206" s="19"/>
      <c r="I206" s="1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5.75" customHeight="1" x14ac:dyDescent="0.2">
      <c r="A207" s="22" t="s">
        <v>49</v>
      </c>
      <c r="B207" s="14"/>
      <c r="C207" s="24">
        <f t="shared" ref="C207:G207" si="7">COUNTIF(C193:C206,"x")</f>
        <v>0</v>
      </c>
      <c r="D207" s="24">
        <f t="shared" si="7"/>
        <v>2</v>
      </c>
      <c r="E207" s="24">
        <f t="shared" si="7"/>
        <v>4</v>
      </c>
      <c r="F207" s="24">
        <f t="shared" si="7"/>
        <v>3</v>
      </c>
      <c r="G207" s="25">
        <f t="shared" si="7"/>
        <v>0</v>
      </c>
      <c r="H207" s="1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29" ht="15.75" customHeight="1" x14ac:dyDescent="0.2">
      <c r="A208" s="13" t="s">
        <v>50</v>
      </c>
      <c r="B208" s="26"/>
      <c r="C208" s="44">
        <f>IF(SUM(C207:G207)&gt;0,(C207+D207*2+E207*3+F207*4+G207*5)/SUM(C207:G207),0)</f>
        <v>3.1111111111111112</v>
      </c>
      <c r="D208" s="41"/>
      <c r="E208" s="41"/>
      <c r="F208" s="41"/>
      <c r="G208" s="42"/>
      <c r="H208" s="19"/>
      <c r="J208" s="20"/>
      <c r="K208" s="3"/>
      <c r="L208" s="3"/>
      <c r="M208" s="3"/>
      <c r="N208" s="3"/>
      <c r="O208" s="3"/>
      <c r="P208" s="3"/>
      <c r="Q208" s="3"/>
      <c r="R208" s="3"/>
      <c r="S208" s="3"/>
    </row>
    <row r="209" spans="1:29" ht="15.75" customHeight="1" x14ac:dyDescent="0.2">
      <c r="A209" s="3"/>
      <c r="B209" s="3"/>
      <c r="C209" s="3"/>
      <c r="D209" s="3"/>
      <c r="E209" s="3"/>
      <c r="F209" s="3"/>
      <c r="G209" s="3"/>
      <c r="H209" s="1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5.75" customHeight="1" x14ac:dyDescent="0.2">
      <c r="A210" s="21">
        <v>9</v>
      </c>
      <c r="B210" s="40" t="s">
        <v>360</v>
      </c>
      <c r="C210" s="41"/>
      <c r="D210" s="41"/>
      <c r="E210" s="41"/>
      <c r="F210" s="41"/>
      <c r="G210" s="42"/>
      <c r="H210" s="1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29" ht="63" customHeight="1" x14ac:dyDescent="0.2">
      <c r="A211" s="21"/>
      <c r="B211" s="45" t="s">
        <v>361</v>
      </c>
      <c r="C211" s="46"/>
      <c r="D211" s="46"/>
      <c r="E211" s="46"/>
      <c r="F211" s="46"/>
      <c r="G211" s="47"/>
      <c r="H211" s="1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">
      <c r="A212" s="22" t="s">
        <v>362</v>
      </c>
      <c r="B212" s="14" t="s">
        <v>363</v>
      </c>
      <c r="C212" s="24"/>
      <c r="D212" s="24"/>
      <c r="E212" s="24"/>
      <c r="F212" s="31" t="s">
        <v>18</v>
      </c>
      <c r="G212" s="15"/>
      <c r="H212" s="19"/>
      <c r="I212" s="16" t="s">
        <v>468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29" ht="15.75" customHeight="1" x14ac:dyDescent="0.2">
      <c r="A213" s="22" t="s">
        <v>364</v>
      </c>
      <c r="B213" s="14" t="s">
        <v>365</v>
      </c>
      <c r="C213" s="24"/>
      <c r="D213" s="24"/>
      <c r="E213" s="24" t="s">
        <v>18</v>
      </c>
      <c r="F213" s="31"/>
      <c r="G213" s="15"/>
      <c r="H213" s="19"/>
      <c r="I213" s="16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29" ht="15.75" customHeight="1" x14ac:dyDescent="0.2">
      <c r="A214" s="22" t="s">
        <v>366</v>
      </c>
      <c r="B214" s="14" t="s">
        <v>367</v>
      </c>
      <c r="C214" s="24"/>
      <c r="D214" s="24"/>
      <c r="E214" s="24"/>
      <c r="F214" s="31" t="s">
        <v>18</v>
      </c>
      <c r="G214" s="15"/>
      <c r="H214" s="19"/>
      <c r="I214" s="16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29" ht="15.75" customHeight="1" x14ac:dyDescent="0.2">
      <c r="A215" s="22" t="s">
        <v>368</v>
      </c>
      <c r="B215" s="14" t="s">
        <v>369</v>
      </c>
      <c r="C215" s="24"/>
      <c r="D215" s="24"/>
      <c r="E215" s="24"/>
      <c r="F215" s="31" t="s">
        <v>18</v>
      </c>
      <c r="G215" s="15"/>
      <c r="H215" s="19"/>
      <c r="I215" s="27"/>
      <c r="J215" s="20"/>
      <c r="K215" s="3"/>
      <c r="L215" s="3"/>
      <c r="M215" s="3"/>
      <c r="N215" s="3"/>
      <c r="O215" s="3"/>
      <c r="P215" s="3"/>
      <c r="Q215" s="3"/>
      <c r="R215" s="3"/>
      <c r="S215" s="3"/>
    </row>
    <row r="216" spans="1:29" ht="15.75" customHeight="1" x14ac:dyDescent="0.2">
      <c r="A216" s="22" t="s">
        <v>370</v>
      </c>
      <c r="B216" s="14" t="s">
        <v>371</v>
      </c>
      <c r="C216" s="24"/>
      <c r="D216" s="24"/>
      <c r="E216" s="24" t="s">
        <v>18</v>
      </c>
      <c r="F216" s="31"/>
      <c r="G216" s="15"/>
      <c r="H216" s="19"/>
      <c r="I216" s="16" t="s">
        <v>469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29" ht="15.75" customHeight="1" x14ac:dyDescent="0.2">
      <c r="A217" s="22" t="s">
        <v>372</v>
      </c>
      <c r="B217" s="14" t="s">
        <v>373</v>
      </c>
      <c r="C217" s="24"/>
      <c r="D217" s="24"/>
      <c r="E217" s="24" t="s">
        <v>18</v>
      </c>
      <c r="F217" s="31"/>
      <c r="G217" s="15"/>
      <c r="H217" s="19"/>
      <c r="I217" s="16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29" ht="15.75" customHeight="1" x14ac:dyDescent="0.2">
      <c r="A218" s="22" t="s">
        <v>374</v>
      </c>
      <c r="B218" s="14" t="s">
        <v>375</v>
      </c>
      <c r="C218" s="24"/>
      <c r="D218" s="24"/>
      <c r="E218" s="24"/>
      <c r="F218" s="31"/>
      <c r="G218" s="15" t="s">
        <v>18</v>
      </c>
      <c r="H218" s="19"/>
      <c r="I218" s="16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29" ht="15.75" customHeight="1" x14ac:dyDescent="0.2">
      <c r="A219" s="22" t="s">
        <v>376</v>
      </c>
      <c r="B219" s="14" t="s">
        <v>377</v>
      </c>
      <c r="C219" s="24" t="s">
        <v>18</v>
      </c>
      <c r="D219" s="24"/>
      <c r="E219" s="24"/>
      <c r="F219" s="31"/>
      <c r="G219" s="15"/>
      <c r="H219" s="19"/>
      <c r="I219" s="16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29" ht="15.75" customHeight="1" x14ac:dyDescent="0.2">
      <c r="A220" s="22" t="s">
        <v>378</v>
      </c>
      <c r="B220" s="14" t="s">
        <v>379</v>
      </c>
      <c r="C220" s="24"/>
      <c r="D220" s="24"/>
      <c r="E220" s="24"/>
      <c r="F220" s="31" t="s">
        <v>18</v>
      </c>
      <c r="G220" s="15"/>
      <c r="H220" s="19"/>
      <c r="I220" s="16" t="s">
        <v>470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29" ht="15.75" customHeight="1" x14ac:dyDescent="0.2">
      <c r="A221" s="22" t="s">
        <v>380</v>
      </c>
      <c r="B221" s="14" t="s">
        <v>381</v>
      </c>
      <c r="C221" s="24"/>
      <c r="D221" s="24"/>
      <c r="E221" s="24"/>
      <c r="F221" s="31"/>
      <c r="G221" s="15" t="s">
        <v>18</v>
      </c>
      <c r="H221" s="19"/>
      <c r="I221" s="16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29" ht="15.75" customHeight="1" x14ac:dyDescent="0.2">
      <c r="A222" s="22" t="s">
        <v>382</v>
      </c>
      <c r="B222" s="14" t="s">
        <v>383</v>
      </c>
      <c r="C222" s="24"/>
      <c r="D222" s="24"/>
      <c r="E222" s="24"/>
      <c r="F222" s="31" t="s">
        <v>18</v>
      </c>
      <c r="G222" s="15"/>
      <c r="H222" s="19"/>
      <c r="I222" s="16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29" ht="15.75" customHeight="1" x14ac:dyDescent="0.2">
      <c r="A223" s="22" t="s">
        <v>384</v>
      </c>
      <c r="B223" s="14" t="s">
        <v>385</v>
      </c>
      <c r="C223" s="24"/>
      <c r="D223" s="24"/>
      <c r="E223" s="24"/>
      <c r="F223" s="31" t="s">
        <v>18</v>
      </c>
      <c r="G223" s="15"/>
      <c r="H223" s="19"/>
      <c r="I223" s="16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29" ht="15.75" customHeight="1" x14ac:dyDescent="0.2">
      <c r="A224" s="22" t="s">
        <v>386</v>
      </c>
      <c r="B224" s="14" t="s">
        <v>387</v>
      </c>
      <c r="C224" s="24"/>
      <c r="D224" s="24"/>
      <c r="E224" s="24"/>
      <c r="F224" s="31" t="s">
        <v>18</v>
      </c>
      <c r="G224" s="15"/>
      <c r="H224" s="19"/>
      <c r="I224" s="16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29" ht="15.75" customHeight="1" x14ac:dyDescent="0.2">
      <c r="A225" s="22" t="s">
        <v>388</v>
      </c>
      <c r="B225" s="14" t="s">
        <v>389</v>
      </c>
      <c r="C225" s="24"/>
      <c r="D225" s="24"/>
      <c r="E225" s="24"/>
      <c r="F225" s="31"/>
      <c r="G225" s="15" t="s">
        <v>18</v>
      </c>
      <c r="H225" s="19"/>
      <c r="I225" s="16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29" ht="15.75" customHeight="1" x14ac:dyDescent="0.2">
      <c r="A226" s="22" t="s">
        <v>390</v>
      </c>
      <c r="B226" s="14" t="s">
        <v>391</v>
      </c>
      <c r="C226" s="24"/>
      <c r="D226" s="24"/>
      <c r="E226" s="24"/>
      <c r="F226" s="31" t="s">
        <v>18</v>
      </c>
      <c r="G226" s="15"/>
      <c r="H226" s="19"/>
      <c r="I226" s="16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29" ht="15.75" customHeight="1" x14ac:dyDescent="0.2">
      <c r="A227" s="22" t="s">
        <v>392</v>
      </c>
      <c r="B227" s="32" t="s">
        <v>393</v>
      </c>
      <c r="C227" s="24"/>
      <c r="D227" s="24"/>
      <c r="E227" s="24"/>
      <c r="F227" s="31" t="s">
        <v>18</v>
      </c>
      <c r="G227" s="15"/>
      <c r="H227" s="19"/>
      <c r="I227" s="16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29" ht="15.75" customHeight="1" x14ac:dyDescent="0.2">
      <c r="A228" s="33" t="s">
        <v>49</v>
      </c>
      <c r="B228" s="14"/>
      <c r="C228" s="34">
        <f t="shared" ref="C228:G228" si="8">COUNTIF(C212:C227,"x")</f>
        <v>1</v>
      </c>
      <c r="D228" s="24">
        <f t="shared" si="8"/>
        <v>0</v>
      </c>
      <c r="E228" s="24">
        <f t="shared" si="8"/>
        <v>3</v>
      </c>
      <c r="F228" s="24">
        <f t="shared" si="8"/>
        <v>9</v>
      </c>
      <c r="G228" s="25">
        <f t="shared" si="8"/>
        <v>3</v>
      </c>
      <c r="H228" s="1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29" ht="15.75" customHeight="1" x14ac:dyDescent="0.2">
      <c r="A229" s="13" t="s">
        <v>50</v>
      </c>
      <c r="B229" s="14"/>
      <c r="C229" s="44">
        <f>IF(SUM(C228:G228)&gt;0,(C228+D228*2+E228*3+F228*4+G228*5)/SUM(C228:G228),0)</f>
        <v>3.8125</v>
      </c>
      <c r="D229" s="41"/>
      <c r="E229" s="41"/>
      <c r="F229" s="41"/>
      <c r="G229" s="42"/>
      <c r="H229" s="19"/>
      <c r="J229" s="20"/>
      <c r="K229" s="3"/>
      <c r="L229" s="3"/>
      <c r="M229" s="3"/>
      <c r="N229" s="3"/>
      <c r="O229" s="3"/>
      <c r="P229" s="3"/>
      <c r="Q229" s="3"/>
      <c r="R229" s="3"/>
      <c r="S229" s="3"/>
    </row>
    <row r="230" spans="1:29" ht="15.75" customHeight="1" x14ac:dyDescent="0.2">
      <c r="H230" s="1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29" ht="15.75" customHeight="1" x14ac:dyDescent="0.2">
      <c r="A231" s="21">
        <v>10</v>
      </c>
      <c r="B231" s="40" t="s">
        <v>394</v>
      </c>
      <c r="C231" s="41"/>
      <c r="D231" s="41"/>
      <c r="E231" s="41"/>
      <c r="F231" s="41"/>
      <c r="G231" s="42"/>
      <c r="H231" s="1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29" ht="63" customHeight="1" x14ac:dyDescent="0.2">
      <c r="A232" s="21"/>
      <c r="B232" s="45" t="s">
        <v>395</v>
      </c>
      <c r="C232" s="46"/>
      <c r="D232" s="46"/>
      <c r="E232" s="46"/>
      <c r="F232" s="46"/>
      <c r="G232" s="47"/>
      <c r="H232" s="1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">
      <c r="A233" s="22" t="s">
        <v>396</v>
      </c>
      <c r="B233" s="18" t="s">
        <v>397</v>
      </c>
      <c r="C233" s="34"/>
      <c r="D233" s="34"/>
      <c r="E233" s="34"/>
      <c r="F233" s="35"/>
      <c r="G233" s="15"/>
      <c r="H233" s="28" t="s">
        <v>18</v>
      </c>
      <c r="I233" s="16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29" ht="15.75" customHeight="1" x14ac:dyDescent="0.2">
      <c r="A234" s="22" t="s">
        <v>398</v>
      </c>
      <c r="B234" s="18" t="s">
        <v>399</v>
      </c>
      <c r="C234" s="34"/>
      <c r="D234" s="34"/>
      <c r="E234" s="34"/>
      <c r="F234" s="35"/>
      <c r="G234" s="15"/>
      <c r="H234" s="28" t="s">
        <v>18</v>
      </c>
      <c r="I234" s="27"/>
      <c r="J234" s="20"/>
      <c r="K234" s="3"/>
      <c r="L234" s="3"/>
      <c r="M234" s="3"/>
      <c r="N234" s="3"/>
      <c r="O234" s="3"/>
      <c r="P234" s="3"/>
      <c r="Q234" s="3"/>
      <c r="R234" s="3"/>
      <c r="S234" s="3"/>
    </row>
    <row r="235" spans="1:29" ht="15.75" customHeight="1" x14ac:dyDescent="0.2">
      <c r="A235" s="22" t="s">
        <v>400</v>
      </c>
      <c r="B235" s="14" t="s">
        <v>401</v>
      </c>
      <c r="C235" s="34"/>
      <c r="D235" s="34"/>
      <c r="E235" s="34" t="s">
        <v>18</v>
      </c>
      <c r="F235" s="35"/>
      <c r="G235" s="15"/>
      <c r="H235" s="19"/>
      <c r="I235" s="27" t="s">
        <v>460</v>
      </c>
      <c r="J235" s="20"/>
      <c r="K235" s="3"/>
      <c r="L235" s="3"/>
      <c r="M235" s="3"/>
      <c r="N235" s="3"/>
      <c r="O235" s="3"/>
      <c r="P235" s="3"/>
      <c r="Q235" s="3"/>
      <c r="R235" s="3"/>
      <c r="S235" s="3"/>
    </row>
    <row r="236" spans="1:29" ht="15.75" customHeight="1" x14ac:dyDescent="0.2">
      <c r="A236" s="22" t="s">
        <v>402</v>
      </c>
      <c r="B236" s="14" t="s">
        <v>403</v>
      </c>
      <c r="C236" s="34"/>
      <c r="D236" s="34"/>
      <c r="E236" s="34" t="s">
        <v>18</v>
      </c>
      <c r="F236" s="35"/>
      <c r="G236" s="15"/>
      <c r="H236" s="19"/>
      <c r="I236" s="27"/>
      <c r="J236" s="20"/>
      <c r="K236" s="3"/>
      <c r="L236" s="3"/>
      <c r="M236" s="3"/>
      <c r="N236" s="3"/>
      <c r="O236" s="3"/>
      <c r="P236" s="3"/>
      <c r="Q236" s="3"/>
      <c r="R236" s="3"/>
      <c r="S236" s="3"/>
    </row>
    <row r="237" spans="1:29" ht="15.75" customHeight="1" x14ac:dyDescent="0.2">
      <c r="A237" s="22" t="s">
        <v>404</v>
      </c>
      <c r="B237" s="18" t="s">
        <v>405</v>
      </c>
      <c r="C237" s="34"/>
      <c r="D237" s="34"/>
      <c r="E237" s="34"/>
      <c r="F237" s="35"/>
      <c r="G237" s="15"/>
      <c r="H237" s="28" t="s">
        <v>18</v>
      </c>
      <c r="I237" s="16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29" ht="31.5" customHeight="1" x14ac:dyDescent="0.2">
      <c r="A238" s="22" t="s">
        <v>406</v>
      </c>
      <c r="B238" s="18" t="s">
        <v>407</v>
      </c>
      <c r="C238" s="34"/>
      <c r="D238" s="34"/>
      <c r="E238" s="34"/>
      <c r="F238" s="35"/>
      <c r="G238" s="15"/>
      <c r="H238" s="28" t="s">
        <v>18</v>
      </c>
      <c r="I238" s="16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29" ht="15.75" customHeight="1" x14ac:dyDescent="0.2">
      <c r="A239" s="22" t="s">
        <v>408</v>
      </c>
      <c r="B239" s="18" t="s">
        <v>409</v>
      </c>
      <c r="C239" s="34"/>
      <c r="D239" s="34"/>
      <c r="E239" s="34"/>
      <c r="F239" s="35"/>
      <c r="G239" s="15"/>
      <c r="H239" s="28" t="s">
        <v>18</v>
      </c>
      <c r="I239" s="16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29" ht="15.75" customHeight="1" x14ac:dyDescent="0.2">
      <c r="A240" s="22" t="s">
        <v>410</v>
      </c>
      <c r="B240" s="14" t="s">
        <v>411</v>
      </c>
      <c r="C240" s="34"/>
      <c r="D240" s="34"/>
      <c r="E240" s="34" t="s">
        <v>18</v>
      </c>
      <c r="F240" s="35"/>
      <c r="G240" s="15"/>
      <c r="H240" s="19"/>
      <c r="I240" s="16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29" ht="15.75" customHeight="1" x14ac:dyDescent="0.2">
      <c r="A241" s="22" t="s">
        <v>412</v>
      </c>
      <c r="B241" s="14" t="s">
        <v>413</v>
      </c>
      <c r="C241" s="34"/>
      <c r="D241" s="34"/>
      <c r="E241" s="34"/>
      <c r="F241" s="35" t="s">
        <v>18</v>
      </c>
      <c r="G241" s="15"/>
      <c r="H241" s="19"/>
      <c r="I241" s="16" t="s">
        <v>472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29" ht="15.75" customHeight="1" x14ac:dyDescent="0.2">
      <c r="A242" s="22" t="s">
        <v>414</v>
      </c>
      <c r="B242" s="14" t="s">
        <v>415</v>
      </c>
      <c r="C242" s="34"/>
      <c r="D242" s="34"/>
      <c r="E242" s="34" t="s">
        <v>18</v>
      </c>
      <c r="F242" s="35"/>
      <c r="G242" s="15"/>
      <c r="H242" s="19"/>
      <c r="I242" s="16" t="s">
        <v>471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29" ht="15.75" customHeight="1" x14ac:dyDescent="0.2">
      <c r="A243" s="22" t="s">
        <v>416</v>
      </c>
      <c r="B243" s="14" t="s">
        <v>417</v>
      </c>
      <c r="C243" s="34"/>
      <c r="D243" s="34"/>
      <c r="E243" s="34" t="s">
        <v>18</v>
      </c>
      <c r="F243" s="35"/>
      <c r="G243" s="15"/>
      <c r="H243" s="19"/>
      <c r="I243" s="16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29" ht="15.75" customHeight="1" x14ac:dyDescent="0.2">
      <c r="A244" s="22" t="s">
        <v>418</v>
      </c>
      <c r="B244" s="14" t="s">
        <v>419</v>
      </c>
      <c r="C244" s="34"/>
      <c r="D244" s="34"/>
      <c r="E244" s="34"/>
      <c r="F244" s="35"/>
      <c r="G244" s="15" t="s">
        <v>18</v>
      </c>
      <c r="H244" s="36"/>
      <c r="I244" s="16"/>
      <c r="J244" s="3"/>
    </row>
    <row r="245" spans="1:29" ht="15.75" customHeight="1" x14ac:dyDescent="0.2">
      <c r="A245" s="22" t="s">
        <v>420</v>
      </c>
      <c r="B245" s="14" t="s">
        <v>421</v>
      </c>
      <c r="C245" s="34"/>
      <c r="D245" s="34"/>
      <c r="E245" s="34"/>
      <c r="F245" s="35" t="s">
        <v>18</v>
      </c>
      <c r="G245" s="15"/>
      <c r="H245" s="36"/>
      <c r="I245" s="16"/>
      <c r="J245" s="3"/>
    </row>
    <row r="246" spans="1:29" ht="15.75" customHeight="1" x14ac:dyDescent="0.2">
      <c r="A246" s="22" t="s">
        <v>422</v>
      </c>
      <c r="B246" s="14" t="s">
        <v>423</v>
      </c>
      <c r="C246" s="34"/>
      <c r="D246" s="34"/>
      <c r="E246" s="34"/>
      <c r="F246" s="35" t="s">
        <v>18</v>
      </c>
      <c r="G246" s="15"/>
      <c r="H246" s="36"/>
      <c r="I246" s="16"/>
      <c r="J246" s="3"/>
    </row>
    <row r="247" spans="1:29" ht="15" customHeight="1" x14ac:dyDescent="0.2">
      <c r="A247" s="22" t="s">
        <v>49</v>
      </c>
      <c r="B247" s="14"/>
      <c r="C247" s="34">
        <f t="shared" ref="C247:G247" si="9">COUNTIF(C233:C246,"x")</f>
        <v>0</v>
      </c>
      <c r="D247" s="34">
        <f t="shared" si="9"/>
        <v>0</v>
      </c>
      <c r="E247" s="34">
        <f t="shared" si="9"/>
        <v>5</v>
      </c>
      <c r="F247" s="34">
        <f t="shared" si="9"/>
        <v>3</v>
      </c>
      <c r="G247" s="37">
        <f t="shared" si="9"/>
        <v>1</v>
      </c>
      <c r="H247" s="36"/>
      <c r="I247" s="3"/>
      <c r="J247" s="3"/>
    </row>
    <row r="248" spans="1:29" ht="15" customHeight="1" x14ac:dyDescent="0.2">
      <c r="A248" s="13" t="s">
        <v>50</v>
      </c>
      <c r="B248" s="26"/>
      <c r="C248" s="44">
        <f>IF(SUM(C247:G247)&gt;0,(C247+D247*2+E247*3+F247*4+G247*5)/SUM(C247:G247),0)</f>
        <v>3.5555555555555554</v>
      </c>
      <c r="D248" s="41"/>
      <c r="E248" s="41"/>
      <c r="F248" s="41"/>
      <c r="G248" s="42"/>
      <c r="H248" s="36"/>
      <c r="J248" s="20"/>
    </row>
    <row r="249" spans="1:29" ht="15" customHeight="1" x14ac:dyDescent="0.2">
      <c r="A249" s="20"/>
      <c r="B249" s="20"/>
      <c r="C249" s="20"/>
      <c r="D249" s="20"/>
      <c r="E249" s="20"/>
      <c r="F249" s="20"/>
      <c r="G249" s="20"/>
      <c r="H249" s="36"/>
      <c r="I249" s="3"/>
      <c r="J249" s="3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5" customHeight="1" x14ac:dyDescent="0.15">
      <c r="H250" s="36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5" customHeight="1" x14ac:dyDescent="0.15">
      <c r="H251" s="36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5.75" customHeight="1" x14ac:dyDescent="0.15">
      <c r="H252" s="36"/>
      <c r="J252" s="20"/>
    </row>
    <row r="253" spans="1:29" ht="15.75" customHeight="1" x14ac:dyDescent="0.15">
      <c r="H253" s="36"/>
      <c r="J253" s="20"/>
    </row>
    <row r="254" spans="1:29" ht="15.75" customHeight="1" x14ac:dyDescent="0.15">
      <c r="H254" s="36"/>
      <c r="J254" s="20"/>
    </row>
    <row r="255" spans="1:29" ht="15.75" customHeight="1" x14ac:dyDescent="0.15">
      <c r="H255" s="36"/>
      <c r="J255" s="20"/>
    </row>
    <row r="256" spans="1:29" ht="15.75" customHeight="1" x14ac:dyDescent="0.15">
      <c r="H256" s="36"/>
      <c r="J256" s="20"/>
    </row>
    <row r="257" spans="8:10" ht="15.75" customHeight="1" x14ac:dyDescent="0.15">
      <c r="H257" s="36"/>
      <c r="J257" s="20"/>
    </row>
    <row r="258" spans="8:10" ht="15.75" customHeight="1" x14ac:dyDescent="0.15">
      <c r="H258" s="36"/>
      <c r="J258" s="20"/>
    </row>
    <row r="259" spans="8:10" ht="15.75" customHeight="1" x14ac:dyDescent="0.15">
      <c r="H259" s="36"/>
      <c r="J259" s="20"/>
    </row>
    <row r="260" spans="8:10" ht="15.75" customHeight="1" x14ac:dyDescent="0.15">
      <c r="H260" s="36"/>
      <c r="J260" s="20"/>
    </row>
    <row r="261" spans="8:10" ht="15.75" customHeight="1" x14ac:dyDescent="0.15">
      <c r="H261" s="36"/>
      <c r="J261" s="20"/>
    </row>
    <row r="262" spans="8:10" ht="15.75" customHeight="1" x14ac:dyDescent="0.15">
      <c r="H262" s="36"/>
      <c r="J262" s="20"/>
    </row>
    <row r="263" spans="8:10" ht="15.75" customHeight="1" x14ac:dyDescent="0.15">
      <c r="H263" s="36"/>
      <c r="J263" s="20"/>
    </row>
    <row r="264" spans="8:10" ht="15.75" customHeight="1" x14ac:dyDescent="0.15">
      <c r="H264" s="36"/>
      <c r="J264" s="20"/>
    </row>
    <row r="265" spans="8:10" ht="15.75" customHeight="1" x14ac:dyDescent="0.15">
      <c r="H265" s="36"/>
      <c r="J265" s="20"/>
    </row>
    <row r="266" spans="8:10" ht="15.75" customHeight="1" x14ac:dyDescent="0.15">
      <c r="H266" s="36"/>
      <c r="J266" s="20"/>
    </row>
    <row r="267" spans="8:10" ht="15.75" customHeight="1" x14ac:dyDescent="0.15">
      <c r="H267" s="36"/>
      <c r="J267" s="20"/>
    </row>
    <row r="268" spans="8:10" ht="15.75" customHeight="1" x14ac:dyDescent="0.15">
      <c r="H268" s="36"/>
      <c r="J268" s="20"/>
    </row>
    <row r="269" spans="8:10" ht="15.75" customHeight="1" x14ac:dyDescent="0.15">
      <c r="H269" s="36"/>
      <c r="J269" s="20"/>
    </row>
    <row r="270" spans="8:10" ht="15.75" customHeight="1" x14ac:dyDescent="0.15">
      <c r="H270" s="36"/>
      <c r="J270" s="20"/>
    </row>
    <row r="271" spans="8:10" ht="15.75" customHeight="1" x14ac:dyDescent="0.15">
      <c r="H271" s="36"/>
      <c r="J271" s="20"/>
    </row>
    <row r="272" spans="8:10" ht="15.75" customHeight="1" x14ac:dyDescent="0.15">
      <c r="H272" s="36"/>
      <c r="J272" s="20"/>
    </row>
    <row r="273" spans="8:10" ht="15.75" customHeight="1" x14ac:dyDescent="0.15">
      <c r="H273" s="36"/>
      <c r="J273" s="20"/>
    </row>
    <row r="274" spans="8:10" ht="15.75" customHeight="1" x14ac:dyDescent="0.15">
      <c r="H274" s="36"/>
      <c r="J274" s="20"/>
    </row>
    <row r="275" spans="8:10" ht="15.75" customHeight="1" x14ac:dyDescent="0.15">
      <c r="H275" s="36"/>
      <c r="J275" s="20"/>
    </row>
    <row r="276" spans="8:10" ht="15.75" customHeight="1" x14ac:dyDescent="0.15">
      <c r="H276" s="36"/>
      <c r="J276" s="20"/>
    </row>
    <row r="277" spans="8:10" ht="15.75" customHeight="1" x14ac:dyDescent="0.15">
      <c r="H277" s="36"/>
      <c r="J277" s="20"/>
    </row>
    <row r="278" spans="8:10" ht="15.75" customHeight="1" x14ac:dyDescent="0.15">
      <c r="H278" s="36"/>
      <c r="J278" s="20"/>
    </row>
    <row r="279" spans="8:10" ht="15.75" customHeight="1" x14ac:dyDescent="0.15">
      <c r="H279" s="36"/>
      <c r="J279" s="20"/>
    </row>
    <row r="280" spans="8:10" ht="15.75" customHeight="1" x14ac:dyDescent="0.15">
      <c r="H280" s="36"/>
      <c r="J280" s="20"/>
    </row>
    <row r="281" spans="8:10" ht="15.75" customHeight="1" x14ac:dyDescent="0.15">
      <c r="H281" s="36"/>
      <c r="J281" s="20"/>
    </row>
    <row r="282" spans="8:10" ht="15.75" customHeight="1" x14ac:dyDescent="0.15">
      <c r="H282" s="36"/>
      <c r="J282" s="20"/>
    </row>
    <row r="283" spans="8:10" ht="15.75" customHeight="1" x14ac:dyDescent="0.15">
      <c r="H283" s="36"/>
      <c r="J283" s="20"/>
    </row>
    <row r="284" spans="8:10" ht="15.75" customHeight="1" x14ac:dyDescent="0.15">
      <c r="H284" s="36"/>
      <c r="J284" s="20"/>
    </row>
    <row r="285" spans="8:10" ht="15.75" customHeight="1" x14ac:dyDescent="0.15">
      <c r="H285" s="36"/>
      <c r="J285" s="20"/>
    </row>
    <row r="286" spans="8:10" ht="15.75" customHeight="1" x14ac:dyDescent="0.15">
      <c r="H286" s="36"/>
      <c r="J286" s="20"/>
    </row>
    <row r="287" spans="8:10" ht="15.75" customHeight="1" x14ac:dyDescent="0.15">
      <c r="H287" s="36"/>
      <c r="J287" s="20"/>
    </row>
    <row r="288" spans="8:10" ht="15.75" customHeight="1" x14ac:dyDescent="0.15">
      <c r="H288" s="36"/>
      <c r="J288" s="20"/>
    </row>
    <row r="289" spans="8:10" ht="15.75" customHeight="1" x14ac:dyDescent="0.15">
      <c r="H289" s="36"/>
      <c r="J289" s="20"/>
    </row>
    <row r="290" spans="8:10" ht="15.75" customHeight="1" x14ac:dyDescent="0.15">
      <c r="H290" s="36"/>
      <c r="J290" s="20"/>
    </row>
    <row r="291" spans="8:10" ht="15.75" customHeight="1" x14ac:dyDescent="0.15">
      <c r="H291" s="36"/>
      <c r="J291" s="20"/>
    </row>
    <row r="292" spans="8:10" ht="15.75" customHeight="1" x14ac:dyDescent="0.15">
      <c r="H292" s="36"/>
      <c r="J292" s="20"/>
    </row>
    <row r="293" spans="8:10" ht="15.75" customHeight="1" x14ac:dyDescent="0.15">
      <c r="H293" s="36"/>
      <c r="J293" s="20"/>
    </row>
    <row r="294" spans="8:10" ht="15.75" customHeight="1" x14ac:dyDescent="0.15">
      <c r="H294" s="36"/>
      <c r="J294" s="20"/>
    </row>
    <row r="295" spans="8:10" ht="15.75" customHeight="1" x14ac:dyDescent="0.15">
      <c r="H295" s="36"/>
      <c r="J295" s="20"/>
    </row>
    <row r="296" spans="8:10" ht="15.75" customHeight="1" x14ac:dyDescent="0.15">
      <c r="H296" s="36"/>
      <c r="J296" s="20"/>
    </row>
    <row r="297" spans="8:10" ht="15.75" customHeight="1" x14ac:dyDescent="0.15">
      <c r="H297" s="36"/>
      <c r="J297" s="20"/>
    </row>
    <row r="298" spans="8:10" ht="15.75" customHeight="1" x14ac:dyDescent="0.15">
      <c r="H298" s="36"/>
      <c r="J298" s="20"/>
    </row>
    <row r="299" spans="8:10" ht="15.75" customHeight="1" x14ac:dyDescent="0.15">
      <c r="H299" s="36"/>
      <c r="J299" s="20"/>
    </row>
    <row r="300" spans="8:10" ht="15.75" customHeight="1" x14ac:dyDescent="0.15">
      <c r="H300" s="36"/>
      <c r="J300" s="20"/>
    </row>
    <row r="301" spans="8:10" ht="15.75" customHeight="1" x14ac:dyDescent="0.15">
      <c r="H301" s="36"/>
      <c r="J301" s="20"/>
    </row>
    <row r="302" spans="8:10" ht="15.75" customHeight="1" x14ac:dyDescent="0.15">
      <c r="H302" s="36"/>
      <c r="J302" s="20"/>
    </row>
    <row r="303" spans="8:10" ht="15.75" customHeight="1" x14ac:dyDescent="0.15">
      <c r="H303" s="36"/>
      <c r="J303" s="20"/>
    </row>
    <row r="304" spans="8:10" ht="15.75" customHeight="1" x14ac:dyDescent="0.15">
      <c r="H304" s="36"/>
      <c r="J304" s="20"/>
    </row>
    <row r="305" spans="8:10" ht="15.75" customHeight="1" x14ac:dyDescent="0.15">
      <c r="H305" s="36"/>
      <c r="J305" s="20"/>
    </row>
    <row r="306" spans="8:10" ht="15.75" customHeight="1" x14ac:dyDescent="0.15">
      <c r="H306" s="36"/>
      <c r="J306" s="20"/>
    </row>
    <row r="307" spans="8:10" ht="15.75" customHeight="1" x14ac:dyDescent="0.15">
      <c r="H307" s="36"/>
      <c r="J307" s="20"/>
    </row>
    <row r="308" spans="8:10" ht="15.75" customHeight="1" x14ac:dyDescent="0.15">
      <c r="H308" s="36"/>
      <c r="J308" s="20"/>
    </row>
    <row r="309" spans="8:10" ht="15.75" customHeight="1" x14ac:dyDescent="0.15">
      <c r="H309" s="36"/>
      <c r="J309" s="20"/>
    </row>
    <row r="310" spans="8:10" ht="15.75" customHeight="1" x14ac:dyDescent="0.15">
      <c r="H310" s="36"/>
      <c r="J310" s="20"/>
    </row>
    <row r="311" spans="8:10" ht="15.75" customHeight="1" x14ac:dyDescent="0.15">
      <c r="H311" s="36"/>
      <c r="J311" s="20"/>
    </row>
    <row r="312" spans="8:10" ht="15.75" customHeight="1" x14ac:dyDescent="0.15">
      <c r="H312" s="36"/>
      <c r="J312" s="20"/>
    </row>
    <row r="313" spans="8:10" ht="15.75" customHeight="1" x14ac:dyDescent="0.15">
      <c r="H313" s="36"/>
      <c r="J313" s="20"/>
    </row>
    <row r="314" spans="8:10" ht="15.75" customHeight="1" x14ac:dyDescent="0.15">
      <c r="H314" s="36"/>
      <c r="J314" s="20"/>
    </row>
    <row r="315" spans="8:10" ht="15.75" customHeight="1" x14ac:dyDescent="0.15">
      <c r="H315" s="36"/>
      <c r="J315" s="20"/>
    </row>
    <row r="316" spans="8:10" ht="15.75" customHeight="1" x14ac:dyDescent="0.15">
      <c r="H316" s="36"/>
      <c r="J316" s="20"/>
    </row>
    <row r="317" spans="8:10" ht="15.75" customHeight="1" x14ac:dyDescent="0.15">
      <c r="H317" s="36"/>
      <c r="J317" s="20"/>
    </row>
    <row r="318" spans="8:10" ht="15.75" customHeight="1" x14ac:dyDescent="0.15">
      <c r="H318" s="36"/>
      <c r="J318" s="20"/>
    </row>
    <row r="319" spans="8:10" ht="15.75" customHeight="1" x14ac:dyDescent="0.15">
      <c r="H319" s="36"/>
      <c r="J319" s="20"/>
    </row>
    <row r="320" spans="8:10" ht="15.75" customHeight="1" x14ac:dyDescent="0.15">
      <c r="H320" s="36"/>
      <c r="J320" s="20"/>
    </row>
    <row r="321" spans="8:10" ht="15.75" customHeight="1" x14ac:dyDescent="0.15">
      <c r="H321" s="36"/>
      <c r="J321" s="20"/>
    </row>
    <row r="322" spans="8:10" ht="15.75" customHeight="1" x14ac:dyDescent="0.15">
      <c r="H322" s="36"/>
      <c r="J322" s="20"/>
    </row>
    <row r="323" spans="8:10" ht="15.75" customHeight="1" x14ac:dyDescent="0.15">
      <c r="H323" s="36"/>
      <c r="J323" s="20"/>
    </row>
    <row r="324" spans="8:10" ht="15.75" customHeight="1" x14ac:dyDescent="0.15">
      <c r="H324" s="36"/>
      <c r="J324" s="20"/>
    </row>
    <row r="325" spans="8:10" ht="15.75" customHeight="1" x14ac:dyDescent="0.15">
      <c r="H325" s="36"/>
      <c r="J325" s="20"/>
    </row>
    <row r="326" spans="8:10" ht="15.75" customHeight="1" x14ac:dyDescent="0.15">
      <c r="H326" s="36"/>
      <c r="J326" s="20"/>
    </row>
    <row r="327" spans="8:10" ht="15.75" customHeight="1" x14ac:dyDescent="0.15">
      <c r="H327" s="36"/>
      <c r="J327" s="20"/>
    </row>
    <row r="328" spans="8:10" ht="15.75" customHeight="1" x14ac:dyDescent="0.15">
      <c r="H328" s="36"/>
      <c r="J328" s="20"/>
    </row>
    <row r="329" spans="8:10" ht="15.75" customHeight="1" x14ac:dyDescent="0.15">
      <c r="H329" s="36"/>
      <c r="J329" s="20"/>
    </row>
    <row r="330" spans="8:10" ht="15.75" customHeight="1" x14ac:dyDescent="0.15">
      <c r="H330" s="36"/>
      <c r="J330" s="20"/>
    </row>
    <row r="331" spans="8:10" ht="15.75" customHeight="1" x14ac:dyDescent="0.15">
      <c r="H331" s="36"/>
      <c r="J331" s="20"/>
    </row>
    <row r="332" spans="8:10" ht="15.75" customHeight="1" x14ac:dyDescent="0.15">
      <c r="H332" s="36"/>
      <c r="J332" s="20"/>
    </row>
    <row r="333" spans="8:10" ht="15.75" customHeight="1" x14ac:dyDescent="0.15">
      <c r="H333" s="36"/>
      <c r="J333" s="20"/>
    </row>
    <row r="334" spans="8:10" ht="15.75" customHeight="1" x14ac:dyDescent="0.15">
      <c r="H334" s="36"/>
      <c r="J334" s="20"/>
    </row>
    <row r="335" spans="8:10" ht="15.75" customHeight="1" x14ac:dyDescent="0.15">
      <c r="H335" s="36"/>
      <c r="J335" s="20"/>
    </row>
    <row r="336" spans="8:10" ht="15.75" customHeight="1" x14ac:dyDescent="0.15">
      <c r="H336" s="36"/>
      <c r="J336" s="20"/>
    </row>
    <row r="337" spans="8:10" ht="15.75" customHeight="1" x14ac:dyDescent="0.15">
      <c r="H337" s="36"/>
      <c r="J337" s="20"/>
    </row>
    <row r="338" spans="8:10" ht="15.75" customHeight="1" x14ac:dyDescent="0.15">
      <c r="H338" s="36"/>
      <c r="J338" s="20"/>
    </row>
    <row r="339" spans="8:10" ht="15.75" customHeight="1" x14ac:dyDescent="0.15">
      <c r="H339" s="36"/>
      <c r="J339" s="20"/>
    </row>
    <row r="340" spans="8:10" ht="15.75" customHeight="1" x14ac:dyDescent="0.15">
      <c r="H340" s="36"/>
      <c r="J340" s="20"/>
    </row>
    <row r="341" spans="8:10" ht="15.75" customHeight="1" x14ac:dyDescent="0.15">
      <c r="H341" s="36"/>
      <c r="J341" s="20"/>
    </row>
    <row r="342" spans="8:10" ht="15.75" customHeight="1" x14ac:dyDescent="0.15">
      <c r="H342" s="36"/>
      <c r="J342" s="20"/>
    </row>
    <row r="343" spans="8:10" ht="15.75" customHeight="1" x14ac:dyDescent="0.15">
      <c r="H343" s="36"/>
      <c r="J343" s="20"/>
    </row>
    <row r="344" spans="8:10" ht="15.75" customHeight="1" x14ac:dyDescent="0.15">
      <c r="H344" s="36"/>
      <c r="J344" s="20"/>
    </row>
    <row r="345" spans="8:10" ht="15.75" customHeight="1" x14ac:dyDescent="0.15">
      <c r="H345" s="36"/>
      <c r="J345" s="20"/>
    </row>
    <row r="346" spans="8:10" ht="15.75" customHeight="1" x14ac:dyDescent="0.15">
      <c r="H346" s="36"/>
      <c r="J346" s="20"/>
    </row>
    <row r="347" spans="8:10" ht="15.75" customHeight="1" x14ac:dyDescent="0.15">
      <c r="H347" s="36"/>
      <c r="J347" s="20"/>
    </row>
    <row r="348" spans="8:10" ht="15.75" customHeight="1" x14ac:dyDescent="0.15">
      <c r="H348" s="36"/>
      <c r="J348" s="20"/>
    </row>
    <row r="349" spans="8:10" ht="15.75" customHeight="1" x14ac:dyDescent="0.15">
      <c r="H349" s="36"/>
      <c r="J349" s="20"/>
    </row>
    <row r="350" spans="8:10" ht="15.75" customHeight="1" x14ac:dyDescent="0.15">
      <c r="H350" s="36"/>
      <c r="J350" s="20"/>
    </row>
    <row r="351" spans="8:10" ht="15.75" customHeight="1" x14ac:dyDescent="0.15">
      <c r="H351" s="36"/>
      <c r="J351" s="20"/>
    </row>
    <row r="352" spans="8:10" ht="15.75" customHeight="1" x14ac:dyDescent="0.15">
      <c r="H352" s="36"/>
      <c r="J352" s="20"/>
    </row>
    <row r="353" spans="8:10" ht="15.75" customHeight="1" x14ac:dyDescent="0.15">
      <c r="H353" s="36"/>
      <c r="J353" s="20"/>
    </row>
    <row r="354" spans="8:10" ht="15.75" customHeight="1" x14ac:dyDescent="0.15">
      <c r="H354" s="36"/>
      <c r="J354" s="20"/>
    </row>
    <row r="355" spans="8:10" ht="15.75" customHeight="1" x14ac:dyDescent="0.15">
      <c r="H355" s="36"/>
      <c r="J355" s="20"/>
    </row>
    <row r="356" spans="8:10" ht="15.75" customHeight="1" x14ac:dyDescent="0.15">
      <c r="H356" s="36"/>
      <c r="J356" s="20"/>
    </row>
    <row r="357" spans="8:10" ht="15.75" customHeight="1" x14ac:dyDescent="0.15">
      <c r="H357" s="36"/>
      <c r="J357" s="20"/>
    </row>
    <row r="358" spans="8:10" ht="15.75" customHeight="1" x14ac:dyDescent="0.15">
      <c r="H358" s="36"/>
      <c r="J358" s="20"/>
    </row>
    <row r="359" spans="8:10" ht="15.75" customHeight="1" x14ac:dyDescent="0.15">
      <c r="H359" s="36"/>
      <c r="J359" s="20"/>
    </row>
    <row r="360" spans="8:10" ht="15.75" customHeight="1" x14ac:dyDescent="0.15">
      <c r="H360" s="36"/>
      <c r="J360" s="20"/>
    </row>
    <row r="361" spans="8:10" ht="15.75" customHeight="1" x14ac:dyDescent="0.15">
      <c r="H361" s="36"/>
      <c r="J361" s="20"/>
    </row>
    <row r="362" spans="8:10" ht="15.75" customHeight="1" x14ac:dyDescent="0.15">
      <c r="H362" s="36"/>
      <c r="J362" s="20"/>
    </row>
    <row r="363" spans="8:10" ht="15.75" customHeight="1" x14ac:dyDescent="0.15">
      <c r="H363" s="36"/>
      <c r="J363" s="20"/>
    </row>
    <row r="364" spans="8:10" ht="15.75" customHeight="1" x14ac:dyDescent="0.15">
      <c r="H364" s="36"/>
      <c r="J364" s="20"/>
    </row>
    <row r="365" spans="8:10" ht="15.75" customHeight="1" x14ac:dyDescent="0.15">
      <c r="H365" s="36"/>
      <c r="J365" s="20"/>
    </row>
    <row r="366" spans="8:10" ht="15.75" customHeight="1" x14ac:dyDescent="0.15">
      <c r="H366" s="36"/>
      <c r="J366" s="20"/>
    </row>
    <row r="367" spans="8:10" ht="15.75" customHeight="1" x14ac:dyDescent="0.15">
      <c r="H367" s="36"/>
      <c r="J367" s="20"/>
    </row>
    <row r="368" spans="8:10" ht="15.75" customHeight="1" x14ac:dyDescent="0.15">
      <c r="H368" s="36"/>
      <c r="J368" s="20"/>
    </row>
    <row r="369" spans="8:10" ht="15.75" customHeight="1" x14ac:dyDescent="0.15">
      <c r="H369" s="36"/>
      <c r="J369" s="20"/>
    </row>
    <row r="370" spans="8:10" ht="15.75" customHeight="1" x14ac:dyDescent="0.15">
      <c r="H370" s="36"/>
      <c r="J370" s="20"/>
    </row>
    <row r="371" spans="8:10" ht="15.75" customHeight="1" x14ac:dyDescent="0.15">
      <c r="H371" s="36"/>
      <c r="J371" s="20"/>
    </row>
    <row r="372" spans="8:10" ht="15.75" customHeight="1" x14ac:dyDescent="0.15">
      <c r="H372" s="36"/>
      <c r="J372" s="20"/>
    </row>
    <row r="373" spans="8:10" ht="15.75" customHeight="1" x14ac:dyDescent="0.15">
      <c r="H373" s="36"/>
      <c r="J373" s="20"/>
    </row>
    <row r="374" spans="8:10" ht="15.75" customHeight="1" x14ac:dyDescent="0.15">
      <c r="H374" s="36"/>
      <c r="J374" s="20"/>
    </row>
    <row r="375" spans="8:10" ht="15.75" customHeight="1" x14ac:dyDescent="0.15">
      <c r="H375" s="36"/>
      <c r="J375" s="20"/>
    </row>
    <row r="376" spans="8:10" ht="15.75" customHeight="1" x14ac:dyDescent="0.15">
      <c r="H376" s="36"/>
      <c r="J376" s="20"/>
    </row>
    <row r="377" spans="8:10" ht="15.75" customHeight="1" x14ac:dyDescent="0.15">
      <c r="H377" s="36"/>
      <c r="J377" s="20"/>
    </row>
    <row r="378" spans="8:10" ht="15.75" customHeight="1" x14ac:dyDescent="0.15">
      <c r="H378" s="36"/>
      <c r="J378" s="20"/>
    </row>
    <row r="379" spans="8:10" ht="15.75" customHeight="1" x14ac:dyDescent="0.15">
      <c r="H379" s="36"/>
      <c r="J379" s="20"/>
    </row>
    <row r="380" spans="8:10" ht="15.75" customHeight="1" x14ac:dyDescent="0.15">
      <c r="H380" s="36"/>
      <c r="J380" s="20"/>
    </row>
    <row r="381" spans="8:10" ht="15.75" customHeight="1" x14ac:dyDescent="0.15">
      <c r="H381" s="36"/>
      <c r="J381" s="20"/>
    </row>
    <row r="382" spans="8:10" ht="15.75" customHeight="1" x14ac:dyDescent="0.15">
      <c r="H382" s="36"/>
      <c r="J382" s="20"/>
    </row>
    <row r="383" spans="8:10" ht="15.75" customHeight="1" x14ac:dyDescent="0.15">
      <c r="H383" s="36"/>
      <c r="J383" s="20"/>
    </row>
    <row r="384" spans="8:10" ht="15.75" customHeight="1" x14ac:dyDescent="0.15">
      <c r="H384" s="36"/>
      <c r="J384" s="20"/>
    </row>
    <row r="385" spans="8:10" ht="15.75" customHeight="1" x14ac:dyDescent="0.15">
      <c r="H385" s="36"/>
      <c r="J385" s="20"/>
    </row>
    <row r="386" spans="8:10" ht="15.75" customHeight="1" x14ac:dyDescent="0.15">
      <c r="H386" s="36"/>
      <c r="J386" s="20"/>
    </row>
    <row r="387" spans="8:10" ht="15.75" customHeight="1" x14ac:dyDescent="0.15">
      <c r="H387" s="36"/>
      <c r="J387" s="20"/>
    </row>
    <row r="388" spans="8:10" ht="15.75" customHeight="1" x14ac:dyDescent="0.15">
      <c r="H388" s="36"/>
      <c r="J388" s="20"/>
    </row>
    <row r="389" spans="8:10" ht="15.75" customHeight="1" x14ac:dyDescent="0.15">
      <c r="H389" s="36"/>
      <c r="J389" s="20"/>
    </row>
    <row r="390" spans="8:10" ht="15.75" customHeight="1" x14ac:dyDescent="0.15">
      <c r="H390" s="36"/>
      <c r="J390" s="20"/>
    </row>
    <row r="391" spans="8:10" ht="15.75" customHeight="1" x14ac:dyDescent="0.15">
      <c r="H391" s="36"/>
      <c r="J391" s="20"/>
    </row>
    <row r="392" spans="8:10" ht="15.75" customHeight="1" x14ac:dyDescent="0.15">
      <c r="H392" s="36"/>
      <c r="J392" s="20"/>
    </row>
    <row r="393" spans="8:10" ht="15.75" customHeight="1" x14ac:dyDescent="0.15">
      <c r="H393" s="36"/>
      <c r="J393" s="20"/>
    </row>
    <row r="394" spans="8:10" ht="15.75" customHeight="1" x14ac:dyDescent="0.15">
      <c r="H394" s="36"/>
      <c r="J394" s="20"/>
    </row>
    <row r="395" spans="8:10" ht="15.75" customHeight="1" x14ac:dyDescent="0.15">
      <c r="H395" s="36"/>
      <c r="J395" s="20"/>
    </row>
    <row r="396" spans="8:10" ht="15.75" customHeight="1" x14ac:dyDescent="0.15">
      <c r="H396" s="36"/>
      <c r="J396" s="20"/>
    </row>
    <row r="397" spans="8:10" ht="15.75" customHeight="1" x14ac:dyDescent="0.15">
      <c r="H397" s="36"/>
      <c r="J397" s="20"/>
    </row>
    <row r="398" spans="8:10" ht="15.75" customHeight="1" x14ac:dyDescent="0.15">
      <c r="H398" s="36"/>
      <c r="J398" s="20"/>
    </row>
    <row r="399" spans="8:10" ht="15.75" customHeight="1" x14ac:dyDescent="0.15">
      <c r="H399" s="36"/>
      <c r="J399" s="20"/>
    </row>
    <row r="400" spans="8:10" ht="15.75" customHeight="1" x14ac:dyDescent="0.15">
      <c r="H400" s="36"/>
      <c r="J400" s="20"/>
    </row>
    <row r="401" spans="8:10" ht="15.75" customHeight="1" x14ac:dyDescent="0.15">
      <c r="H401" s="36"/>
      <c r="J401" s="20"/>
    </row>
    <row r="402" spans="8:10" ht="15.75" customHeight="1" x14ac:dyDescent="0.15">
      <c r="H402" s="36"/>
      <c r="J402" s="20"/>
    </row>
    <row r="403" spans="8:10" ht="15.75" customHeight="1" x14ac:dyDescent="0.15">
      <c r="H403" s="36"/>
      <c r="J403" s="20"/>
    </row>
    <row r="404" spans="8:10" ht="15.75" customHeight="1" x14ac:dyDescent="0.15">
      <c r="H404" s="36"/>
      <c r="J404" s="20"/>
    </row>
    <row r="405" spans="8:10" ht="15.75" customHeight="1" x14ac:dyDescent="0.15">
      <c r="H405" s="36"/>
      <c r="J405" s="20"/>
    </row>
    <row r="406" spans="8:10" ht="15.75" customHeight="1" x14ac:dyDescent="0.15">
      <c r="H406" s="36"/>
      <c r="J406" s="20"/>
    </row>
    <row r="407" spans="8:10" ht="15.75" customHeight="1" x14ac:dyDescent="0.15">
      <c r="H407" s="36"/>
      <c r="J407" s="20"/>
    </row>
    <row r="408" spans="8:10" ht="15.75" customHeight="1" x14ac:dyDescent="0.15">
      <c r="H408" s="36"/>
      <c r="J408" s="20"/>
    </row>
    <row r="409" spans="8:10" ht="15.75" customHeight="1" x14ac:dyDescent="0.15">
      <c r="H409" s="36"/>
      <c r="J409" s="20"/>
    </row>
    <row r="410" spans="8:10" ht="15.75" customHeight="1" x14ac:dyDescent="0.15">
      <c r="H410" s="36"/>
      <c r="J410" s="20"/>
    </row>
    <row r="411" spans="8:10" ht="15.75" customHeight="1" x14ac:dyDescent="0.15">
      <c r="H411" s="36"/>
      <c r="J411" s="20"/>
    </row>
    <row r="412" spans="8:10" ht="15.75" customHeight="1" x14ac:dyDescent="0.15">
      <c r="H412" s="36"/>
      <c r="J412" s="20"/>
    </row>
    <row r="413" spans="8:10" ht="15.75" customHeight="1" x14ac:dyDescent="0.15">
      <c r="H413" s="36"/>
      <c r="J413" s="20"/>
    </row>
    <row r="414" spans="8:10" ht="15.75" customHeight="1" x14ac:dyDescent="0.15">
      <c r="H414" s="36"/>
      <c r="J414" s="20"/>
    </row>
    <row r="415" spans="8:10" ht="15.75" customHeight="1" x14ac:dyDescent="0.15">
      <c r="H415" s="36"/>
      <c r="J415" s="20"/>
    </row>
    <row r="416" spans="8:10" ht="15.75" customHeight="1" x14ac:dyDescent="0.15">
      <c r="H416" s="36"/>
      <c r="J416" s="20"/>
    </row>
    <row r="417" spans="8:10" ht="15.75" customHeight="1" x14ac:dyDescent="0.15">
      <c r="H417" s="36"/>
      <c r="J417" s="20"/>
    </row>
    <row r="418" spans="8:10" ht="15.75" customHeight="1" x14ac:dyDescent="0.15">
      <c r="H418" s="36"/>
      <c r="J418" s="20"/>
    </row>
    <row r="419" spans="8:10" ht="15.75" customHeight="1" x14ac:dyDescent="0.15">
      <c r="H419" s="36"/>
      <c r="J419" s="20"/>
    </row>
    <row r="420" spans="8:10" ht="15.75" customHeight="1" x14ac:dyDescent="0.15">
      <c r="H420" s="36"/>
      <c r="J420" s="20"/>
    </row>
    <row r="421" spans="8:10" ht="15.75" customHeight="1" x14ac:dyDescent="0.15">
      <c r="H421" s="36"/>
      <c r="J421" s="20"/>
    </row>
    <row r="422" spans="8:10" ht="15.75" customHeight="1" x14ac:dyDescent="0.15">
      <c r="H422" s="36"/>
      <c r="J422" s="20"/>
    </row>
    <row r="423" spans="8:10" ht="15.75" customHeight="1" x14ac:dyDescent="0.15">
      <c r="H423" s="36"/>
      <c r="J423" s="20"/>
    </row>
    <row r="424" spans="8:10" ht="15.75" customHeight="1" x14ac:dyDescent="0.15">
      <c r="H424" s="36"/>
      <c r="J424" s="20"/>
    </row>
    <row r="425" spans="8:10" ht="15.75" customHeight="1" x14ac:dyDescent="0.15">
      <c r="H425" s="36"/>
      <c r="J425" s="20"/>
    </row>
    <row r="426" spans="8:10" ht="15.75" customHeight="1" x14ac:dyDescent="0.15">
      <c r="H426" s="36"/>
      <c r="J426" s="20"/>
    </row>
    <row r="427" spans="8:10" ht="15.75" customHeight="1" x14ac:dyDescent="0.15">
      <c r="H427" s="36"/>
      <c r="J427" s="20"/>
    </row>
    <row r="428" spans="8:10" ht="15.75" customHeight="1" x14ac:dyDescent="0.15">
      <c r="H428" s="36"/>
      <c r="J428" s="20"/>
    </row>
    <row r="429" spans="8:10" ht="15.75" customHeight="1" x14ac:dyDescent="0.15">
      <c r="H429" s="36"/>
      <c r="J429" s="20"/>
    </row>
    <row r="430" spans="8:10" ht="15.75" customHeight="1" x14ac:dyDescent="0.15">
      <c r="H430" s="36"/>
      <c r="J430" s="20"/>
    </row>
    <row r="431" spans="8:10" ht="15.75" customHeight="1" x14ac:dyDescent="0.15">
      <c r="H431" s="36"/>
      <c r="J431" s="20"/>
    </row>
    <row r="432" spans="8:10" ht="15.75" customHeight="1" x14ac:dyDescent="0.15">
      <c r="H432" s="36"/>
      <c r="J432" s="20"/>
    </row>
    <row r="433" spans="8:10" ht="15.75" customHeight="1" x14ac:dyDescent="0.15">
      <c r="H433" s="36"/>
      <c r="J433" s="20"/>
    </row>
    <row r="434" spans="8:10" ht="15.75" customHeight="1" x14ac:dyDescent="0.15">
      <c r="H434" s="36"/>
      <c r="J434" s="20"/>
    </row>
    <row r="435" spans="8:10" ht="15.75" customHeight="1" x14ac:dyDescent="0.15">
      <c r="H435" s="36"/>
      <c r="J435" s="20"/>
    </row>
    <row r="436" spans="8:10" ht="15.75" customHeight="1" x14ac:dyDescent="0.15">
      <c r="H436" s="36"/>
      <c r="J436" s="20"/>
    </row>
    <row r="437" spans="8:10" ht="15.75" customHeight="1" x14ac:dyDescent="0.15">
      <c r="H437" s="36"/>
      <c r="J437" s="20"/>
    </row>
    <row r="438" spans="8:10" ht="15.75" customHeight="1" x14ac:dyDescent="0.15">
      <c r="H438" s="36"/>
      <c r="J438" s="20"/>
    </row>
    <row r="439" spans="8:10" ht="15.75" customHeight="1" x14ac:dyDescent="0.15">
      <c r="H439" s="36"/>
      <c r="J439" s="20"/>
    </row>
    <row r="440" spans="8:10" ht="15.75" customHeight="1" x14ac:dyDescent="0.15">
      <c r="H440" s="36"/>
      <c r="J440" s="20"/>
    </row>
    <row r="441" spans="8:10" ht="15.75" customHeight="1" x14ac:dyDescent="0.15">
      <c r="H441" s="36"/>
      <c r="J441" s="20"/>
    </row>
    <row r="442" spans="8:10" ht="15.75" customHeight="1" x14ac:dyDescent="0.15">
      <c r="H442" s="36"/>
      <c r="J442" s="20"/>
    </row>
    <row r="443" spans="8:10" ht="15.75" customHeight="1" x14ac:dyDescent="0.15">
      <c r="H443" s="36"/>
      <c r="J443" s="20"/>
    </row>
    <row r="444" spans="8:10" ht="15.75" customHeight="1" x14ac:dyDescent="0.15">
      <c r="H444" s="36"/>
      <c r="J444" s="20"/>
    </row>
    <row r="445" spans="8:10" ht="15.75" customHeight="1" x14ac:dyDescent="0.15">
      <c r="H445" s="36"/>
      <c r="J445" s="20"/>
    </row>
    <row r="446" spans="8:10" ht="15.75" customHeight="1" x14ac:dyDescent="0.15">
      <c r="H446" s="36"/>
      <c r="J446" s="20"/>
    </row>
    <row r="447" spans="8:10" ht="15.75" customHeight="1" x14ac:dyDescent="0.15">
      <c r="H447" s="36"/>
      <c r="J447" s="20"/>
    </row>
    <row r="448" spans="8:10" ht="15.75" customHeight="1" x14ac:dyDescent="0.15">
      <c r="H448" s="36"/>
      <c r="J448" s="20"/>
    </row>
    <row r="449" spans="8:10" ht="15.75" customHeight="1" x14ac:dyDescent="0.15">
      <c r="H449" s="36"/>
      <c r="J449" s="20"/>
    </row>
    <row r="450" spans="8:10" ht="15.75" customHeight="1" x14ac:dyDescent="0.15">
      <c r="H450" s="36"/>
      <c r="J450" s="20"/>
    </row>
    <row r="451" spans="8:10" ht="15.75" customHeight="1" x14ac:dyDescent="0.15">
      <c r="H451" s="36"/>
      <c r="J451" s="20"/>
    </row>
    <row r="452" spans="8:10" ht="15.75" customHeight="1" x14ac:dyDescent="0.15">
      <c r="H452" s="36"/>
      <c r="J452" s="20"/>
    </row>
    <row r="453" spans="8:10" ht="15.75" customHeight="1" x14ac:dyDescent="0.15">
      <c r="H453" s="36"/>
      <c r="J453" s="20"/>
    </row>
    <row r="454" spans="8:10" ht="15.75" customHeight="1" x14ac:dyDescent="0.15">
      <c r="H454" s="36"/>
      <c r="J454" s="20"/>
    </row>
    <row r="455" spans="8:10" ht="15.75" customHeight="1" x14ac:dyDescent="0.15">
      <c r="H455" s="36"/>
      <c r="J455" s="20"/>
    </row>
    <row r="456" spans="8:10" ht="15.75" customHeight="1" x14ac:dyDescent="0.15">
      <c r="H456" s="36"/>
      <c r="J456" s="20"/>
    </row>
    <row r="457" spans="8:10" ht="15.75" customHeight="1" x14ac:dyDescent="0.15">
      <c r="H457" s="36"/>
      <c r="J457" s="20"/>
    </row>
    <row r="458" spans="8:10" ht="15.75" customHeight="1" x14ac:dyDescent="0.15">
      <c r="H458" s="36"/>
      <c r="J458" s="20"/>
    </row>
    <row r="459" spans="8:10" ht="15.75" customHeight="1" x14ac:dyDescent="0.15">
      <c r="H459" s="36"/>
      <c r="J459" s="20"/>
    </row>
    <row r="460" spans="8:10" ht="15.75" customHeight="1" x14ac:dyDescent="0.15">
      <c r="H460" s="36"/>
      <c r="J460" s="20"/>
    </row>
    <row r="461" spans="8:10" ht="15.75" customHeight="1" x14ac:dyDescent="0.15">
      <c r="H461" s="36"/>
      <c r="J461" s="20"/>
    </row>
    <row r="462" spans="8:10" ht="15.75" customHeight="1" x14ac:dyDescent="0.15">
      <c r="H462" s="36"/>
      <c r="J462" s="20"/>
    </row>
    <row r="463" spans="8:10" ht="15.75" customHeight="1" x14ac:dyDescent="0.15">
      <c r="H463" s="36"/>
      <c r="J463" s="20"/>
    </row>
    <row r="464" spans="8:10" ht="15.75" customHeight="1" x14ac:dyDescent="0.15">
      <c r="H464" s="36"/>
      <c r="J464" s="20"/>
    </row>
    <row r="465" spans="8:10" ht="15.75" customHeight="1" x14ac:dyDescent="0.15">
      <c r="H465" s="36"/>
      <c r="J465" s="20"/>
    </row>
    <row r="466" spans="8:10" ht="15.75" customHeight="1" x14ac:dyDescent="0.15">
      <c r="H466" s="36"/>
      <c r="J466" s="20"/>
    </row>
    <row r="467" spans="8:10" ht="15.75" customHeight="1" x14ac:dyDescent="0.15">
      <c r="H467" s="36"/>
      <c r="J467" s="20"/>
    </row>
    <row r="468" spans="8:10" ht="15.75" customHeight="1" x14ac:dyDescent="0.15">
      <c r="H468" s="36"/>
      <c r="J468" s="20"/>
    </row>
    <row r="469" spans="8:10" ht="15.75" customHeight="1" x14ac:dyDescent="0.15">
      <c r="H469" s="36"/>
      <c r="J469" s="20"/>
    </row>
    <row r="470" spans="8:10" ht="15.75" customHeight="1" x14ac:dyDescent="0.15">
      <c r="H470" s="36"/>
      <c r="J470" s="20"/>
    </row>
    <row r="471" spans="8:10" ht="15.75" customHeight="1" x14ac:dyDescent="0.15">
      <c r="H471" s="36"/>
      <c r="J471" s="20"/>
    </row>
    <row r="472" spans="8:10" ht="15.75" customHeight="1" x14ac:dyDescent="0.15">
      <c r="H472" s="36"/>
      <c r="J472" s="20"/>
    </row>
    <row r="473" spans="8:10" ht="15.75" customHeight="1" x14ac:dyDescent="0.15">
      <c r="H473" s="36"/>
      <c r="J473" s="20"/>
    </row>
    <row r="474" spans="8:10" ht="15.75" customHeight="1" x14ac:dyDescent="0.15">
      <c r="H474" s="36"/>
      <c r="J474" s="20"/>
    </row>
    <row r="475" spans="8:10" ht="15.75" customHeight="1" x14ac:dyDescent="0.15">
      <c r="H475" s="36"/>
      <c r="J475" s="20"/>
    </row>
    <row r="476" spans="8:10" ht="15.75" customHeight="1" x14ac:dyDescent="0.15">
      <c r="H476" s="36"/>
      <c r="J476" s="20"/>
    </row>
    <row r="477" spans="8:10" ht="15.75" customHeight="1" x14ac:dyDescent="0.15">
      <c r="H477" s="36"/>
      <c r="J477" s="20"/>
    </row>
    <row r="478" spans="8:10" ht="15.75" customHeight="1" x14ac:dyDescent="0.15">
      <c r="H478" s="36"/>
      <c r="J478" s="20"/>
    </row>
    <row r="479" spans="8:10" ht="15.75" customHeight="1" x14ac:dyDescent="0.15">
      <c r="H479" s="36"/>
      <c r="J479" s="20"/>
    </row>
    <row r="480" spans="8:10" ht="15.75" customHeight="1" x14ac:dyDescent="0.15">
      <c r="H480" s="36"/>
      <c r="J480" s="20"/>
    </row>
    <row r="481" spans="8:10" ht="15.75" customHeight="1" x14ac:dyDescent="0.15">
      <c r="H481" s="36"/>
      <c r="J481" s="20"/>
    </row>
    <row r="482" spans="8:10" ht="15.75" customHeight="1" x14ac:dyDescent="0.15">
      <c r="H482" s="36"/>
      <c r="J482" s="20"/>
    </row>
    <row r="483" spans="8:10" ht="15.75" customHeight="1" x14ac:dyDescent="0.15">
      <c r="H483" s="36"/>
      <c r="J483" s="20"/>
    </row>
    <row r="484" spans="8:10" ht="15.75" customHeight="1" x14ac:dyDescent="0.15">
      <c r="H484" s="36"/>
      <c r="J484" s="20"/>
    </row>
    <row r="485" spans="8:10" ht="15.75" customHeight="1" x14ac:dyDescent="0.15">
      <c r="H485" s="36"/>
      <c r="J485" s="20"/>
    </row>
    <row r="486" spans="8:10" ht="15.75" customHeight="1" x14ac:dyDescent="0.15">
      <c r="H486" s="36"/>
      <c r="J486" s="20"/>
    </row>
    <row r="487" spans="8:10" ht="15.75" customHeight="1" x14ac:dyDescent="0.15">
      <c r="H487" s="36"/>
      <c r="J487" s="20"/>
    </row>
    <row r="488" spans="8:10" ht="15.75" customHeight="1" x14ac:dyDescent="0.15">
      <c r="H488" s="36"/>
      <c r="J488" s="20"/>
    </row>
    <row r="489" spans="8:10" ht="15.75" customHeight="1" x14ac:dyDescent="0.15">
      <c r="H489" s="36"/>
      <c r="J489" s="20"/>
    </row>
    <row r="490" spans="8:10" ht="15.75" customHeight="1" x14ac:dyDescent="0.15">
      <c r="H490" s="36"/>
      <c r="J490" s="20"/>
    </row>
    <row r="491" spans="8:10" ht="15.75" customHeight="1" x14ac:dyDescent="0.15">
      <c r="H491" s="36"/>
      <c r="J491" s="20"/>
    </row>
    <row r="492" spans="8:10" ht="15.75" customHeight="1" x14ac:dyDescent="0.15">
      <c r="H492" s="36"/>
      <c r="J492" s="20"/>
    </row>
    <row r="493" spans="8:10" ht="15.75" customHeight="1" x14ac:dyDescent="0.15">
      <c r="H493" s="36"/>
      <c r="J493" s="20"/>
    </row>
    <row r="494" spans="8:10" ht="15.75" customHeight="1" x14ac:dyDescent="0.15">
      <c r="H494" s="36"/>
      <c r="J494" s="20"/>
    </row>
    <row r="495" spans="8:10" ht="15.75" customHeight="1" x14ac:dyDescent="0.15">
      <c r="H495" s="36"/>
      <c r="J495" s="20"/>
    </row>
    <row r="496" spans="8:10" ht="15.75" customHeight="1" x14ac:dyDescent="0.15">
      <c r="H496" s="36"/>
      <c r="J496" s="20"/>
    </row>
    <row r="497" spans="8:10" ht="15.75" customHeight="1" x14ac:dyDescent="0.15">
      <c r="H497" s="36"/>
      <c r="J497" s="20"/>
    </row>
    <row r="498" spans="8:10" ht="15.75" customHeight="1" x14ac:dyDescent="0.15">
      <c r="H498" s="36"/>
      <c r="J498" s="20"/>
    </row>
    <row r="499" spans="8:10" ht="15.75" customHeight="1" x14ac:dyDescent="0.15">
      <c r="H499" s="36"/>
      <c r="J499" s="20"/>
    </row>
    <row r="500" spans="8:10" ht="15.75" customHeight="1" x14ac:dyDescent="0.15">
      <c r="H500" s="36"/>
      <c r="J500" s="20"/>
    </row>
    <row r="501" spans="8:10" ht="15.75" customHeight="1" x14ac:dyDescent="0.15">
      <c r="H501" s="36"/>
      <c r="J501" s="20"/>
    </row>
    <row r="502" spans="8:10" ht="15.75" customHeight="1" x14ac:dyDescent="0.15">
      <c r="H502" s="36"/>
      <c r="J502" s="20"/>
    </row>
    <row r="503" spans="8:10" ht="15.75" customHeight="1" x14ac:dyDescent="0.15">
      <c r="H503" s="36"/>
      <c r="J503" s="20"/>
    </row>
    <row r="504" spans="8:10" ht="15.75" customHeight="1" x14ac:dyDescent="0.15">
      <c r="H504" s="36"/>
      <c r="J504" s="20"/>
    </row>
    <row r="505" spans="8:10" ht="15.75" customHeight="1" x14ac:dyDescent="0.15">
      <c r="H505" s="36"/>
      <c r="J505" s="20"/>
    </row>
    <row r="506" spans="8:10" ht="15.75" customHeight="1" x14ac:dyDescent="0.15">
      <c r="H506" s="36"/>
      <c r="J506" s="20"/>
    </row>
    <row r="507" spans="8:10" ht="15.75" customHeight="1" x14ac:dyDescent="0.15">
      <c r="H507" s="36"/>
      <c r="J507" s="20"/>
    </row>
    <row r="508" spans="8:10" ht="15.75" customHeight="1" x14ac:dyDescent="0.15">
      <c r="H508" s="36"/>
      <c r="J508" s="20"/>
    </row>
    <row r="509" spans="8:10" ht="15.75" customHeight="1" x14ac:dyDescent="0.15">
      <c r="H509" s="36"/>
      <c r="J509" s="20"/>
    </row>
    <row r="510" spans="8:10" ht="15.75" customHeight="1" x14ac:dyDescent="0.15">
      <c r="H510" s="36"/>
      <c r="J510" s="20"/>
    </row>
    <row r="511" spans="8:10" ht="15.75" customHeight="1" x14ac:dyDescent="0.15">
      <c r="H511" s="36"/>
      <c r="J511" s="20"/>
    </row>
    <row r="512" spans="8:10" ht="15.75" customHeight="1" x14ac:dyDescent="0.15">
      <c r="H512" s="36"/>
      <c r="J512" s="20"/>
    </row>
    <row r="513" spans="8:10" ht="15.75" customHeight="1" x14ac:dyDescent="0.15">
      <c r="H513" s="36"/>
      <c r="J513" s="20"/>
    </row>
    <row r="514" spans="8:10" ht="15.75" customHeight="1" x14ac:dyDescent="0.15">
      <c r="H514" s="36"/>
      <c r="J514" s="20"/>
    </row>
    <row r="515" spans="8:10" ht="15.75" customHeight="1" x14ac:dyDescent="0.15">
      <c r="H515" s="36"/>
      <c r="J515" s="20"/>
    </row>
    <row r="516" spans="8:10" ht="15.75" customHeight="1" x14ac:dyDescent="0.15">
      <c r="H516" s="36"/>
      <c r="J516" s="20"/>
    </row>
    <row r="517" spans="8:10" ht="15.75" customHeight="1" x14ac:dyDescent="0.15">
      <c r="H517" s="36"/>
      <c r="J517" s="20"/>
    </row>
    <row r="518" spans="8:10" ht="15.75" customHeight="1" x14ac:dyDescent="0.15">
      <c r="H518" s="36"/>
      <c r="J518" s="20"/>
    </row>
    <row r="519" spans="8:10" ht="15.75" customHeight="1" x14ac:dyDescent="0.15">
      <c r="H519" s="36"/>
      <c r="J519" s="20"/>
    </row>
    <row r="520" spans="8:10" ht="15.75" customHeight="1" x14ac:dyDescent="0.15">
      <c r="H520" s="36"/>
      <c r="J520" s="20"/>
    </row>
    <row r="521" spans="8:10" ht="15.75" customHeight="1" x14ac:dyDescent="0.15">
      <c r="H521" s="36"/>
      <c r="J521" s="20"/>
    </row>
    <row r="522" spans="8:10" ht="15.75" customHeight="1" x14ac:dyDescent="0.15">
      <c r="H522" s="36"/>
      <c r="J522" s="20"/>
    </row>
    <row r="523" spans="8:10" ht="15.75" customHeight="1" x14ac:dyDescent="0.15">
      <c r="H523" s="36"/>
      <c r="J523" s="20"/>
    </row>
    <row r="524" spans="8:10" ht="15.75" customHeight="1" x14ac:dyDescent="0.15">
      <c r="H524" s="36"/>
      <c r="J524" s="20"/>
    </row>
    <row r="525" spans="8:10" ht="15.75" customHeight="1" x14ac:dyDescent="0.15">
      <c r="H525" s="36"/>
      <c r="J525" s="20"/>
    </row>
    <row r="526" spans="8:10" ht="15.75" customHeight="1" x14ac:dyDescent="0.15">
      <c r="H526" s="36"/>
      <c r="J526" s="20"/>
    </row>
    <row r="527" spans="8:10" ht="15.75" customHeight="1" x14ac:dyDescent="0.15">
      <c r="H527" s="36"/>
      <c r="J527" s="20"/>
    </row>
    <row r="528" spans="8:10" ht="15.75" customHeight="1" x14ac:dyDescent="0.15">
      <c r="H528" s="36"/>
      <c r="J528" s="20"/>
    </row>
    <row r="529" spans="8:10" ht="15.75" customHeight="1" x14ac:dyDescent="0.15">
      <c r="H529" s="36"/>
      <c r="J529" s="20"/>
    </row>
    <row r="530" spans="8:10" ht="15.75" customHeight="1" x14ac:dyDescent="0.15">
      <c r="H530" s="36"/>
      <c r="J530" s="20"/>
    </row>
    <row r="531" spans="8:10" ht="15.75" customHeight="1" x14ac:dyDescent="0.15">
      <c r="H531" s="36"/>
      <c r="J531" s="20"/>
    </row>
    <row r="532" spans="8:10" ht="15.75" customHeight="1" x14ac:dyDescent="0.15">
      <c r="H532" s="36"/>
      <c r="J532" s="20"/>
    </row>
    <row r="533" spans="8:10" ht="15.75" customHeight="1" x14ac:dyDescent="0.15">
      <c r="H533" s="36"/>
      <c r="J533" s="20"/>
    </row>
    <row r="534" spans="8:10" ht="15.75" customHeight="1" x14ac:dyDescent="0.15">
      <c r="H534" s="36"/>
      <c r="J534" s="20"/>
    </row>
    <row r="535" spans="8:10" ht="15.75" customHeight="1" x14ac:dyDescent="0.15">
      <c r="H535" s="36"/>
      <c r="J535" s="20"/>
    </row>
    <row r="536" spans="8:10" ht="15.75" customHeight="1" x14ac:dyDescent="0.15">
      <c r="H536" s="36"/>
      <c r="J536" s="20"/>
    </row>
    <row r="537" spans="8:10" ht="15.75" customHeight="1" x14ac:dyDescent="0.15">
      <c r="H537" s="36"/>
      <c r="J537" s="20"/>
    </row>
    <row r="538" spans="8:10" ht="15.75" customHeight="1" x14ac:dyDescent="0.15">
      <c r="H538" s="36"/>
      <c r="J538" s="20"/>
    </row>
    <row r="539" spans="8:10" ht="15.75" customHeight="1" x14ac:dyDescent="0.15">
      <c r="H539" s="36"/>
      <c r="J539" s="20"/>
    </row>
    <row r="540" spans="8:10" ht="15.75" customHeight="1" x14ac:dyDescent="0.15">
      <c r="H540" s="36"/>
      <c r="J540" s="20"/>
    </row>
    <row r="541" spans="8:10" ht="15.75" customHeight="1" x14ac:dyDescent="0.15">
      <c r="H541" s="36"/>
      <c r="J541" s="20"/>
    </row>
    <row r="542" spans="8:10" ht="15.75" customHeight="1" x14ac:dyDescent="0.15">
      <c r="H542" s="36"/>
      <c r="J542" s="20"/>
    </row>
    <row r="543" spans="8:10" ht="15.75" customHeight="1" x14ac:dyDescent="0.15">
      <c r="H543" s="36"/>
      <c r="J543" s="20"/>
    </row>
    <row r="544" spans="8:10" ht="15.75" customHeight="1" x14ac:dyDescent="0.15">
      <c r="H544" s="36"/>
      <c r="J544" s="20"/>
    </row>
    <row r="545" spans="8:10" ht="15.75" customHeight="1" x14ac:dyDescent="0.15">
      <c r="H545" s="36"/>
      <c r="J545" s="20"/>
    </row>
    <row r="546" spans="8:10" ht="15.75" customHeight="1" x14ac:dyDescent="0.15">
      <c r="H546" s="36"/>
      <c r="J546" s="20"/>
    </row>
    <row r="547" spans="8:10" ht="15.75" customHeight="1" x14ac:dyDescent="0.15">
      <c r="H547" s="36"/>
      <c r="J547" s="20"/>
    </row>
    <row r="548" spans="8:10" ht="15.75" customHeight="1" x14ac:dyDescent="0.15">
      <c r="H548" s="36"/>
      <c r="J548" s="20"/>
    </row>
    <row r="549" spans="8:10" ht="15.75" customHeight="1" x14ac:dyDescent="0.15">
      <c r="H549" s="36"/>
      <c r="J549" s="20"/>
    </row>
    <row r="550" spans="8:10" ht="15.75" customHeight="1" x14ac:dyDescent="0.15">
      <c r="H550" s="36"/>
      <c r="J550" s="20"/>
    </row>
    <row r="551" spans="8:10" ht="15.75" customHeight="1" x14ac:dyDescent="0.15">
      <c r="H551" s="36"/>
      <c r="J551" s="20"/>
    </row>
    <row r="552" spans="8:10" ht="15.75" customHeight="1" x14ac:dyDescent="0.15">
      <c r="H552" s="36"/>
      <c r="J552" s="20"/>
    </row>
    <row r="553" spans="8:10" ht="15.75" customHeight="1" x14ac:dyDescent="0.15">
      <c r="H553" s="36"/>
      <c r="J553" s="20"/>
    </row>
    <row r="554" spans="8:10" ht="15.75" customHeight="1" x14ac:dyDescent="0.15">
      <c r="H554" s="36"/>
      <c r="J554" s="20"/>
    </row>
    <row r="555" spans="8:10" ht="15.75" customHeight="1" x14ac:dyDescent="0.15">
      <c r="H555" s="36"/>
      <c r="J555" s="20"/>
    </row>
    <row r="556" spans="8:10" ht="15.75" customHeight="1" x14ac:dyDescent="0.15">
      <c r="H556" s="36"/>
      <c r="J556" s="20"/>
    </row>
    <row r="557" spans="8:10" ht="15.75" customHeight="1" x14ac:dyDescent="0.15">
      <c r="H557" s="36"/>
      <c r="J557" s="20"/>
    </row>
    <row r="558" spans="8:10" ht="15.75" customHeight="1" x14ac:dyDescent="0.15">
      <c r="H558" s="36"/>
      <c r="J558" s="20"/>
    </row>
    <row r="559" spans="8:10" ht="15.75" customHeight="1" x14ac:dyDescent="0.15">
      <c r="H559" s="36"/>
      <c r="J559" s="20"/>
    </row>
    <row r="560" spans="8:10" ht="15.75" customHeight="1" x14ac:dyDescent="0.15">
      <c r="H560" s="36"/>
      <c r="J560" s="20"/>
    </row>
    <row r="561" spans="8:10" ht="15.75" customHeight="1" x14ac:dyDescent="0.15">
      <c r="H561" s="36"/>
      <c r="J561" s="20"/>
    </row>
    <row r="562" spans="8:10" ht="15.75" customHeight="1" x14ac:dyDescent="0.15">
      <c r="H562" s="36"/>
      <c r="J562" s="20"/>
    </row>
    <row r="563" spans="8:10" ht="15.75" customHeight="1" x14ac:dyDescent="0.15">
      <c r="H563" s="36"/>
      <c r="J563" s="20"/>
    </row>
    <row r="564" spans="8:10" ht="15.75" customHeight="1" x14ac:dyDescent="0.15">
      <c r="H564" s="36"/>
      <c r="J564" s="20"/>
    </row>
    <row r="565" spans="8:10" ht="15.75" customHeight="1" x14ac:dyDescent="0.15">
      <c r="H565" s="36"/>
      <c r="J565" s="20"/>
    </row>
    <row r="566" spans="8:10" ht="15.75" customHeight="1" x14ac:dyDescent="0.15">
      <c r="H566" s="36"/>
      <c r="J566" s="20"/>
    </row>
    <row r="567" spans="8:10" ht="15.75" customHeight="1" x14ac:dyDescent="0.15">
      <c r="H567" s="36"/>
      <c r="J567" s="20"/>
    </row>
    <row r="568" spans="8:10" ht="15.75" customHeight="1" x14ac:dyDescent="0.15">
      <c r="H568" s="36"/>
      <c r="J568" s="20"/>
    </row>
    <row r="569" spans="8:10" ht="15.75" customHeight="1" x14ac:dyDescent="0.15">
      <c r="H569" s="36"/>
      <c r="J569" s="20"/>
    </row>
    <row r="570" spans="8:10" ht="15.75" customHeight="1" x14ac:dyDescent="0.15">
      <c r="H570" s="36"/>
      <c r="J570" s="20"/>
    </row>
    <row r="571" spans="8:10" ht="15.75" customHeight="1" x14ac:dyDescent="0.15">
      <c r="H571" s="36"/>
      <c r="J571" s="20"/>
    </row>
    <row r="572" spans="8:10" ht="15.75" customHeight="1" x14ac:dyDescent="0.15">
      <c r="H572" s="36"/>
      <c r="J572" s="20"/>
    </row>
    <row r="573" spans="8:10" ht="15.75" customHeight="1" x14ac:dyDescent="0.15">
      <c r="H573" s="36"/>
      <c r="J573" s="20"/>
    </row>
    <row r="574" spans="8:10" ht="15.75" customHeight="1" x14ac:dyDescent="0.15">
      <c r="H574" s="36"/>
      <c r="J574" s="20"/>
    </row>
    <row r="575" spans="8:10" ht="15.75" customHeight="1" x14ac:dyDescent="0.15">
      <c r="H575" s="36"/>
      <c r="J575" s="20"/>
    </row>
    <row r="576" spans="8:10" ht="15.75" customHeight="1" x14ac:dyDescent="0.15">
      <c r="H576" s="36"/>
      <c r="J576" s="20"/>
    </row>
    <row r="577" spans="8:10" ht="15.75" customHeight="1" x14ac:dyDescent="0.15">
      <c r="H577" s="36"/>
      <c r="J577" s="20"/>
    </row>
    <row r="578" spans="8:10" ht="15.75" customHeight="1" x14ac:dyDescent="0.15">
      <c r="H578" s="36"/>
      <c r="J578" s="20"/>
    </row>
    <row r="579" spans="8:10" ht="15.75" customHeight="1" x14ac:dyDescent="0.15">
      <c r="H579" s="36"/>
      <c r="J579" s="20"/>
    </row>
    <row r="580" spans="8:10" ht="15.75" customHeight="1" x14ac:dyDescent="0.15">
      <c r="H580" s="36"/>
      <c r="J580" s="20"/>
    </row>
    <row r="581" spans="8:10" ht="15.75" customHeight="1" x14ac:dyDescent="0.15">
      <c r="H581" s="36"/>
      <c r="J581" s="20"/>
    </row>
    <row r="582" spans="8:10" ht="15.75" customHeight="1" x14ac:dyDescent="0.15">
      <c r="H582" s="36"/>
      <c r="J582" s="20"/>
    </row>
    <row r="583" spans="8:10" ht="15.75" customHeight="1" x14ac:dyDescent="0.15">
      <c r="H583" s="36"/>
      <c r="J583" s="20"/>
    </row>
    <row r="584" spans="8:10" ht="15.75" customHeight="1" x14ac:dyDescent="0.15">
      <c r="H584" s="36"/>
      <c r="J584" s="20"/>
    </row>
    <row r="585" spans="8:10" ht="15.75" customHeight="1" x14ac:dyDescent="0.15">
      <c r="H585" s="36"/>
      <c r="J585" s="20"/>
    </row>
    <row r="586" spans="8:10" ht="15.75" customHeight="1" x14ac:dyDescent="0.15">
      <c r="H586" s="36"/>
      <c r="J586" s="20"/>
    </row>
    <row r="587" spans="8:10" ht="15.75" customHeight="1" x14ac:dyDescent="0.15">
      <c r="H587" s="36"/>
      <c r="J587" s="20"/>
    </row>
    <row r="588" spans="8:10" ht="15.75" customHeight="1" x14ac:dyDescent="0.15">
      <c r="H588" s="36"/>
      <c r="J588" s="20"/>
    </row>
    <row r="589" spans="8:10" ht="15.75" customHeight="1" x14ac:dyDescent="0.15">
      <c r="H589" s="36"/>
      <c r="J589" s="20"/>
    </row>
    <row r="590" spans="8:10" ht="15.75" customHeight="1" x14ac:dyDescent="0.15">
      <c r="H590" s="36"/>
      <c r="J590" s="20"/>
    </row>
    <row r="591" spans="8:10" ht="15.75" customHeight="1" x14ac:dyDescent="0.15">
      <c r="H591" s="36"/>
      <c r="J591" s="20"/>
    </row>
    <row r="592" spans="8:10" ht="15.75" customHeight="1" x14ac:dyDescent="0.15">
      <c r="H592" s="36"/>
      <c r="J592" s="20"/>
    </row>
    <row r="593" spans="8:10" ht="15.75" customHeight="1" x14ac:dyDescent="0.15">
      <c r="H593" s="36"/>
      <c r="J593" s="20"/>
    </row>
    <row r="594" spans="8:10" ht="15.75" customHeight="1" x14ac:dyDescent="0.15">
      <c r="H594" s="36"/>
      <c r="J594" s="20"/>
    </row>
    <row r="595" spans="8:10" ht="15.75" customHeight="1" x14ac:dyDescent="0.15">
      <c r="H595" s="36"/>
      <c r="J595" s="20"/>
    </row>
    <row r="596" spans="8:10" ht="15.75" customHeight="1" x14ac:dyDescent="0.15">
      <c r="H596" s="36"/>
      <c r="J596" s="20"/>
    </row>
    <row r="597" spans="8:10" ht="15.75" customHeight="1" x14ac:dyDescent="0.15">
      <c r="H597" s="36"/>
      <c r="J597" s="20"/>
    </row>
    <row r="598" spans="8:10" ht="15.75" customHeight="1" x14ac:dyDescent="0.15">
      <c r="H598" s="36"/>
      <c r="J598" s="20"/>
    </row>
    <row r="599" spans="8:10" ht="15.75" customHeight="1" x14ac:dyDescent="0.15">
      <c r="H599" s="36"/>
      <c r="J599" s="20"/>
    </row>
    <row r="600" spans="8:10" ht="15.75" customHeight="1" x14ac:dyDescent="0.15">
      <c r="H600" s="36"/>
      <c r="J600" s="20"/>
    </row>
    <row r="601" spans="8:10" ht="15.75" customHeight="1" x14ac:dyDescent="0.15">
      <c r="H601" s="36"/>
      <c r="J601" s="20"/>
    </row>
    <row r="602" spans="8:10" ht="15.75" customHeight="1" x14ac:dyDescent="0.15">
      <c r="H602" s="36"/>
      <c r="J602" s="20"/>
    </row>
    <row r="603" spans="8:10" ht="15.75" customHeight="1" x14ac:dyDescent="0.15">
      <c r="H603" s="36"/>
      <c r="J603" s="20"/>
    </row>
    <row r="604" spans="8:10" ht="15.75" customHeight="1" x14ac:dyDescent="0.15">
      <c r="H604" s="36"/>
      <c r="J604" s="20"/>
    </row>
    <row r="605" spans="8:10" ht="15.75" customHeight="1" x14ac:dyDescent="0.15">
      <c r="H605" s="36"/>
      <c r="J605" s="20"/>
    </row>
    <row r="606" spans="8:10" ht="15.75" customHeight="1" x14ac:dyDescent="0.15">
      <c r="H606" s="36"/>
      <c r="J606" s="20"/>
    </row>
    <row r="607" spans="8:10" ht="15.75" customHeight="1" x14ac:dyDescent="0.15">
      <c r="H607" s="36"/>
      <c r="J607" s="20"/>
    </row>
    <row r="608" spans="8:10" ht="15.75" customHeight="1" x14ac:dyDescent="0.15">
      <c r="H608" s="36"/>
      <c r="J608" s="20"/>
    </row>
    <row r="609" spans="8:10" ht="15.75" customHeight="1" x14ac:dyDescent="0.15">
      <c r="H609" s="36"/>
      <c r="J609" s="20"/>
    </row>
    <row r="610" spans="8:10" ht="15.75" customHeight="1" x14ac:dyDescent="0.15">
      <c r="H610" s="36"/>
      <c r="J610" s="20"/>
    </row>
    <row r="611" spans="8:10" ht="15.75" customHeight="1" x14ac:dyDescent="0.15">
      <c r="H611" s="36"/>
      <c r="J611" s="20"/>
    </row>
    <row r="612" spans="8:10" ht="15.75" customHeight="1" x14ac:dyDescent="0.15">
      <c r="H612" s="36"/>
      <c r="J612" s="20"/>
    </row>
    <row r="613" spans="8:10" ht="15.75" customHeight="1" x14ac:dyDescent="0.15">
      <c r="H613" s="36"/>
      <c r="J613" s="20"/>
    </row>
    <row r="614" spans="8:10" ht="15.75" customHeight="1" x14ac:dyDescent="0.15">
      <c r="H614" s="36"/>
      <c r="J614" s="20"/>
    </row>
    <row r="615" spans="8:10" ht="15.75" customHeight="1" x14ac:dyDescent="0.15">
      <c r="H615" s="36"/>
      <c r="J615" s="20"/>
    </row>
    <row r="616" spans="8:10" ht="15.75" customHeight="1" x14ac:dyDescent="0.15">
      <c r="H616" s="36"/>
      <c r="J616" s="20"/>
    </row>
    <row r="617" spans="8:10" ht="15.75" customHeight="1" x14ac:dyDescent="0.15">
      <c r="H617" s="36"/>
      <c r="J617" s="20"/>
    </row>
    <row r="618" spans="8:10" ht="15.75" customHeight="1" x14ac:dyDescent="0.15">
      <c r="H618" s="36"/>
      <c r="J618" s="20"/>
    </row>
    <row r="619" spans="8:10" ht="15.75" customHeight="1" x14ac:dyDescent="0.15">
      <c r="H619" s="36"/>
      <c r="J619" s="20"/>
    </row>
    <row r="620" spans="8:10" ht="15.75" customHeight="1" x14ac:dyDescent="0.15">
      <c r="H620" s="36"/>
      <c r="J620" s="20"/>
    </row>
    <row r="621" spans="8:10" ht="15.75" customHeight="1" x14ac:dyDescent="0.15">
      <c r="H621" s="36"/>
      <c r="J621" s="20"/>
    </row>
    <row r="622" spans="8:10" ht="15.75" customHeight="1" x14ac:dyDescent="0.15">
      <c r="H622" s="36"/>
      <c r="J622" s="20"/>
    </row>
    <row r="623" spans="8:10" ht="15.75" customHeight="1" x14ac:dyDescent="0.15">
      <c r="H623" s="36"/>
      <c r="J623" s="20"/>
    </row>
    <row r="624" spans="8:10" ht="15.75" customHeight="1" x14ac:dyDescent="0.15">
      <c r="H624" s="36"/>
      <c r="J624" s="20"/>
    </row>
    <row r="625" spans="8:10" ht="15.75" customHeight="1" x14ac:dyDescent="0.15">
      <c r="H625" s="36"/>
      <c r="J625" s="20"/>
    </row>
    <row r="626" spans="8:10" ht="15.75" customHeight="1" x14ac:dyDescent="0.15">
      <c r="H626" s="36"/>
      <c r="J626" s="20"/>
    </row>
    <row r="627" spans="8:10" ht="15.75" customHeight="1" x14ac:dyDescent="0.15">
      <c r="H627" s="36"/>
      <c r="J627" s="20"/>
    </row>
    <row r="628" spans="8:10" ht="15.75" customHeight="1" x14ac:dyDescent="0.15">
      <c r="H628" s="36"/>
      <c r="J628" s="20"/>
    </row>
    <row r="629" spans="8:10" ht="15.75" customHeight="1" x14ac:dyDescent="0.15">
      <c r="H629" s="36"/>
      <c r="J629" s="20"/>
    </row>
    <row r="630" spans="8:10" ht="15.75" customHeight="1" x14ac:dyDescent="0.15">
      <c r="H630" s="36"/>
      <c r="J630" s="20"/>
    </row>
    <row r="631" spans="8:10" ht="15.75" customHeight="1" x14ac:dyDescent="0.15">
      <c r="H631" s="36"/>
      <c r="J631" s="20"/>
    </row>
    <row r="632" spans="8:10" ht="15.75" customHeight="1" x14ac:dyDescent="0.15">
      <c r="H632" s="36"/>
      <c r="J632" s="20"/>
    </row>
    <row r="633" spans="8:10" ht="15.75" customHeight="1" x14ac:dyDescent="0.15">
      <c r="H633" s="36"/>
      <c r="J633" s="20"/>
    </row>
    <row r="634" spans="8:10" ht="15.75" customHeight="1" x14ac:dyDescent="0.15">
      <c r="H634" s="36"/>
      <c r="J634" s="20"/>
    </row>
    <row r="635" spans="8:10" ht="15.75" customHeight="1" x14ac:dyDescent="0.15">
      <c r="H635" s="36"/>
      <c r="J635" s="20"/>
    </row>
    <row r="636" spans="8:10" ht="15.75" customHeight="1" x14ac:dyDescent="0.15">
      <c r="H636" s="36"/>
      <c r="J636" s="20"/>
    </row>
    <row r="637" spans="8:10" ht="15.75" customHeight="1" x14ac:dyDescent="0.15">
      <c r="H637" s="36"/>
      <c r="J637" s="20"/>
    </row>
    <row r="638" spans="8:10" ht="15.75" customHeight="1" x14ac:dyDescent="0.15">
      <c r="H638" s="36"/>
      <c r="J638" s="20"/>
    </row>
    <row r="639" spans="8:10" ht="15.75" customHeight="1" x14ac:dyDescent="0.15">
      <c r="H639" s="36"/>
      <c r="J639" s="20"/>
    </row>
    <row r="640" spans="8:10" ht="15.75" customHeight="1" x14ac:dyDescent="0.15">
      <c r="H640" s="36"/>
      <c r="J640" s="20"/>
    </row>
    <row r="641" spans="8:10" ht="15.75" customHeight="1" x14ac:dyDescent="0.15">
      <c r="H641" s="36"/>
      <c r="J641" s="20"/>
    </row>
    <row r="642" spans="8:10" ht="15.75" customHeight="1" x14ac:dyDescent="0.15">
      <c r="H642" s="36"/>
      <c r="J642" s="20"/>
    </row>
    <row r="643" spans="8:10" ht="15.75" customHeight="1" x14ac:dyDescent="0.15">
      <c r="H643" s="36"/>
      <c r="J643" s="20"/>
    </row>
    <row r="644" spans="8:10" ht="15.75" customHeight="1" x14ac:dyDescent="0.15">
      <c r="H644" s="36"/>
      <c r="J644" s="20"/>
    </row>
    <row r="645" spans="8:10" ht="15.75" customHeight="1" x14ac:dyDescent="0.15">
      <c r="H645" s="36"/>
      <c r="J645" s="20"/>
    </row>
    <row r="646" spans="8:10" ht="15.75" customHeight="1" x14ac:dyDescent="0.15">
      <c r="H646" s="36"/>
      <c r="J646" s="20"/>
    </row>
    <row r="647" spans="8:10" ht="15.75" customHeight="1" x14ac:dyDescent="0.15">
      <c r="H647" s="36"/>
      <c r="J647" s="20"/>
    </row>
    <row r="648" spans="8:10" ht="15.75" customHeight="1" x14ac:dyDescent="0.15">
      <c r="H648" s="36"/>
      <c r="J648" s="20"/>
    </row>
    <row r="649" spans="8:10" ht="15.75" customHeight="1" x14ac:dyDescent="0.15">
      <c r="H649" s="36"/>
      <c r="J649" s="20"/>
    </row>
    <row r="650" spans="8:10" ht="15.75" customHeight="1" x14ac:dyDescent="0.15">
      <c r="H650" s="36"/>
      <c r="J650" s="20"/>
    </row>
    <row r="651" spans="8:10" ht="15.75" customHeight="1" x14ac:dyDescent="0.15">
      <c r="H651" s="36"/>
      <c r="J651" s="20"/>
    </row>
    <row r="652" spans="8:10" ht="15.75" customHeight="1" x14ac:dyDescent="0.15">
      <c r="H652" s="36"/>
      <c r="J652" s="20"/>
    </row>
    <row r="653" spans="8:10" ht="15.75" customHeight="1" x14ac:dyDescent="0.15">
      <c r="H653" s="36"/>
      <c r="J653" s="20"/>
    </row>
    <row r="654" spans="8:10" ht="15.75" customHeight="1" x14ac:dyDescent="0.15">
      <c r="H654" s="36"/>
      <c r="J654" s="20"/>
    </row>
    <row r="655" spans="8:10" ht="15.75" customHeight="1" x14ac:dyDescent="0.15">
      <c r="H655" s="36"/>
      <c r="J655" s="20"/>
    </row>
    <row r="656" spans="8:10" ht="15.75" customHeight="1" x14ac:dyDescent="0.15">
      <c r="H656" s="36"/>
      <c r="J656" s="20"/>
    </row>
    <row r="657" spans="8:10" ht="15.75" customHeight="1" x14ac:dyDescent="0.15">
      <c r="H657" s="36"/>
      <c r="J657" s="20"/>
    </row>
    <row r="658" spans="8:10" ht="15.75" customHeight="1" x14ac:dyDescent="0.15">
      <c r="H658" s="36"/>
      <c r="J658" s="20"/>
    </row>
    <row r="659" spans="8:10" ht="15.75" customHeight="1" x14ac:dyDescent="0.15">
      <c r="H659" s="36"/>
      <c r="J659" s="20"/>
    </row>
    <row r="660" spans="8:10" ht="15.75" customHeight="1" x14ac:dyDescent="0.15">
      <c r="H660" s="36"/>
      <c r="J660" s="20"/>
    </row>
    <row r="661" spans="8:10" ht="15.75" customHeight="1" x14ac:dyDescent="0.15">
      <c r="H661" s="36"/>
      <c r="J661" s="20"/>
    </row>
    <row r="662" spans="8:10" ht="15.75" customHeight="1" x14ac:dyDescent="0.15">
      <c r="H662" s="36"/>
      <c r="J662" s="20"/>
    </row>
    <row r="663" spans="8:10" ht="15.75" customHeight="1" x14ac:dyDescent="0.15">
      <c r="H663" s="36"/>
      <c r="J663" s="20"/>
    </row>
    <row r="664" spans="8:10" ht="15.75" customHeight="1" x14ac:dyDescent="0.15">
      <c r="H664" s="36"/>
      <c r="J664" s="20"/>
    </row>
    <row r="665" spans="8:10" ht="15.75" customHeight="1" x14ac:dyDescent="0.15">
      <c r="H665" s="36"/>
      <c r="J665" s="20"/>
    </row>
    <row r="666" spans="8:10" ht="15.75" customHeight="1" x14ac:dyDescent="0.15">
      <c r="H666" s="36"/>
      <c r="J666" s="20"/>
    </row>
    <row r="667" spans="8:10" ht="15.75" customHeight="1" x14ac:dyDescent="0.15">
      <c r="H667" s="36"/>
      <c r="J667" s="20"/>
    </row>
    <row r="668" spans="8:10" ht="15.75" customHeight="1" x14ac:dyDescent="0.15">
      <c r="H668" s="36"/>
      <c r="J668" s="20"/>
    </row>
    <row r="669" spans="8:10" ht="15.75" customHeight="1" x14ac:dyDescent="0.15">
      <c r="H669" s="36"/>
      <c r="J669" s="20"/>
    </row>
    <row r="670" spans="8:10" ht="15.75" customHeight="1" x14ac:dyDescent="0.15">
      <c r="H670" s="36"/>
      <c r="J670" s="20"/>
    </row>
    <row r="671" spans="8:10" ht="15.75" customHeight="1" x14ac:dyDescent="0.15">
      <c r="H671" s="36"/>
      <c r="J671" s="20"/>
    </row>
    <row r="672" spans="8:10" ht="15.75" customHeight="1" x14ac:dyDescent="0.15">
      <c r="H672" s="36"/>
      <c r="J672" s="20"/>
    </row>
    <row r="673" spans="8:10" ht="15.75" customHeight="1" x14ac:dyDescent="0.15">
      <c r="H673" s="36"/>
      <c r="J673" s="20"/>
    </row>
    <row r="674" spans="8:10" ht="15.75" customHeight="1" x14ac:dyDescent="0.15">
      <c r="H674" s="36"/>
      <c r="J674" s="20"/>
    </row>
    <row r="675" spans="8:10" ht="15.75" customHeight="1" x14ac:dyDescent="0.15">
      <c r="H675" s="36"/>
      <c r="J675" s="20"/>
    </row>
    <row r="676" spans="8:10" ht="15.75" customHeight="1" x14ac:dyDescent="0.15">
      <c r="H676" s="36"/>
      <c r="J676" s="20"/>
    </row>
    <row r="677" spans="8:10" ht="15.75" customHeight="1" x14ac:dyDescent="0.15">
      <c r="H677" s="36"/>
      <c r="J677" s="20"/>
    </row>
    <row r="678" spans="8:10" ht="15.75" customHeight="1" x14ac:dyDescent="0.15">
      <c r="H678" s="36"/>
      <c r="J678" s="20"/>
    </row>
    <row r="679" spans="8:10" ht="15.75" customHeight="1" x14ac:dyDescent="0.15">
      <c r="H679" s="36"/>
      <c r="J679" s="20"/>
    </row>
    <row r="680" spans="8:10" ht="15.75" customHeight="1" x14ac:dyDescent="0.15">
      <c r="H680" s="36"/>
      <c r="J680" s="20"/>
    </row>
    <row r="681" spans="8:10" ht="15.75" customHeight="1" x14ac:dyDescent="0.15">
      <c r="H681" s="36"/>
      <c r="J681" s="20"/>
    </row>
    <row r="682" spans="8:10" ht="15.75" customHeight="1" x14ac:dyDescent="0.15">
      <c r="H682" s="36"/>
      <c r="J682" s="20"/>
    </row>
    <row r="683" spans="8:10" ht="15.75" customHeight="1" x14ac:dyDescent="0.15">
      <c r="H683" s="36"/>
      <c r="J683" s="20"/>
    </row>
    <row r="684" spans="8:10" ht="15.75" customHeight="1" x14ac:dyDescent="0.15">
      <c r="H684" s="36"/>
      <c r="J684" s="20"/>
    </row>
    <row r="685" spans="8:10" ht="15.75" customHeight="1" x14ac:dyDescent="0.15">
      <c r="H685" s="36"/>
      <c r="J685" s="20"/>
    </row>
    <row r="686" spans="8:10" ht="15.75" customHeight="1" x14ac:dyDescent="0.15">
      <c r="H686" s="36"/>
      <c r="J686" s="20"/>
    </row>
    <row r="687" spans="8:10" ht="15.75" customHeight="1" x14ac:dyDescent="0.15">
      <c r="H687" s="36"/>
      <c r="J687" s="20"/>
    </row>
    <row r="688" spans="8:10" ht="15.75" customHeight="1" x14ac:dyDescent="0.15">
      <c r="H688" s="36"/>
      <c r="J688" s="20"/>
    </row>
    <row r="689" spans="8:10" ht="15.75" customHeight="1" x14ac:dyDescent="0.15">
      <c r="H689" s="36"/>
      <c r="J689" s="20"/>
    </row>
    <row r="690" spans="8:10" ht="15.75" customHeight="1" x14ac:dyDescent="0.15">
      <c r="H690" s="36"/>
      <c r="J690" s="20"/>
    </row>
    <row r="691" spans="8:10" ht="15.75" customHeight="1" x14ac:dyDescent="0.15">
      <c r="H691" s="36"/>
      <c r="J691" s="20"/>
    </row>
    <row r="692" spans="8:10" ht="15.75" customHeight="1" x14ac:dyDescent="0.15">
      <c r="H692" s="36"/>
      <c r="J692" s="20"/>
    </row>
    <row r="693" spans="8:10" ht="15.75" customHeight="1" x14ac:dyDescent="0.15">
      <c r="H693" s="36"/>
      <c r="J693" s="20"/>
    </row>
    <row r="694" spans="8:10" ht="15.75" customHeight="1" x14ac:dyDescent="0.15">
      <c r="H694" s="36"/>
      <c r="J694" s="20"/>
    </row>
    <row r="695" spans="8:10" ht="15.75" customHeight="1" x14ac:dyDescent="0.15">
      <c r="H695" s="36"/>
      <c r="J695" s="20"/>
    </row>
    <row r="696" spans="8:10" ht="15.75" customHeight="1" x14ac:dyDescent="0.15">
      <c r="H696" s="36"/>
      <c r="J696" s="20"/>
    </row>
    <row r="697" spans="8:10" ht="15.75" customHeight="1" x14ac:dyDescent="0.15">
      <c r="H697" s="36"/>
      <c r="J697" s="20"/>
    </row>
    <row r="698" spans="8:10" ht="15.75" customHeight="1" x14ac:dyDescent="0.15">
      <c r="H698" s="36"/>
      <c r="J698" s="20"/>
    </row>
    <row r="699" spans="8:10" ht="15.75" customHeight="1" x14ac:dyDescent="0.15">
      <c r="H699" s="36"/>
      <c r="J699" s="20"/>
    </row>
    <row r="700" spans="8:10" ht="15.75" customHeight="1" x14ac:dyDescent="0.15">
      <c r="H700" s="36"/>
      <c r="J700" s="20"/>
    </row>
    <row r="701" spans="8:10" ht="15.75" customHeight="1" x14ac:dyDescent="0.15">
      <c r="H701" s="36"/>
      <c r="J701" s="20"/>
    </row>
    <row r="702" spans="8:10" ht="15.75" customHeight="1" x14ac:dyDescent="0.15">
      <c r="H702" s="36"/>
      <c r="J702" s="20"/>
    </row>
    <row r="703" spans="8:10" ht="15.75" customHeight="1" x14ac:dyDescent="0.15">
      <c r="H703" s="36"/>
      <c r="J703" s="20"/>
    </row>
    <row r="704" spans="8:10" ht="15.75" customHeight="1" x14ac:dyDescent="0.15">
      <c r="H704" s="36"/>
      <c r="J704" s="20"/>
    </row>
    <row r="705" spans="8:10" ht="15.75" customHeight="1" x14ac:dyDescent="0.15">
      <c r="H705" s="36"/>
      <c r="J705" s="20"/>
    </row>
    <row r="706" spans="8:10" ht="15.75" customHeight="1" x14ac:dyDescent="0.15">
      <c r="H706" s="36"/>
      <c r="J706" s="20"/>
    </row>
    <row r="707" spans="8:10" ht="15.75" customHeight="1" x14ac:dyDescent="0.15">
      <c r="H707" s="36"/>
      <c r="J707" s="20"/>
    </row>
    <row r="708" spans="8:10" ht="15.75" customHeight="1" x14ac:dyDescent="0.15">
      <c r="H708" s="36"/>
      <c r="J708" s="20"/>
    </row>
    <row r="709" spans="8:10" ht="15.75" customHeight="1" x14ac:dyDescent="0.15">
      <c r="H709" s="36"/>
      <c r="J709" s="20"/>
    </row>
    <row r="710" spans="8:10" ht="15.75" customHeight="1" x14ac:dyDescent="0.15">
      <c r="H710" s="36"/>
      <c r="J710" s="20"/>
    </row>
    <row r="711" spans="8:10" ht="15.75" customHeight="1" x14ac:dyDescent="0.15">
      <c r="H711" s="36"/>
      <c r="J711" s="20"/>
    </row>
    <row r="712" spans="8:10" ht="15.75" customHeight="1" x14ac:dyDescent="0.15">
      <c r="H712" s="36"/>
      <c r="J712" s="20"/>
    </row>
    <row r="713" spans="8:10" ht="15.75" customHeight="1" x14ac:dyDescent="0.15">
      <c r="H713" s="36"/>
      <c r="J713" s="20"/>
    </row>
    <row r="714" spans="8:10" ht="15.75" customHeight="1" x14ac:dyDescent="0.15">
      <c r="H714" s="36"/>
      <c r="J714" s="20"/>
    </row>
    <row r="715" spans="8:10" ht="15.75" customHeight="1" x14ac:dyDescent="0.15">
      <c r="H715" s="36"/>
      <c r="J715" s="20"/>
    </row>
    <row r="716" spans="8:10" ht="15.75" customHeight="1" x14ac:dyDescent="0.15">
      <c r="H716" s="36"/>
      <c r="J716" s="20"/>
    </row>
    <row r="717" spans="8:10" ht="15.75" customHeight="1" x14ac:dyDescent="0.15">
      <c r="H717" s="36"/>
      <c r="J717" s="20"/>
    </row>
    <row r="718" spans="8:10" ht="15.75" customHeight="1" x14ac:dyDescent="0.15">
      <c r="H718" s="36"/>
      <c r="J718" s="20"/>
    </row>
    <row r="719" spans="8:10" ht="15.75" customHeight="1" x14ac:dyDescent="0.15">
      <c r="H719" s="36"/>
      <c r="J719" s="20"/>
    </row>
    <row r="720" spans="8:10" ht="15.75" customHeight="1" x14ac:dyDescent="0.15">
      <c r="H720" s="36"/>
      <c r="J720" s="20"/>
    </row>
    <row r="721" spans="8:10" ht="15.75" customHeight="1" x14ac:dyDescent="0.15">
      <c r="H721" s="36"/>
      <c r="J721" s="20"/>
    </row>
    <row r="722" spans="8:10" ht="15.75" customHeight="1" x14ac:dyDescent="0.15">
      <c r="H722" s="36"/>
      <c r="J722" s="20"/>
    </row>
    <row r="723" spans="8:10" ht="15.75" customHeight="1" x14ac:dyDescent="0.15">
      <c r="H723" s="36"/>
      <c r="J723" s="20"/>
    </row>
    <row r="724" spans="8:10" ht="15.75" customHeight="1" x14ac:dyDescent="0.15">
      <c r="H724" s="36"/>
      <c r="J724" s="20"/>
    </row>
    <row r="725" spans="8:10" ht="15.75" customHeight="1" x14ac:dyDescent="0.15">
      <c r="H725" s="36"/>
      <c r="J725" s="20"/>
    </row>
    <row r="726" spans="8:10" ht="15.75" customHeight="1" x14ac:dyDescent="0.15">
      <c r="H726" s="36"/>
      <c r="J726" s="20"/>
    </row>
    <row r="727" spans="8:10" ht="15.75" customHeight="1" x14ac:dyDescent="0.15">
      <c r="H727" s="36"/>
      <c r="J727" s="20"/>
    </row>
    <row r="728" spans="8:10" ht="15.75" customHeight="1" x14ac:dyDescent="0.15">
      <c r="H728" s="36"/>
      <c r="J728" s="20"/>
    </row>
    <row r="729" spans="8:10" ht="15.75" customHeight="1" x14ac:dyDescent="0.15">
      <c r="H729" s="36"/>
      <c r="J729" s="20"/>
    </row>
    <row r="730" spans="8:10" ht="15.75" customHeight="1" x14ac:dyDescent="0.15">
      <c r="H730" s="36"/>
      <c r="J730" s="20"/>
    </row>
    <row r="731" spans="8:10" ht="15.75" customHeight="1" x14ac:dyDescent="0.15">
      <c r="H731" s="36"/>
      <c r="J731" s="20"/>
    </row>
    <row r="732" spans="8:10" ht="15.75" customHeight="1" x14ac:dyDescent="0.15">
      <c r="H732" s="36"/>
      <c r="J732" s="20"/>
    </row>
    <row r="733" spans="8:10" ht="15.75" customHeight="1" x14ac:dyDescent="0.15">
      <c r="H733" s="36"/>
      <c r="J733" s="20"/>
    </row>
    <row r="734" spans="8:10" ht="15.75" customHeight="1" x14ac:dyDescent="0.15">
      <c r="H734" s="36"/>
      <c r="J734" s="20"/>
    </row>
    <row r="735" spans="8:10" ht="15.75" customHeight="1" x14ac:dyDescent="0.15">
      <c r="H735" s="36"/>
      <c r="J735" s="20"/>
    </row>
    <row r="736" spans="8:10" ht="15.75" customHeight="1" x14ac:dyDescent="0.15">
      <c r="H736" s="36"/>
      <c r="J736" s="20"/>
    </row>
    <row r="737" spans="8:10" ht="15.75" customHeight="1" x14ac:dyDescent="0.15">
      <c r="H737" s="36"/>
      <c r="J737" s="20"/>
    </row>
    <row r="738" spans="8:10" ht="15.75" customHeight="1" x14ac:dyDescent="0.15">
      <c r="H738" s="36"/>
      <c r="J738" s="20"/>
    </row>
    <row r="739" spans="8:10" ht="15.75" customHeight="1" x14ac:dyDescent="0.15">
      <c r="H739" s="36"/>
      <c r="J739" s="20"/>
    </row>
    <row r="740" spans="8:10" ht="15.75" customHeight="1" x14ac:dyDescent="0.15">
      <c r="H740" s="36"/>
      <c r="J740" s="20"/>
    </row>
    <row r="741" spans="8:10" ht="15.75" customHeight="1" x14ac:dyDescent="0.15">
      <c r="H741" s="36"/>
      <c r="J741" s="20"/>
    </row>
    <row r="742" spans="8:10" ht="15.75" customHeight="1" x14ac:dyDescent="0.15">
      <c r="H742" s="36"/>
      <c r="J742" s="20"/>
    </row>
    <row r="743" spans="8:10" ht="15.75" customHeight="1" x14ac:dyDescent="0.15">
      <c r="H743" s="36"/>
      <c r="J743" s="20"/>
    </row>
    <row r="744" spans="8:10" ht="15.75" customHeight="1" x14ac:dyDescent="0.15">
      <c r="H744" s="36"/>
      <c r="J744" s="20"/>
    </row>
    <row r="745" spans="8:10" ht="15.75" customHeight="1" x14ac:dyDescent="0.15">
      <c r="H745" s="36"/>
      <c r="J745" s="20"/>
    </row>
    <row r="746" spans="8:10" ht="15.75" customHeight="1" x14ac:dyDescent="0.15">
      <c r="H746" s="36"/>
      <c r="J746" s="20"/>
    </row>
    <row r="747" spans="8:10" ht="15.75" customHeight="1" x14ac:dyDescent="0.15">
      <c r="H747" s="36"/>
      <c r="J747" s="20"/>
    </row>
    <row r="748" spans="8:10" ht="15.75" customHeight="1" x14ac:dyDescent="0.15">
      <c r="H748" s="36"/>
      <c r="J748" s="20"/>
    </row>
    <row r="749" spans="8:10" ht="15.75" customHeight="1" x14ac:dyDescent="0.15">
      <c r="H749" s="36"/>
      <c r="J749" s="20"/>
    </row>
    <row r="750" spans="8:10" ht="15.75" customHeight="1" x14ac:dyDescent="0.15">
      <c r="H750" s="36"/>
      <c r="J750" s="20"/>
    </row>
    <row r="751" spans="8:10" ht="15.75" customHeight="1" x14ac:dyDescent="0.15">
      <c r="H751" s="36"/>
      <c r="J751" s="20"/>
    </row>
    <row r="752" spans="8:10" ht="15.75" customHeight="1" x14ac:dyDescent="0.15">
      <c r="H752" s="36"/>
      <c r="J752" s="20"/>
    </row>
    <row r="753" spans="8:10" ht="15.75" customHeight="1" x14ac:dyDescent="0.15">
      <c r="H753" s="36"/>
      <c r="J753" s="20"/>
    </row>
    <row r="754" spans="8:10" ht="15.75" customHeight="1" x14ac:dyDescent="0.15">
      <c r="H754" s="36"/>
      <c r="J754" s="20"/>
    </row>
    <row r="755" spans="8:10" ht="15.75" customHeight="1" x14ac:dyDescent="0.15">
      <c r="H755" s="36"/>
      <c r="J755" s="20"/>
    </row>
    <row r="756" spans="8:10" ht="15.75" customHeight="1" x14ac:dyDescent="0.15">
      <c r="H756" s="36"/>
      <c r="J756" s="20"/>
    </row>
    <row r="757" spans="8:10" ht="15.75" customHeight="1" x14ac:dyDescent="0.15">
      <c r="H757" s="36"/>
      <c r="J757" s="20"/>
    </row>
    <row r="758" spans="8:10" ht="15.75" customHeight="1" x14ac:dyDescent="0.15">
      <c r="H758" s="36"/>
      <c r="J758" s="20"/>
    </row>
    <row r="759" spans="8:10" ht="15.75" customHeight="1" x14ac:dyDescent="0.15">
      <c r="H759" s="36"/>
      <c r="J759" s="20"/>
    </row>
    <row r="760" spans="8:10" ht="15.75" customHeight="1" x14ac:dyDescent="0.15">
      <c r="H760" s="36"/>
      <c r="J760" s="20"/>
    </row>
    <row r="761" spans="8:10" ht="15.75" customHeight="1" x14ac:dyDescent="0.15">
      <c r="H761" s="36"/>
      <c r="J761" s="20"/>
    </row>
    <row r="762" spans="8:10" ht="15.75" customHeight="1" x14ac:dyDescent="0.15">
      <c r="H762" s="36"/>
      <c r="J762" s="20"/>
    </row>
    <row r="763" spans="8:10" ht="15.75" customHeight="1" x14ac:dyDescent="0.15">
      <c r="H763" s="36"/>
      <c r="J763" s="20"/>
    </row>
    <row r="764" spans="8:10" ht="15.75" customHeight="1" x14ac:dyDescent="0.15">
      <c r="H764" s="36"/>
      <c r="J764" s="20"/>
    </row>
    <row r="765" spans="8:10" ht="15.75" customHeight="1" x14ac:dyDescent="0.15">
      <c r="H765" s="36"/>
      <c r="J765" s="20"/>
    </row>
    <row r="766" spans="8:10" ht="15.75" customHeight="1" x14ac:dyDescent="0.15">
      <c r="H766" s="36"/>
      <c r="J766" s="20"/>
    </row>
    <row r="767" spans="8:10" ht="15.75" customHeight="1" x14ac:dyDescent="0.15">
      <c r="H767" s="36"/>
      <c r="J767" s="20"/>
    </row>
    <row r="768" spans="8:10" ht="15.75" customHeight="1" x14ac:dyDescent="0.15">
      <c r="H768" s="36"/>
      <c r="J768" s="20"/>
    </row>
    <row r="769" spans="8:10" ht="15.75" customHeight="1" x14ac:dyDescent="0.15">
      <c r="H769" s="36"/>
      <c r="J769" s="20"/>
    </row>
    <row r="770" spans="8:10" ht="15.75" customHeight="1" x14ac:dyDescent="0.15">
      <c r="H770" s="36"/>
      <c r="J770" s="20"/>
    </row>
    <row r="771" spans="8:10" ht="15.75" customHeight="1" x14ac:dyDescent="0.15">
      <c r="H771" s="36"/>
      <c r="J771" s="20"/>
    </row>
    <row r="772" spans="8:10" ht="15.75" customHeight="1" x14ac:dyDescent="0.15">
      <c r="H772" s="36"/>
      <c r="J772" s="20"/>
    </row>
    <row r="773" spans="8:10" ht="15.75" customHeight="1" x14ac:dyDescent="0.15">
      <c r="H773" s="36"/>
      <c r="J773" s="20"/>
    </row>
    <row r="774" spans="8:10" ht="15.75" customHeight="1" x14ac:dyDescent="0.15">
      <c r="H774" s="36"/>
      <c r="J774" s="20"/>
    </row>
    <row r="775" spans="8:10" ht="15.75" customHeight="1" x14ac:dyDescent="0.15">
      <c r="H775" s="36"/>
      <c r="J775" s="20"/>
    </row>
    <row r="776" spans="8:10" ht="15.75" customHeight="1" x14ac:dyDescent="0.15">
      <c r="H776" s="36"/>
      <c r="J776" s="20"/>
    </row>
    <row r="777" spans="8:10" ht="15.75" customHeight="1" x14ac:dyDescent="0.15">
      <c r="H777" s="36"/>
      <c r="J777" s="20"/>
    </row>
    <row r="778" spans="8:10" ht="15.75" customHeight="1" x14ac:dyDescent="0.15">
      <c r="H778" s="36"/>
      <c r="J778" s="20"/>
    </row>
    <row r="779" spans="8:10" ht="15.75" customHeight="1" x14ac:dyDescent="0.15">
      <c r="H779" s="36"/>
      <c r="J779" s="20"/>
    </row>
    <row r="780" spans="8:10" ht="15.75" customHeight="1" x14ac:dyDescent="0.15">
      <c r="H780" s="36"/>
      <c r="J780" s="20"/>
    </row>
    <row r="781" spans="8:10" ht="15.75" customHeight="1" x14ac:dyDescent="0.15">
      <c r="H781" s="36"/>
      <c r="J781" s="20"/>
    </row>
    <row r="782" spans="8:10" ht="15.75" customHeight="1" x14ac:dyDescent="0.15">
      <c r="H782" s="36"/>
      <c r="J782" s="20"/>
    </row>
    <row r="783" spans="8:10" ht="15.75" customHeight="1" x14ac:dyDescent="0.15">
      <c r="H783" s="36"/>
      <c r="J783" s="20"/>
    </row>
    <row r="784" spans="8:10" ht="15.75" customHeight="1" x14ac:dyDescent="0.15">
      <c r="H784" s="36"/>
      <c r="J784" s="20"/>
    </row>
    <row r="785" spans="8:10" ht="15.75" customHeight="1" x14ac:dyDescent="0.15">
      <c r="H785" s="36"/>
      <c r="J785" s="20"/>
    </row>
    <row r="786" spans="8:10" ht="15.75" customHeight="1" x14ac:dyDescent="0.15">
      <c r="H786" s="36"/>
      <c r="J786" s="20"/>
    </row>
    <row r="787" spans="8:10" ht="15.75" customHeight="1" x14ac:dyDescent="0.15">
      <c r="H787" s="36"/>
      <c r="J787" s="20"/>
    </row>
    <row r="788" spans="8:10" ht="15.75" customHeight="1" x14ac:dyDescent="0.15">
      <c r="H788" s="36"/>
      <c r="J788" s="20"/>
    </row>
    <row r="789" spans="8:10" ht="15.75" customHeight="1" x14ac:dyDescent="0.15">
      <c r="H789" s="36"/>
      <c r="J789" s="20"/>
    </row>
    <row r="790" spans="8:10" ht="15.75" customHeight="1" x14ac:dyDescent="0.15">
      <c r="H790" s="36"/>
      <c r="J790" s="20"/>
    </row>
    <row r="791" spans="8:10" ht="15.75" customHeight="1" x14ac:dyDescent="0.15">
      <c r="H791" s="36"/>
      <c r="J791" s="20"/>
    </row>
    <row r="792" spans="8:10" ht="15.75" customHeight="1" x14ac:dyDescent="0.15">
      <c r="H792" s="36"/>
      <c r="J792" s="20"/>
    </row>
    <row r="793" spans="8:10" ht="15.75" customHeight="1" x14ac:dyDescent="0.15">
      <c r="H793" s="36"/>
      <c r="J793" s="20"/>
    </row>
    <row r="794" spans="8:10" ht="15.75" customHeight="1" x14ac:dyDescent="0.15">
      <c r="H794" s="36"/>
      <c r="J794" s="20"/>
    </row>
    <row r="795" spans="8:10" ht="15.75" customHeight="1" x14ac:dyDescent="0.15">
      <c r="H795" s="36"/>
      <c r="J795" s="20"/>
    </row>
    <row r="796" spans="8:10" ht="15.75" customHeight="1" x14ac:dyDescent="0.15">
      <c r="H796" s="36"/>
      <c r="J796" s="20"/>
    </row>
    <row r="797" spans="8:10" ht="15.75" customHeight="1" x14ac:dyDescent="0.15">
      <c r="H797" s="36"/>
      <c r="J797" s="20"/>
    </row>
    <row r="798" spans="8:10" ht="15.75" customHeight="1" x14ac:dyDescent="0.15">
      <c r="H798" s="36"/>
      <c r="J798" s="20"/>
    </row>
    <row r="799" spans="8:10" ht="15.75" customHeight="1" x14ac:dyDescent="0.15">
      <c r="H799" s="36"/>
      <c r="J799" s="20"/>
    </row>
    <row r="800" spans="8:10" ht="15.75" customHeight="1" x14ac:dyDescent="0.15">
      <c r="H800" s="36"/>
      <c r="J800" s="20"/>
    </row>
    <row r="801" spans="8:10" ht="15.75" customHeight="1" x14ac:dyDescent="0.15">
      <c r="H801" s="36"/>
      <c r="J801" s="20"/>
    </row>
    <row r="802" spans="8:10" ht="15.75" customHeight="1" x14ac:dyDescent="0.15">
      <c r="H802" s="36"/>
      <c r="J802" s="20"/>
    </row>
    <row r="803" spans="8:10" ht="15.75" customHeight="1" x14ac:dyDescent="0.15">
      <c r="H803" s="36"/>
      <c r="J803" s="20"/>
    </row>
    <row r="804" spans="8:10" ht="15.75" customHeight="1" x14ac:dyDescent="0.15">
      <c r="H804" s="36"/>
      <c r="J804" s="20"/>
    </row>
    <row r="805" spans="8:10" ht="15.75" customHeight="1" x14ac:dyDescent="0.15">
      <c r="H805" s="36"/>
      <c r="J805" s="20"/>
    </row>
    <row r="806" spans="8:10" ht="15.75" customHeight="1" x14ac:dyDescent="0.15">
      <c r="H806" s="36"/>
      <c r="J806" s="20"/>
    </row>
    <row r="807" spans="8:10" ht="15.75" customHeight="1" x14ac:dyDescent="0.15">
      <c r="H807" s="36"/>
      <c r="J807" s="20"/>
    </row>
    <row r="808" spans="8:10" ht="15.75" customHeight="1" x14ac:dyDescent="0.15">
      <c r="H808" s="36"/>
      <c r="J808" s="20"/>
    </row>
    <row r="809" spans="8:10" ht="15.75" customHeight="1" x14ac:dyDescent="0.15">
      <c r="H809" s="36"/>
      <c r="J809" s="20"/>
    </row>
    <row r="810" spans="8:10" ht="15.75" customHeight="1" x14ac:dyDescent="0.15">
      <c r="H810" s="36"/>
      <c r="J810" s="20"/>
    </row>
    <row r="811" spans="8:10" ht="15.75" customHeight="1" x14ac:dyDescent="0.15">
      <c r="H811" s="36"/>
      <c r="J811" s="20"/>
    </row>
    <row r="812" spans="8:10" ht="15.75" customHeight="1" x14ac:dyDescent="0.15">
      <c r="H812" s="36"/>
      <c r="J812" s="20"/>
    </row>
    <row r="813" spans="8:10" ht="15.75" customHeight="1" x14ac:dyDescent="0.15">
      <c r="H813" s="36"/>
      <c r="J813" s="20"/>
    </row>
    <row r="814" spans="8:10" ht="15.75" customHeight="1" x14ac:dyDescent="0.15">
      <c r="H814" s="36"/>
      <c r="J814" s="20"/>
    </row>
    <row r="815" spans="8:10" ht="15.75" customHeight="1" x14ac:dyDescent="0.15">
      <c r="H815" s="36"/>
      <c r="J815" s="20"/>
    </row>
    <row r="816" spans="8:10" ht="15.75" customHeight="1" x14ac:dyDescent="0.15">
      <c r="H816" s="36"/>
      <c r="J816" s="20"/>
    </row>
    <row r="817" spans="8:10" ht="15.75" customHeight="1" x14ac:dyDescent="0.15">
      <c r="H817" s="36"/>
      <c r="J817" s="20"/>
    </row>
    <row r="818" spans="8:10" ht="15.75" customHeight="1" x14ac:dyDescent="0.15">
      <c r="H818" s="36"/>
      <c r="J818" s="20"/>
    </row>
    <row r="819" spans="8:10" ht="15.75" customHeight="1" x14ac:dyDescent="0.15">
      <c r="H819" s="36"/>
      <c r="J819" s="20"/>
    </row>
    <row r="820" spans="8:10" ht="15.75" customHeight="1" x14ac:dyDescent="0.15">
      <c r="H820" s="36"/>
      <c r="J820" s="20"/>
    </row>
    <row r="821" spans="8:10" ht="15.75" customHeight="1" x14ac:dyDescent="0.15">
      <c r="H821" s="36"/>
      <c r="J821" s="20"/>
    </row>
    <row r="822" spans="8:10" ht="15.75" customHeight="1" x14ac:dyDescent="0.15">
      <c r="H822" s="36"/>
      <c r="J822" s="20"/>
    </row>
    <row r="823" spans="8:10" ht="15.75" customHeight="1" x14ac:dyDescent="0.15">
      <c r="H823" s="36"/>
      <c r="J823" s="20"/>
    </row>
    <row r="824" spans="8:10" ht="15.75" customHeight="1" x14ac:dyDescent="0.15">
      <c r="H824" s="36"/>
      <c r="J824" s="20"/>
    </row>
    <row r="825" spans="8:10" ht="15.75" customHeight="1" x14ac:dyDescent="0.15">
      <c r="H825" s="36"/>
      <c r="J825" s="20"/>
    </row>
    <row r="826" spans="8:10" ht="15.75" customHeight="1" x14ac:dyDescent="0.15">
      <c r="H826" s="36"/>
      <c r="J826" s="20"/>
    </row>
    <row r="827" spans="8:10" ht="15.75" customHeight="1" x14ac:dyDescent="0.15">
      <c r="H827" s="36"/>
      <c r="J827" s="20"/>
    </row>
    <row r="828" spans="8:10" ht="15.75" customHeight="1" x14ac:dyDescent="0.15">
      <c r="H828" s="36"/>
      <c r="J828" s="20"/>
    </row>
    <row r="829" spans="8:10" ht="15.75" customHeight="1" x14ac:dyDescent="0.15">
      <c r="H829" s="36"/>
      <c r="J829" s="20"/>
    </row>
    <row r="830" spans="8:10" ht="15.75" customHeight="1" x14ac:dyDescent="0.15">
      <c r="H830" s="36"/>
      <c r="J830" s="20"/>
    </row>
    <row r="831" spans="8:10" ht="15.75" customHeight="1" x14ac:dyDescent="0.15">
      <c r="H831" s="36"/>
      <c r="J831" s="20"/>
    </row>
    <row r="832" spans="8:10" ht="15.75" customHeight="1" x14ac:dyDescent="0.15">
      <c r="H832" s="36"/>
      <c r="J832" s="20"/>
    </row>
    <row r="833" spans="8:10" ht="15.75" customHeight="1" x14ac:dyDescent="0.15">
      <c r="H833" s="36"/>
      <c r="J833" s="20"/>
    </row>
    <row r="834" spans="8:10" ht="15.75" customHeight="1" x14ac:dyDescent="0.15">
      <c r="H834" s="36"/>
      <c r="J834" s="20"/>
    </row>
    <row r="835" spans="8:10" ht="15.75" customHeight="1" x14ac:dyDescent="0.15">
      <c r="H835" s="36"/>
      <c r="J835" s="20"/>
    </row>
    <row r="836" spans="8:10" ht="15.75" customHeight="1" x14ac:dyDescent="0.15">
      <c r="H836" s="36"/>
      <c r="J836" s="20"/>
    </row>
    <row r="837" spans="8:10" ht="15.75" customHeight="1" x14ac:dyDescent="0.15">
      <c r="H837" s="36"/>
      <c r="J837" s="20"/>
    </row>
    <row r="838" spans="8:10" ht="15.75" customHeight="1" x14ac:dyDescent="0.15">
      <c r="H838" s="36"/>
      <c r="J838" s="20"/>
    </row>
    <row r="839" spans="8:10" ht="15.75" customHeight="1" x14ac:dyDescent="0.15">
      <c r="H839" s="36"/>
      <c r="J839" s="20"/>
    </row>
    <row r="840" spans="8:10" ht="15.75" customHeight="1" x14ac:dyDescent="0.15">
      <c r="H840" s="36"/>
      <c r="J840" s="20"/>
    </row>
    <row r="841" spans="8:10" ht="15.75" customHeight="1" x14ac:dyDescent="0.15">
      <c r="H841" s="36"/>
      <c r="J841" s="20"/>
    </row>
    <row r="842" spans="8:10" ht="15.75" customHeight="1" x14ac:dyDescent="0.15">
      <c r="H842" s="36"/>
      <c r="J842" s="20"/>
    </row>
    <row r="843" spans="8:10" ht="15.75" customHeight="1" x14ac:dyDescent="0.15">
      <c r="H843" s="36"/>
      <c r="J843" s="20"/>
    </row>
    <row r="844" spans="8:10" ht="15.75" customHeight="1" x14ac:dyDescent="0.15">
      <c r="H844" s="36"/>
      <c r="J844" s="20"/>
    </row>
    <row r="845" spans="8:10" ht="15.75" customHeight="1" x14ac:dyDescent="0.15">
      <c r="H845" s="36"/>
      <c r="J845" s="20"/>
    </row>
    <row r="846" spans="8:10" ht="15.75" customHeight="1" x14ac:dyDescent="0.15">
      <c r="H846" s="36"/>
      <c r="J846" s="20"/>
    </row>
    <row r="847" spans="8:10" ht="15.75" customHeight="1" x14ac:dyDescent="0.15">
      <c r="H847" s="36"/>
      <c r="J847" s="20"/>
    </row>
    <row r="848" spans="8:10" ht="15.75" customHeight="1" x14ac:dyDescent="0.15">
      <c r="H848" s="36"/>
      <c r="J848" s="20"/>
    </row>
    <row r="849" spans="8:10" ht="15.75" customHeight="1" x14ac:dyDescent="0.15">
      <c r="H849" s="36"/>
      <c r="J849" s="20"/>
    </row>
    <row r="850" spans="8:10" ht="15.75" customHeight="1" x14ac:dyDescent="0.15">
      <c r="H850" s="36"/>
      <c r="J850" s="20"/>
    </row>
    <row r="851" spans="8:10" ht="15.75" customHeight="1" x14ac:dyDescent="0.15">
      <c r="H851" s="36"/>
      <c r="J851" s="20"/>
    </row>
    <row r="852" spans="8:10" ht="15.75" customHeight="1" x14ac:dyDescent="0.15">
      <c r="H852" s="36"/>
      <c r="J852" s="20"/>
    </row>
    <row r="853" spans="8:10" ht="15.75" customHeight="1" x14ac:dyDescent="0.15">
      <c r="H853" s="36"/>
      <c r="J853" s="20"/>
    </row>
    <row r="854" spans="8:10" ht="15.75" customHeight="1" x14ac:dyDescent="0.15">
      <c r="H854" s="36"/>
      <c r="J854" s="20"/>
    </row>
    <row r="855" spans="8:10" ht="15.75" customHeight="1" x14ac:dyDescent="0.15">
      <c r="H855" s="36"/>
      <c r="J855" s="20"/>
    </row>
    <row r="856" spans="8:10" ht="15.75" customHeight="1" x14ac:dyDescent="0.15">
      <c r="H856" s="36"/>
      <c r="J856" s="20"/>
    </row>
    <row r="857" spans="8:10" ht="15.75" customHeight="1" x14ac:dyDescent="0.15">
      <c r="H857" s="36"/>
      <c r="J857" s="20"/>
    </row>
    <row r="858" spans="8:10" ht="15.75" customHeight="1" x14ac:dyDescent="0.15">
      <c r="H858" s="36"/>
      <c r="J858" s="20"/>
    </row>
    <row r="859" spans="8:10" ht="15.75" customHeight="1" x14ac:dyDescent="0.15">
      <c r="H859" s="36"/>
      <c r="J859" s="20"/>
    </row>
    <row r="860" spans="8:10" ht="15.75" customHeight="1" x14ac:dyDescent="0.15">
      <c r="H860" s="36"/>
      <c r="J860" s="20"/>
    </row>
    <row r="861" spans="8:10" ht="15.75" customHeight="1" x14ac:dyDescent="0.15">
      <c r="H861" s="36"/>
      <c r="J861" s="20"/>
    </row>
    <row r="862" spans="8:10" ht="15.75" customHeight="1" x14ac:dyDescent="0.15">
      <c r="H862" s="36"/>
      <c r="J862" s="20"/>
    </row>
    <row r="863" spans="8:10" ht="15.75" customHeight="1" x14ac:dyDescent="0.15">
      <c r="H863" s="36"/>
      <c r="J863" s="20"/>
    </row>
    <row r="864" spans="8:10" ht="15.75" customHeight="1" x14ac:dyDescent="0.15">
      <c r="H864" s="36"/>
      <c r="J864" s="20"/>
    </row>
    <row r="865" spans="8:10" ht="15.75" customHeight="1" x14ac:dyDescent="0.15">
      <c r="H865" s="36"/>
      <c r="J865" s="20"/>
    </row>
    <row r="866" spans="8:10" ht="15.75" customHeight="1" x14ac:dyDescent="0.15">
      <c r="H866" s="36"/>
      <c r="J866" s="20"/>
    </row>
    <row r="867" spans="8:10" ht="15.75" customHeight="1" x14ac:dyDescent="0.15">
      <c r="H867" s="36"/>
      <c r="J867" s="20"/>
    </row>
    <row r="868" spans="8:10" ht="15.75" customHeight="1" x14ac:dyDescent="0.15">
      <c r="H868" s="36"/>
      <c r="J868" s="20"/>
    </row>
    <row r="869" spans="8:10" ht="15.75" customHeight="1" x14ac:dyDescent="0.15">
      <c r="H869" s="36"/>
      <c r="J869" s="20"/>
    </row>
    <row r="870" spans="8:10" ht="15.75" customHeight="1" x14ac:dyDescent="0.15">
      <c r="H870" s="36"/>
      <c r="J870" s="20"/>
    </row>
    <row r="871" spans="8:10" ht="15.75" customHeight="1" x14ac:dyDescent="0.15">
      <c r="H871" s="36"/>
      <c r="J871" s="20"/>
    </row>
    <row r="872" spans="8:10" ht="15.75" customHeight="1" x14ac:dyDescent="0.15">
      <c r="H872" s="36"/>
      <c r="J872" s="20"/>
    </row>
    <row r="873" spans="8:10" ht="15.75" customHeight="1" x14ac:dyDescent="0.15">
      <c r="H873" s="36"/>
      <c r="J873" s="20"/>
    </row>
    <row r="874" spans="8:10" ht="15.75" customHeight="1" x14ac:dyDescent="0.15">
      <c r="H874" s="36"/>
      <c r="J874" s="20"/>
    </row>
    <row r="875" spans="8:10" ht="15.75" customHeight="1" x14ac:dyDescent="0.15">
      <c r="H875" s="36"/>
      <c r="J875" s="20"/>
    </row>
    <row r="876" spans="8:10" ht="15.75" customHeight="1" x14ac:dyDescent="0.15">
      <c r="H876" s="36"/>
      <c r="J876" s="20"/>
    </row>
    <row r="877" spans="8:10" ht="15.75" customHeight="1" x14ac:dyDescent="0.15">
      <c r="H877" s="36"/>
      <c r="J877" s="20"/>
    </row>
    <row r="878" spans="8:10" ht="15.75" customHeight="1" x14ac:dyDescent="0.15">
      <c r="H878" s="36"/>
      <c r="J878" s="20"/>
    </row>
    <row r="879" spans="8:10" ht="15.75" customHeight="1" x14ac:dyDescent="0.15">
      <c r="H879" s="36"/>
      <c r="J879" s="20"/>
    </row>
    <row r="880" spans="8:10" ht="15.75" customHeight="1" x14ac:dyDescent="0.15">
      <c r="H880" s="36"/>
      <c r="J880" s="20"/>
    </row>
    <row r="881" spans="8:10" ht="15.75" customHeight="1" x14ac:dyDescent="0.15">
      <c r="H881" s="36"/>
      <c r="J881" s="20"/>
    </row>
    <row r="882" spans="8:10" ht="15.75" customHeight="1" x14ac:dyDescent="0.15">
      <c r="H882" s="36"/>
      <c r="J882" s="20"/>
    </row>
    <row r="883" spans="8:10" ht="15.75" customHeight="1" x14ac:dyDescent="0.15">
      <c r="H883" s="36"/>
      <c r="J883" s="20"/>
    </row>
    <row r="884" spans="8:10" ht="15.75" customHeight="1" x14ac:dyDescent="0.15">
      <c r="H884" s="36"/>
      <c r="J884" s="20"/>
    </row>
    <row r="885" spans="8:10" ht="15.75" customHeight="1" x14ac:dyDescent="0.15">
      <c r="H885" s="36"/>
      <c r="J885" s="20"/>
    </row>
    <row r="886" spans="8:10" ht="15.75" customHeight="1" x14ac:dyDescent="0.15">
      <c r="H886" s="36"/>
      <c r="J886" s="20"/>
    </row>
    <row r="887" spans="8:10" ht="15.75" customHeight="1" x14ac:dyDescent="0.15">
      <c r="H887" s="36"/>
      <c r="J887" s="20"/>
    </row>
    <row r="888" spans="8:10" ht="15.75" customHeight="1" x14ac:dyDescent="0.15">
      <c r="H888" s="36"/>
      <c r="J888" s="20"/>
    </row>
    <row r="889" spans="8:10" ht="15.75" customHeight="1" x14ac:dyDescent="0.15">
      <c r="H889" s="36"/>
      <c r="J889" s="20"/>
    </row>
    <row r="890" spans="8:10" ht="15.75" customHeight="1" x14ac:dyDescent="0.15">
      <c r="H890" s="36"/>
      <c r="J890" s="20"/>
    </row>
    <row r="891" spans="8:10" ht="15.75" customHeight="1" x14ac:dyDescent="0.15">
      <c r="H891" s="36"/>
      <c r="J891" s="20"/>
    </row>
    <row r="892" spans="8:10" ht="15.75" customHeight="1" x14ac:dyDescent="0.15">
      <c r="H892" s="36"/>
      <c r="J892" s="20"/>
    </row>
    <row r="893" spans="8:10" ht="15.75" customHeight="1" x14ac:dyDescent="0.15">
      <c r="H893" s="36"/>
      <c r="J893" s="20"/>
    </row>
    <row r="894" spans="8:10" ht="15.75" customHeight="1" x14ac:dyDescent="0.15">
      <c r="H894" s="36"/>
      <c r="J894" s="20"/>
    </row>
    <row r="895" spans="8:10" ht="15.75" customHeight="1" x14ac:dyDescent="0.15">
      <c r="H895" s="36"/>
      <c r="J895" s="20"/>
    </row>
    <row r="896" spans="8:10" ht="15.75" customHeight="1" x14ac:dyDescent="0.15">
      <c r="H896" s="36"/>
      <c r="J896" s="20"/>
    </row>
    <row r="897" spans="8:10" ht="15.75" customHeight="1" x14ac:dyDescent="0.15">
      <c r="H897" s="36"/>
      <c r="J897" s="20"/>
    </row>
    <row r="898" spans="8:10" ht="15.75" customHeight="1" x14ac:dyDescent="0.15">
      <c r="H898" s="36"/>
      <c r="J898" s="20"/>
    </row>
    <row r="899" spans="8:10" ht="15.75" customHeight="1" x14ac:dyDescent="0.15">
      <c r="H899" s="36"/>
      <c r="J899" s="20"/>
    </row>
    <row r="900" spans="8:10" ht="15.75" customHeight="1" x14ac:dyDescent="0.15">
      <c r="H900" s="36"/>
      <c r="J900" s="20"/>
    </row>
    <row r="901" spans="8:10" ht="15.75" customHeight="1" x14ac:dyDescent="0.15">
      <c r="H901" s="36"/>
      <c r="J901" s="20"/>
    </row>
    <row r="902" spans="8:10" ht="15.75" customHeight="1" x14ac:dyDescent="0.15">
      <c r="H902" s="36"/>
      <c r="J902" s="20"/>
    </row>
    <row r="903" spans="8:10" ht="15.75" customHeight="1" x14ac:dyDescent="0.15">
      <c r="H903" s="36"/>
      <c r="J903" s="20"/>
    </row>
    <row r="904" spans="8:10" ht="15.75" customHeight="1" x14ac:dyDescent="0.15">
      <c r="H904" s="36"/>
      <c r="J904" s="20"/>
    </row>
    <row r="905" spans="8:10" ht="15.75" customHeight="1" x14ac:dyDescent="0.15">
      <c r="H905" s="36"/>
      <c r="J905" s="20"/>
    </row>
    <row r="906" spans="8:10" ht="15.75" customHeight="1" x14ac:dyDescent="0.15">
      <c r="H906" s="36"/>
      <c r="J906" s="20"/>
    </row>
    <row r="907" spans="8:10" ht="15.75" customHeight="1" x14ac:dyDescent="0.15">
      <c r="H907" s="36"/>
      <c r="J907" s="20"/>
    </row>
    <row r="908" spans="8:10" ht="15.75" customHeight="1" x14ac:dyDescent="0.15">
      <c r="H908" s="36"/>
      <c r="J908" s="20"/>
    </row>
    <row r="909" spans="8:10" ht="15.75" customHeight="1" x14ac:dyDescent="0.15">
      <c r="H909" s="36"/>
      <c r="J909" s="20"/>
    </row>
    <row r="910" spans="8:10" ht="15.75" customHeight="1" x14ac:dyDescent="0.15">
      <c r="H910" s="36"/>
      <c r="J910" s="20"/>
    </row>
    <row r="911" spans="8:10" ht="15.75" customHeight="1" x14ac:dyDescent="0.15">
      <c r="H911" s="36"/>
      <c r="J911" s="20"/>
    </row>
    <row r="912" spans="8:10" ht="15.75" customHeight="1" x14ac:dyDescent="0.15">
      <c r="H912" s="36"/>
      <c r="J912" s="20"/>
    </row>
    <row r="913" spans="8:10" ht="15.75" customHeight="1" x14ac:dyDescent="0.15">
      <c r="H913" s="36"/>
      <c r="J913" s="20"/>
    </row>
    <row r="914" spans="8:10" ht="15.75" customHeight="1" x14ac:dyDescent="0.15">
      <c r="H914" s="36"/>
      <c r="J914" s="20"/>
    </row>
    <row r="915" spans="8:10" ht="15.75" customHeight="1" x14ac:dyDescent="0.15">
      <c r="H915" s="36"/>
      <c r="J915" s="20"/>
    </row>
    <row r="916" spans="8:10" ht="15.75" customHeight="1" x14ac:dyDescent="0.15">
      <c r="H916" s="36"/>
      <c r="J916" s="20"/>
    </row>
    <row r="917" spans="8:10" ht="15.75" customHeight="1" x14ac:dyDescent="0.15">
      <c r="H917" s="36"/>
      <c r="J917" s="20"/>
    </row>
    <row r="918" spans="8:10" ht="15.75" customHeight="1" x14ac:dyDescent="0.15">
      <c r="H918" s="36"/>
      <c r="J918" s="20"/>
    </row>
    <row r="919" spans="8:10" ht="15.75" customHeight="1" x14ac:dyDescent="0.15">
      <c r="H919" s="36"/>
      <c r="J919" s="20"/>
    </row>
    <row r="920" spans="8:10" ht="15.75" customHeight="1" x14ac:dyDescent="0.15">
      <c r="H920" s="36"/>
      <c r="J920" s="20"/>
    </row>
    <row r="921" spans="8:10" ht="15.75" customHeight="1" x14ac:dyDescent="0.15">
      <c r="H921" s="36"/>
      <c r="J921" s="20"/>
    </row>
    <row r="922" spans="8:10" ht="15.75" customHeight="1" x14ac:dyDescent="0.15">
      <c r="H922" s="36"/>
      <c r="J922" s="20"/>
    </row>
    <row r="923" spans="8:10" ht="15.75" customHeight="1" x14ac:dyDescent="0.15">
      <c r="H923" s="36"/>
      <c r="J923" s="20"/>
    </row>
    <row r="924" spans="8:10" ht="15.75" customHeight="1" x14ac:dyDescent="0.15">
      <c r="H924" s="36"/>
      <c r="J924" s="20"/>
    </row>
    <row r="925" spans="8:10" ht="15.75" customHeight="1" x14ac:dyDescent="0.15">
      <c r="H925" s="36"/>
      <c r="J925" s="20"/>
    </row>
    <row r="926" spans="8:10" ht="15.75" customHeight="1" x14ac:dyDescent="0.15">
      <c r="H926" s="36"/>
      <c r="J926" s="20"/>
    </row>
    <row r="927" spans="8:10" ht="15.75" customHeight="1" x14ac:dyDescent="0.15">
      <c r="H927" s="36"/>
      <c r="J927" s="20"/>
    </row>
    <row r="928" spans="8:10" ht="15.75" customHeight="1" x14ac:dyDescent="0.15">
      <c r="H928" s="36"/>
      <c r="J928" s="20"/>
    </row>
    <row r="929" spans="8:10" ht="15.75" customHeight="1" x14ac:dyDescent="0.15">
      <c r="H929" s="36"/>
      <c r="J929" s="20"/>
    </row>
    <row r="930" spans="8:10" ht="15.75" customHeight="1" x14ac:dyDescent="0.15">
      <c r="H930" s="36"/>
      <c r="J930" s="20"/>
    </row>
    <row r="931" spans="8:10" ht="15.75" customHeight="1" x14ac:dyDescent="0.15">
      <c r="H931" s="36"/>
      <c r="J931" s="20"/>
    </row>
    <row r="932" spans="8:10" ht="15.75" customHeight="1" x14ac:dyDescent="0.15">
      <c r="H932" s="36"/>
      <c r="J932" s="20"/>
    </row>
    <row r="933" spans="8:10" ht="15.75" customHeight="1" x14ac:dyDescent="0.15">
      <c r="H933" s="36"/>
      <c r="J933" s="20"/>
    </row>
    <row r="934" spans="8:10" ht="15.75" customHeight="1" x14ac:dyDescent="0.15">
      <c r="H934" s="36"/>
      <c r="J934" s="20"/>
    </row>
    <row r="935" spans="8:10" ht="15.75" customHeight="1" x14ac:dyDescent="0.15">
      <c r="H935" s="36"/>
      <c r="J935" s="20"/>
    </row>
    <row r="936" spans="8:10" ht="15.75" customHeight="1" x14ac:dyDescent="0.15">
      <c r="H936" s="36"/>
      <c r="J936" s="20"/>
    </row>
    <row r="937" spans="8:10" ht="15.75" customHeight="1" x14ac:dyDescent="0.15">
      <c r="H937" s="36"/>
      <c r="J937" s="20"/>
    </row>
    <row r="938" spans="8:10" ht="15.75" customHeight="1" x14ac:dyDescent="0.15">
      <c r="H938" s="36"/>
      <c r="J938" s="20"/>
    </row>
    <row r="939" spans="8:10" ht="15.75" customHeight="1" x14ac:dyDescent="0.15">
      <c r="H939" s="36"/>
      <c r="J939" s="20"/>
    </row>
    <row r="940" spans="8:10" ht="15.75" customHeight="1" x14ac:dyDescent="0.15">
      <c r="H940" s="36"/>
      <c r="J940" s="20"/>
    </row>
    <row r="941" spans="8:10" ht="15.75" customHeight="1" x14ac:dyDescent="0.15">
      <c r="H941" s="36"/>
      <c r="J941" s="20"/>
    </row>
    <row r="942" spans="8:10" ht="15.75" customHeight="1" x14ac:dyDescent="0.15">
      <c r="H942" s="36"/>
      <c r="J942" s="20"/>
    </row>
    <row r="943" spans="8:10" ht="15.75" customHeight="1" x14ac:dyDescent="0.15">
      <c r="H943" s="36"/>
      <c r="J943" s="20"/>
    </row>
    <row r="944" spans="8:10" ht="15.75" customHeight="1" x14ac:dyDescent="0.15">
      <c r="H944" s="36"/>
      <c r="J944" s="20"/>
    </row>
    <row r="945" spans="8:10" ht="15.75" customHeight="1" x14ac:dyDescent="0.15">
      <c r="H945" s="36"/>
      <c r="J945" s="20"/>
    </row>
    <row r="946" spans="8:10" ht="15.75" customHeight="1" x14ac:dyDescent="0.15">
      <c r="H946" s="36"/>
      <c r="J946" s="20"/>
    </row>
    <row r="947" spans="8:10" ht="15.75" customHeight="1" x14ac:dyDescent="0.15">
      <c r="H947" s="36"/>
      <c r="J947" s="20"/>
    </row>
    <row r="948" spans="8:10" ht="15.75" customHeight="1" x14ac:dyDescent="0.15">
      <c r="H948" s="36"/>
      <c r="J948" s="20"/>
    </row>
    <row r="949" spans="8:10" ht="15.75" customHeight="1" x14ac:dyDescent="0.15">
      <c r="H949" s="36"/>
      <c r="J949" s="20"/>
    </row>
    <row r="950" spans="8:10" ht="15.75" customHeight="1" x14ac:dyDescent="0.15">
      <c r="H950" s="36"/>
      <c r="J950" s="20"/>
    </row>
    <row r="951" spans="8:10" ht="15.75" customHeight="1" x14ac:dyDescent="0.15">
      <c r="H951" s="36"/>
      <c r="J951" s="20"/>
    </row>
    <row r="952" spans="8:10" ht="15.75" customHeight="1" x14ac:dyDescent="0.15">
      <c r="H952" s="36"/>
      <c r="J952" s="20"/>
    </row>
    <row r="953" spans="8:10" ht="15.75" customHeight="1" x14ac:dyDescent="0.15">
      <c r="H953" s="36"/>
      <c r="J953" s="20"/>
    </row>
    <row r="954" spans="8:10" ht="15.75" customHeight="1" x14ac:dyDescent="0.15">
      <c r="H954" s="36"/>
      <c r="J954" s="20"/>
    </row>
    <row r="955" spans="8:10" ht="15.75" customHeight="1" x14ac:dyDescent="0.15">
      <c r="H955" s="36"/>
      <c r="J955" s="20"/>
    </row>
    <row r="956" spans="8:10" ht="15.75" customHeight="1" x14ac:dyDescent="0.15">
      <c r="H956" s="36"/>
      <c r="J956" s="20"/>
    </row>
    <row r="957" spans="8:10" ht="15.75" customHeight="1" x14ac:dyDescent="0.15">
      <c r="H957" s="36"/>
      <c r="J957" s="20"/>
    </row>
    <row r="958" spans="8:10" ht="15.75" customHeight="1" x14ac:dyDescent="0.15">
      <c r="H958" s="36"/>
      <c r="J958" s="20"/>
    </row>
    <row r="959" spans="8:10" ht="15.75" customHeight="1" x14ac:dyDescent="0.15">
      <c r="H959" s="36"/>
      <c r="J959" s="20"/>
    </row>
    <row r="960" spans="8:10" ht="15.75" customHeight="1" x14ac:dyDescent="0.15">
      <c r="H960" s="36"/>
      <c r="J960" s="20"/>
    </row>
    <row r="961" spans="8:10" ht="15.75" customHeight="1" x14ac:dyDescent="0.15">
      <c r="H961" s="36"/>
      <c r="J961" s="20"/>
    </row>
    <row r="962" spans="8:10" ht="15.75" customHeight="1" x14ac:dyDescent="0.15">
      <c r="H962" s="36"/>
      <c r="J962" s="20"/>
    </row>
    <row r="963" spans="8:10" ht="15.75" customHeight="1" x14ac:dyDescent="0.15">
      <c r="H963" s="36"/>
      <c r="J963" s="20"/>
    </row>
    <row r="964" spans="8:10" ht="15.75" customHeight="1" x14ac:dyDescent="0.15">
      <c r="H964" s="36"/>
      <c r="J964" s="20"/>
    </row>
    <row r="965" spans="8:10" ht="15.75" customHeight="1" x14ac:dyDescent="0.15">
      <c r="H965" s="36"/>
      <c r="J965" s="20"/>
    </row>
    <row r="966" spans="8:10" ht="15.75" customHeight="1" x14ac:dyDescent="0.15">
      <c r="H966" s="36"/>
      <c r="J966" s="20"/>
    </row>
    <row r="967" spans="8:10" ht="15.75" customHeight="1" x14ac:dyDescent="0.15">
      <c r="H967" s="36"/>
      <c r="J967" s="20"/>
    </row>
    <row r="968" spans="8:10" ht="15.75" customHeight="1" x14ac:dyDescent="0.15">
      <c r="H968" s="36"/>
      <c r="J968" s="20"/>
    </row>
    <row r="969" spans="8:10" ht="15.75" customHeight="1" x14ac:dyDescent="0.15">
      <c r="H969" s="36"/>
      <c r="J969" s="20"/>
    </row>
    <row r="970" spans="8:10" ht="15.75" customHeight="1" x14ac:dyDescent="0.15">
      <c r="H970" s="36"/>
      <c r="J970" s="20"/>
    </row>
    <row r="971" spans="8:10" ht="15.75" customHeight="1" x14ac:dyDescent="0.15">
      <c r="H971" s="36"/>
      <c r="J971" s="20"/>
    </row>
    <row r="972" spans="8:10" ht="15.75" customHeight="1" x14ac:dyDescent="0.15">
      <c r="H972" s="36"/>
      <c r="J972" s="20"/>
    </row>
    <row r="973" spans="8:10" ht="15.75" customHeight="1" x14ac:dyDescent="0.15">
      <c r="H973" s="36"/>
      <c r="J973" s="20"/>
    </row>
    <row r="974" spans="8:10" ht="15.75" customHeight="1" x14ac:dyDescent="0.15">
      <c r="H974" s="36"/>
      <c r="J974" s="20"/>
    </row>
    <row r="975" spans="8:10" ht="15.75" customHeight="1" x14ac:dyDescent="0.15">
      <c r="H975" s="36"/>
      <c r="J975" s="20"/>
    </row>
    <row r="976" spans="8:10" ht="15.75" customHeight="1" x14ac:dyDescent="0.15">
      <c r="H976" s="36"/>
      <c r="J976" s="20"/>
    </row>
    <row r="977" spans="8:10" ht="15.75" customHeight="1" x14ac:dyDescent="0.15">
      <c r="H977" s="36"/>
      <c r="J977" s="20"/>
    </row>
    <row r="978" spans="8:10" ht="15.75" customHeight="1" x14ac:dyDescent="0.15">
      <c r="H978" s="36"/>
      <c r="J978" s="20"/>
    </row>
    <row r="979" spans="8:10" ht="15.75" customHeight="1" x14ac:dyDescent="0.15">
      <c r="H979" s="36"/>
      <c r="J979" s="20"/>
    </row>
    <row r="980" spans="8:10" ht="15.75" customHeight="1" x14ac:dyDescent="0.15">
      <c r="H980" s="36"/>
      <c r="J980" s="20"/>
    </row>
    <row r="981" spans="8:10" ht="15.75" customHeight="1" x14ac:dyDescent="0.15">
      <c r="H981" s="36"/>
      <c r="J981" s="20"/>
    </row>
    <row r="982" spans="8:10" ht="15.75" customHeight="1" x14ac:dyDescent="0.15">
      <c r="H982" s="36"/>
      <c r="J982" s="20"/>
    </row>
    <row r="983" spans="8:10" ht="15.75" customHeight="1" x14ac:dyDescent="0.15">
      <c r="H983" s="36"/>
      <c r="J983" s="20"/>
    </row>
    <row r="984" spans="8:10" ht="15.75" customHeight="1" x14ac:dyDescent="0.15">
      <c r="H984" s="36"/>
      <c r="J984" s="20"/>
    </row>
    <row r="985" spans="8:10" ht="15.75" customHeight="1" x14ac:dyDescent="0.15">
      <c r="H985" s="36"/>
      <c r="J985" s="20"/>
    </row>
    <row r="986" spans="8:10" ht="15.75" customHeight="1" x14ac:dyDescent="0.15">
      <c r="H986" s="36"/>
      <c r="J986" s="20"/>
    </row>
    <row r="987" spans="8:10" ht="15.75" customHeight="1" x14ac:dyDescent="0.15">
      <c r="H987" s="36"/>
      <c r="J987" s="20"/>
    </row>
    <row r="988" spans="8:10" ht="15.75" customHeight="1" x14ac:dyDescent="0.15">
      <c r="H988" s="36"/>
      <c r="J988" s="20"/>
    </row>
    <row r="989" spans="8:10" ht="15.75" customHeight="1" x14ac:dyDescent="0.15">
      <c r="H989" s="36"/>
      <c r="J989" s="20"/>
    </row>
    <row r="990" spans="8:10" ht="15.75" customHeight="1" x14ac:dyDescent="0.15">
      <c r="H990" s="36"/>
      <c r="J990" s="20"/>
    </row>
    <row r="991" spans="8:10" ht="15.75" customHeight="1" x14ac:dyDescent="0.15">
      <c r="H991" s="36"/>
      <c r="J991" s="20"/>
    </row>
    <row r="992" spans="8:10" ht="15.75" customHeight="1" x14ac:dyDescent="0.15">
      <c r="H992" s="36"/>
      <c r="J992" s="20"/>
    </row>
    <row r="993" spans="8:10" ht="15.75" customHeight="1" x14ac:dyDescent="0.15">
      <c r="H993" s="36"/>
      <c r="J993" s="20"/>
    </row>
    <row r="994" spans="8:10" ht="15.75" customHeight="1" x14ac:dyDescent="0.15">
      <c r="H994" s="36"/>
      <c r="J994" s="20"/>
    </row>
    <row r="995" spans="8:10" ht="15.75" customHeight="1" x14ac:dyDescent="0.15">
      <c r="H995" s="36"/>
      <c r="J995" s="20"/>
    </row>
    <row r="996" spans="8:10" ht="15.75" customHeight="1" x14ac:dyDescent="0.15">
      <c r="H996" s="36"/>
      <c r="J996" s="20"/>
    </row>
    <row r="997" spans="8:10" ht="15.75" customHeight="1" x14ac:dyDescent="0.15">
      <c r="H997" s="36"/>
      <c r="J997" s="20"/>
    </row>
    <row r="998" spans="8:10" ht="15.75" customHeight="1" x14ac:dyDescent="0.15">
      <c r="H998" s="36"/>
      <c r="J998" s="20"/>
    </row>
    <row r="999" spans="8:10" ht="15.75" customHeight="1" x14ac:dyDescent="0.15">
      <c r="H999" s="36"/>
      <c r="J999" s="20"/>
    </row>
    <row r="1000" spans="8:10" ht="15.75" customHeight="1" x14ac:dyDescent="0.15">
      <c r="H1000" s="36"/>
      <c r="J1000" s="20"/>
    </row>
  </sheetData>
  <mergeCells count="31"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  <mergeCell ref="C142:G142"/>
    <mergeCell ref="B144:G144"/>
    <mergeCell ref="B145:G145"/>
    <mergeCell ref="C165:G165"/>
    <mergeCell ref="B167:G167"/>
    <mergeCell ref="B76:G76"/>
    <mergeCell ref="B77:G77"/>
    <mergeCell ref="B97:G97"/>
    <mergeCell ref="B98:G98"/>
    <mergeCell ref="C95:G95"/>
    <mergeCell ref="B29:G29"/>
    <mergeCell ref="C50:G50"/>
    <mergeCell ref="B52:G52"/>
    <mergeCell ref="B53:G53"/>
    <mergeCell ref="C74:G74"/>
    <mergeCell ref="I2:I3"/>
    <mergeCell ref="B4:G4"/>
    <mergeCell ref="B5:G5"/>
    <mergeCell ref="C26:G26"/>
    <mergeCell ref="B28:G2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Heurística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Teresita Acuña Castillo</dc:creator>
  <cp:lastModifiedBy>Carlos Molinero Alvarado</cp:lastModifiedBy>
  <dcterms:created xsi:type="dcterms:W3CDTF">2015-03-13T17:29:07Z</dcterms:created>
  <dcterms:modified xsi:type="dcterms:W3CDTF">2020-03-17T17:00:42Z</dcterms:modified>
</cp:coreProperties>
</file>