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ra_carrier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<sst xmlns="http://schemas.openxmlformats.org/spreadsheetml/2006/main" count="87" uniqueCount="84">
  <si>
    <t xml:space="preserve">Comment</t>
  </si>
  <si>
    <t xml:space="preserve">Description</t>
  </si>
  <si>
    <t xml:space="preserve">Designator</t>
  </si>
  <si>
    <t xml:space="preserve">LibRef</t>
  </si>
  <si>
    <t xml:space="preserve">Quantity</t>
  </si>
  <si>
    <t xml:space="preserve">Supplier Unit Price 1</t>
  </si>
  <si>
    <t xml:space="preserve">Supplier Subtotal 1</t>
  </si>
  <si>
    <t xml:space="preserve">0.01 uF</t>
  </si>
  <si>
    <t xml:space="preserve">Multilayer Ceramic Capacitors MLCC - SMD/SMT WCAP-CSGP 0.01uF 0603 10% 50V MLCC</t>
  </si>
  <si>
    <r>
      <rPr>
        <sz val="8"/>
        <color rgb="FF000000"/>
        <rFont val="Segoe UI"/>
        <family val="2"/>
        <charset val="1"/>
      </rPr>
      <t xml:space="preserve">C2, C3, C5, C6, C9, C10, C12, C14, C17, C18, C21, C22, C25, C26, C30, C31, C33, </t>
    </r>
    <r>
      <rPr>
        <sz val="8"/>
        <color rgb="FF000000"/>
        <rFont val="Segoe UI"/>
        <family val="2"/>
      </rPr>
      <t xml:space="preserve">C7, C15, C19</t>
    </r>
  </si>
  <si>
    <t xml:space="preserve">885012206089</t>
  </si>
  <si>
    <t xml:space="preserve">4.7uF</t>
  </si>
  <si>
    <t xml:space="preserve">Multilayer Ceramic Capacitors MLCC - SMD/SMT 4.7uF 6.3V X5R 0603+/-10% Gen Purp</t>
  </si>
  <si>
    <t xml:space="preserve">C11, C13, C34</t>
  </si>
  <si>
    <t xml:space="preserve">JMK107BJ475KA-T</t>
  </si>
  <si>
    <t xml:space="preserve">1uF</t>
  </si>
  <si>
    <t xml:space="preserve">Ceramic Capacitors</t>
  </si>
  <si>
    <t xml:space="preserve">C23, C28, C29, C32, C35, C36</t>
  </si>
  <si>
    <t xml:space="preserve">885012206052</t>
  </si>
  <si>
    <t xml:space="preserve">10v</t>
  </si>
  <si>
    <t xml:space="preserve">ESD Suppressors / TVS Diodes 600W 10.0V</t>
  </si>
  <si>
    <t xml:space="preserve">D2, D3, D4</t>
  </si>
  <si>
    <t xml:space="preserve">SMBJ10A-13-F</t>
  </si>
  <si>
    <t xml:space="preserve">MICROSMD005F</t>
  </si>
  <si>
    <t xml:space="preserve">Resettable Fuses - PPTC .05A 30V 10A IMAX</t>
  </si>
  <si>
    <t xml:space="preserve">F1, F2, F3</t>
  </si>
  <si>
    <t xml:space="preserve">MICROSMD005F-2</t>
  </si>
  <si>
    <t xml:space="preserve">120 ohm, 100MHz</t>
  </si>
  <si>
    <t xml:space="preserve">Ferrite Beads MULTILAYER CHIP BEAD Z=120 OHM@100MHz 25%</t>
  </si>
  <si>
    <t xml:space="preserve">L1</t>
  </si>
  <si>
    <t xml:space="preserve">2506031217Z0</t>
  </si>
  <si>
    <t xml:space="preserve">FDV305N</t>
  </si>
  <si>
    <t xml:space="preserve">MOSFET 20V N-Channel PowerTrench</t>
  </si>
  <si>
    <t xml:space="preserve">Q1, Q2, Q3</t>
  </si>
  <si>
    <t xml:space="preserve">1K</t>
  </si>
  <si>
    <t xml:space="preserve">Thick Film Resistors - SMD 1/10Watt 1Kohms 1% Commercial Use</t>
  </si>
  <si>
    <t xml:space="preserve">R1, R2, R7, R8, R12, R14, R18, R20, R24, R25, R28, R29, R36, R37</t>
  </si>
  <si>
    <t xml:space="preserve">CRCW06031K00FKEAC</t>
  </si>
  <si>
    <t xml:space="preserve">10K</t>
  </si>
  <si>
    <t xml:space="preserve">Thick Film Resistors - SMD 0603 10Kohms 1% Anti-Sulfur AEC-Q200</t>
  </si>
  <si>
    <t xml:space="preserve">R3, R9, R15, R21, R27, R30</t>
  </si>
  <si>
    <t xml:space="preserve">SFR03EZPF1002</t>
  </si>
  <si>
    <t xml:space="preserve">10K 0603 1%</t>
  </si>
  <si>
    <t xml:space="preserve">Thick Film Resistors - SMD 10K OHM 1%</t>
  </si>
  <si>
    <t xml:space="preserve">R5, R6</t>
  </si>
  <si>
    <t xml:space="preserve">RC0603FR-0710KL</t>
  </si>
  <si>
    <t xml:space="preserve">7.5K</t>
  </si>
  <si>
    <t xml:space="preserve">Thick Film Resistors - SMD 7.5K OHM 1%</t>
  </si>
  <si>
    <t xml:space="preserve">R10, R16, R22</t>
  </si>
  <si>
    <t xml:space="preserve">RC0603FR-077K5L</t>
  </si>
  <si>
    <t xml:space="preserve">523ohm 0603 1%</t>
  </si>
  <si>
    <t xml:space="preserve">Thick Film Resistors - SMD 523 OHM 1%</t>
  </si>
  <si>
    <t xml:space="preserve">R11, R17, R23</t>
  </si>
  <si>
    <t xml:space="preserve">RC0603FR-07523RL</t>
  </si>
  <si>
    <t xml:space="preserve">2.49K</t>
  </si>
  <si>
    <t xml:space="preserve">Thick Film Resistors - SMD 2.49K OHM 1%</t>
  </si>
  <si>
    <t xml:space="preserve">R13, R19, R26</t>
  </si>
  <si>
    <t xml:space="preserve">RC0603FR-072K49L</t>
  </si>
  <si>
    <t xml:space="preserve">0 ohm</t>
  </si>
  <si>
    <t xml:space="preserve">Thick Film Resistors - SMD 1/10Watt 0ohms Commercial Use</t>
  </si>
  <si>
    <t xml:space="preserve">R31, R34, R35</t>
  </si>
  <si>
    <t xml:space="preserve">CRCW06030000Z0EAC</t>
  </si>
  <si>
    <t xml:space="preserve">1M</t>
  </si>
  <si>
    <t xml:space="preserve">Thick Film Resistors - SMD 1M OHM 1%</t>
  </si>
  <si>
    <t xml:space="preserve">R32, R33</t>
  </si>
  <si>
    <t xml:space="preserve">RC0603FR-071ML</t>
  </si>
  <si>
    <t xml:space="preserve">IP4220CZ6F</t>
  </si>
  <si>
    <t xml:space="preserve">ESD Suppressors / TVS Diodes IP4220CZ6/SC-74/REEL 13" Q1/T1</t>
  </si>
  <si>
    <t xml:space="preserve">U2, U4, U6</t>
  </si>
  <si>
    <t xml:space="preserve">MCP9808T</t>
  </si>
  <si>
    <t xml:space="preserve">Board Mount Temperature Sensors Silicon temp sensor with I2C interface</t>
  </si>
  <si>
    <t xml:space="preserve">U3</t>
  </si>
  <si>
    <t xml:space="preserve">MCP9808T-E/MS</t>
  </si>
  <si>
    <t xml:space="preserve">AD71994</t>
  </si>
  <si>
    <t xml:space="preserve">Analog to Digital Converters - ADC 8CH Ultra Low Noise 24Bit w/ PGA</t>
  </si>
  <si>
    <t xml:space="preserve">U5</t>
  </si>
  <si>
    <t xml:space="preserve">AD7194BCPZ</t>
  </si>
  <si>
    <t xml:space="preserve">MCP6001T-I/OT</t>
  </si>
  <si>
    <t xml:space="preserve">Operational Amplifiers - Op Amps Single 1.8V 1MHz</t>
  </si>
  <si>
    <t xml:space="preserve">U7</t>
  </si>
  <si>
    <t xml:space="preserve">AD1582BRTZ</t>
  </si>
  <si>
    <t xml:space="preserve">Voltage References 2.5V MICROPOWER REF IC</t>
  </si>
  <si>
    <t xml:space="preserve">VR2</t>
  </si>
  <si>
    <t xml:space="preserve">AD1582BRTZ-REEL7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</si>
</sst>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egoe UI"/>
      <family val="2"/>
      <charset val="1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8" activeCellId="0" sqref="B28"/>
    </sheetView>
  </sheetViews>
  <sheetFormatPr defaultRowHeight="13.8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45.71"/>
    <col collapsed="false" customWidth="true" hidden="false" outlineLevel="0" max="3" min="3" style="0" width="73.22"/>
    <col collapsed="false" customWidth="true" hidden="false" outlineLevel="0" max="4" min="4" style="0" width="40.85"/>
    <col collapsed="false" customWidth="true" hidden="false" outlineLevel="0" max="6" min="5" style="0" width="11.89"/>
    <col collapsed="false" customWidth="true" hidden="false" outlineLevel="0" max="7" min="7" style="0" width="11.99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2" t="n">
        <v>20</v>
      </c>
      <c r="F2" s="2" t="n">
        <v>0.032</v>
      </c>
      <c r="G2" s="2" t="n">
        <f aca="false">E2*F2</f>
        <v>0.64</v>
      </c>
    </row>
    <row r="3" customFormat="false" ht="13.8" hidden="false" customHeight="false" outlineLevel="0" collapsed="false">
      <c r="A3" s="2" t="s">
        <v>11</v>
      </c>
      <c r="B3" s="2" t="s">
        <v>12</v>
      </c>
      <c r="C3" s="2" t="s">
        <v>13</v>
      </c>
      <c r="D3" s="2" t="s">
        <v>14</v>
      </c>
      <c r="E3" s="2" t="n">
        <v>3</v>
      </c>
      <c r="F3" s="2" t="n">
        <v>0.114</v>
      </c>
      <c r="G3" s="2" t="n">
        <f aca="false">E3*F3</f>
        <v>0.342</v>
      </c>
    </row>
    <row r="4" customFormat="false" ht="13.8" hidden="false" customHeight="false" outlineLevel="0" collapsed="false">
      <c r="A4" s="2" t="s">
        <v>15</v>
      </c>
      <c r="B4" s="2" t="s">
        <v>16</v>
      </c>
      <c r="C4" s="2" t="s">
        <v>17</v>
      </c>
      <c r="D4" s="2" t="s">
        <v>18</v>
      </c>
      <c r="E4" s="2" t="n">
        <v>6</v>
      </c>
      <c r="F4" s="2" t="n">
        <v>0.131</v>
      </c>
      <c r="G4" s="2" t="n">
        <f aca="false">E4*F4</f>
        <v>0.786</v>
      </c>
    </row>
    <row r="5" customFormat="false" ht="13.8" hidden="false" customHeight="false" outlineLevel="0" collapsed="false">
      <c r="A5" s="2" t="s">
        <v>19</v>
      </c>
      <c r="B5" s="2" t="s">
        <v>20</v>
      </c>
      <c r="C5" s="2" t="s">
        <v>21</v>
      </c>
      <c r="D5" s="2" t="s">
        <v>22</v>
      </c>
      <c r="E5" s="2" t="n">
        <v>3</v>
      </c>
      <c r="F5" s="2" t="n">
        <v>0.358</v>
      </c>
      <c r="G5" s="2" t="n">
        <f aca="false">E5*F5</f>
        <v>1.074</v>
      </c>
    </row>
    <row r="6" customFormat="false" ht="13.8" hidden="false" customHeight="false" outlineLevel="0" collapsed="false">
      <c r="A6" s="2" t="s">
        <v>23</v>
      </c>
      <c r="B6" s="2" t="s">
        <v>24</v>
      </c>
      <c r="C6" s="2" t="s">
        <v>25</v>
      </c>
      <c r="D6" s="2" t="s">
        <v>26</v>
      </c>
      <c r="E6" s="2" t="n">
        <v>3</v>
      </c>
      <c r="F6" s="2" t="n">
        <v>0.384</v>
      </c>
      <c r="G6" s="2" t="n">
        <f aca="false">E6*F6</f>
        <v>1.152</v>
      </c>
    </row>
    <row r="7" customFormat="false" ht="13.8" hidden="false" customHeight="false" outlineLevel="0" collapsed="false">
      <c r="A7" s="2" t="s">
        <v>27</v>
      </c>
      <c r="B7" s="2" t="s">
        <v>28</v>
      </c>
      <c r="C7" s="2" t="s">
        <v>29</v>
      </c>
      <c r="D7" s="2" t="s">
        <v>30</v>
      </c>
      <c r="E7" s="2" t="n">
        <v>1</v>
      </c>
      <c r="F7" s="2" t="n">
        <v>0.032</v>
      </c>
      <c r="G7" s="2" t="n">
        <f aca="false">E7*F7</f>
        <v>0.032</v>
      </c>
    </row>
    <row r="8" customFormat="false" ht="13.8" hidden="false" customHeight="false" outlineLevel="0" collapsed="false">
      <c r="A8" s="2" t="s">
        <v>31</v>
      </c>
      <c r="B8" s="2" t="s">
        <v>32</v>
      </c>
      <c r="C8" s="2" t="s">
        <v>33</v>
      </c>
      <c r="D8" s="2" t="s">
        <v>31</v>
      </c>
      <c r="E8" s="2" t="n">
        <v>3</v>
      </c>
      <c r="F8" s="2" t="n">
        <v>0.41</v>
      </c>
      <c r="G8" s="2" t="n">
        <f aca="false">E8*F8</f>
        <v>1.23</v>
      </c>
    </row>
    <row r="9" customFormat="false" ht="13.8" hidden="false" customHeight="false" outlineLevel="0" collapsed="false">
      <c r="A9" s="2" t="s">
        <v>34</v>
      </c>
      <c r="B9" s="2" t="s">
        <v>35</v>
      </c>
      <c r="C9" s="2" t="s">
        <v>36</v>
      </c>
      <c r="D9" s="2" t="s">
        <v>37</v>
      </c>
      <c r="E9" s="2" t="n">
        <v>14</v>
      </c>
      <c r="F9" s="2" t="n">
        <v>0.024</v>
      </c>
      <c r="G9" s="2" t="n">
        <f aca="false">E9*F9</f>
        <v>0.336</v>
      </c>
    </row>
    <row r="10" customFormat="false" ht="13.8" hidden="false" customHeight="false" outlineLevel="0" collapsed="false">
      <c r="A10" s="2" t="s">
        <v>38</v>
      </c>
      <c r="B10" s="2" t="s">
        <v>39</v>
      </c>
      <c r="C10" s="2" t="s">
        <v>40</v>
      </c>
      <c r="D10" s="2" t="s">
        <v>41</v>
      </c>
      <c r="E10" s="2" t="n">
        <v>6</v>
      </c>
      <c r="F10" s="2" t="n">
        <v>0.087</v>
      </c>
      <c r="G10" s="2" t="n">
        <f aca="false">E10*F10</f>
        <v>0.522</v>
      </c>
    </row>
    <row r="11" customFormat="false" ht="13.8" hidden="false" customHeight="false" outlineLevel="0" collapsed="false">
      <c r="A11" s="2" t="s">
        <v>42</v>
      </c>
      <c r="B11" s="2" t="s">
        <v>43</v>
      </c>
      <c r="C11" s="2" t="s">
        <v>44</v>
      </c>
      <c r="D11" s="2" t="s">
        <v>45</v>
      </c>
      <c r="E11" s="2" t="n">
        <v>2</v>
      </c>
      <c r="F11" s="2" t="n">
        <v>0.087</v>
      </c>
      <c r="G11" s="2" t="n">
        <f aca="false">E11*F11</f>
        <v>0.174</v>
      </c>
    </row>
    <row r="12" customFormat="false" ht="13.8" hidden="false" customHeight="false" outlineLevel="0" collapsed="false">
      <c r="A12" s="2" t="s">
        <v>46</v>
      </c>
      <c r="B12" s="2" t="s">
        <v>47</v>
      </c>
      <c r="C12" s="2" t="s">
        <v>48</v>
      </c>
      <c r="D12" s="2" t="s">
        <v>49</v>
      </c>
      <c r="E12" s="2" t="n">
        <v>3</v>
      </c>
      <c r="F12" s="2" t="n">
        <v>0.087</v>
      </c>
      <c r="G12" s="2" t="n">
        <f aca="false">E12*F12</f>
        <v>0.261</v>
      </c>
    </row>
    <row r="13" customFormat="false" ht="13.8" hidden="false" customHeight="false" outlineLevel="0" collapsed="false">
      <c r="A13" s="2" t="s">
        <v>50</v>
      </c>
      <c r="B13" s="2" t="s">
        <v>51</v>
      </c>
      <c r="C13" s="2" t="s">
        <v>52</v>
      </c>
      <c r="D13" s="2" t="s">
        <v>53</v>
      </c>
      <c r="E13" s="2" t="n">
        <v>3</v>
      </c>
      <c r="F13" s="2" t="n">
        <v>0.087</v>
      </c>
      <c r="G13" s="2" t="n">
        <f aca="false">E13*F13</f>
        <v>0.261</v>
      </c>
    </row>
    <row r="14" customFormat="false" ht="13.8" hidden="false" customHeight="false" outlineLevel="0" collapsed="false">
      <c r="A14" s="2" t="s">
        <v>54</v>
      </c>
      <c r="B14" s="2" t="s">
        <v>55</v>
      </c>
      <c r="C14" s="2" t="s">
        <v>56</v>
      </c>
      <c r="D14" s="2" t="s">
        <v>57</v>
      </c>
      <c r="E14" s="2" t="n">
        <v>3</v>
      </c>
      <c r="F14" s="2" t="n">
        <v>0.087</v>
      </c>
      <c r="G14" s="2" t="n">
        <f aca="false">E14*F14</f>
        <v>0.261</v>
      </c>
    </row>
    <row r="15" customFormat="false" ht="13.8" hidden="false" customHeight="false" outlineLevel="0" collapsed="false">
      <c r="A15" s="2" t="s">
        <v>58</v>
      </c>
      <c r="B15" s="2" t="s">
        <v>59</v>
      </c>
      <c r="C15" s="2" t="s">
        <v>60</v>
      </c>
      <c r="D15" s="2" t="s">
        <v>61</v>
      </c>
      <c r="E15" s="2" t="n">
        <v>3</v>
      </c>
      <c r="F15" s="2" t="n">
        <v>0.087</v>
      </c>
      <c r="G15" s="2" t="n">
        <f aca="false">E15*F15</f>
        <v>0.261</v>
      </c>
    </row>
    <row r="16" customFormat="false" ht="13.8" hidden="false" customHeight="false" outlineLevel="0" collapsed="false">
      <c r="A16" s="2" t="s">
        <v>62</v>
      </c>
      <c r="B16" s="2" t="s">
        <v>63</v>
      </c>
      <c r="C16" s="2" t="s">
        <v>64</v>
      </c>
      <c r="D16" s="2" t="s">
        <v>65</v>
      </c>
      <c r="E16" s="2" t="n">
        <v>2</v>
      </c>
      <c r="F16" s="2" t="n">
        <v>0.087</v>
      </c>
      <c r="G16" s="2" t="n">
        <f aca="false">E16*F16</f>
        <v>0.174</v>
      </c>
    </row>
    <row r="17" customFormat="false" ht="13.8" hidden="false" customHeight="false" outlineLevel="0" collapsed="false">
      <c r="A17" s="2" t="s">
        <v>66</v>
      </c>
      <c r="B17" s="2" t="s">
        <v>67</v>
      </c>
      <c r="C17" s="2" t="s">
        <v>68</v>
      </c>
      <c r="D17" s="2" t="s">
        <v>66</v>
      </c>
      <c r="E17" s="2" t="n">
        <v>3</v>
      </c>
      <c r="F17" s="2" t="n">
        <v>0.349</v>
      </c>
      <c r="G17" s="2" t="n">
        <f aca="false">E17*F17</f>
        <v>1.047</v>
      </c>
    </row>
    <row r="18" customFormat="false" ht="13.8" hidden="false" customHeight="false" outlineLevel="0" collapsed="false">
      <c r="A18" s="2" t="s">
        <v>69</v>
      </c>
      <c r="B18" s="2" t="s">
        <v>70</v>
      </c>
      <c r="C18" s="2" t="s">
        <v>71</v>
      </c>
      <c r="D18" s="2" t="s">
        <v>72</v>
      </c>
      <c r="E18" s="2" t="n">
        <v>1</v>
      </c>
      <c r="F18" s="2" t="n">
        <v>1.01</v>
      </c>
      <c r="G18" s="2" t="n">
        <f aca="false">E18*F18</f>
        <v>1.01</v>
      </c>
    </row>
    <row r="19" customFormat="false" ht="13.8" hidden="false" customHeight="false" outlineLevel="0" collapsed="false">
      <c r="A19" s="2" t="s">
        <v>73</v>
      </c>
      <c r="B19" s="2" t="s">
        <v>74</v>
      </c>
      <c r="C19" s="2" t="s">
        <v>75</v>
      </c>
      <c r="D19" s="2" t="s">
        <v>76</v>
      </c>
      <c r="E19" s="2" t="n">
        <v>1</v>
      </c>
      <c r="F19" s="2" t="n">
        <v>13.48</v>
      </c>
      <c r="G19" s="2" t="n">
        <f aca="false">E19*F19</f>
        <v>13.48</v>
      </c>
    </row>
    <row r="20" customFormat="false" ht="13.8" hidden="false" customHeight="false" outlineLevel="0" collapsed="false">
      <c r="A20" s="2" t="s">
        <v>77</v>
      </c>
      <c r="B20" s="2" t="s">
        <v>78</v>
      </c>
      <c r="C20" s="2" t="s">
        <v>79</v>
      </c>
      <c r="D20" s="2" t="s">
        <v>77</v>
      </c>
      <c r="E20" s="2" t="n">
        <v>1</v>
      </c>
      <c r="F20" s="2" t="n">
        <v>0.21</v>
      </c>
      <c r="G20" s="2" t="n">
        <f aca="false">E20*F20</f>
        <v>0.21</v>
      </c>
    </row>
    <row r="21" customFormat="false" ht="13.8" hidden="false" customHeight="false" outlineLevel="0" collapsed="false">
      <c r="A21" s="2" t="s">
        <v>80</v>
      </c>
      <c r="B21" s="2" t="s">
        <v>81</v>
      </c>
      <c r="C21" s="2" t="s">
        <v>82</v>
      </c>
      <c r="D21" s="2" t="s">
        <v>83</v>
      </c>
      <c r="E21" s="2" t="n">
        <v>1</v>
      </c>
      <c r="F21" s="2" t="n">
        <v>1.97</v>
      </c>
      <c r="G21" s="2" t="n">
        <f aca="false">E21*F21</f>
        <v>1.97</v>
      </c>
    </row>
    <row r="23" customFormat="false" ht="13.8" hidden="false" customHeight="false" outlineLevel="0" collapsed="false">
      <c r="G23" s="0" t="n">
        <f aca="false">SUM(G2:G21)</f>
        <v>25.223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2019-04-28T13:06:33Z</dcterms:created>
  <dc:creator>Alejandro Gómez Molina</dc:creator>
  <dc:description/>
  <dc:language>en-US</dc:language>
  <cp:lastModifiedBy/>
  <dcterms:modified xsi:type="dcterms:W3CDTF">2019-05-07T17:39:53Z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