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erVamos_-_Monitoreo_ríos_Si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<sst xmlns="http://schemas.openxmlformats.org/spreadsheetml/2006/main" count="279" uniqueCount="205">
  <si>
    <t xml:space="preserve">fecha</t>
  </si>
  <si>
    <t xml:space="preserve">hora</t>
  </si>
  <si>
    <t xml:space="preserve">sitio</t>
  </si>
  <si>
    <t xml:space="preserve">sitio/vsf</t>
  </si>
  <si>
    <t xml:space="preserve">sitio/pca</t>
  </si>
  <si>
    <t xml:space="preserve">sitio/pao</t>
  </si>
  <si>
    <t xml:space="preserve">sitio/camp</t>
  </si>
  <si>
    <t xml:space="preserve">sitio/cand</t>
  </si>
  <si>
    <t xml:space="preserve">sitio/otro</t>
  </si>
  <si>
    <t xml:space="preserve">ubi</t>
  </si>
  <si>
    <t xml:space="preserve">_ubi_latitude</t>
  </si>
  <si>
    <t xml:space="preserve">_ubi_longitude</t>
  </si>
  <si>
    <t xml:space="preserve">_ubi_altitude</t>
  </si>
  <si>
    <t xml:space="preserve">_ubi_precision</t>
  </si>
  <si>
    <t xml:space="preserve">app1</t>
  </si>
  <si>
    <t xml:space="preserve">app2</t>
  </si>
  <si>
    <t xml:space="preserve">app3</t>
  </si>
  <si>
    <t xml:space="preserve">app4</t>
  </si>
  <si>
    <t xml:space="preserve">app5</t>
  </si>
  <si>
    <t xml:space="preserve">temp</t>
  </si>
  <si>
    <t xml:space="preserve">cond</t>
  </si>
  <si>
    <t xml:space="preserve">po4</t>
  </si>
  <si>
    <t xml:space="preserve">no3</t>
  </si>
  <si>
    <t xml:space="preserve">pH</t>
  </si>
  <si>
    <t xml:space="preserve">no2</t>
  </si>
  <si>
    <t xml:space="preserve">durcar</t>
  </si>
  <si>
    <t xml:space="preserve">durtot</t>
  </si>
  <si>
    <t xml:space="preserve">cl</t>
  </si>
  <si>
    <t xml:space="preserve">o2</t>
  </si>
  <si>
    <t xml:space="preserve">ancho</t>
  </si>
  <si>
    <t xml:space="preserve">prof</t>
  </si>
  <si>
    <t xml:space="preserve">vel</t>
  </si>
  <si>
    <t xml:space="preserve">cau</t>
  </si>
  <si>
    <t xml:space="preserve">coment</t>
  </si>
  <si>
    <t xml:space="preserve">foto</t>
  </si>
  <si>
    <t xml:space="preserve">foto_URL</t>
  </si>
  <si>
    <t xml:space="preserve">_id</t>
  </si>
  <si>
    <t xml:space="preserve">_uuid</t>
  </si>
  <si>
    <t xml:space="preserve">_submission_time</t>
  </si>
  <si>
    <t xml:space="preserve">_validation_status</t>
  </si>
  <si>
    <t xml:space="preserve">_notes</t>
  </si>
  <si>
    <t xml:space="preserve">_status</t>
  </si>
  <si>
    <t xml:space="preserve">_submitted_by</t>
  </si>
  <si>
    <t xml:space="preserve">__version__</t>
  </si>
  <si>
    <t xml:space="preserve">_tags</t>
  </si>
  <si>
    <t xml:space="preserve">_index</t>
  </si>
  <si>
    <t xml:space="preserve">10:39:00.000-03:00</t>
  </si>
  <si>
    <t xml:space="preserve">pca</t>
  </si>
  <si>
    <t xml:space="preserve">-31.072472 -64.310433 852.1 10.199999809265137</t>
  </si>
  <si>
    <t xml:space="preserve">Prueba 1 2i/4/24</t>
  </si>
  <si>
    <t xml:space="preserve">17143184965905499124921059289330-12_35_5.jpg</t>
  </si>
  <si>
    <t xml:space="preserve">https://kc.kobotoolbox.org/media/original?media_file=alejobonifacio%2Fattachments%2F34f1a22f3aaa471daff42d4f999744b8%2Fa607a890-abe2-4766-adc1-3f00aeea9a81%2F17143184965905499124921059289330-12_35_5.jpg</t>
  </si>
  <si>
    <t xml:space="preserve">a607a890-abe2-4766-adc1-3f00aeea9a81</t>
  </si>
  <si>
    <t xml:space="preserve">submitted_via_web</t>
  </si>
  <si>
    <t xml:space="preserve">vHqB7pVb3uHCHtDGTmttR6</t>
  </si>
  <si>
    <t xml:space="preserve">19:18:00.000-03:00</t>
  </si>
  <si>
    <t xml:space="preserve">otro</t>
  </si>
  <si>
    <t xml:space="preserve">-31.158276 -64.313578 757.9000244140625 20</t>
  </si>
  <si>
    <t xml:space="preserve">IMG-20240127-WA0032-19_20_8.jpg</t>
  </si>
  <si>
    <t xml:space="preserve">https://kc.kobotoolbox.org/media/original?media_file=alejobonifacio%2Fattachments%2F34f1a22f3aaa471daff42d4f999744b8%2F79c06216-9f2c-40e7-8538-fbd738f1b128%2FIMG-20240127-WA0032-19_20_8.jpg</t>
  </si>
  <si>
    <t xml:space="preserve">79c06216-9f2c-40e7-8538-fbd738f1b128</t>
  </si>
  <si>
    <t xml:space="preserve">19:20:00.000-03:00</t>
  </si>
  <si>
    <t xml:space="preserve">-31.158275 -64.313584 757.9000244140625 20</t>
  </si>
  <si>
    <t xml:space="preserve">IMG-20240127-WA0032-19_21_27.jpg</t>
  </si>
  <si>
    <t xml:space="preserve">https://kc.kobotoolbox.org/media/original?media_file=alejobonifacio%2Fattachments%2F34f1a22f3aaa471daff42d4f999744b8%2F7bbef576-31e5-400f-adab-af8aa7ad1f50%2FIMG-20240127-WA0032-19_21_27.jpg</t>
  </si>
  <si>
    <t xml:space="preserve">7bbef576-31e5-400f-adab-af8aa7ad1f50</t>
  </si>
  <si>
    <t xml:space="preserve">19:30:00.000-03:00</t>
  </si>
  <si>
    <t xml:space="preserve">-31.158269 -64.313585 757.9000244140625 15.017000198364258</t>
  </si>
  <si>
    <t xml:space="preserve">IMG-20240127-WA0032-19_31_6.jpg</t>
  </si>
  <si>
    <t xml:space="preserve">https://kc.kobotoolbox.org/media/original?media_file=alejobonifacio%2Fattachments%2F34f1a22f3aaa471daff42d4f999744b8%2F87ccf91c-49ef-48e1-acd8-c7812f363b35%2FIMG-20240127-WA0032-19_31_6.jpg</t>
  </si>
  <si>
    <t xml:space="preserve">87ccf91c-49ef-48e1-acd8-c7812f363b35</t>
  </si>
  <si>
    <t xml:space="preserve">19:31:00.000-03:00</t>
  </si>
  <si>
    <t xml:space="preserve">-31.158269 -64.313587 757.9000244140625 20</t>
  </si>
  <si>
    <t xml:space="preserve">IMG-20240127-WA0032-19_31_49.jpg</t>
  </si>
  <si>
    <t xml:space="preserve">https://kc.kobotoolbox.org/media/original?media_file=alejobonifacio%2Fattachments%2F34f1a22f3aaa471daff42d4f999744b8%2Fd60bd476-01f5-4487-a98c-7a10a8b34822%2FIMG-20240127-WA0032-19_31_49.jpg</t>
  </si>
  <si>
    <t xml:space="preserve">d60bd476-01f5-4487-a98c-7a10a8b34822</t>
  </si>
  <si>
    <t xml:space="preserve">19:32:00.000-03:00</t>
  </si>
  <si>
    <t xml:space="preserve">-31.15827 -64.313579 757.9000244140625 20</t>
  </si>
  <si>
    <t xml:space="preserve">IMG-20240127-WA0032-19_32_32.jpg</t>
  </si>
  <si>
    <t xml:space="preserve">https://kc.kobotoolbox.org/media/original?media_file=alejobonifacio%2Fattachments%2F34f1a22f3aaa471daff42d4f999744b8%2F1714d47c-f54d-4984-b9ba-78f96362680d%2FIMG-20240127-WA0032-19_32_32.jpg</t>
  </si>
  <si>
    <t xml:space="preserve">1714d47c-f54d-4984-b9ba-78f96362680d</t>
  </si>
  <si>
    <t xml:space="preserve">19:35:00.000-03:00</t>
  </si>
  <si>
    <t xml:space="preserve">-31.158269 -64.313586 757.9000244140625 20</t>
  </si>
  <si>
    <t xml:space="preserve">IMG-20240127-WA0032-19_33_29.jpg</t>
  </si>
  <si>
    <t xml:space="preserve">https://kc.kobotoolbox.org/media/original?media_file=alejobonifacio%2Fattachments%2F34f1a22f3aaa471daff42d4f999744b8%2F5130f097-57a3-4dc6-8ef2-43f25444f58f%2FIMG-20240127-WA0032-19_33_29.jpg</t>
  </si>
  <si>
    <t xml:space="preserve">5130f097-57a3-4dc6-8ef2-43f25444f58f</t>
  </si>
  <si>
    <t xml:space="preserve">10:02:00.000-03:00</t>
  </si>
  <si>
    <t xml:space="preserve">camp</t>
  </si>
  <si>
    <t xml:space="preserve">-31.063232 -64.29504 780.5000610351562 10.199999809265137</t>
  </si>
  <si>
    <t xml:space="preserve">17170752455584138228082300529485-10_20_53.jpg</t>
  </si>
  <si>
    <t xml:space="preserve">https://kc.kobotoolbox.org/media/original?media_file=alejobonifacio%2Fattachments%2F34f1a22f3aaa471daff42d4f999744b8%2F3963bb7f-7cfc-427e-8c0f-ab5502653bd6%2F17170752455584138228082300529485-10_20_53.jpg</t>
  </si>
  <si>
    <t xml:space="preserve">3963bb7f-7cfc-427e-8c0f-ab5502653bd6</t>
  </si>
  <si>
    <t xml:space="preserve">vP4LazH7oSnHbxBpDRHAKD</t>
  </si>
  <si>
    <t xml:space="preserve">11:07:00.000-03:00</t>
  </si>
  <si>
    <t xml:space="preserve">pao</t>
  </si>
  <si>
    <t xml:space="preserve">-31.068288 -64.302314 812.9000244140625 8.600000381469727</t>
  </si>
  <si>
    <t xml:space="preserve">17170787580369151127548194648619-11_19_46.jpg</t>
  </si>
  <si>
    <t xml:space="preserve">https://kc.kobotoolbox.org/media/original?media_file=alejobonifacio%2Fattachments%2F34f1a22f3aaa471daff42d4f999744b8%2Fe8f191f0-42ce-446e-9a0b-4c7891bf1b00%2F17170787580369151127548194648619-11_19_46.jpg</t>
  </si>
  <si>
    <t xml:space="preserve">e8f191f0-42ce-446e-9a0b-4c7891bf1b00</t>
  </si>
  <si>
    <t xml:space="preserve">11:54:00.000-03:00</t>
  </si>
  <si>
    <t xml:space="preserve">-31.072632 -64.309818 809.300048828125 12.600000381469727</t>
  </si>
  <si>
    <t xml:space="preserve">17170815424268960051765455243977-12_5_51.jpg</t>
  </si>
  <si>
    <t xml:space="preserve">https://kc.kobotoolbox.org/media/original?media_file=alejobonifacio%2Fattachments%2F34f1a22f3aaa471daff42d4f999744b8%2Fcf551dc0-634b-4f0a-81be-9878a03d2896%2F17170815424268960051765455243977-12_5_51.jpg</t>
  </si>
  <si>
    <t xml:space="preserve">cf551dc0-634b-4f0a-81be-9878a03d2896</t>
  </si>
  <si>
    <t xml:space="preserve">12:35:00.000-03:00</t>
  </si>
  <si>
    <t xml:space="preserve">vsf</t>
  </si>
  <si>
    <t xml:space="preserve">-31.076567 -64.332442 864.1999999999999 15.600000381469727</t>
  </si>
  <si>
    <t xml:space="preserve">17170833729446272351524799773305-12_36_22.jpg</t>
  </si>
  <si>
    <t xml:space="preserve">https://kc.kobotoolbox.org/media/original?media_file=alejobonifacio%2Fattachments%2F34f1a22f3aaa471daff42d4f999744b8%2F2a4926bb-30f3-4fa1-ac0a-e13b2473f9de%2F17170833729446272351524799773305-12_36_22.jpg</t>
  </si>
  <si>
    <t xml:space="preserve">2a4926bb-30f3-4fa1-ac0a-e13b2473f9de</t>
  </si>
  <si>
    <t xml:space="preserve">09:45:00.000-03:00</t>
  </si>
  <si>
    <t xml:space="preserve">-31.007081 -64.26891 684 0</t>
  </si>
  <si>
    <t xml:space="preserve">Plaza de los Troncos</t>
  </si>
  <si>
    <t xml:space="preserve">WhatsApp Image 2024-05-05 at 12.49.04 PM-16_15_58.jpeg</t>
  </si>
  <si>
    <t xml:space="preserve">https://kc.kobotoolbox.org/media/original?media_file=alejobonifacio%2Fattachments%2F34f1a22f3aaa471daff42d4f999744b8%2Fbddaf362-3739-4a0c-a21c-c330517b31cd%2FWhatsApp_Image_2024-05-05_at_12.49.04_PM-16_15_58.jpeg</t>
  </si>
  <si>
    <t xml:space="preserve">831d1ad7-ae47-42c3-b965-c56b9ef439ef</t>
  </si>
  <si>
    <t xml:space="preserve">13:00:00.000-03:00</t>
  </si>
  <si>
    <t xml:space="preserve">-31.00637 -64.237074 661 0</t>
  </si>
  <si>
    <t xml:space="preserve">Colonia Polaca</t>
  </si>
  <si>
    <t xml:space="preserve">guest_kr7h5b_24_19-04-2023_1-18_26_43.jpg</t>
  </si>
  <si>
    <t xml:space="preserve">https://kc.kobotoolbox.org/media/original?media_file=alejobonifacio%2Fattachments%2F34f1a22f3aaa471daff42d4f999744b8%2F9338d85a-0019-4556-b71b-dcab51cd5fcb%2Fguest_kr7h5b_24_19-04-2023_1-18_26_43.jpg</t>
  </si>
  <si>
    <t xml:space="preserve">479996a4-fb84-4c87-80cf-2dff3fe82a85</t>
  </si>
  <si>
    <t xml:space="preserve">vRTnmMnzWDNeGN9NGaMQoQ</t>
  </si>
  <si>
    <t xml:space="preserve">10:15:00.000-03:00</t>
  </si>
  <si>
    <t xml:space="preserve">-31.062945 -64.29492 778 0</t>
  </si>
  <si>
    <t xml:space="preserve">IMG-20241207-WA0039-14_13_41.jpg</t>
  </si>
  <si>
    <t xml:space="preserve">https://kc.kobotoolbox.org/media/original?media_file=alejobonifacio%2Fattachments%2F34f1a22f3aaa471daff42d4f999744b8%2F123ce53e-c33f-47f0-804f-9c2e92c8b88e%2FIMG-20241207-WA0039-14_13_41.jpg</t>
  </si>
  <si>
    <t xml:space="preserve">123ce53e-c33f-47f0-804f-9c2e92c8b88e</t>
  </si>
  <si>
    <t xml:space="preserve">11:30:00.000-03:00</t>
  </si>
  <si>
    <t xml:space="preserve">-31.063085 -64.29505 811 0</t>
  </si>
  <si>
    <t xml:space="preserve">IMG-20241207-WA0014-14_20_7.jpg</t>
  </si>
  <si>
    <t xml:space="preserve">https://kc.kobotoolbox.org/media/original?media_file=alejobonifacio%2Fattachments%2F34f1a22f3aaa471daff42d4f999744b8%2F06c1099b-6228-4db0-b8ad-f5113ea38f83%2FIMG-20241207-WA0014-14_20_7.jpg</t>
  </si>
  <si>
    <t xml:space="preserve">02963d77-8587-4d7e-aeab-2d073117dc62</t>
  </si>
  <si>
    <t xml:space="preserve">13:15:00.000-03:00</t>
  </si>
  <si>
    <t xml:space="preserve">-31.07665 -64.33205 879 0</t>
  </si>
  <si>
    <t xml:space="preserve">IMG-20241207-WA0053-14_24_21.jpg</t>
  </si>
  <si>
    <t xml:space="preserve">https://kc.kobotoolbox.org/media/original?media_file=alejobonifacio%2Fattachments%2F34f1a22f3aaa471daff42d4f999744b8%2Fb644f6aa-70df-442f-a706-73e60154ac3e%2FIMG-20241207-WA0053-14_24_21.jpg</t>
  </si>
  <si>
    <t xml:space="preserve">1207b163-b6c5-45e2-b07b-26555a9f4027</t>
  </si>
  <si>
    <t xml:space="preserve">15:30:00.000-03:00</t>
  </si>
  <si>
    <t xml:space="preserve">cand</t>
  </si>
  <si>
    <t xml:space="preserve">-31.081685 -64.34327 941 0</t>
  </si>
  <si>
    <t xml:space="preserve">El sitio de monitoreo es Candonga.</t>
  </si>
  <si>
    <t xml:space="preserve">IMG-20241207-WA0057-14_28_29.jpg</t>
  </si>
  <si>
    <t xml:space="preserve">https://kc.kobotoolbox.org/media/original?media_file=alejobonifacio%2Fattachments%2F34f1a22f3aaa471daff42d4f999744b8%2Fead1020b-ab89-447b-9ef9-3f5780401bbc%2FIMG-20241207-WA0057-14_28_29.jpg</t>
  </si>
  <si>
    <t xml:space="preserve">b954e9ad-73f1-41ec-ba0b-e3516672b60f</t>
  </si>
  <si>
    <t xml:space="preserve">12:00:00.000-03:00</t>
  </si>
  <si>
    <t xml:space="preserve">-31.072685 -64.31027 961 0</t>
  </si>
  <si>
    <t xml:space="preserve">IMG-20241207-WA0052-14_52_42.jpg</t>
  </si>
  <si>
    <t xml:space="preserve">https://kc.kobotoolbox.org/media/original?media_file=alejobonifacio%2Fattachments%2F34f1a22f3aaa471daff42d4f999744b8%2F5407a648-fa97-4956-9d33-d302c07f075a%2FIMG-20241207-WA0052-14_52_42.jpg</t>
  </si>
  <si>
    <t xml:space="preserve">7e7cac40-7458-46ca-bfe7-b33500b462c0</t>
  </si>
  <si>
    <t xml:space="preserve">10:00:00.000-03:00</t>
  </si>
  <si>
    <t xml:space="preserve">-31.06294 -64.29492 778 20</t>
  </si>
  <si>
    <t xml:space="preserve">WhatsApp Image 2024-12-13 at 08.48.19-9_12_13.jpeg</t>
  </si>
  <si>
    <t xml:space="preserve">https://kc.kobotoolbox.org/media/original?media_file=alejobonifacio%2Fattachments%2F34f1a22f3aaa471daff42d4f999744b8%2Fd27d8e00-c35e-49c6-aebd-24f84d9dd244%2FWhatsApp_Image_2024-12-13_at_08.48.19-9_12_13.jpeg</t>
  </si>
  <si>
    <t xml:space="preserve">e0a2553a-a82d-41d5-8c99-e03eb65eb402</t>
  </si>
  <si>
    <t xml:space="preserve">vTRgXdeB6kAiWjqH9BeGdL</t>
  </si>
  <si>
    <t xml:space="preserve">15:00:00.000-03:00</t>
  </si>
  <si>
    <t xml:space="preserve">-31.081662 -64.343107 941 0</t>
  </si>
  <si>
    <t xml:space="preserve">Sitio: Candonga. Pasaron una mÃ¡quina por la ribera, estaba toda removida, aplanada, sin vegetaciÃ³n.</t>
  </si>
  <si>
    <t xml:space="preserve">WhatsApp Image 2024-12-13 at 08.48.25-9_24_38.jpeg</t>
  </si>
  <si>
    <t xml:space="preserve">https://kc.kobotoolbox.org/media/original?media_file=alejobonifacio%2Fattachments%2F34f1a22f3aaa471daff42d4f999744b8%2Fe640a684-310f-402e-8b09-5e7aef3ebbcf%2FWhatsApp_Image_2024-12-13_at_08.48.25-9_24_38.jpeg</t>
  </si>
  <si>
    <t xml:space="preserve">29d968b3-cb8a-4e13-b1ab-9b216ef1c590</t>
  </si>
  <si>
    <t xml:space="preserve">11:12:00.000-03:00</t>
  </si>
  <si>
    <t xml:space="preserve">-31.06841 -64.30137 815 20</t>
  </si>
  <si>
    <t xml:space="preserve">WhatsApp Image 2024-12-13 at 08.48.21-9_34_45.jpeg</t>
  </si>
  <si>
    <t xml:space="preserve">https://kc.kobotoolbox.org/media/original?media_file=alejobonifacio%2Fattachments%2F34f1a22f3aaa471daff42d4f999744b8%2Fe85f4b9c-422d-4bd1-b5a5-66fe5ca77f1f%2FWhatsApp_Image_2024-12-13_at_08.48.21-9_34_45.jpeg</t>
  </si>
  <si>
    <t xml:space="preserve">fcddaf09-c269-4a5f-9761-e93cbdd60bc2</t>
  </si>
  <si>
    <t xml:space="preserve">00:00:00.000-03:00</t>
  </si>
  <si>
    <t xml:space="preserve">-31.072531 -64.3102513 828 20</t>
  </si>
  <si>
    <t xml:space="preserve">WhatsApp Image 2024-12-13 at 08.48.23-9_43_6.jpeg</t>
  </si>
  <si>
    <t xml:space="preserve">https://kc.kobotoolbox.org/media/original?media_file=alejobonifacio%2Fattachments%2F34f1a22f3aaa471daff42d4f999744b8%2F2b6d6d6a-76a4-4df8-9482-99dfbe834959%2FWhatsApp_Image_2024-12-13_at_08.48.23-9_43_6.jpeg</t>
  </si>
  <si>
    <t xml:space="preserve">61b57ca8-ab95-4bd2-be04-dfe0c6ca4aa7</t>
  </si>
  <si>
    <t xml:space="preserve">01:00:00.000-03:00</t>
  </si>
  <si>
    <t xml:space="preserve">-31.076678 -64.332077 882 20</t>
  </si>
  <si>
    <t xml:space="preserve">El kit de oxÃ­geno dio algo claro</t>
  </si>
  <si>
    <t xml:space="preserve">WhatsApp Image 2024-12-13 at 08.48.24-9_49_28.jpeg</t>
  </si>
  <si>
    <t xml:space="preserve">https://kc.kobotoolbox.org/media/original?media_file=alejobonifacio%2Fattachments%2F34f1a22f3aaa471daff42d4f999744b8%2Fa5ef8336-e20e-4ad1-ad71-a5c90875430c%2FWhatsApp_Image_2024-12-13_at_08.48.24-9_49_28.jpeg</t>
  </si>
  <si>
    <t xml:space="preserve">782fc80a-6150-4801-9c0a-b172902fd3f8</t>
  </si>
  <si>
    <t xml:space="preserve">13:30:00.000-03:00</t>
  </si>
  <si>
    <t xml:space="preserve">-31.0765966 -64.3322084 846 30</t>
  </si>
  <si>
    <t xml:space="preserve">Foto de Alejo ðð¬ð ï¸ð-15_50_9.jpg</t>
  </si>
  <si>
    <t xml:space="preserve">https://kc.kobotoolbox.org/media/original?media_file=alejobonifacio%2Fattachments%2F34f1a22f3aaa471daff42d4f999744b8%2F95cf2080-726b-446b-b1ce-d5519fc14e07%2FFoto_de_Alejo_-15_50_9.jpg</t>
  </si>
  <si>
    <t xml:space="preserve">a2959eb6-cae5-407b-8e44-4dd93c558d14</t>
  </si>
  <si>
    <t xml:space="preserve">v2yeMggmYf7nqcmk78jEYN</t>
  </si>
  <si>
    <t xml:space="preserve">-31.072944 -64.310789 800 0</t>
  </si>
  <si>
    <t xml:space="preserve">Se usaron los kits de prodac para PO4 y NO3</t>
  </si>
  <si>
    <t xml:space="preserve">250307PO4Rancho-16_20_10.jpeg</t>
  </si>
  <si>
    <t xml:space="preserve">https://kc.kobotoolbox.org/media/original?media_file=alejobonifacio%2Fattachments%2F34f1a22f3aaa471daff42d4f999744b8%2F1334cbb7-0302-4f49-bd49-6863fd5e2c88%2F250307PO4Rancho-16_20_10.jpeg</t>
  </si>
  <si>
    <t xml:space="preserve">1334cbb7-0302-4f49-bd49-6863fd5e2c88</t>
  </si>
  <si>
    <t xml:space="preserve">11:15:00.000-03:00</t>
  </si>
  <si>
    <t xml:space="preserve">-31.068312 -64.302494 782 0</t>
  </si>
  <si>
    <t xml:space="preserve">NO3 y PO4 son marca prodac ahora</t>
  </si>
  <si>
    <t xml:space="preserve">250307SondaPuenteAO-16_34_28.jpeg</t>
  </si>
  <si>
    <t xml:space="preserve">https://kc.kobotoolbox.org/media/original?media_file=alejobonifacio%2Fattachments%2F34f1a22f3aaa471daff42d4f999744b8%2F521aaa3c-2fe5-42f5-a866-e056ea763dbc%2F250307SondaPuenteAO-16_34_28.jpeg</t>
  </si>
  <si>
    <t xml:space="preserve">521aaa3c-2fe5-42f5-a866-e056ea763dbc</t>
  </si>
  <si>
    <t xml:space="preserve">14:45:00.000-03:00</t>
  </si>
  <si>
    <t xml:space="preserve">-31.081699 -64.343448 916 0</t>
  </si>
  <si>
    <t xml:space="preserve">el rÃ­o estaba completamente movido, ribera destruida y cauce completamente canalizado</t>
  </si>
  <si>
    <t xml:space="preserve">250307SondaCandonga-14_52_36.jpeg</t>
  </si>
  <si>
    <t xml:space="preserve">https://kc.kobotoolbox.org/media/original?media_file=alejobonifacio%2Fattachments%2F34f1a22f3aaa471daff42d4f999744b8%2Ff056ab19-4dc6-436d-a184-2d895d55be44%2F250307SondaCandonga-14_52_36.jpeg</t>
  </si>
  <si>
    <t xml:space="preserve">f056ab19-4dc6-436d-a184-2d895d55be44</t>
  </si>
  <si>
    <t xml:space="preserve">-31.063145 -64.295055 859 0</t>
  </si>
  <si>
    <t xml:space="preserve">250307SondaCamping-15_3_58.jpeg</t>
  </si>
  <si>
    <t xml:space="preserve">https://kc.kobotoolbox.org/media/original?media_file=alejobonifacio%2Fattachments%2F34f1a22f3aaa471daff42d4f999744b8%2F0929cb7d-67eb-4ad2-b87b-7da31958a268%2F250307SondaCamping-15_3_58.jpeg</t>
  </si>
  <si>
    <t xml:space="preserve">0929cb7d-67eb-4ad2-b87b-7da31958a268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</si>
</sst>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T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9"/>
  <sheetViews>
    <sheetView showFormulas="false" showGridLines="true" showRowColHeaders="true" showZeros="true" rightToLeft="false" tabSelected="true" showOutlineSymbols="true" defaultGridColor="true" view="normal" topLeftCell="S4" colorId="64" zoomScale="100" zoomScaleNormal="100" zoomScalePageLayoutView="100" workbookViewId="0">
      <selection pane="topLeft" activeCell="AC27" activeCellId="0" sqref="AC2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48"/>
    <col collapsed="false" customWidth="true" hidden="false" outlineLevel="0" max="2" min="2" style="1" width="17.01"/>
    <col collapsed="false" customWidth="true" hidden="false" outlineLevel="0" max="3" min="3" style="1" width="4.91"/>
    <col collapsed="false" customWidth="true" hidden="false" outlineLevel="0" max="4" min="4" style="1" width="7.97"/>
    <col collapsed="false" customWidth="true" hidden="false" outlineLevel="0" max="6" min="5" style="1" width="8.39"/>
    <col collapsed="false" customWidth="true" hidden="false" outlineLevel="0" max="7" min="7" style="1" width="9.92"/>
    <col collapsed="false" customWidth="true" hidden="false" outlineLevel="0" max="8" min="8" style="1" width="9.36"/>
    <col collapsed="false" customWidth="true" hidden="false" outlineLevel="0" max="9" min="9" style="1" width="8.52"/>
    <col collapsed="false" customWidth="true" hidden="false" outlineLevel="0" max="10" min="10" style="1" width="54.3"/>
    <col collapsed="false" customWidth="true" hidden="false" outlineLevel="0" max="11" min="11" style="1" width="11.73"/>
    <col collapsed="false" customWidth="true" hidden="false" outlineLevel="0" max="12" min="12" style="1" width="13.12"/>
    <col collapsed="false" customWidth="true" hidden="false" outlineLevel="0" max="14" min="13" style="1" width="16.74"/>
    <col collapsed="false" customWidth="true" hidden="false" outlineLevel="0" max="19" min="15" style="1" width="5.47"/>
    <col collapsed="false" customWidth="true" hidden="false" outlineLevel="0" max="22" min="20" style="1" width="6.02"/>
    <col collapsed="false" customWidth="true" hidden="false" outlineLevel="0" max="25" min="23" style="1" width="4.48"/>
    <col collapsed="false" customWidth="true" hidden="false" outlineLevel="0" max="26" min="26" style="1" width="6.58"/>
    <col collapsed="false" customWidth="true" hidden="false" outlineLevel="0" max="27" min="27" style="1" width="6.16"/>
    <col collapsed="false" customWidth="true" hidden="false" outlineLevel="0" max="28" min="28" style="1" width="4.07"/>
    <col collapsed="false" customWidth="true" hidden="false" outlineLevel="0" max="29" min="29" style="1" width="6.02"/>
    <col collapsed="false" customWidth="true" hidden="false" outlineLevel="0" max="30" min="30" style="1" width="6.44"/>
    <col collapsed="false" customWidth="true" hidden="false" outlineLevel="0" max="31" min="31" style="1" width="7.97"/>
    <col collapsed="false" customWidth="true" hidden="false" outlineLevel="0" max="32" min="32" style="1" width="7"/>
    <col collapsed="false" customWidth="true" hidden="false" outlineLevel="0" max="33" min="33" style="1" width="4.48"/>
    <col collapsed="false" customWidth="true" hidden="false" outlineLevel="0" max="34" min="34" style="1" width="84.91"/>
    <col collapsed="false" customWidth="true" hidden="false" outlineLevel="0" max="35" min="35" style="1" width="50.12"/>
    <col collapsed="false" customWidth="true" hidden="false" outlineLevel="0" max="36" min="36" style="1" width="193.29"/>
    <col collapsed="false" customWidth="true" hidden="false" outlineLevel="0" max="37" min="37" style="1" width="10.33"/>
    <col collapsed="false" customWidth="true" hidden="false" outlineLevel="0" max="38" min="38" style="1" width="34.54"/>
    <col collapsed="false" customWidth="true" hidden="false" outlineLevel="0" max="39" min="39" style="1" width="18.54"/>
    <col collapsed="false" customWidth="true" hidden="false" outlineLevel="0" max="40" min="40" style="1" width="16.18"/>
    <col collapsed="false" customWidth="true" hidden="false" outlineLevel="0" max="41" min="41" style="1" width="7"/>
    <col collapsed="false" customWidth="true" hidden="false" outlineLevel="0" max="42" min="42" style="1" width="17.01"/>
    <col collapsed="false" customWidth="true" hidden="false" outlineLevel="0" max="43" min="43" style="1" width="13.4"/>
    <col collapsed="false" customWidth="true" hidden="false" outlineLevel="0" max="44" min="44" style="1" width="25.08"/>
    <col collapsed="false" customWidth="true" hidden="false" outlineLevel="0" max="45" min="45" style="1" width="6.02"/>
    <col collapsed="false" customWidth="true" hidden="false" outlineLevel="0" max="46" min="46" style="1" width="6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customFormat="false" ht="12.8" hidden="false" customHeight="false" outlineLevel="0" collapsed="false">
      <c r="A2" s="2" t="n">
        <v>45410</v>
      </c>
      <c r="B2" s="1" t="s">
        <v>46</v>
      </c>
      <c r="C2" s="1" t="s">
        <v>47</v>
      </c>
      <c r="D2" s="1" t="n">
        <v>0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s">
        <v>48</v>
      </c>
      <c r="K2" s="1" t="n">
        <v>-31.072472</v>
      </c>
      <c r="L2" s="1" t="n">
        <v>-64.310433</v>
      </c>
      <c r="M2" s="1" t="n">
        <v>852.1</v>
      </c>
      <c r="N2" s="1" t="n">
        <v>10.1999998092651</v>
      </c>
      <c r="O2" s="1" t="n">
        <v>73.3</v>
      </c>
      <c r="P2" s="1" t="n">
        <v>59.2</v>
      </c>
      <c r="Q2" s="1" t="n">
        <v>70.8</v>
      </c>
      <c r="R2" s="1" t="n">
        <v>65</v>
      </c>
      <c r="S2" s="1" t="n">
        <v>75</v>
      </c>
      <c r="T2" s="1" t="n">
        <v>17</v>
      </c>
      <c r="U2" s="1" t="n">
        <v>190</v>
      </c>
      <c r="V2" s="1" t="n">
        <v>0.5</v>
      </c>
      <c r="W2" s="1" t="n">
        <v>0</v>
      </c>
      <c r="X2" s="1" t="n">
        <v>7</v>
      </c>
      <c r="AD2" s="1" t="n">
        <v>4.13</v>
      </c>
      <c r="AE2" s="1" t="n">
        <v>0.26</v>
      </c>
      <c r="AF2" s="1" t="n">
        <v>0.51</v>
      </c>
      <c r="AG2" s="1" t="n">
        <f aca="false">AD2*AE2*AF2</f>
        <v>0.547638</v>
      </c>
      <c r="AH2" s="1" t="s">
        <v>49</v>
      </c>
      <c r="AI2" s="1" t="s">
        <v>50</v>
      </c>
      <c r="AJ2" s="1" t="s">
        <v>51</v>
      </c>
      <c r="AK2" s="1" t="n">
        <v>334054834</v>
      </c>
      <c r="AL2" s="1" t="s">
        <v>52</v>
      </c>
      <c r="AM2" s="3" t="n">
        <v>45410.6502893519</v>
      </c>
      <c r="AP2" s="1" t="s">
        <v>53</v>
      </c>
      <c r="AR2" s="1" t="s">
        <v>54</v>
      </c>
      <c r="AT2" s="1" t="n">
        <v>1</v>
      </c>
    </row>
    <row r="3" customFormat="false" ht="12.8" hidden="false" customHeight="false" outlineLevel="0" collapsed="false">
      <c r="A3" s="2" t="n">
        <v>45434</v>
      </c>
      <c r="B3" s="1" t="s">
        <v>55</v>
      </c>
      <c r="C3" s="1" t="s">
        <v>56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s">
        <v>57</v>
      </c>
      <c r="K3" s="1" t="n">
        <v>-31.158276</v>
      </c>
      <c r="L3" s="1" t="n">
        <v>-64.313578</v>
      </c>
      <c r="M3" s="1" t="n">
        <v>757.900024414063</v>
      </c>
      <c r="N3" s="1" t="n">
        <v>20</v>
      </c>
      <c r="O3" s="1" t="n">
        <v>20</v>
      </c>
      <c r="P3" s="1" t="n">
        <v>25</v>
      </c>
      <c r="Q3" s="1" t="n">
        <v>70</v>
      </c>
      <c r="R3" s="1" t="n">
        <v>100</v>
      </c>
      <c r="S3" s="1" t="n">
        <v>25</v>
      </c>
      <c r="T3" s="1" t="n">
        <v>25</v>
      </c>
      <c r="U3" s="1" t="n">
        <v>30</v>
      </c>
      <c r="V3" s="1" t="n">
        <v>6</v>
      </c>
      <c r="W3" s="1" t="n">
        <v>6</v>
      </c>
      <c r="X3" s="1" t="n">
        <v>7</v>
      </c>
      <c r="AD3" s="1" t="n">
        <v>10</v>
      </c>
      <c r="AE3" s="1" t="n">
        <v>0.1</v>
      </c>
      <c r="AF3" s="1" t="n">
        <v>0.25</v>
      </c>
      <c r="AG3" s="1" t="n">
        <f aca="false">AD3*AE3*AF3</f>
        <v>0.25</v>
      </c>
      <c r="AI3" s="1" t="s">
        <v>58</v>
      </c>
      <c r="AJ3" s="1" t="s">
        <v>59</v>
      </c>
      <c r="AK3" s="1" t="n">
        <v>341790028</v>
      </c>
      <c r="AL3" s="1" t="s">
        <v>60</v>
      </c>
      <c r="AM3" s="3" t="n">
        <v>45434.9321064815</v>
      </c>
      <c r="AP3" s="1" t="s">
        <v>53</v>
      </c>
      <c r="AR3" s="1" t="s">
        <v>54</v>
      </c>
      <c r="AT3" s="1" t="n">
        <v>2</v>
      </c>
    </row>
    <row r="4" customFormat="false" ht="12.8" hidden="false" customHeight="false" outlineLevel="0" collapsed="false">
      <c r="A4" s="2" t="n">
        <v>45434</v>
      </c>
      <c r="B4" s="1" t="s">
        <v>61</v>
      </c>
      <c r="C4" s="1" t="s">
        <v>56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1</v>
      </c>
      <c r="J4" s="1" t="s">
        <v>62</v>
      </c>
      <c r="K4" s="1" t="n">
        <v>-31.158275</v>
      </c>
      <c r="L4" s="1" t="n">
        <v>-64.313584</v>
      </c>
      <c r="M4" s="1" t="n">
        <v>757.900024414063</v>
      </c>
      <c r="N4" s="1" t="n">
        <v>20</v>
      </c>
      <c r="O4" s="1" t="n">
        <v>26</v>
      </c>
      <c r="P4" s="1" t="n">
        <v>75</v>
      </c>
      <c r="Q4" s="1" t="n">
        <v>58</v>
      </c>
      <c r="T4" s="1" t="n">
        <v>35</v>
      </c>
      <c r="U4" s="1" t="n">
        <v>85</v>
      </c>
      <c r="V4" s="1" t="n">
        <v>535</v>
      </c>
      <c r="W4" s="1" t="n">
        <v>58</v>
      </c>
      <c r="X4" s="1" t="n">
        <v>523</v>
      </c>
      <c r="AD4" s="1" t="n">
        <v>8.42</v>
      </c>
      <c r="AE4" s="1" t="n">
        <v>0.52</v>
      </c>
      <c r="AG4" s="1" t="n">
        <f aca="false">AD4*AE4*AF4</f>
        <v>0</v>
      </c>
      <c r="AI4" s="1" t="s">
        <v>63</v>
      </c>
      <c r="AJ4" s="1" t="s">
        <v>64</v>
      </c>
      <c r="AK4" s="1" t="n">
        <v>341790143</v>
      </c>
      <c r="AL4" s="1" t="s">
        <v>65</v>
      </c>
      <c r="AM4" s="3" t="n">
        <v>45434.9326736111</v>
      </c>
      <c r="AP4" s="1" t="s">
        <v>53</v>
      </c>
      <c r="AR4" s="1" t="s">
        <v>54</v>
      </c>
      <c r="AT4" s="1" t="n">
        <v>3</v>
      </c>
    </row>
    <row r="5" customFormat="false" ht="12.8" hidden="false" customHeight="false" outlineLevel="0" collapsed="false">
      <c r="A5" s="2" t="n">
        <v>45434</v>
      </c>
      <c r="B5" s="1" t="s">
        <v>66</v>
      </c>
      <c r="C5" s="1" t="s">
        <v>56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1</v>
      </c>
      <c r="J5" s="1" t="s">
        <v>67</v>
      </c>
      <c r="K5" s="1" t="n">
        <v>-31.158269</v>
      </c>
      <c r="L5" s="1" t="n">
        <v>-64.313585</v>
      </c>
      <c r="M5" s="1" t="n">
        <v>757.900024414063</v>
      </c>
      <c r="N5" s="1" t="n">
        <v>15.0170001983643</v>
      </c>
      <c r="O5" s="1" t="n">
        <v>5</v>
      </c>
      <c r="P5" s="1" t="n">
        <v>85</v>
      </c>
      <c r="Q5" s="1" t="n">
        <v>63</v>
      </c>
      <c r="AG5" s="1" t="n">
        <f aca="false">AD5*AE5*AF5</f>
        <v>0</v>
      </c>
      <c r="AI5" s="1" t="s">
        <v>68</v>
      </c>
      <c r="AJ5" s="1" t="s">
        <v>69</v>
      </c>
      <c r="AK5" s="1" t="n">
        <v>341792512</v>
      </c>
      <c r="AL5" s="1" t="s">
        <v>70</v>
      </c>
      <c r="AM5" s="3" t="n">
        <v>45434.9438078704</v>
      </c>
      <c r="AP5" s="1" t="s">
        <v>53</v>
      </c>
      <c r="AR5" s="1" t="s">
        <v>54</v>
      </c>
      <c r="AT5" s="1" t="n">
        <v>4</v>
      </c>
    </row>
    <row r="6" customFormat="false" ht="12.8" hidden="false" customHeight="false" outlineLevel="0" collapsed="false">
      <c r="A6" s="2" t="n">
        <v>45434</v>
      </c>
      <c r="B6" s="1" t="s">
        <v>71</v>
      </c>
      <c r="C6" s="1" t="s">
        <v>56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1</v>
      </c>
      <c r="J6" s="1" t="s">
        <v>72</v>
      </c>
      <c r="K6" s="1" t="n">
        <v>-31.158269</v>
      </c>
      <c r="L6" s="1" t="n">
        <v>-64.313587</v>
      </c>
      <c r="M6" s="1" t="n">
        <v>757.900024414063</v>
      </c>
      <c r="N6" s="1" t="n">
        <v>20</v>
      </c>
      <c r="O6" s="1" t="n">
        <v>50</v>
      </c>
      <c r="P6" s="1" t="n">
        <v>58</v>
      </c>
      <c r="Q6" s="1" t="n">
        <v>46</v>
      </c>
      <c r="AG6" s="1" t="n">
        <f aca="false">AD6*AE6*AF6</f>
        <v>0</v>
      </c>
      <c r="AI6" s="1" t="s">
        <v>73</v>
      </c>
      <c r="AJ6" s="1" t="s">
        <v>74</v>
      </c>
      <c r="AK6" s="1" t="n">
        <v>341792614</v>
      </c>
      <c r="AL6" s="1" t="s">
        <v>75</v>
      </c>
      <c r="AM6" s="3" t="n">
        <v>45434.9442708333</v>
      </c>
      <c r="AP6" s="1" t="s">
        <v>53</v>
      </c>
      <c r="AR6" s="1" t="s">
        <v>54</v>
      </c>
      <c r="AT6" s="1" t="n">
        <v>5</v>
      </c>
    </row>
    <row r="7" customFormat="false" ht="12.8" hidden="false" customHeight="false" outlineLevel="0" collapsed="false">
      <c r="A7" s="2" t="n">
        <v>45434</v>
      </c>
      <c r="B7" s="1" t="s">
        <v>76</v>
      </c>
      <c r="C7" s="1" t="s">
        <v>56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1</v>
      </c>
      <c r="J7" s="1" t="s">
        <v>77</v>
      </c>
      <c r="K7" s="1" t="n">
        <v>-31.15827</v>
      </c>
      <c r="L7" s="1" t="n">
        <v>-64.313579</v>
      </c>
      <c r="M7" s="1" t="n">
        <v>757.900024414063</v>
      </c>
      <c r="N7" s="1" t="n">
        <v>20</v>
      </c>
      <c r="O7" s="1" t="n">
        <v>65</v>
      </c>
      <c r="P7" s="1" t="n">
        <v>23</v>
      </c>
      <c r="Q7" s="1" t="n">
        <v>54</v>
      </c>
      <c r="AG7" s="1" t="n">
        <f aca="false">AD7*AE7*AF7</f>
        <v>0</v>
      </c>
      <c r="AI7" s="1" t="s">
        <v>78</v>
      </c>
      <c r="AJ7" s="1" t="s">
        <v>79</v>
      </c>
      <c r="AK7" s="1" t="n">
        <v>341792645</v>
      </c>
      <c r="AL7" s="1" t="s">
        <v>80</v>
      </c>
      <c r="AM7" s="3" t="n">
        <v>45434.9443981481</v>
      </c>
      <c r="AP7" s="1" t="s">
        <v>53</v>
      </c>
      <c r="AR7" s="1" t="s">
        <v>54</v>
      </c>
      <c r="AT7" s="1" t="n">
        <v>6</v>
      </c>
    </row>
    <row r="8" customFormat="false" ht="12.8" hidden="false" customHeight="false" outlineLevel="0" collapsed="false">
      <c r="A8" s="2" t="n">
        <v>45434</v>
      </c>
      <c r="B8" s="1" t="s">
        <v>81</v>
      </c>
      <c r="C8" s="1" t="s">
        <v>56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1</v>
      </c>
      <c r="J8" s="1" t="s">
        <v>82</v>
      </c>
      <c r="K8" s="1" t="n">
        <v>-31.158269</v>
      </c>
      <c r="L8" s="1" t="n">
        <v>-64.313586</v>
      </c>
      <c r="M8" s="1" t="n">
        <v>757.900024414063</v>
      </c>
      <c r="N8" s="1" t="n">
        <v>20</v>
      </c>
      <c r="O8" s="1" t="n">
        <v>64</v>
      </c>
      <c r="P8" s="1" t="n">
        <v>31</v>
      </c>
      <c r="Q8" s="1" t="n">
        <v>54</v>
      </c>
      <c r="AG8" s="1" t="n">
        <f aca="false">AD8*AE8*AF8</f>
        <v>0</v>
      </c>
      <c r="AI8" s="1" t="s">
        <v>83</v>
      </c>
      <c r="AJ8" s="1" t="s">
        <v>84</v>
      </c>
      <c r="AK8" s="1" t="n">
        <v>341792677</v>
      </c>
      <c r="AL8" s="1" t="s">
        <v>85</v>
      </c>
      <c r="AM8" s="3" t="n">
        <v>45434.9445138889</v>
      </c>
      <c r="AP8" s="1" t="s">
        <v>53</v>
      </c>
      <c r="AR8" s="1" t="s">
        <v>54</v>
      </c>
      <c r="AT8" s="1" t="n">
        <v>7</v>
      </c>
    </row>
    <row r="9" customFormat="false" ht="12.8" hidden="false" customHeight="false" outlineLevel="0" collapsed="false">
      <c r="A9" s="2" t="n">
        <v>45442</v>
      </c>
      <c r="B9" s="1" t="s">
        <v>86</v>
      </c>
      <c r="C9" s="1" t="s">
        <v>87</v>
      </c>
      <c r="D9" s="1" t="n">
        <v>0</v>
      </c>
      <c r="E9" s="1" t="n">
        <v>0</v>
      </c>
      <c r="F9" s="1" t="n">
        <v>0</v>
      </c>
      <c r="G9" s="1" t="n">
        <v>1</v>
      </c>
      <c r="H9" s="1" t="n">
        <v>0</v>
      </c>
      <c r="I9" s="1" t="n">
        <v>0</v>
      </c>
      <c r="J9" s="1" t="s">
        <v>88</v>
      </c>
      <c r="K9" s="1" t="n">
        <v>-31.063232</v>
      </c>
      <c r="L9" s="1" t="n">
        <v>-64.29504</v>
      </c>
      <c r="M9" s="1" t="n">
        <v>780.500061035156</v>
      </c>
      <c r="N9" s="1" t="n">
        <v>10.1999998092651</v>
      </c>
      <c r="O9" s="1" t="n">
        <v>76.7</v>
      </c>
      <c r="P9" s="1" t="n">
        <v>74.2</v>
      </c>
      <c r="Q9" s="1" t="n">
        <v>77.5</v>
      </c>
      <c r="R9" s="1" t="n">
        <v>77.5</v>
      </c>
      <c r="S9" s="1" t="n">
        <v>76.7</v>
      </c>
      <c r="T9" s="1" t="n">
        <v>12.5</v>
      </c>
      <c r="U9" s="1" t="n">
        <v>214</v>
      </c>
      <c r="V9" s="1" t="n">
        <v>0.25</v>
      </c>
      <c r="W9" s="1" t="n">
        <v>0</v>
      </c>
      <c r="X9" s="1" t="n">
        <v>7.2</v>
      </c>
      <c r="Z9" s="1" t="n">
        <v>3</v>
      </c>
      <c r="AA9" s="1" t="n">
        <v>6</v>
      </c>
      <c r="AB9" s="1" t="n">
        <v>0.8</v>
      </c>
      <c r="AC9" s="1" t="n">
        <v>13.2</v>
      </c>
      <c r="AD9" s="1" t="n">
        <v>3.85</v>
      </c>
      <c r="AE9" s="1" t="n">
        <v>0.1266</v>
      </c>
      <c r="AF9" s="1" t="n">
        <v>0.54</v>
      </c>
      <c r="AG9" s="1" t="n">
        <f aca="false">AD9*AE9*AF9</f>
        <v>0.2632014</v>
      </c>
      <c r="AI9" s="1" t="s">
        <v>89</v>
      </c>
      <c r="AJ9" s="1" t="s">
        <v>90</v>
      </c>
      <c r="AK9" s="1" t="n">
        <v>344327312</v>
      </c>
      <c r="AL9" s="1" t="s">
        <v>91</v>
      </c>
      <c r="AM9" s="3" t="n">
        <v>45442.5702546296</v>
      </c>
      <c r="AP9" s="1" t="s">
        <v>53</v>
      </c>
      <c r="AR9" s="1" t="s">
        <v>92</v>
      </c>
      <c r="AT9" s="1" t="n">
        <v>8</v>
      </c>
    </row>
    <row r="10" customFormat="false" ht="12.8" hidden="false" customHeight="false" outlineLevel="0" collapsed="false">
      <c r="A10" s="2" t="n">
        <v>45442</v>
      </c>
      <c r="B10" s="1" t="s">
        <v>93</v>
      </c>
      <c r="C10" s="1" t="s">
        <v>94</v>
      </c>
      <c r="D10" s="1" t="n">
        <v>0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s">
        <v>95</v>
      </c>
      <c r="K10" s="1" t="n">
        <v>-31.068288</v>
      </c>
      <c r="L10" s="1" t="n">
        <v>-64.302314</v>
      </c>
      <c r="M10" s="1" t="n">
        <v>812.900024414063</v>
      </c>
      <c r="N10" s="1" t="n">
        <v>8.60000038146973</v>
      </c>
      <c r="O10" s="1" t="n">
        <v>64.2</v>
      </c>
      <c r="P10" s="1" t="n">
        <v>75</v>
      </c>
      <c r="Q10" s="1" t="n">
        <v>69.2</v>
      </c>
      <c r="R10" s="1" t="n">
        <v>75</v>
      </c>
      <c r="S10" s="1" t="n">
        <v>77.4</v>
      </c>
      <c r="T10" s="1" t="n">
        <v>12.6</v>
      </c>
      <c r="U10" s="1" t="n">
        <v>212</v>
      </c>
      <c r="V10" s="1" t="n">
        <v>0.5</v>
      </c>
      <c r="W10" s="1" t="n">
        <v>0</v>
      </c>
      <c r="X10" s="1" t="n">
        <v>6.8</v>
      </c>
      <c r="Z10" s="1" t="n">
        <v>7</v>
      </c>
      <c r="AA10" s="1" t="n">
        <v>8</v>
      </c>
      <c r="AB10" s="1" t="n">
        <v>0</v>
      </c>
      <c r="AC10" s="1" t="n">
        <v>11.34</v>
      </c>
      <c r="AD10" s="1" t="n">
        <v>5.11</v>
      </c>
      <c r="AE10" s="1" t="n">
        <v>0.193</v>
      </c>
      <c r="AF10" s="1" t="n">
        <v>0.3</v>
      </c>
      <c r="AG10" s="1" t="n">
        <f aca="false">AD10*AE10*AF10</f>
        <v>0.295869</v>
      </c>
      <c r="AI10" s="1" t="s">
        <v>96</v>
      </c>
      <c r="AJ10" s="1" t="s">
        <v>97</v>
      </c>
      <c r="AK10" s="1" t="n">
        <v>344349155</v>
      </c>
      <c r="AL10" s="1" t="s">
        <v>98</v>
      </c>
      <c r="AM10" s="3" t="n">
        <v>45442.6042013889</v>
      </c>
      <c r="AP10" s="1" t="s">
        <v>53</v>
      </c>
      <c r="AR10" s="1" t="s">
        <v>92</v>
      </c>
      <c r="AT10" s="1" t="n">
        <v>9</v>
      </c>
    </row>
    <row r="11" customFormat="false" ht="12.8" hidden="false" customHeight="false" outlineLevel="0" collapsed="false">
      <c r="A11" s="2" t="n">
        <v>45442</v>
      </c>
      <c r="B11" s="1" t="s">
        <v>99</v>
      </c>
      <c r="C11" s="1" t="s">
        <v>47</v>
      </c>
      <c r="D11" s="1" t="n">
        <v>0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s">
        <v>100</v>
      </c>
      <c r="K11" s="1" t="n">
        <v>-31.072632</v>
      </c>
      <c r="L11" s="1" t="n">
        <v>-64.309818</v>
      </c>
      <c r="M11" s="1" t="n">
        <v>809.300048828125</v>
      </c>
      <c r="N11" s="1" t="n">
        <v>12.6000003814697</v>
      </c>
      <c r="O11" s="1" t="n">
        <v>94.2</v>
      </c>
      <c r="P11" s="1" t="n">
        <v>75</v>
      </c>
      <c r="Q11" s="1" t="n">
        <v>51</v>
      </c>
      <c r="T11" s="1" t="n">
        <v>17.5</v>
      </c>
      <c r="U11" s="1" t="n">
        <v>188</v>
      </c>
      <c r="V11" s="1" t="n">
        <v>0.6</v>
      </c>
      <c r="W11" s="1" t="n">
        <v>0</v>
      </c>
      <c r="X11" s="1" t="n">
        <v>7.7</v>
      </c>
      <c r="Z11" s="1" t="n">
        <v>15</v>
      </c>
      <c r="AA11" s="1" t="n">
        <v>16</v>
      </c>
      <c r="AB11" s="1" t="n">
        <v>0.8</v>
      </c>
      <c r="AC11" s="1" t="n">
        <v>11.83</v>
      </c>
      <c r="AD11" s="1" t="n">
        <v>5.025</v>
      </c>
      <c r="AE11" s="1" t="n">
        <v>0.19</v>
      </c>
      <c r="AF11" s="1" t="n">
        <v>0.3745</v>
      </c>
      <c r="AG11" s="1" t="n">
        <f aca="false">AD11*AE11*AF11</f>
        <v>0.357553875</v>
      </c>
      <c r="AI11" s="1" t="s">
        <v>101</v>
      </c>
      <c r="AJ11" s="1" t="s">
        <v>102</v>
      </c>
      <c r="AK11" s="1" t="n">
        <v>344365235</v>
      </c>
      <c r="AL11" s="1" t="s">
        <v>103</v>
      </c>
      <c r="AM11" s="3" t="n">
        <v>45442.6313657407</v>
      </c>
      <c r="AP11" s="1" t="s">
        <v>53</v>
      </c>
      <c r="AR11" s="1" t="s">
        <v>92</v>
      </c>
      <c r="AT11" s="1" t="n">
        <v>10</v>
      </c>
    </row>
    <row r="12" customFormat="false" ht="12.8" hidden="false" customHeight="false" outlineLevel="0" collapsed="false">
      <c r="A12" s="2" t="n">
        <v>45442</v>
      </c>
      <c r="B12" s="1" t="s">
        <v>104</v>
      </c>
      <c r="C12" s="1" t="s">
        <v>105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s">
        <v>106</v>
      </c>
      <c r="K12" s="1" t="n">
        <v>-31.076567</v>
      </c>
      <c r="L12" s="1" t="n">
        <v>-64.332442</v>
      </c>
      <c r="M12" s="1" t="n">
        <v>864.2</v>
      </c>
      <c r="N12" s="1" t="n">
        <v>15.6000003814697</v>
      </c>
      <c r="O12" s="1" t="n">
        <v>84.2</v>
      </c>
      <c r="P12" s="1" t="n">
        <v>83.3</v>
      </c>
      <c r="Q12" s="1" t="n">
        <v>84.2</v>
      </c>
      <c r="T12" s="1" t="n">
        <v>16.6</v>
      </c>
      <c r="U12" s="1" t="n">
        <v>202</v>
      </c>
      <c r="V12" s="1" t="n">
        <v>0.6</v>
      </c>
      <c r="W12" s="1" t="n">
        <v>0</v>
      </c>
      <c r="X12" s="1" t="n">
        <v>6.8</v>
      </c>
      <c r="Z12" s="1" t="n">
        <v>12.5</v>
      </c>
      <c r="AA12" s="1" t="n">
        <v>6</v>
      </c>
      <c r="AB12" s="1" t="n">
        <v>0.8</v>
      </c>
      <c r="AC12" s="1" t="n">
        <v>11.82</v>
      </c>
      <c r="AD12" s="1" t="n">
        <v>6.05</v>
      </c>
      <c r="AE12" s="1" t="n">
        <v>0.27</v>
      </c>
      <c r="AF12" s="1" t="n">
        <v>0.26</v>
      </c>
      <c r="AG12" s="1" t="n">
        <f aca="false">AD12*AE12*AF12</f>
        <v>0.42471</v>
      </c>
      <c r="AI12" s="1" t="s">
        <v>107</v>
      </c>
      <c r="AJ12" s="1" t="s">
        <v>108</v>
      </c>
      <c r="AK12" s="1" t="n">
        <v>344403932</v>
      </c>
      <c r="AL12" s="1" t="s">
        <v>109</v>
      </c>
      <c r="AM12" s="3" t="n">
        <v>45442.701400463</v>
      </c>
      <c r="AP12" s="1" t="s">
        <v>53</v>
      </c>
      <c r="AR12" s="1" t="s">
        <v>92</v>
      </c>
      <c r="AT12" s="1" t="n">
        <v>11</v>
      </c>
    </row>
    <row r="13" customFormat="false" ht="12.8" hidden="false" customHeight="false" outlineLevel="0" collapsed="false">
      <c r="A13" s="2" t="n">
        <v>45417</v>
      </c>
      <c r="B13" s="1" t="s">
        <v>110</v>
      </c>
      <c r="C13" s="1" t="s">
        <v>56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1</v>
      </c>
      <c r="J13" s="1" t="s">
        <v>111</v>
      </c>
      <c r="K13" s="1" t="n">
        <v>-31.007081</v>
      </c>
      <c r="L13" s="1" t="n">
        <v>-64.26891</v>
      </c>
      <c r="M13" s="1" t="n">
        <v>684</v>
      </c>
      <c r="N13" s="1" t="n">
        <v>0</v>
      </c>
      <c r="O13" s="1" t="n">
        <v>65.8</v>
      </c>
      <c r="P13" s="1" t="n">
        <v>65.8</v>
      </c>
      <c r="Q13" s="1" t="n">
        <v>65.8</v>
      </c>
      <c r="T13" s="1" t="n">
        <v>14</v>
      </c>
      <c r="U13" s="1" t="n">
        <v>224</v>
      </c>
      <c r="V13" s="1" t="n">
        <v>0.25</v>
      </c>
      <c r="W13" s="1" t="n">
        <v>0</v>
      </c>
      <c r="X13" s="1" t="n">
        <v>6.4</v>
      </c>
      <c r="Y13" s="1" t="n">
        <v>0</v>
      </c>
      <c r="Z13" s="1" t="n">
        <v>3</v>
      </c>
      <c r="AA13" s="1" t="n">
        <v>8</v>
      </c>
      <c r="AB13" s="1" t="n">
        <v>0.4</v>
      </c>
      <c r="AC13" s="1" t="n">
        <v>11</v>
      </c>
      <c r="AD13" s="1" t="n">
        <v>6.4</v>
      </c>
      <c r="AE13" s="1" t="n">
        <v>0.24</v>
      </c>
      <c r="AF13" s="1" t="n">
        <v>0.31</v>
      </c>
      <c r="AG13" s="1" t="n">
        <f aca="false">AD13*AE13*AF13</f>
        <v>0.47616</v>
      </c>
      <c r="AH13" s="1" t="s">
        <v>112</v>
      </c>
      <c r="AI13" s="1" t="s">
        <v>113</v>
      </c>
      <c r="AJ13" s="1" t="s">
        <v>114</v>
      </c>
      <c r="AK13" s="1" t="n">
        <v>346656440</v>
      </c>
      <c r="AL13" s="1" t="s">
        <v>115</v>
      </c>
      <c r="AM13" s="3" t="n">
        <v>45449.8028240741</v>
      </c>
      <c r="AP13" s="1" t="s">
        <v>53</v>
      </c>
      <c r="AR13" s="1" t="s">
        <v>92</v>
      </c>
      <c r="AT13" s="1" t="n">
        <v>12</v>
      </c>
    </row>
    <row r="14" customFormat="false" ht="12.8" hidden="false" customHeight="false" outlineLevel="0" collapsed="false">
      <c r="A14" s="2" t="n">
        <v>45417</v>
      </c>
      <c r="B14" s="1" t="s">
        <v>116</v>
      </c>
      <c r="C14" s="1" t="s">
        <v>56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1</v>
      </c>
      <c r="J14" s="1" t="s">
        <v>117</v>
      </c>
      <c r="K14" s="1" t="n">
        <v>-31.00637</v>
      </c>
      <c r="L14" s="1" t="n">
        <v>-64.237074</v>
      </c>
      <c r="M14" s="1" t="n">
        <v>661</v>
      </c>
      <c r="N14" s="1" t="n">
        <v>0</v>
      </c>
      <c r="O14" s="1" t="n">
        <v>86.1</v>
      </c>
      <c r="P14" s="1" t="n">
        <v>86.1</v>
      </c>
      <c r="Q14" s="1" t="n">
        <v>65.2</v>
      </c>
      <c r="R14" s="1" t="n">
        <v>65.2</v>
      </c>
      <c r="T14" s="1" t="n">
        <v>23</v>
      </c>
      <c r="U14" s="1" t="n">
        <v>212</v>
      </c>
      <c r="V14" s="1" t="n">
        <v>4</v>
      </c>
      <c r="W14" s="1" t="n">
        <v>0</v>
      </c>
      <c r="X14" s="1" t="n">
        <v>6.8</v>
      </c>
      <c r="Y14" s="1" t="n">
        <v>0</v>
      </c>
      <c r="Z14" s="1" t="n">
        <v>3</v>
      </c>
      <c r="AA14" s="1" t="n">
        <v>8</v>
      </c>
      <c r="AB14" s="1" t="n">
        <v>0.8</v>
      </c>
      <c r="AD14" s="1" t="n">
        <v>8.5</v>
      </c>
      <c r="AE14" s="1" t="n">
        <v>0.1725</v>
      </c>
      <c r="AF14" s="1" t="n">
        <v>0.4017</v>
      </c>
      <c r="AG14" s="1" t="n">
        <f aca="false">AD14*AE14*AF14</f>
        <v>0.588992625</v>
      </c>
      <c r="AH14" s="1" t="s">
        <v>118</v>
      </c>
      <c r="AI14" s="1" t="s">
        <v>119</v>
      </c>
      <c r="AJ14" s="1" t="s">
        <v>120</v>
      </c>
      <c r="AK14" s="1" t="n">
        <v>347858608</v>
      </c>
      <c r="AL14" s="1" t="s">
        <v>121</v>
      </c>
      <c r="AM14" s="3" t="n">
        <v>45453.8937268519</v>
      </c>
      <c r="AP14" s="1" t="s">
        <v>53</v>
      </c>
      <c r="AR14" s="1" t="s">
        <v>122</v>
      </c>
      <c r="AT14" s="1" t="n">
        <v>13</v>
      </c>
    </row>
    <row r="15" customFormat="false" ht="12.8" hidden="false" customHeight="false" outlineLevel="0" collapsed="false">
      <c r="A15" s="2" t="n">
        <v>45632</v>
      </c>
      <c r="B15" s="1" t="s">
        <v>123</v>
      </c>
      <c r="C15" s="1" t="s">
        <v>87</v>
      </c>
      <c r="D15" s="1" t="n">
        <v>0</v>
      </c>
      <c r="E15" s="1" t="n">
        <v>0</v>
      </c>
      <c r="F15" s="1" t="n">
        <v>0</v>
      </c>
      <c r="G15" s="1" t="n">
        <v>1</v>
      </c>
      <c r="H15" s="1" t="n">
        <v>0</v>
      </c>
      <c r="I15" s="1" t="n">
        <v>0</v>
      </c>
      <c r="J15" s="1" t="s">
        <v>124</v>
      </c>
      <c r="K15" s="1" t="n">
        <v>-31.062945</v>
      </c>
      <c r="L15" s="1" t="n">
        <v>-64.29492</v>
      </c>
      <c r="M15" s="1" t="n">
        <v>778</v>
      </c>
      <c r="N15" s="1" t="n">
        <v>0</v>
      </c>
      <c r="O15" s="1" t="n">
        <v>76.5</v>
      </c>
      <c r="P15" s="1" t="n">
        <v>81.7</v>
      </c>
      <c r="Q15" s="1" t="n">
        <v>90</v>
      </c>
      <c r="R15" s="1" t="n">
        <v>82.5</v>
      </c>
      <c r="S15" s="1" t="n">
        <v>77.5</v>
      </c>
      <c r="T15" s="1" t="n">
        <v>20</v>
      </c>
      <c r="U15" s="1" t="n">
        <v>160</v>
      </c>
      <c r="V15" s="1" t="n">
        <v>0.25</v>
      </c>
      <c r="W15" s="1" t="n">
        <v>0</v>
      </c>
      <c r="X15" s="1" t="n">
        <v>7.6</v>
      </c>
      <c r="Y15" s="1" t="n">
        <v>0</v>
      </c>
      <c r="Z15" s="1" t="n">
        <v>4</v>
      </c>
      <c r="AA15" s="1" t="n">
        <v>20</v>
      </c>
      <c r="AB15" s="1" t="n">
        <v>0.8</v>
      </c>
      <c r="AD15" s="1" t="n">
        <v>3.4</v>
      </c>
      <c r="AE15" s="1" t="n">
        <v>0.1225</v>
      </c>
      <c r="AF15" s="1" t="n">
        <v>0.72</v>
      </c>
      <c r="AG15" s="1" t="n">
        <f aca="false">AD15*AE15*AF15</f>
        <v>0.29988</v>
      </c>
      <c r="AI15" s="1" t="s">
        <v>125</v>
      </c>
      <c r="AJ15" s="1" t="s">
        <v>126</v>
      </c>
      <c r="AK15" s="1" t="n">
        <v>419735374</v>
      </c>
      <c r="AL15" s="1" t="s">
        <v>127</v>
      </c>
      <c r="AM15" s="3" t="n">
        <v>45638.7180208333</v>
      </c>
      <c r="AP15" s="1" t="s">
        <v>53</v>
      </c>
      <c r="AR15" s="1" t="s">
        <v>122</v>
      </c>
      <c r="AT15" s="1" t="n">
        <v>14</v>
      </c>
    </row>
    <row r="16" customFormat="false" ht="12.8" hidden="false" customHeight="false" outlineLevel="0" collapsed="false">
      <c r="A16" s="2" t="n">
        <v>45632</v>
      </c>
      <c r="B16" s="1" t="s">
        <v>128</v>
      </c>
      <c r="C16" s="1" t="s">
        <v>94</v>
      </c>
      <c r="D16" s="1" t="n">
        <v>0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s">
        <v>129</v>
      </c>
      <c r="K16" s="1" t="n">
        <v>-31.063085</v>
      </c>
      <c r="L16" s="1" t="n">
        <v>-64.29505</v>
      </c>
      <c r="M16" s="1" t="n">
        <v>811</v>
      </c>
      <c r="N16" s="1" t="n">
        <v>0</v>
      </c>
      <c r="O16" s="1" t="n">
        <v>93.3</v>
      </c>
      <c r="P16" s="1" t="n">
        <v>85</v>
      </c>
      <c r="Q16" s="1" t="n">
        <v>80.9</v>
      </c>
      <c r="R16" s="1" t="n">
        <v>80</v>
      </c>
      <c r="S16" s="1" t="n">
        <v>82.3</v>
      </c>
      <c r="T16" s="1" t="n">
        <v>25</v>
      </c>
      <c r="U16" s="1" t="n">
        <v>167</v>
      </c>
      <c r="V16" s="1" t="n">
        <v>0.03</v>
      </c>
      <c r="W16" s="1" t="n">
        <v>0</v>
      </c>
      <c r="X16" s="1" t="n">
        <v>7.6</v>
      </c>
      <c r="Y16" s="1" t="n">
        <v>0</v>
      </c>
      <c r="Z16" s="1" t="n">
        <v>4</v>
      </c>
      <c r="AA16" s="1" t="n">
        <v>20</v>
      </c>
      <c r="AB16" s="1" t="n">
        <v>0</v>
      </c>
      <c r="AC16" s="1" t="n">
        <v>8</v>
      </c>
      <c r="AD16" s="1" t="n">
        <v>7.08</v>
      </c>
      <c r="AE16" s="1" t="n">
        <v>0.1745</v>
      </c>
      <c r="AF16" s="1" t="n">
        <v>0.39</v>
      </c>
      <c r="AG16" s="1" t="n">
        <f aca="false">AD16*AE16*AF16</f>
        <v>0.4818294</v>
      </c>
      <c r="AI16" s="1" t="s">
        <v>130</v>
      </c>
      <c r="AJ16" s="1" t="s">
        <v>131</v>
      </c>
      <c r="AK16" s="1" t="n">
        <v>419737711</v>
      </c>
      <c r="AL16" s="1" t="s">
        <v>132</v>
      </c>
      <c r="AM16" s="3" t="n">
        <v>45638.7223958333</v>
      </c>
      <c r="AP16" s="1" t="s">
        <v>53</v>
      </c>
      <c r="AR16" s="1" t="s">
        <v>122</v>
      </c>
      <c r="AT16" s="1" t="n">
        <v>15</v>
      </c>
    </row>
    <row r="17" customFormat="false" ht="12.8" hidden="false" customHeight="false" outlineLevel="0" collapsed="false">
      <c r="A17" s="2" t="n">
        <v>45632</v>
      </c>
      <c r="B17" s="1" t="s">
        <v>133</v>
      </c>
      <c r="C17" s="1" t="s">
        <v>105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s">
        <v>134</v>
      </c>
      <c r="K17" s="1" t="n">
        <v>-31.07665</v>
      </c>
      <c r="L17" s="1" t="n">
        <v>-64.33205</v>
      </c>
      <c r="M17" s="1" t="n">
        <v>879</v>
      </c>
      <c r="N17" s="1" t="n">
        <v>0</v>
      </c>
      <c r="O17" s="1" t="n">
        <v>94.2</v>
      </c>
      <c r="P17" s="1" t="n">
        <v>90.4</v>
      </c>
      <c r="Q17" s="1" t="n">
        <v>92.2</v>
      </c>
      <c r="R17" s="1" t="n">
        <v>89.2</v>
      </c>
      <c r="S17" s="1" t="n">
        <v>82.5</v>
      </c>
      <c r="T17" s="1" t="n">
        <v>24</v>
      </c>
      <c r="U17" s="1" t="n">
        <v>196</v>
      </c>
      <c r="V17" s="1" t="n">
        <v>0</v>
      </c>
      <c r="W17" s="1" t="n">
        <v>0</v>
      </c>
      <c r="X17" s="1" t="n">
        <v>7.6</v>
      </c>
      <c r="Y17" s="1" t="n">
        <v>1</v>
      </c>
      <c r="Z17" s="1" t="n">
        <v>8</v>
      </c>
      <c r="AA17" s="1" t="n">
        <v>15</v>
      </c>
      <c r="AB17" s="1" t="n">
        <v>0.8</v>
      </c>
      <c r="AC17" s="1" t="n">
        <v>11</v>
      </c>
      <c r="AD17" s="1" t="n">
        <v>5.85</v>
      </c>
      <c r="AE17" s="1" t="n">
        <v>0.3106</v>
      </c>
      <c r="AF17" s="1" t="n">
        <v>0.35</v>
      </c>
      <c r="AG17" s="1" t="n">
        <f aca="false">AD17*AE17*AF17</f>
        <v>0.6359535</v>
      </c>
      <c r="AI17" s="1" t="s">
        <v>135</v>
      </c>
      <c r="AJ17" s="1" t="s">
        <v>136</v>
      </c>
      <c r="AK17" s="1" t="n">
        <v>419739274</v>
      </c>
      <c r="AL17" s="1" t="s">
        <v>137</v>
      </c>
      <c r="AM17" s="3" t="n">
        <v>45638.7253935185</v>
      </c>
      <c r="AP17" s="1" t="s">
        <v>53</v>
      </c>
      <c r="AR17" s="1" t="s">
        <v>122</v>
      </c>
      <c r="AT17" s="1" t="n">
        <v>16</v>
      </c>
    </row>
    <row r="18" customFormat="false" ht="12.8" hidden="false" customHeight="false" outlineLevel="0" collapsed="false">
      <c r="A18" s="2" t="n">
        <v>45632</v>
      </c>
      <c r="B18" s="1" t="s">
        <v>138</v>
      </c>
      <c r="C18" s="1" t="s">
        <v>139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s">
        <v>140</v>
      </c>
      <c r="K18" s="1" t="n">
        <v>-31.081685</v>
      </c>
      <c r="L18" s="1" t="n">
        <v>-64.34327</v>
      </c>
      <c r="M18" s="1" t="n">
        <v>941</v>
      </c>
      <c r="N18" s="1" t="n">
        <v>0</v>
      </c>
      <c r="O18" s="1" t="n">
        <v>90</v>
      </c>
      <c r="P18" s="1" t="n">
        <v>84.5</v>
      </c>
      <c r="Q18" s="1" t="n">
        <v>82</v>
      </c>
      <c r="R18" s="1" t="n">
        <v>83.4</v>
      </c>
      <c r="S18" s="1" t="n">
        <v>91.3</v>
      </c>
      <c r="T18" s="1" t="n">
        <v>25</v>
      </c>
      <c r="U18" s="1" t="n">
        <v>132</v>
      </c>
      <c r="V18" s="1" t="n">
        <v>0</v>
      </c>
      <c r="W18" s="1" t="n">
        <v>0</v>
      </c>
      <c r="X18" s="1" t="n">
        <v>7.2</v>
      </c>
      <c r="Y18" s="1" t="n">
        <v>1</v>
      </c>
      <c r="Z18" s="1" t="n">
        <v>4</v>
      </c>
      <c r="AA18" s="1" t="n">
        <v>3</v>
      </c>
      <c r="AB18" s="1" t="n">
        <v>0</v>
      </c>
      <c r="AC18" s="1" t="n">
        <v>11</v>
      </c>
      <c r="AD18" s="1" t="n">
        <v>6.35</v>
      </c>
      <c r="AE18" s="1" t="n">
        <v>0.1762</v>
      </c>
      <c r="AF18" s="1" t="n">
        <v>0.29</v>
      </c>
      <c r="AG18" s="1" t="n">
        <f aca="false">AD18*AE18*AF18</f>
        <v>0.3244723</v>
      </c>
      <c r="AH18" s="1" t="s">
        <v>141</v>
      </c>
      <c r="AI18" s="1" t="s">
        <v>142</v>
      </c>
      <c r="AJ18" s="1" t="s">
        <v>143</v>
      </c>
      <c r="AK18" s="1" t="n">
        <v>419740828</v>
      </c>
      <c r="AL18" s="1" t="s">
        <v>144</v>
      </c>
      <c r="AM18" s="3" t="n">
        <v>45638.7281828704</v>
      </c>
      <c r="AP18" s="1" t="s">
        <v>53</v>
      </c>
      <c r="AR18" s="1" t="s">
        <v>122</v>
      </c>
      <c r="AT18" s="1" t="n">
        <v>17</v>
      </c>
    </row>
    <row r="19" customFormat="false" ht="12.8" hidden="false" customHeight="false" outlineLevel="0" collapsed="false">
      <c r="A19" s="2" t="n">
        <v>45632</v>
      </c>
      <c r="B19" s="1" t="s">
        <v>145</v>
      </c>
      <c r="C19" s="1" t="s">
        <v>47</v>
      </c>
      <c r="D19" s="1" t="n">
        <v>0</v>
      </c>
      <c r="E19" s="1" t="n">
        <v>1</v>
      </c>
      <c r="F19" s="1" t="n">
        <v>0</v>
      </c>
      <c r="G19" s="1" t="n">
        <v>0</v>
      </c>
      <c r="H19" s="1" t="n">
        <v>0</v>
      </c>
      <c r="I19" s="1" t="n">
        <v>0</v>
      </c>
      <c r="J19" s="1" t="s">
        <v>146</v>
      </c>
      <c r="K19" s="1" t="n">
        <v>-31.072685</v>
      </c>
      <c r="L19" s="1" t="n">
        <v>-64.31027</v>
      </c>
      <c r="M19" s="1" t="n">
        <v>961</v>
      </c>
      <c r="N19" s="1" t="n">
        <v>0</v>
      </c>
      <c r="O19" s="1" t="n">
        <v>73.3</v>
      </c>
      <c r="P19" s="1" t="n">
        <v>81.7</v>
      </c>
      <c r="Q19" s="1" t="n">
        <v>79.8</v>
      </c>
      <c r="R19" s="1" t="n">
        <v>75</v>
      </c>
      <c r="S19" s="1" t="n">
        <v>78.5</v>
      </c>
      <c r="T19" s="1" t="n">
        <v>24</v>
      </c>
      <c r="U19" s="1" t="n">
        <v>163</v>
      </c>
      <c r="V19" s="1" t="n">
        <v>0</v>
      </c>
      <c r="W19" s="1" t="n">
        <v>0</v>
      </c>
      <c r="X19" s="1" t="n">
        <v>7.2</v>
      </c>
      <c r="Y19" s="1" t="n">
        <v>1</v>
      </c>
      <c r="Z19" s="1" t="n">
        <v>4</v>
      </c>
      <c r="AA19" s="1" t="n">
        <v>20</v>
      </c>
      <c r="AB19" s="1" t="n">
        <v>1.5</v>
      </c>
      <c r="AD19" s="1" t="n">
        <v>5.2</v>
      </c>
      <c r="AE19" s="1" t="n">
        <v>0.2206</v>
      </c>
      <c r="AF19" s="1" t="n">
        <v>0.42</v>
      </c>
      <c r="AG19" s="1" t="n">
        <f aca="false">AD19*AE19*AF19</f>
        <v>0.4817904</v>
      </c>
      <c r="AI19" s="1" t="s">
        <v>147</v>
      </c>
      <c r="AJ19" s="1" t="s">
        <v>148</v>
      </c>
      <c r="AK19" s="1" t="n">
        <v>419749907</v>
      </c>
      <c r="AL19" s="1" t="s">
        <v>149</v>
      </c>
      <c r="AM19" s="3" t="n">
        <v>45638.7450462963</v>
      </c>
      <c r="AP19" s="1" t="s">
        <v>53</v>
      </c>
      <c r="AR19" s="1" t="s">
        <v>122</v>
      </c>
      <c r="AT19" s="1" t="n">
        <v>18</v>
      </c>
    </row>
    <row r="20" customFormat="false" ht="12.8" hidden="false" customHeight="false" outlineLevel="0" collapsed="false">
      <c r="A20" s="2" t="n">
        <v>45541</v>
      </c>
      <c r="B20" s="1" t="s">
        <v>150</v>
      </c>
      <c r="C20" s="1" t="s">
        <v>87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0</v>
      </c>
      <c r="J20" s="1" t="s">
        <v>151</v>
      </c>
      <c r="K20" s="1" t="n">
        <v>-31.06294</v>
      </c>
      <c r="L20" s="1" t="n">
        <v>-64.29492</v>
      </c>
      <c r="M20" s="1" t="n">
        <v>778</v>
      </c>
      <c r="N20" s="1" t="n">
        <v>20</v>
      </c>
      <c r="O20" s="1" t="n">
        <v>66.8</v>
      </c>
      <c r="P20" s="1" t="n">
        <v>76.7</v>
      </c>
      <c r="Q20" s="1" t="n">
        <v>66.9</v>
      </c>
      <c r="R20" s="1" t="n">
        <v>70</v>
      </c>
      <c r="S20" s="1" t="n">
        <v>59.2</v>
      </c>
      <c r="T20" s="1" t="n">
        <v>19.6</v>
      </c>
      <c r="U20" s="1" t="n">
        <v>141</v>
      </c>
      <c r="V20" s="1" t="n">
        <v>0</v>
      </c>
      <c r="W20" s="1" t="n">
        <v>0</v>
      </c>
      <c r="X20" s="1" t="n">
        <v>7.2</v>
      </c>
      <c r="Y20" s="1" t="n">
        <v>0</v>
      </c>
      <c r="Z20" s="1" t="n">
        <v>6</v>
      </c>
      <c r="AA20" s="1" t="n">
        <v>8</v>
      </c>
      <c r="AB20" s="1" t="n">
        <v>0.8</v>
      </c>
      <c r="AC20" s="1" t="n">
        <v>11</v>
      </c>
      <c r="AD20" s="1" t="n">
        <v>2.72</v>
      </c>
      <c r="AE20" s="1" t="n">
        <v>0.0745</v>
      </c>
      <c r="AF20" s="1" t="n">
        <v>0.39</v>
      </c>
      <c r="AG20" s="1" t="n">
        <f aca="false">AD20*AE20*AF20</f>
        <v>0.0790296</v>
      </c>
      <c r="AI20" s="1" t="s">
        <v>152</v>
      </c>
      <c r="AJ20" s="1" t="s">
        <v>153</v>
      </c>
      <c r="AK20" s="1" t="n">
        <v>420032406</v>
      </c>
      <c r="AL20" s="1" t="s">
        <v>154</v>
      </c>
      <c r="AM20" s="3" t="n">
        <v>45639.5085532407</v>
      </c>
      <c r="AP20" s="1" t="s">
        <v>53</v>
      </c>
      <c r="AR20" s="1" t="s">
        <v>155</v>
      </c>
      <c r="AT20" s="1" t="n">
        <v>19</v>
      </c>
    </row>
    <row r="21" customFormat="false" ht="12.8" hidden="false" customHeight="false" outlineLevel="0" collapsed="false">
      <c r="A21" s="2" t="n">
        <v>45541</v>
      </c>
      <c r="B21" s="1" t="s">
        <v>156</v>
      </c>
      <c r="C21" s="1" t="s">
        <v>139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1</v>
      </c>
      <c r="I21" s="1" t="n">
        <v>0</v>
      </c>
      <c r="J21" s="1" t="s">
        <v>157</v>
      </c>
      <c r="K21" s="1" t="n">
        <v>-31.081662</v>
      </c>
      <c r="L21" s="1" t="n">
        <v>-64.343107</v>
      </c>
      <c r="M21" s="1" t="n">
        <v>941</v>
      </c>
      <c r="N21" s="1" t="n">
        <v>0</v>
      </c>
      <c r="O21" s="1" t="n">
        <v>83.3</v>
      </c>
      <c r="P21" s="1" t="n">
        <v>79.2</v>
      </c>
      <c r="Q21" s="1" t="n">
        <v>71.2</v>
      </c>
      <c r="R21" s="1" t="n">
        <v>74.8</v>
      </c>
      <c r="S21" s="1" t="n">
        <v>70.6</v>
      </c>
      <c r="T21" s="1" t="n">
        <v>22</v>
      </c>
      <c r="U21" s="1" t="n">
        <v>126</v>
      </c>
      <c r="V21" s="1" t="n">
        <v>0.5</v>
      </c>
      <c r="W21" s="1" t="n">
        <v>0</v>
      </c>
      <c r="X21" s="1" t="n">
        <v>8</v>
      </c>
      <c r="Y21" s="1" t="n">
        <v>0</v>
      </c>
      <c r="Z21" s="1" t="n">
        <v>3</v>
      </c>
      <c r="AA21" s="1" t="n">
        <v>4</v>
      </c>
      <c r="AB21" s="1" t="n">
        <v>0.8</v>
      </c>
      <c r="AC21" s="1" t="n">
        <v>10</v>
      </c>
      <c r="AD21" s="1" t="n">
        <v>5.2</v>
      </c>
      <c r="AE21" s="1" t="n">
        <v>0.119</v>
      </c>
      <c r="AF21" s="1" t="n">
        <v>0.23</v>
      </c>
      <c r="AG21" s="1" t="n">
        <f aca="false">AD21*AE21*AF21</f>
        <v>0.142324</v>
      </c>
      <c r="AH21" s="1" t="s">
        <v>158</v>
      </c>
      <c r="AI21" s="1" t="s">
        <v>159</v>
      </c>
      <c r="AJ21" s="1" t="s">
        <v>160</v>
      </c>
      <c r="AK21" s="1" t="n">
        <v>420039666</v>
      </c>
      <c r="AL21" s="1" t="s">
        <v>161</v>
      </c>
      <c r="AM21" s="3" t="n">
        <v>45639.5212847222</v>
      </c>
      <c r="AP21" s="1" t="s">
        <v>53</v>
      </c>
      <c r="AR21" s="1" t="s">
        <v>155</v>
      </c>
      <c r="AT21" s="1" t="n">
        <v>20</v>
      </c>
    </row>
    <row r="22" customFormat="false" ht="12.8" hidden="false" customHeight="false" outlineLevel="0" collapsed="false">
      <c r="A22" s="2" t="n">
        <v>45541</v>
      </c>
      <c r="B22" s="1" t="s">
        <v>162</v>
      </c>
      <c r="C22" s="1" t="s">
        <v>94</v>
      </c>
      <c r="D22" s="1" t="n">
        <v>0</v>
      </c>
      <c r="E22" s="1" t="n">
        <v>0</v>
      </c>
      <c r="F22" s="1" t="n">
        <v>1</v>
      </c>
      <c r="G22" s="1" t="n">
        <v>0</v>
      </c>
      <c r="H22" s="1" t="n">
        <v>0</v>
      </c>
      <c r="I22" s="1" t="n">
        <v>0</v>
      </c>
      <c r="J22" s="1" t="s">
        <v>163</v>
      </c>
      <c r="K22" s="1" t="n">
        <v>-31.06841</v>
      </c>
      <c r="L22" s="1" t="n">
        <v>-64.30137</v>
      </c>
      <c r="M22" s="1" t="n">
        <v>815</v>
      </c>
      <c r="N22" s="1" t="n">
        <v>20</v>
      </c>
      <c r="O22" s="1" t="n">
        <v>78.7</v>
      </c>
      <c r="P22" s="1" t="n">
        <v>78.5</v>
      </c>
      <c r="Q22" s="1" t="n">
        <v>78.7</v>
      </c>
      <c r="R22" s="1" t="n">
        <v>78.7</v>
      </c>
      <c r="S22" s="1" t="n">
        <v>72.5</v>
      </c>
      <c r="T22" s="1" t="n">
        <v>13</v>
      </c>
      <c r="U22" s="1" t="n">
        <v>226</v>
      </c>
      <c r="V22" s="1" t="n">
        <v>0.375</v>
      </c>
      <c r="W22" s="1" t="n">
        <v>0</v>
      </c>
      <c r="X22" s="1" t="n">
        <v>7.6</v>
      </c>
      <c r="Y22" s="1" t="n">
        <v>0</v>
      </c>
      <c r="Z22" s="1" t="n">
        <v>12.5</v>
      </c>
      <c r="AA22" s="1" t="n">
        <v>8</v>
      </c>
      <c r="AB22" s="1" t="n">
        <v>1.5</v>
      </c>
      <c r="AC22" s="1" t="n">
        <v>11</v>
      </c>
      <c r="AD22" s="1" t="n">
        <v>4.34</v>
      </c>
      <c r="AE22" s="1" t="n">
        <v>0.1365</v>
      </c>
      <c r="AF22" s="1" t="n">
        <v>0.33</v>
      </c>
      <c r="AG22" s="1" t="n">
        <f aca="false">AD22*AE22*AF22</f>
        <v>0.1954953</v>
      </c>
      <c r="AI22" s="1" t="s">
        <v>164</v>
      </c>
      <c r="AJ22" s="1" t="s">
        <v>165</v>
      </c>
      <c r="AK22" s="1" t="n">
        <v>420041286</v>
      </c>
      <c r="AL22" s="1" t="s">
        <v>166</v>
      </c>
      <c r="AM22" s="3" t="n">
        <v>45639.5242013889</v>
      </c>
      <c r="AP22" s="1" t="s">
        <v>53</v>
      </c>
      <c r="AR22" s="1" t="s">
        <v>155</v>
      </c>
      <c r="AT22" s="1" t="n">
        <v>21</v>
      </c>
    </row>
    <row r="23" customFormat="false" ht="12.8" hidden="false" customHeight="false" outlineLevel="0" collapsed="false">
      <c r="A23" s="2" t="n">
        <v>45541</v>
      </c>
      <c r="B23" s="1" t="s">
        <v>167</v>
      </c>
      <c r="C23" s="1" t="s">
        <v>47</v>
      </c>
      <c r="D23" s="1" t="n">
        <v>0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s">
        <v>168</v>
      </c>
      <c r="K23" s="1" t="n">
        <v>-31.072531</v>
      </c>
      <c r="L23" s="1" t="n">
        <v>-64.3102513</v>
      </c>
      <c r="M23" s="1" t="n">
        <v>828</v>
      </c>
      <c r="N23" s="1" t="n">
        <v>20</v>
      </c>
      <c r="O23" s="1" t="n">
        <v>85.3</v>
      </c>
      <c r="P23" s="1" t="n">
        <v>80</v>
      </c>
      <c r="Q23" s="1" t="n">
        <v>78.1</v>
      </c>
      <c r="R23" s="1" t="n">
        <v>76.7</v>
      </c>
      <c r="S23" s="1" t="n">
        <v>75.8</v>
      </c>
      <c r="T23" s="1" t="n">
        <v>20</v>
      </c>
      <c r="U23" s="1" t="n">
        <v>282</v>
      </c>
      <c r="V23" s="1" t="n">
        <v>0</v>
      </c>
      <c r="W23" s="1" t="n">
        <v>0</v>
      </c>
      <c r="X23" s="1" t="n">
        <v>8</v>
      </c>
      <c r="Y23" s="1" t="n">
        <v>0</v>
      </c>
      <c r="Z23" s="1" t="n">
        <v>20</v>
      </c>
      <c r="AA23" s="1" t="n">
        <v>4</v>
      </c>
      <c r="AB23" s="1" t="n">
        <v>0</v>
      </c>
      <c r="AC23" s="1" t="n">
        <v>10</v>
      </c>
      <c r="AD23" s="1" t="n">
        <v>4.65</v>
      </c>
      <c r="AE23" s="1" t="n">
        <v>0.2017</v>
      </c>
      <c r="AF23" s="1" t="n">
        <v>0.24</v>
      </c>
      <c r="AG23" s="1" t="n">
        <f aca="false">AD23*AE23*AF23</f>
        <v>0.2250972</v>
      </c>
      <c r="AI23" s="1" t="s">
        <v>169</v>
      </c>
      <c r="AJ23" s="1" t="s">
        <v>170</v>
      </c>
      <c r="AK23" s="1" t="n">
        <v>420044475</v>
      </c>
      <c r="AL23" s="1" t="s">
        <v>171</v>
      </c>
      <c r="AM23" s="3" t="n">
        <v>45639.5299768519</v>
      </c>
      <c r="AP23" s="1" t="s">
        <v>53</v>
      </c>
      <c r="AR23" s="1" t="s">
        <v>155</v>
      </c>
      <c r="AT23" s="1" t="n">
        <v>22</v>
      </c>
    </row>
    <row r="24" customFormat="false" ht="12.8" hidden="false" customHeight="false" outlineLevel="0" collapsed="false">
      <c r="A24" s="2" t="n">
        <v>45541</v>
      </c>
      <c r="B24" s="1" t="s">
        <v>172</v>
      </c>
      <c r="C24" s="1" t="s">
        <v>105</v>
      </c>
      <c r="D24" s="1" t="n">
        <v>1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s">
        <v>173</v>
      </c>
      <c r="K24" s="1" t="n">
        <v>-31.076678</v>
      </c>
      <c r="L24" s="1" t="n">
        <v>-64.332077</v>
      </c>
      <c r="M24" s="1" t="n">
        <v>882</v>
      </c>
      <c r="N24" s="1" t="n">
        <v>20</v>
      </c>
      <c r="O24" s="1" t="n">
        <v>83.5</v>
      </c>
      <c r="P24" s="1" t="n">
        <v>84.2</v>
      </c>
      <c r="Q24" s="1" t="n">
        <v>81.7</v>
      </c>
      <c r="R24" s="1" t="n">
        <v>85</v>
      </c>
      <c r="S24" s="1" t="n">
        <v>85.2</v>
      </c>
      <c r="T24" s="1" t="n">
        <v>19.6</v>
      </c>
      <c r="U24" s="1" t="n">
        <v>148</v>
      </c>
      <c r="V24" s="1" t="n">
        <v>0.5</v>
      </c>
      <c r="W24" s="1" t="n">
        <v>0</v>
      </c>
      <c r="X24" s="1" t="n">
        <v>7.6</v>
      </c>
      <c r="Y24" s="1" t="n">
        <v>0</v>
      </c>
      <c r="Z24" s="1" t="n">
        <v>3</v>
      </c>
      <c r="AA24" s="1" t="n">
        <v>4</v>
      </c>
      <c r="AB24" s="1" t="n">
        <v>0.8</v>
      </c>
      <c r="AC24" s="1" t="n">
        <v>8</v>
      </c>
      <c r="AD24" s="1" t="n">
        <v>6.16</v>
      </c>
      <c r="AE24" s="1" t="n">
        <v>0.1595</v>
      </c>
      <c r="AF24" s="1" t="n">
        <v>0.19</v>
      </c>
      <c r="AG24" s="1" t="n">
        <f aca="false">AD24*AE24*AF24</f>
        <v>0.1866788</v>
      </c>
      <c r="AH24" s="1" t="s">
        <v>174</v>
      </c>
      <c r="AI24" s="1" t="s">
        <v>175</v>
      </c>
      <c r="AJ24" s="1" t="s">
        <v>176</v>
      </c>
      <c r="AK24" s="1" t="n">
        <v>420047258</v>
      </c>
      <c r="AL24" s="1" t="s">
        <v>177</v>
      </c>
      <c r="AM24" s="3" t="n">
        <v>45639.5344097222</v>
      </c>
      <c r="AP24" s="1" t="s">
        <v>53</v>
      </c>
      <c r="AR24" s="1" t="s">
        <v>155</v>
      </c>
      <c r="AT24" s="1" t="n">
        <v>23</v>
      </c>
    </row>
    <row r="25" customFormat="false" ht="12.8" hidden="false" customHeight="false" outlineLevel="0" collapsed="false">
      <c r="A25" s="2" t="n">
        <v>45723</v>
      </c>
      <c r="B25" s="1" t="s">
        <v>178</v>
      </c>
      <c r="C25" s="1" t="s">
        <v>105</v>
      </c>
      <c r="D25" s="1" t="n">
        <v>1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s">
        <v>179</v>
      </c>
      <c r="K25" s="1" t="n">
        <v>-31.0765966</v>
      </c>
      <c r="L25" s="1" t="n">
        <v>-64.3322084</v>
      </c>
      <c r="M25" s="1" t="n">
        <v>846</v>
      </c>
      <c r="N25" s="1" t="n">
        <v>30</v>
      </c>
      <c r="O25" s="1" t="n">
        <v>87</v>
      </c>
      <c r="P25" s="1" t="n">
        <v>83.3</v>
      </c>
      <c r="Q25" s="1" t="n">
        <v>87.8</v>
      </c>
      <c r="R25" s="1" t="n">
        <v>87</v>
      </c>
      <c r="S25" s="1" t="n">
        <v>82.6</v>
      </c>
      <c r="T25" s="1" t="n">
        <v>25.18</v>
      </c>
      <c r="U25" s="1" t="n">
        <v>294</v>
      </c>
      <c r="V25" s="1" t="n">
        <v>0.015</v>
      </c>
      <c r="W25" s="1" t="n">
        <v>0</v>
      </c>
      <c r="Y25" s="1" t="n">
        <v>0</v>
      </c>
      <c r="Z25" s="1" t="n">
        <v>7.6</v>
      </c>
      <c r="AA25" s="1" t="n">
        <v>8</v>
      </c>
      <c r="AB25" s="1" t="n">
        <v>0</v>
      </c>
      <c r="AC25" s="1" t="n">
        <v>9.5</v>
      </c>
      <c r="AD25" s="1" t="n">
        <v>6.6</v>
      </c>
      <c r="AE25" s="1" t="n">
        <v>0.403</v>
      </c>
      <c r="AF25" s="1" t="n">
        <v>0.2395</v>
      </c>
      <c r="AG25" s="1" t="n">
        <f aca="false">AD25*AE25*AF25</f>
        <v>0.6370221</v>
      </c>
      <c r="AI25" s="1" t="s">
        <v>180</v>
      </c>
      <c r="AJ25" s="1" t="s">
        <v>181</v>
      </c>
      <c r="AK25" s="1" t="n">
        <v>452082664</v>
      </c>
      <c r="AL25" s="1" t="s">
        <v>182</v>
      </c>
      <c r="AM25" s="3" t="n">
        <v>45730.7853356482</v>
      </c>
      <c r="AP25" s="1" t="s">
        <v>53</v>
      </c>
      <c r="AR25" s="1" t="s">
        <v>183</v>
      </c>
      <c r="AT25" s="1" t="n">
        <v>24</v>
      </c>
    </row>
    <row r="26" customFormat="false" ht="12.8" hidden="false" customHeight="false" outlineLevel="0" collapsed="false">
      <c r="A26" s="2" t="n">
        <v>45723</v>
      </c>
      <c r="B26" s="1" t="s">
        <v>145</v>
      </c>
      <c r="C26" s="1" t="s">
        <v>47</v>
      </c>
      <c r="D26" s="1" t="n">
        <v>0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s">
        <v>184</v>
      </c>
      <c r="K26" s="1" t="n">
        <v>-31.072944</v>
      </c>
      <c r="L26" s="1" t="n">
        <v>-64.310789</v>
      </c>
      <c r="M26" s="1" t="n">
        <v>800</v>
      </c>
      <c r="N26" s="1" t="n">
        <v>0</v>
      </c>
      <c r="O26" s="1" t="n">
        <v>90</v>
      </c>
      <c r="P26" s="1" t="n">
        <v>90</v>
      </c>
      <c r="Q26" s="1" t="n">
        <v>89.1</v>
      </c>
      <c r="R26" s="1" t="n">
        <v>79.1</v>
      </c>
      <c r="S26" s="1" t="n">
        <v>84.3</v>
      </c>
      <c r="T26" s="1" t="n">
        <v>25.22</v>
      </c>
      <c r="U26" s="1" t="n">
        <v>252</v>
      </c>
      <c r="V26" s="1" t="n">
        <v>0.015</v>
      </c>
      <c r="W26" s="1" t="n">
        <v>0</v>
      </c>
      <c r="X26" s="1" t="n">
        <v>8</v>
      </c>
      <c r="Y26" s="1" t="n">
        <v>1</v>
      </c>
      <c r="Z26" s="1" t="n">
        <v>6</v>
      </c>
      <c r="AA26" s="1" t="n">
        <v>4</v>
      </c>
      <c r="AB26" s="1" t="n">
        <v>0.8</v>
      </c>
      <c r="AC26" s="1" t="n">
        <v>9.5</v>
      </c>
      <c r="AD26" s="1" t="n">
        <v>6.15</v>
      </c>
      <c r="AE26" s="1" t="n">
        <v>0.3675</v>
      </c>
      <c r="AF26" s="1" t="n">
        <v>0.1621</v>
      </c>
      <c r="AG26" s="1" t="n">
        <f aca="false">AD26*AE26*AF26</f>
        <v>0.3663662625</v>
      </c>
      <c r="AH26" s="1" t="s">
        <v>185</v>
      </c>
      <c r="AI26" s="1" t="s">
        <v>186</v>
      </c>
      <c r="AJ26" s="1" t="s">
        <v>187</v>
      </c>
      <c r="AK26" s="1" t="n">
        <v>452091792</v>
      </c>
      <c r="AL26" s="1" t="s">
        <v>188</v>
      </c>
      <c r="AM26" s="3" t="n">
        <v>45730.8057291667</v>
      </c>
      <c r="AP26" s="1" t="s">
        <v>53</v>
      </c>
      <c r="AR26" s="1" t="s">
        <v>183</v>
      </c>
      <c r="AT26" s="1" t="n">
        <v>25</v>
      </c>
    </row>
    <row r="27" customFormat="false" ht="12.8" hidden="false" customHeight="false" outlineLevel="0" collapsed="false">
      <c r="A27" s="2" t="n">
        <v>45723</v>
      </c>
      <c r="B27" s="1" t="s">
        <v>189</v>
      </c>
      <c r="C27" s="1" t="s">
        <v>94</v>
      </c>
      <c r="D27" s="1" t="n">
        <v>0</v>
      </c>
      <c r="E27" s="1" t="n">
        <v>0</v>
      </c>
      <c r="F27" s="1" t="n">
        <v>1</v>
      </c>
      <c r="G27" s="1" t="n">
        <v>0</v>
      </c>
      <c r="H27" s="1" t="n">
        <v>0</v>
      </c>
      <c r="I27" s="1" t="n">
        <v>0</v>
      </c>
      <c r="J27" s="1" t="s">
        <v>190</v>
      </c>
      <c r="K27" s="1" t="n">
        <v>-31.068312</v>
      </c>
      <c r="L27" s="1" t="n">
        <v>-64.302494</v>
      </c>
      <c r="M27" s="1" t="n">
        <v>782</v>
      </c>
      <c r="N27" s="1" t="n">
        <v>0</v>
      </c>
      <c r="O27" s="1" t="n">
        <v>91.7</v>
      </c>
      <c r="P27" s="1" t="n">
        <v>92.5</v>
      </c>
      <c r="Q27" s="1" t="n">
        <v>95</v>
      </c>
      <c r="R27" s="1" t="n">
        <v>90</v>
      </c>
      <c r="S27" s="1" t="n">
        <v>82.6</v>
      </c>
      <c r="T27" s="1" t="n">
        <v>24</v>
      </c>
      <c r="U27" s="1" t="n">
        <v>246</v>
      </c>
      <c r="V27" s="1" t="n">
        <v>0.065</v>
      </c>
      <c r="W27" s="1" t="n">
        <v>0</v>
      </c>
      <c r="X27" s="1" t="n">
        <v>7.6</v>
      </c>
      <c r="Y27" s="1" t="n">
        <v>0</v>
      </c>
      <c r="Z27" s="1" t="n">
        <v>10</v>
      </c>
      <c r="AA27" s="1" t="n">
        <v>8</v>
      </c>
      <c r="AB27" s="1" t="n">
        <v>0.8</v>
      </c>
      <c r="AC27" s="1" t="n">
        <v>8.5</v>
      </c>
      <c r="AD27" s="1" t="n">
        <v>5.92</v>
      </c>
      <c r="AE27" s="1" t="n">
        <v>0.2444</v>
      </c>
      <c r="AF27" s="1" t="n">
        <v>0.1594</v>
      </c>
      <c r="AG27" s="1" t="n">
        <f aca="false">AD27*AE27*AF27</f>
        <v>0.2306275712</v>
      </c>
      <c r="AH27" s="1" t="s">
        <v>191</v>
      </c>
      <c r="AI27" s="1" t="s">
        <v>192</v>
      </c>
      <c r="AJ27" s="1" t="s">
        <v>193</v>
      </c>
      <c r="AK27" s="1" t="n">
        <v>452095654</v>
      </c>
      <c r="AL27" s="1" t="s">
        <v>194</v>
      </c>
      <c r="AM27" s="3" t="n">
        <v>45730.8156481482</v>
      </c>
      <c r="AP27" s="1" t="s">
        <v>53</v>
      </c>
      <c r="AR27" s="1" t="s">
        <v>183</v>
      </c>
      <c r="AT27" s="1" t="n">
        <v>26</v>
      </c>
    </row>
    <row r="28" customFormat="false" ht="12.8" hidden="false" customHeight="false" outlineLevel="0" collapsed="false">
      <c r="A28" s="2" t="n">
        <v>45723</v>
      </c>
      <c r="B28" s="1" t="s">
        <v>195</v>
      </c>
      <c r="C28" s="1" t="s">
        <v>139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1</v>
      </c>
      <c r="I28" s="1" t="n">
        <v>0</v>
      </c>
      <c r="J28" s="1" t="s">
        <v>196</v>
      </c>
      <c r="K28" s="1" t="n">
        <v>-31.081699</v>
      </c>
      <c r="L28" s="1" t="n">
        <v>-64.343448</v>
      </c>
      <c r="M28" s="1" t="n">
        <v>916</v>
      </c>
      <c r="N28" s="1" t="n">
        <v>0</v>
      </c>
      <c r="O28" s="1" t="n">
        <v>61.7</v>
      </c>
      <c r="P28" s="1" t="n">
        <v>63.3</v>
      </c>
      <c r="Q28" s="1" t="n">
        <v>49.6</v>
      </c>
      <c r="R28" s="1" t="n">
        <v>49.6</v>
      </c>
      <c r="T28" s="1" t="n">
        <v>26.3</v>
      </c>
      <c r="U28" s="1" t="n">
        <v>224</v>
      </c>
      <c r="V28" s="1" t="n">
        <v>0.015</v>
      </c>
      <c r="W28" s="1" t="n">
        <v>0</v>
      </c>
      <c r="X28" s="1" t="n">
        <v>7.6</v>
      </c>
      <c r="Y28" s="1" t="n">
        <v>0</v>
      </c>
      <c r="Z28" s="1" t="n">
        <v>8</v>
      </c>
      <c r="AA28" s="1" t="n">
        <v>4.5</v>
      </c>
      <c r="AB28" s="1" t="n">
        <v>0</v>
      </c>
      <c r="AC28" s="1" t="n">
        <v>8</v>
      </c>
      <c r="AD28" s="1" t="n">
        <v>4.93</v>
      </c>
      <c r="AE28" s="1" t="n">
        <v>0.420625</v>
      </c>
      <c r="AF28" s="1" t="n">
        <v>0.1987</v>
      </c>
      <c r="AG28" s="1" t="n">
        <f aca="false">AD28*AE28*AF28</f>
        <v>0.412040464375</v>
      </c>
      <c r="AH28" s="1" t="s">
        <v>197</v>
      </c>
      <c r="AI28" s="1" t="s">
        <v>198</v>
      </c>
      <c r="AJ28" s="1" t="s">
        <v>199</v>
      </c>
      <c r="AK28" s="1" t="n">
        <v>453036628</v>
      </c>
      <c r="AL28" s="1" t="s">
        <v>200</v>
      </c>
      <c r="AM28" s="3" t="n">
        <v>45733.7454513889</v>
      </c>
      <c r="AP28" s="1" t="s">
        <v>53</v>
      </c>
      <c r="AR28" s="1" t="s">
        <v>183</v>
      </c>
      <c r="AT28" s="1" t="n">
        <v>27</v>
      </c>
    </row>
    <row r="29" customFormat="false" ht="12.8" hidden="false" customHeight="false" outlineLevel="0" collapsed="false">
      <c r="A29" s="2" t="n">
        <v>45723</v>
      </c>
      <c r="B29" s="1" t="s">
        <v>150</v>
      </c>
      <c r="C29" s="1" t="s">
        <v>87</v>
      </c>
      <c r="D29" s="1" t="n">
        <v>0</v>
      </c>
      <c r="E29" s="1" t="n">
        <v>0</v>
      </c>
      <c r="F29" s="1" t="n">
        <v>0</v>
      </c>
      <c r="G29" s="1" t="n">
        <v>1</v>
      </c>
      <c r="H29" s="1" t="n">
        <v>0</v>
      </c>
      <c r="I29" s="1" t="n">
        <v>0</v>
      </c>
      <c r="J29" s="1" t="s">
        <v>201</v>
      </c>
      <c r="K29" s="1" t="n">
        <v>-31.063145</v>
      </c>
      <c r="L29" s="1" t="n">
        <v>-64.295055</v>
      </c>
      <c r="M29" s="1" t="n">
        <v>859</v>
      </c>
      <c r="N29" s="1" t="n">
        <v>0</v>
      </c>
      <c r="O29" s="1" t="n">
        <v>88.3</v>
      </c>
      <c r="P29" s="1" t="n">
        <v>87.8</v>
      </c>
      <c r="Q29" s="1" t="n">
        <v>73</v>
      </c>
      <c r="R29" s="1" t="n">
        <v>76.6</v>
      </c>
      <c r="S29" s="1" t="n">
        <v>85</v>
      </c>
      <c r="T29" s="1" t="n">
        <v>22.4</v>
      </c>
      <c r="U29" s="1" t="n">
        <v>250</v>
      </c>
      <c r="V29" s="1" t="n">
        <v>0.03</v>
      </c>
      <c r="W29" s="1" t="n">
        <v>0</v>
      </c>
      <c r="X29" s="1" t="n">
        <v>7.6</v>
      </c>
      <c r="Y29" s="1" t="n">
        <v>0</v>
      </c>
      <c r="Z29" s="1" t="n">
        <v>6</v>
      </c>
      <c r="AA29" s="1" t="n">
        <v>8</v>
      </c>
      <c r="AB29" s="1" t="n">
        <v>0</v>
      </c>
      <c r="AC29" s="1" t="n">
        <v>9.5</v>
      </c>
      <c r="AD29" s="1" t="n">
        <v>4.55</v>
      </c>
      <c r="AE29" s="1" t="n">
        <v>0.21875</v>
      </c>
      <c r="AF29" s="1" t="n">
        <v>0.1001</v>
      </c>
      <c r="AG29" s="1" t="n">
        <f aca="false">AD29*AE29*AF29</f>
        <v>0.09963078125</v>
      </c>
      <c r="AI29" s="1" t="s">
        <v>202</v>
      </c>
      <c r="AJ29" s="1" t="s">
        <v>203</v>
      </c>
      <c r="AK29" s="1" t="n">
        <v>453040308</v>
      </c>
      <c r="AL29" s="1" t="s">
        <v>204</v>
      </c>
      <c r="AM29" s="3" t="n">
        <v>45733.7528472222</v>
      </c>
      <c r="AP29" s="1" t="s">
        <v>53</v>
      </c>
      <c r="AR29" s="1" t="s">
        <v>183</v>
      </c>
      <c r="AT29" s="1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2025-07-29T12:31:58Z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