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erVamos_-_Monitoreo_ríos_S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<sst xmlns="http://schemas.openxmlformats.org/spreadsheetml/2006/main" count="236" uniqueCount="162">
  <si>
    <t xml:space="preserve">fecha</t>
  </si>
  <si>
    <t xml:space="preserve">hora</t>
  </si>
  <si>
    <t xml:space="preserve">sitio</t>
  </si>
  <si>
    <t xml:space="preserve">temp</t>
  </si>
  <si>
    <t xml:space="preserve">cond</t>
  </si>
  <si>
    <t xml:space="preserve">po4</t>
  </si>
  <si>
    <t xml:space="preserve">no3</t>
  </si>
  <si>
    <t xml:space="preserve">pH</t>
  </si>
  <si>
    <t xml:space="preserve">no2</t>
  </si>
  <si>
    <t xml:space="preserve">durcar</t>
  </si>
  <si>
    <t xml:space="preserve">durtot</t>
  </si>
  <si>
    <t xml:space="preserve">cl</t>
  </si>
  <si>
    <t xml:space="preserve">o2</t>
  </si>
  <si>
    <t xml:space="preserve">ancho</t>
  </si>
  <si>
    <t xml:space="preserve">prof</t>
  </si>
  <si>
    <t xml:space="preserve">vel</t>
  </si>
  <si>
    <t xml:space="preserve">cau</t>
  </si>
  <si>
    <t xml:space="preserve">turb</t>
  </si>
  <si>
    <t xml:space="preserve">coment</t>
  </si>
  <si>
    <t xml:space="preserve">foto</t>
  </si>
  <si>
    <t xml:space="preserve">foto_URL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</si>
  <si>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</si>
  <si>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</si>
  <si>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</si>
  <si>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</si>
  <si>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</si>
  <si>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</si>
  <si>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</si>
  <si>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</si>
  <si>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</si>
  <si>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</si>
  <si>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10:39:00.000-03:00</t>
  </si>
  <si>
    <t xml:space="preserve">pca</t>
  </si>
  <si>
    <t xml:space="preserve">Prueba 1 2i/4/24</t>
  </si>
  <si>
    <t xml:space="preserve">17143184965905499124921059289330-12_35_5.jpg</t>
  </si>
  <si>
    <t xml:space="preserve">https://kc.kobotoolbox.org/media/original?media_file=alejobonifacio%2Fattachments%2F34f1a22f3aaa471daff42d4f999744b8%2Fa607a890-abe2-4766-adc1-3f00aeea9a81%2F17143184965905499124921059289330-12_35_5.jpg</t>
  </si>
  <si>
    <t xml:space="preserve">a607a890-abe2-4766-adc1-3f00aeea9a81</t>
  </si>
  <si>
    <t xml:space="preserve">submitted_via_web</t>
  </si>
  <si>
    <t xml:space="preserve">vHqB7pVb3uHCHtDGTmttR6</t>
  </si>
  <si>
    <t xml:space="preserve">19:18:00.000-03:00</t>
  </si>
  <si>
    <t xml:space="preserve">otro</t>
  </si>
  <si>
    <t xml:space="preserve">IMG-20240127-WA0032-19_20_8.jpg</t>
  </si>
  <si>
    <t xml:space="preserve">https://kc.kobotoolbox.org/media/original?media_file=alejobonifacio%2Fattachments%2F34f1a22f3aaa471daff42d4f999744b8%2F79c06216-9f2c-40e7-8538-fbd738f1b128%2FIMG-20240127-WA0032-19_20_8.jpg</t>
  </si>
  <si>
    <t xml:space="preserve">79c06216-9f2c-40e7-8538-fbd738f1b128</t>
  </si>
  <si>
    <t xml:space="preserve">19:20:00.000-03:00</t>
  </si>
  <si>
    <t xml:space="preserve">IMG-20240127-WA0032-19_21_27.jpg</t>
  </si>
  <si>
    <t xml:space="preserve">https://kc.kobotoolbox.org/media/original?media_file=alejobonifacio%2Fattachments%2F34f1a22f3aaa471daff42d4f999744b8%2F7bbef576-31e5-400f-adab-af8aa7ad1f50%2FIMG-20240127-WA0032-19_21_27.jpg</t>
  </si>
  <si>
    <t xml:space="preserve">7bbef576-31e5-400f-adab-af8aa7ad1f50</t>
  </si>
  <si>
    <t xml:space="preserve">19:30:00.000-03:00</t>
  </si>
  <si>
    <t xml:space="preserve">IMG-20240127-WA0032-19_31_6.jpg</t>
  </si>
  <si>
    <t xml:space="preserve">https://kc.kobotoolbox.org/media/original?media_file=alejobonifacio%2Fattachments%2F34f1a22f3aaa471daff42d4f999744b8%2F87ccf91c-49ef-48e1-acd8-c7812f363b35%2FIMG-20240127-WA0032-19_31_6.jpg</t>
  </si>
  <si>
    <t xml:space="preserve">87ccf91c-49ef-48e1-acd8-c7812f363b35</t>
  </si>
  <si>
    <t xml:space="preserve">19:31:00.000-03:00</t>
  </si>
  <si>
    <t xml:space="preserve">IMG-20240127-WA0032-19_31_49.jpg</t>
  </si>
  <si>
    <t xml:space="preserve">https://kc.kobotoolbox.org/media/original?media_file=alejobonifacio%2Fattachments%2F34f1a22f3aaa471daff42d4f999744b8%2Fd60bd476-01f5-4487-a98c-7a10a8b34822%2FIMG-20240127-WA0032-19_31_49.jpg</t>
  </si>
  <si>
    <t xml:space="preserve">d60bd476-01f5-4487-a98c-7a10a8b34822</t>
  </si>
  <si>
    <t xml:space="preserve">19:32:00.000-03:00</t>
  </si>
  <si>
    <t xml:space="preserve">IMG-20240127-WA0032-19_32_32.jpg</t>
  </si>
  <si>
    <t xml:space="preserve">https://kc.kobotoolbox.org/media/original?media_file=alejobonifacio%2Fattachments%2F34f1a22f3aaa471daff42d4f999744b8%2F1714d47c-f54d-4984-b9ba-78f96362680d%2FIMG-20240127-WA0032-19_32_32.jpg</t>
  </si>
  <si>
    <t xml:space="preserve">1714d47c-f54d-4984-b9ba-78f96362680d</t>
  </si>
  <si>
    <t xml:space="preserve">19:35:00.000-03:00</t>
  </si>
  <si>
    <t xml:space="preserve">IMG-20240127-WA0032-19_33_29.jpg</t>
  </si>
  <si>
    <t xml:space="preserve">https://kc.kobotoolbox.org/media/original?media_file=alejobonifacio%2Fattachments%2F34f1a22f3aaa471daff42d4f999744b8%2F5130f097-57a3-4dc6-8ef2-43f25444f58f%2FIMG-20240127-WA0032-19_33_29.jpg</t>
  </si>
  <si>
    <t xml:space="preserve">5130f097-57a3-4dc6-8ef2-43f25444f58f</t>
  </si>
  <si>
    <t xml:space="preserve">10:02:00.000-03:00</t>
  </si>
  <si>
    <t xml:space="preserve">camp</t>
  </si>
  <si>
    <t xml:space="preserve">17170752455584138228082300529485-10_20_53.jpg</t>
  </si>
  <si>
    <t xml:space="preserve">https://kc.kobotoolbox.org/media/original?media_file=alejobonifacio%2Fattachments%2F34f1a22f3aaa471daff42d4f999744b8%2F3963bb7f-7cfc-427e-8c0f-ab5502653bd6%2F17170752455584138228082300529485-10_20_53.jpg</t>
  </si>
  <si>
    <t xml:space="preserve">3963bb7f-7cfc-427e-8c0f-ab5502653bd6</t>
  </si>
  <si>
    <t xml:space="preserve">vP4LazH7oSnHbxBpDRHAKD</t>
  </si>
  <si>
    <t xml:space="preserve">11:07:00.000-03:00</t>
  </si>
  <si>
    <t xml:space="preserve">pao</t>
  </si>
  <si>
    <t xml:space="preserve">17170787580369151127548194648619-11_19_46.jpg</t>
  </si>
  <si>
    <t xml:space="preserve">https://kc.kobotoolbox.org/media/original?media_file=alejobonifacio%2Fattachments%2F34f1a22f3aaa471daff42d4f999744b8%2Fe8f191f0-42ce-446e-9a0b-4c7891bf1b00%2F17170787580369151127548194648619-11_19_46.jpg</t>
  </si>
  <si>
    <t xml:space="preserve">e8f191f0-42ce-446e-9a0b-4c7891bf1b00</t>
  </si>
  <si>
    <t xml:space="preserve">11:54:00.000-03:00</t>
  </si>
  <si>
    <t xml:space="preserve">17170815424268960051765455243977-12_5_51.jpg</t>
  </si>
  <si>
    <t xml:space="preserve">https://kc.kobotoolbox.org/media/original?media_file=alejobonifacio%2Fattachments%2F34f1a22f3aaa471daff42d4f999744b8%2Fcf551dc0-634b-4f0a-81be-9878a03d2896%2F17170815424268960051765455243977-12_5_51.jpg</t>
  </si>
  <si>
    <t xml:space="preserve">cf551dc0-634b-4f0a-81be-9878a03d2896</t>
  </si>
  <si>
    <t xml:space="preserve">12:35:00.000-03:00</t>
  </si>
  <si>
    <t xml:space="preserve">vsf</t>
  </si>
  <si>
    <t xml:space="preserve">17170833729446272351524799773305-12_36_22.jpg</t>
  </si>
  <si>
    <t xml:space="preserve">https://kc.kobotoolbox.org/media/original?media_file=alejobonifacio%2Fattachments%2F34f1a22f3aaa471daff42d4f999744b8%2F2a4926bb-30f3-4fa1-ac0a-e13b2473f9de%2F17170833729446272351524799773305-12_36_22.jpg</t>
  </si>
  <si>
    <t xml:space="preserve">2a4926bb-30f3-4fa1-ac0a-e13b2473f9de</t>
  </si>
  <si>
    <t xml:space="preserve">09:45:00.000-03:00</t>
  </si>
  <si>
    <t xml:space="preserve">Plaza de los Troncos</t>
  </si>
  <si>
    <t xml:space="preserve">WhatsApp Image 2024-05-05 at 12.49.04 PM-16_15_58.jpeg</t>
  </si>
  <si>
    <t xml:space="preserve">https://kc.kobotoolbox.org/media/original?media_file=alejobonifacio%2Fattachments%2F34f1a22f3aaa471daff42d4f999744b8%2Fbddaf362-3739-4a0c-a21c-c330517b31cd%2FWhatsApp_Image_2024-05-05_at_12.49.04_PM-16_15_58.jpeg</t>
  </si>
  <si>
    <t xml:space="preserve">831d1ad7-ae47-42c3-b965-c56b9ef439ef</t>
  </si>
  <si>
    <t xml:space="preserve">13:00:00.000-03:00</t>
  </si>
  <si>
    <t xml:space="preserve">Colonia Polaca</t>
  </si>
  <si>
    <t xml:space="preserve">guest_kr7h5b_24_19-04-2023_1-18_26_43.jpg</t>
  </si>
  <si>
    <t xml:space="preserve">https://kc.kobotoolbox.org/media/original?media_file=alejobonifacio%2Fattachments%2F34f1a22f3aaa471daff42d4f999744b8%2F9338d85a-0019-4556-b71b-dcab51cd5fcb%2Fguest_kr7h5b_24_19-04-2023_1-18_26_43.jpg</t>
  </si>
  <si>
    <t xml:space="preserve">479996a4-fb84-4c87-80cf-2dff3fe82a85</t>
  </si>
  <si>
    <t xml:space="preserve">vRTnmMnzWDNeGN9NGaMQoQ</t>
  </si>
  <si>
    <t xml:space="preserve">10:15:00.000-03:00</t>
  </si>
  <si>
    <t xml:space="preserve">IMG-20241207-WA0039-14_13_41.jpg</t>
  </si>
  <si>
    <t xml:space="preserve">https://kc.kobotoolbox.org/media/original?media_file=alejobonifacio%2Fattachments%2F34f1a22f3aaa471daff42d4f999744b8%2F123ce53e-c33f-47f0-804f-9c2e92c8b88e%2FIMG-20241207-WA0039-14_13_41.jpg</t>
  </si>
  <si>
    <t xml:space="preserve">123ce53e-c33f-47f0-804f-9c2e92c8b88e</t>
  </si>
  <si>
    <t xml:space="preserve">11:30:00.000-03:00</t>
  </si>
  <si>
    <t xml:space="preserve">IMG-20241207-WA0014-14_20_7.jpg</t>
  </si>
  <si>
    <t xml:space="preserve">https://kc.kobotoolbox.org/media/original?media_file=alejobonifacio%2Fattachments%2F34f1a22f3aaa471daff42d4f999744b8%2F06c1099b-6228-4db0-b8ad-f5113ea38f83%2FIMG-20241207-WA0014-14_20_7.jpg</t>
  </si>
  <si>
    <t xml:space="preserve">02963d77-8587-4d7e-aeab-2d073117dc62</t>
  </si>
  <si>
    <t xml:space="preserve">13:15:00.000-03:00</t>
  </si>
  <si>
    <t xml:space="preserve">IMG-20241207-WA0053-14_24_21.jpg</t>
  </si>
  <si>
    <t xml:space="preserve">https://kc.kobotoolbox.org/media/original?media_file=alejobonifacio%2Fattachments%2F34f1a22f3aaa471daff42d4f999744b8%2Fb644f6aa-70df-442f-a706-73e60154ac3e%2FIMG-20241207-WA0053-14_24_21.jpg</t>
  </si>
  <si>
    <t xml:space="preserve">1207b163-b6c5-45e2-b07b-26555a9f4027</t>
  </si>
  <si>
    <t xml:space="preserve">15:30:00.000-03:00</t>
  </si>
  <si>
    <t xml:space="preserve">cand</t>
  </si>
  <si>
    <t xml:space="preserve">El sitio de monitoreo es Candonga.</t>
  </si>
  <si>
    <t xml:space="preserve">IMG-20241207-WA0057-14_28_29.jpg</t>
  </si>
  <si>
    <t xml:space="preserve">https://kc.kobotoolbox.org/media/original?media_file=alejobonifacio%2Fattachments%2F34f1a22f3aaa471daff42d4f999744b8%2Fead1020b-ab89-447b-9ef9-3f5780401bbc%2FIMG-20241207-WA0057-14_28_29.jpg</t>
  </si>
  <si>
    <t xml:space="preserve">b954e9ad-73f1-41ec-ba0b-e3516672b60f</t>
  </si>
  <si>
    <t xml:space="preserve">12:00:00.000-03:00</t>
  </si>
  <si>
    <t xml:space="preserve">IMG-20241207-WA0052-14_52_42.jpg</t>
  </si>
  <si>
    <t xml:space="preserve">https://kc.kobotoolbox.org/media/original?media_file=alejobonifacio%2Fattachments%2F34f1a22f3aaa471daff42d4f999744b8%2F5407a648-fa97-4956-9d33-d302c07f075a%2FIMG-20241207-WA0052-14_52_42.jpg</t>
  </si>
  <si>
    <t xml:space="preserve">7e7cac40-7458-46ca-bfe7-b33500b462c0</t>
  </si>
  <si>
    <t xml:space="preserve">10:00:00.000-03:00</t>
  </si>
  <si>
    <t xml:space="preserve">WhatsApp Image 2024-12-13 at 08.48.19-9_12_13.jpeg</t>
  </si>
  <si>
    <t xml:space="preserve">https://kc.kobotoolbox.org/media/original?media_file=alejobonifacio%2Fattachments%2F34f1a22f3aaa471daff42d4f999744b8%2Fd27d8e00-c35e-49c6-aebd-24f84d9dd244%2FWhatsApp_Image_2024-12-13_at_08.48.19-9_12_13.jpeg</t>
  </si>
  <si>
    <t xml:space="preserve">e0a2553a-a82d-41d5-8c99-e03eb65eb402</t>
  </si>
  <si>
    <t xml:space="preserve">vTRgXdeB6kAiWjqH9BeGdL</t>
  </si>
  <si>
    <t xml:space="preserve">15:00:00.000-03:00</t>
  </si>
  <si>
    <t xml:space="preserve">Sitio: Candonga. Pasaron una mÃ¡quina por la ribera, estaba toda removida, aplanada, sin vegetaciÃ³n.</t>
  </si>
  <si>
    <t xml:space="preserve">WhatsApp Image 2024-12-13 at 08.48.25-9_24_38.jpeg</t>
  </si>
  <si>
    <t xml:space="preserve">https://kc.kobotoolbox.org/media/original?media_file=alejobonifacio%2Fattachments%2F34f1a22f3aaa471daff42d4f999744b8%2Fe640a684-310f-402e-8b09-5e7aef3ebbcf%2FWhatsApp_Image_2024-12-13_at_08.48.25-9_24_38.jpeg</t>
  </si>
  <si>
    <t xml:space="preserve">29d968b3-cb8a-4e13-b1ab-9b216ef1c590</t>
  </si>
  <si>
    <t xml:space="preserve">11:12:00.000-03:00</t>
  </si>
  <si>
    <t xml:space="preserve">WhatsApp Image 2024-12-13 at 08.48.21-9_34_45.jpeg</t>
  </si>
  <si>
    <t xml:space="preserve">https://kc.kobotoolbox.org/media/original?media_file=alejobonifacio%2Fattachments%2F34f1a22f3aaa471daff42d4f999744b8%2Fe85f4b9c-422d-4bd1-b5a5-66fe5ca77f1f%2FWhatsApp_Image_2024-12-13_at_08.48.21-9_34_45.jpeg</t>
  </si>
  <si>
    <t xml:space="preserve">fcddaf09-c269-4a5f-9761-e93cbdd60bc2</t>
  </si>
  <si>
    <t xml:space="preserve">00:00:00.000-03:00</t>
  </si>
  <si>
    <t xml:space="preserve">WhatsApp Image 2024-12-13 at 08.48.23-9_43_6.jpeg</t>
  </si>
  <si>
    <t xml:space="preserve">https://kc.kobotoolbox.org/media/original?media_file=alejobonifacio%2Fattachments%2F34f1a22f3aaa471daff42d4f999744b8%2F2b6d6d6a-76a4-4df8-9482-99dfbe834959%2FWhatsApp_Image_2024-12-13_at_08.48.23-9_43_6.jpeg</t>
  </si>
  <si>
    <t xml:space="preserve">61b57ca8-ab95-4bd2-be04-dfe0c6ca4aa7</t>
  </si>
  <si>
    <t xml:space="preserve">01:00:00.000-03:00</t>
  </si>
  <si>
    <t xml:space="preserve">El kit de oxÃ­geno dio algo claro</t>
  </si>
  <si>
    <t xml:space="preserve">WhatsApp Image 2024-12-13 at 08.48.24-9_49_28.jpeg</t>
  </si>
  <si>
    <t xml:space="preserve">https://kc.kobotoolbox.org/media/original?media_file=alejobonifacio%2Fattachments%2F34f1a22f3aaa471daff42d4f999744b8%2Fa5ef8336-e20e-4ad1-ad71-a5c90875430c%2FWhatsApp_Image_2024-12-13_at_08.48.24-9_49_28.jpeg</t>
  </si>
  <si>
    <t xml:space="preserve">782fc80a-6150-4801-9c0a-b172902fd3f8</t>
  </si>
  <si>
    <t xml:space="preserve">13:30:00.000-03:00</t>
  </si>
  <si>
    <t xml:space="preserve">Foto de Alejo ðð¬ð ï¸ð-15_50_9.jpg</t>
  </si>
  <si>
    <t xml:space="preserve">https://kc.kobotoolbox.org/media/original?media_file=alejobonifacio%2Fattachments%2F34f1a22f3aaa471daff42d4f999744b8%2F95cf2080-726b-446b-b1ce-d5519fc14e07%2FFoto_de_Alejo_-15_50_9.jpg</t>
  </si>
  <si>
    <t xml:space="preserve">a2959eb6-cae5-407b-8e44-4dd93c558d14</t>
  </si>
  <si>
    <t xml:space="preserve">v2yeMggmYf7nqcmk78jEYN</t>
  </si>
  <si>
    <t xml:space="preserve">Se usaron los kits de prodac para PO4 y NO3</t>
  </si>
  <si>
    <t xml:space="preserve">250307PO4Rancho-16_20_10.jpeg</t>
  </si>
  <si>
    <t xml:space="preserve">https://kc.kobotoolbox.org/media/original?media_file=alejobonifacio%2Fattachments%2F34f1a22f3aaa471daff42d4f999744b8%2F1334cbb7-0302-4f49-bd49-6863fd5e2c88%2F250307PO4Rancho-16_20_10.jpeg</t>
  </si>
  <si>
    <t xml:space="preserve">1334cbb7-0302-4f49-bd49-6863fd5e2c88</t>
  </si>
  <si>
    <t xml:space="preserve">11:15:00.000-03:00</t>
  </si>
  <si>
    <t xml:space="preserve">NO3 y PO4 son marca prodac ahora</t>
  </si>
  <si>
    <t xml:space="preserve">250307SondaPuenteAO-16_34_28.jpeg</t>
  </si>
  <si>
    <t xml:space="preserve">https://kc.kobotoolbox.org/media/original?media_file=alejobonifacio%2Fattachments%2F34f1a22f3aaa471daff42d4f999744b8%2F521aaa3c-2fe5-42f5-a866-e056ea763dbc%2F250307SondaPuenteAO-16_34_28.jpeg</t>
  </si>
  <si>
    <t xml:space="preserve">521aaa3c-2fe5-42f5-a866-e056ea763dbc</t>
  </si>
  <si>
    <t xml:space="preserve">14:45:00.000-03:00</t>
  </si>
  <si>
    <t xml:space="preserve">el rÃ­o estaba completamente movido, ribera destruida y cauce completamente canalizado</t>
  </si>
  <si>
    <t xml:space="preserve">250307SondaCandonga-14_52_36.jpeg</t>
  </si>
  <si>
    <t xml:space="preserve">https://kc.kobotoolbox.org/media/original?media_file=alejobonifacio%2Fattachments%2F34f1a22f3aaa471daff42d4f999744b8%2Ff056ab19-4dc6-436d-a184-2d895d55be44%2F250307SondaCandonga-14_52_36.jpeg</t>
  </si>
  <si>
    <t xml:space="preserve">f056ab19-4dc6-436d-a184-2d895d55be44</t>
  </si>
  <si>
    <t xml:space="preserve">250307SondaCamping-15_3_58.jpeg</t>
  </si>
  <si>
    <t xml:space="preserve">https://kc.kobotoolbox.org/media/original?media_file=alejobonifacio%2Fattachments%2F34f1a22f3aaa471daff42d4f999744b8%2F0929cb7d-67eb-4ad2-b87b-7da31958a268%2F250307SondaCamping-15_3_58.jpeg</t>
  </si>
  <si>
    <t xml:space="preserve">0929cb7d-67eb-4ad2-b87b-7da31958a268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</si>
</sst>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T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9"/>
  <sheetViews>
    <sheetView showFormulas="false" showGridLines="true" showRowColHeaders="true" showZeros="true" rightToLeft="false" tabSelected="true" showOutlineSymbols="true" defaultGridColor="true" view="normal" topLeftCell="Z17" colorId="64" zoomScale="100" zoomScaleNormal="100" zoomScalePageLayoutView="100" workbookViewId="0">
      <selection pane="topLeft" activeCell="A1" activeCellId="0" sqref="A1:AE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7.01"/>
    <col collapsed="false" customWidth="true" hidden="false" outlineLevel="0" max="3" min="3" style="1" width="4.91"/>
    <col collapsed="false" customWidth="true" hidden="false" outlineLevel="0" max="6" min="4" style="1" width="6.02"/>
    <col collapsed="false" customWidth="true" hidden="false" outlineLevel="0" max="9" min="7" style="1" width="4.48"/>
    <col collapsed="false" customWidth="true" hidden="false" outlineLevel="0" max="10" min="10" style="1" width="6.58"/>
    <col collapsed="false" customWidth="true" hidden="false" outlineLevel="0" max="11" min="11" style="1" width="6.16"/>
    <col collapsed="false" customWidth="true" hidden="false" outlineLevel="0" max="12" min="12" style="1" width="4.07"/>
    <col collapsed="false" customWidth="true" hidden="false" outlineLevel="0" max="13" min="13" style="1" width="6.02"/>
    <col collapsed="false" customWidth="true" hidden="false" outlineLevel="0" max="14" min="14" style="1" width="6.44"/>
    <col collapsed="false" customWidth="true" hidden="false" outlineLevel="0" max="15" min="15" style="1" width="7.97"/>
    <col collapsed="false" customWidth="true" hidden="false" outlineLevel="0" max="16" min="16" style="1" width="7"/>
    <col collapsed="false" customWidth="true" hidden="false" outlineLevel="0" max="17" min="17" style="1" width="4.48"/>
    <col collapsed="false" customWidth="false" hidden="false" outlineLevel="0" max="18" min="18" style="1" width="11.53"/>
    <col collapsed="false" customWidth="true" hidden="false" outlineLevel="0" max="19" min="19" style="1" width="84.91"/>
    <col collapsed="false" customWidth="true" hidden="false" outlineLevel="0" max="20" min="20" style="1" width="50.12"/>
    <col collapsed="false" customWidth="true" hidden="false" outlineLevel="0" max="21" min="21" style="1" width="193.29"/>
    <col collapsed="false" customWidth="true" hidden="false" outlineLevel="0" max="22" min="22" style="1" width="10.33"/>
    <col collapsed="false" customWidth="true" hidden="false" outlineLevel="0" max="23" min="23" style="1" width="34.54"/>
    <col collapsed="false" customWidth="true" hidden="false" outlineLevel="0" max="24" min="24" style="1" width="18.54"/>
    <col collapsed="false" customWidth="true" hidden="false" outlineLevel="0" max="25" min="25" style="1" width="16.18"/>
    <col collapsed="false" customWidth="true" hidden="false" outlineLevel="0" max="26" min="26" style="1" width="7"/>
    <col collapsed="false" customWidth="true" hidden="false" outlineLevel="0" max="27" min="27" style="1" width="17.01"/>
    <col collapsed="false" customWidth="true" hidden="false" outlineLevel="0" max="28" min="28" style="1" width="13.4"/>
    <col collapsed="false" customWidth="true" hidden="false" outlineLevel="0" max="29" min="29" style="1" width="25.08"/>
    <col collapsed="false" customWidth="true" hidden="false" outlineLevel="0" max="30" min="30" style="1" width="6.02"/>
    <col collapsed="false" customWidth="true" hidden="false" outlineLevel="0" max="31" min="31" style="1" width="6.8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2.8" hidden="false" customHeight="false" outlineLevel="0" collapsed="false">
      <c r="A2" s="2" t="n">
        <v>45410</v>
      </c>
      <c r="B2" s="1" t="s">
        <v>31</v>
      </c>
      <c r="C2" s="1" t="s">
        <v>32</v>
      </c>
      <c r="D2" s="1" t="n">
        <v>17</v>
      </c>
      <c r="E2" s="1" t="n">
        <v>190</v>
      </c>
      <c r="F2" s="1" t="n">
        <v>0.5</v>
      </c>
      <c r="G2" s="1" t="n">
        <v>0</v>
      </c>
      <c r="H2" s="1" t="n">
        <v>7</v>
      </c>
      <c r="N2" s="1" t="n">
        <v>4.13</v>
      </c>
      <c r="O2" s="1" t="n">
        <v>0.26</v>
      </c>
      <c r="P2" s="1" t="n">
        <v>0.51</v>
      </c>
      <c r="Q2" s="1" t="n">
        <f aca="false">N2*O2*P2</f>
        <v>0.547638</v>
      </c>
      <c r="S2" s="1" t="s">
        <v>33</v>
      </c>
      <c r="T2" s="1" t="s">
        <v>34</v>
      </c>
      <c r="U2" s="1" t="s">
        <v>35</v>
      </c>
      <c r="V2" s="1" t="n">
        <v>334054834</v>
      </c>
      <c r="W2" s="1" t="s">
        <v>36</v>
      </c>
      <c r="X2" s="3" t="n">
        <v>45410.6502893519</v>
      </c>
      <c r="AA2" s="1" t="s">
        <v>37</v>
      </c>
      <c r="AC2" s="1" t="s">
        <v>38</v>
      </c>
      <c r="AE2" s="1" t="n">
        <v>1</v>
      </c>
    </row>
    <row r="3" customFormat="false" ht="12.8" hidden="false" customHeight="false" outlineLevel="0" collapsed="false">
      <c r="A3" s="2" t="n">
        <v>45434</v>
      </c>
      <c r="B3" s="1" t="s">
        <v>39</v>
      </c>
      <c r="C3" s="1" t="s">
        <v>40</v>
      </c>
      <c r="D3" s="1" t="n">
        <v>25</v>
      </c>
      <c r="E3" s="1" t="n">
        <v>30</v>
      </c>
      <c r="F3" s="1" t="n">
        <v>6</v>
      </c>
      <c r="G3" s="1" t="n">
        <v>6</v>
      </c>
      <c r="H3" s="1" t="n">
        <v>7</v>
      </c>
      <c r="N3" s="1" t="n">
        <v>10</v>
      </c>
      <c r="O3" s="1" t="n">
        <v>0.1</v>
      </c>
      <c r="P3" s="1" t="n">
        <v>0.25</v>
      </c>
      <c r="Q3" s="1" t="n">
        <f aca="false">N3*O3*P3</f>
        <v>0.25</v>
      </c>
      <c r="T3" s="1" t="s">
        <v>41</v>
      </c>
      <c r="U3" s="1" t="s">
        <v>42</v>
      </c>
      <c r="V3" s="1" t="n">
        <v>341790028</v>
      </c>
      <c r="W3" s="1" t="s">
        <v>43</v>
      </c>
      <c r="X3" s="3" t="n">
        <v>45434.9321064815</v>
      </c>
      <c r="AA3" s="1" t="s">
        <v>37</v>
      </c>
      <c r="AC3" s="1" t="s">
        <v>38</v>
      </c>
      <c r="AE3" s="1" t="n">
        <v>2</v>
      </c>
    </row>
    <row r="4" customFormat="false" ht="12.8" hidden="false" customHeight="false" outlineLevel="0" collapsed="false">
      <c r="A4" s="2" t="n">
        <v>45434</v>
      </c>
      <c r="B4" s="1" t="s">
        <v>44</v>
      </c>
      <c r="C4" s="1" t="s">
        <v>40</v>
      </c>
      <c r="D4" s="1" t="n">
        <v>35</v>
      </c>
      <c r="E4" s="1" t="n">
        <v>85</v>
      </c>
      <c r="F4" s="1" t="n">
        <v>535</v>
      </c>
      <c r="G4" s="1" t="n">
        <v>58</v>
      </c>
      <c r="H4" s="1" t="n">
        <v>523</v>
      </c>
      <c r="N4" s="1" t="n">
        <v>8.42</v>
      </c>
      <c r="O4" s="1" t="n">
        <v>0.52</v>
      </c>
      <c r="Q4" s="1" t="n">
        <f aca="false">N4*O4*P4</f>
        <v>0</v>
      </c>
      <c r="T4" s="1" t="s">
        <v>45</v>
      </c>
      <c r="U4" s="1" t="s">
        <v>46</v>
      </c>
      <c r="V4" s="1" t="n">
        <v>341790143</v>
      </c>
      <c r="W4" s="1" t="s">
        <v>47</v>
      </c>
      <c r="X4" s="3" t="n">
        <v>45434.9326736111</v>
      </c>
      <c r="AA4" s="1" t="s">
        <v>37</v>
      </c>
      <c r="AC4" s="1" t="s">
        <v>38</v>
      </c>
      <c r="AE4" s="1" t="n">
        <v>3</v>
      </c>
    </row>
    <row r="5" customFormat="false" ht="12.8" hidden="false" customHeight="false" outlineLevel="0" collapsed="false">
      <c r="A5" s="2" t="n">
        <v>45434</v>
      </c>
      <c r="B5" s="1" t="s">
        <v>48</v>
      </c>
      <c r="C5" s="1" t="s">
        <v>40</v>
      </c>
      <c r="Q5" s="1" t="n">
        <f aca="false">N5*O5*P5</f>
        <v>0</v>
      </c>
      <c r="T5" s="1" t="s">
        <v>49</v>
      </c>
      <c r="U5" s="1" t="s">
        <v>50</v>
      </c>
      <c r="V5" s="1" t="n">
        <v>341792512</v>
      </c>
      <c r="W5" s="1" t="s">
        <v>51</v>
      </c>
      <c r="X5" s="3" t="n">
        <v>45434.9438078704</v>
      </c>
      <c r="AA5" s="1" t="s">
        <v>37</v>
      </c>
      <c r="AC5" s="1" t="s">
        <v>38</v>
      </c>
      <c r="AE5" s="1" t="n">
        <v>4</v>
      </c>
    </row>
    <row r="6" customFormat="false" ht="12.8" hidden="false" customHeight="false" outlineLevel="0" collapsed="false">
      <c r="A6" s="2" t="n">
        <v>45434</v>
      </c>
      <c r="B6" s="1" t="s">
        <v>52</v>
      </c>
      <c r="C6" s="1" t="s">
        <v>40</v>
      </c>
      <c r="Q6" s="1" t="n">
        <f aca="false">N6*O6*P6</f>
        <v>0</v>
      </c>
      <c r="T6" s="1" t="s">
        <v>53</v>
      </c>
      <c r="U6" s="1" t="s">
        <v>54</v>
      </c>
      <c r="V6" s="1" t="n">
        <v>341792614</v>
      </c>
      <c r="W6" s="1" t="s">
        <v>55</v>
      </c>
      <c r="X6" s="3" t="n">
        <v>45434.9442708333</v>
      </c>
      <c r="AA6" s="1" t="s">
        <v>37</v>
      </c>
      <c r="AC6" s="1" t="s">
        <v>38</v>
      </c>
      <c r="AE6" s="1" t="n">
        <v>5</v>
      </c>
    </row>
    <row r="7" customFormat="false" ht="12.8" hidden="false" customHeight="false" outlineLevel="0" collapsed="false">
      <c r="A7" s="2" t="n">
        <v>45434</v>
      </c>
      <c r="B7" s="1" t="s">
        <v>56</v>
      </c>
      <c r="C7" s="1" t="s">
        <v>40</v>
      </c>
      <c r="Q7" s="1" t="n">
        <f aca="false">N7*O7*P7</f>
        <v>0</v>
      </c>
      <c r="T7" s="1" t="s">
        <v>57</v>
      </c>
      <c r="U7" s="1" t="s">
        <v>58</v>
      </c>
      <c r="V7" s="1" t="n">
        <v>341792645</v>
      </c>
      <c r="W7" s="1" t="s">
        <v>59</v>
      </c>
      <c r="X7" s="3" t="n">
        <v>45434.9443981481</v>
      </c>
      <c r="AA7" s="1" t="s">
        <v>37</v>
      </c>
      <c r="AC7" s="1" t="s">
        <v>38</v>
      </c>
      <c r="AE7" s="1" t="n">
        <v>6</v>
      </c>
    </row>
    <row r="8" customFormat="false" ht="12.8" hidden="false" customHeight="false" outlineLevel="0" collapsed="false">
      <c r="A8" s="2" t="n">
        <v>45434</v>
      </c>
      <c r="B8" s="1" t="s">
        <v>60</v>
      </c>
      <c r="C8" s="1" t="s">
        <v>40</v>
      </c>
      <c r="Q8" s="1" t="n">
        <f aca="false">N8*O8*P8</f>
        <v>0</v>
      </c>
      <c r="T8" s="1" t="s">
        <v>61</v>
      </c>
      <c r="U8" s="1" t="s">
        <v>62</v>
      </c>
      <c r="V8" s="1" t="n">
        <v>341792677</v>
      </c>
      <c r="W8" s="1" t="s">
        <v>63</v>
      </c>
      <c r="X8" s="3" t="n">
        <v>45434.9445138889</v>
      </c>
      <c r="AA8" s="1" t="s">
        <v>37</v>
      </c>
      <c r="AC8" s="1" t="s">
        <v>38</v>
      </c>
      <c r="AE8" s="1" t="n">
        <v>7</v>
      </c>
    </row>
    <row r="9" customFormat="false" ht="12.8" hidden="false" customHeight="false" outlineLevel="0" collapsed="false">
      <c r="A9" s="2" t="n">
        <v>45442</v>
      </c>
      <c r="B9" s="1" t="s">
        <v>64</v>
      </c>
      <c r="C9" s="1" t="s">
        <v>65</v>
      </c>
      <c r="D9" s="1" t="n">
        <v>12.5</v>
      </c>
      <c r="E9" s="1" t="n">
        <v>214</v>
      </c>
      <c r="F9" s="1" t="n">
        <v>0.25</v>
      </c>
      <c r="G9" s="1" t="n">
        <v>0</v>
      </c>
      <c r="H9" s="1" t="n">
        <v>7.2</v>
      </c>
      <c r="J9" s="1" t="n">
        <v>3</v>
      </c>
      <c r="K9" s="1" t="n">
        <v>6</v>
      </c>
      <c r="L9" s="1" t="n">
        <v>0.8</v>
      </c>
      <c r="M9" s="1" t="n">
        <v>13.2</v>
      </c>
      <c r="N9" s="1" t="n">
        <v>3.85</v>
      </c>
      <c r="O9" s="1" t="n">
        <v>0.1266</v>
      </c>
      <c r="P9" s="1" t="n">
        <v>0.54</v>
      </c>
      <c r="Q9" s="1" t="n">
        <f aca="false">N9*O9*P9</f>
        <v>0.2632014</v>
      </c>
      <c r="T9" s="1" t="s">
        <v>66</v>
      </c>
      <c r="U9" s="1" t="s">
        <v>67</v>
      </c>
      <c r="V9" s="1" t="n">
        <v>344327312</v>
      </c>
      <c r="W9" s="1" t="s">
        <v>68</v>
      </c>
      <c r="X9" s="3" t="n">
        <v>45442.5702546296</v>
      </c>
      <c r="AA9" s="1" t="s">
        <v>37</v>
      </c>
      <c r="AC9" s="1" t="s">
        <v>69</v>
      </c>
      <c r="AE9" s="1" t="n">
        <v>8</v>
      </c>
    </row>
    <row r="10" customFormat="false" ht="12.8" hidden="false" customHeight="false" outlineLevel="0" collapsed="false">
      <c r="A10" s="2" t="n">
        <v>45442</v>
      </c>
      <c r="B10" s="1" t="s">
        <v>70</v>
      </c>
      <c r="C10" s="1" t="s">
        <v>71</v>
      </c>
      <c r="D10" s="1" t="n">
        <v>12.6</v>
      </c>
      <c r="E10" s="1" t="n">
        <v>212</v>
      </c>
      <c r="F10" s="1" t="n">
        <v>0.5</v>
      </c>
      <c r="G10" s="1" t="n">
        <v>0</v>
      </c>
      <c r="H10" s="1" t="n">
        <v>6.8</v>
      </c>
      <c r="J10" s="1" t="n">
        <v>7</v>
      </c>
      <c r="K10" s="1" t="n">
        <v>8</v>
      </c>
      <c r="L10" s="1" t="n">
        <v>0</v>
      </c>
      <c r="M10" s="1" t="n">
        <v>11.34</v>
      </c>
      <c r="N10" s="1" t="n">
        <v>5.11</v>
      </c>
      <c r="O10" s="1" t="n">
        <v>0.193</v>
      </c>
      <c r="P10" s="1" t="n">
        <v>0.3</v>
      </c>
      <c r="Q10" s="1" t="n">
        <f aca="false">N10*O10*P10</f>
        <v>0.295869</v>
      </c>
      <c r="T10" s="1" t="s">
        <v>72</v>
      </c>
      <c r="U10" s="1" t="s">
        <v>73</v>
      </c>
      <c r="V10" s="1" t="n">
        <v>344349155</v>
      </c>
      <c r="W10" s="1" t="s">
        <v>74</v>
      </c>
      <c r="X10" s="3" t="n">
        <v>45442.6042013889</v>
      </c>
      <c r="AA10" s="1" t="s">
        <v>37</v>
      </c>
      <c r="AC10" s="1" t="s">
        <v>69</v>
      </c>
      <c r="AE10" s="1" t="n">
        <v>9</v>
      </c>
    </row>
    <row r="11" customFormat="false" ht="12.8" hidden="false" customHeight="false" outlineLevel="0" collapsed="false">
      <c r="A11" s="2" t="n">
        <v>45442</v>
      </c>
      <c r="B11" s="1" t="s">
        <v>75</v>
      </c>
      <c r="C11" s="1" t="s">
        <v>32</v>
      </c>
      <c r="D11" s="1" t="n">
        <v>17.5</v>
      </c>
      <c r="E11" s="1" t="n">
        <v>188</v>
      </c>
      <c r="F11" s="1" t="n">
        <v>0.6</v>
      </c>
      <c r="G11" s="1" t="n">
        <v>0</v>
      </c>
      <c r="H11" s="1" t="n">
        <v>7.7</v>
      </c>
      <c r="J11" s="1" t="n">
        <v>15</v>
      </c>
      <c r="K11" s="1" t="n">
        <v>16</v>
      </c>
      <c r="L11" s="1" t="n">
        <v>0.8</v>
      </c>
      <c r="M11" s="1" t="n">
        <v>11.83</v>
      </c>
      <c r="N11" s="1" t="n">
        <v>5.025</v>
      </c>
      <c r="O11" s="1" t="n">
        <v>0.19</v>
      </c>
      <c r="P11" s="1" t="n">
        <v>0.3745</v>
      </c>
      <c r="Q11" s="1" t="n">
        <f aca="false">N11*O11*P11</f>
        <v>0.357553875</v>
      </c>
      <c r="T11" s="1" t="s">
        <v>76</v>
      </c>
      <c r="U11" s="1" t="s">
        <v>77</v>
      </c>
      <c r="V11" s="1" t="n">
        <v>344365235</v>
      </c>
      <c r="W11" s="1" t="s">
        <v>78</v>
      </c>
      <c r="X11" s="3" t="n">
        <v>45442.6313657407</v>
      </c>
      <c r="AA11" s="1" t="s">
        <v>37</v>
      </c>
      <c r="AC11" s="1" t="s">
        <v>69</v>
      </c>
      <c r="AE11" s="1" t="n">
        <v>10</v>
      </c>
    </row>
    <row r="12" customFormat="false" ht="12.8" hidden="false" customHeight="false" outlineLevel="0" collapsed="false">
      <c r="A12" s="2" t="n">
        <v>45442</v>
      </c>
      <c r="B12" s="1" t="s">
        <v>79</v>
      </c>
      <c r="C12" s="1" t="s">
        <v>80</v>
      </c>
      <c r="D12" s="1" t="n">
        <v>16.6</v>
      </c>
      <c r="E12" s="1" t="n">
        <v>202</v>
      </c>
      <c r="F12" s="1" t="n">
        <v>0.6</v>
      </c>
      <c r="G12" s="1" t="n">
        <v>0</v>
      </c>
      <c r="H12" s="1" t="n">
        <v>6.8</v>
      </c>
      <c r="J12" s="1" t="n">
        <v>12.5</v>
      </c>
      <c r="K12" s="1" t="n">
        <v>6</v>
      </c>
      <c r="L12" s="1" t="n">
        <v>0.8</v>
      </c>
      <c r="M12" s="1" t="n">
        <v>11.82</v>
      </c>
      <c r="N12" s="1" t="n">
        <v>6.05</v>
      </c>
      <c r="O12" s="1" t="n">
        <v>0.27</v>
      </c>
      <c r="P12" s="1" t="n">
        <v>0.26</v>
      </c>
      <c r="Q12" s="1" t="n">
        <f aca="false">N12*O12*P12</f>
        <v>0.42471</v>
      </c>
      <c r="T12" s="1" t="s">
        <v>81</v>
      </c>
      <c r="U12" s="1" t="s">
        <v>82</v>
      </c>
      <c r="V12" s="1" t="n">
        <v>344403932</v>
      </c>
      <c r="W12" s="1" t="s">
        <v>83</v>
      </c>
      <c r="X12" s="3" t="n">
        <v>45442.701400463</v>
      </c>
      <c r="AA12" s="1" t="s">
        <v>37</v>
      </c>
      <c r="AC12" s="1" t="s">
        <v>69</v>
      </c>
      <c r="AE12" s="1" t="n">
        <v>11</v>
      </c>
    </row>
    <row r="13" customFormat="false" ht="12.8" hidden="false" customHeight="false" outlineLevel="0" collapsed="false">
      <c r="A13" s="2" t="n">
        <v>45417</v>
      </c>
      <c r="B13" s="1" t="s">
        <v>84</v>
      </c>
      <c r="C13" s="1" t="s">
        <v>40</v>
      </c>
      <c r="D13" s="1" t="n">
        <v>14</v>
      </c>
      <c r="E13" s="1" t="n">
        <v>224</v>
      </c>
      <c r="F13" s="1" t="n">
        <v>0.25</v>
      </c>
      <c r="G13" s="1" t="n">
        <v>0</v>
      </c>
      <c r="H13" s="1" t="n">
        <v>6.4</v>
      </c>
      <c r="I13" s="1" t="n">
        <v>0</v>
      </c>
      <c r="J13" s="1" t="n">
        <v>3</v>
      </c>
      <c r="K13" s="1" t="n">
        <v>8</v>
      </c>
      <c r="L13" s="1" t="n">
        <v>0.4</v>
      </c>
      <c r="M13" s="1" t="n">
        <v>11</v>
      </c>
      <c r="N13" s="1" t="n">
        <v>6.4</v>
      </c>
      <c r="O13" s="1" t="n">
        <v>0.24</v>
      </c>
      <c r="P13" s="1" t="n">
        <v>0.31</v>
      </c>
      <c r="Q13" s="1" t="n">
        <f aca="false">N13*O13*P13</f>
        <v>0.47616</v>
      </c>
      <c r="S13" s="1" t="s">
        <v>85</v>
      </c>
      <c r="T13" s="1" t="s">
        <v>86</v>
      </c>
      <c r="U13" s="1" t="s">
        <v>87</v>
      </c>
      <c r="V13" s="1" t="n">
        <v>346656440</v>
      </c>
      <c r="W13" s="1" t="s">
        <v>88</v>
      </c>
      <c r="X13" s="3" t="n">
        <v>45449.8028240741</v>
      </c>
      <c r="AA13" s="1" t="s">
        <v>37</v>
      </c>
      <c r="AC13" s="1" t="s">
        <v>69</v>
      </c>
      <c r="AE13" s="1" t="n">
        <v>12</v>
      </c>
    </row>
    <row r="14" customFormat="false" ht="12.8" hidden="false" customHeight="false" outlineLevel="0" collapsed="false">
      <c r="A14" s="2" t="n">
        <v>45417</v>
      </c>
      <c r="B14" s="1" t="s">
        <v>89</v>
      </c>
      <c r="C14" s="1" t="s">
        <v>40</v>
      </c>
      <c r="D14" s="1" t="n">
        <v>23</v>
      </c>
      <c r="E14" s="1" t="n">
        <v>212</v>
      </c>
      <c r="F14" s="1" t="n">
        <v>4</v>
      </c>
      <c r="G14" s="1" t="n">
        <v>0</v>
      </c>
      <c r="H14" s="1" t="n">
        <v>6.8</v>
      </c>
      <c r="I14" s="1" t="n">
        <v>0</v>
      </c>
      <c r="J14" s="1" t="n">
        <v>3</v>
      </c>
      <c r="K14" s="1" t="n">
        <v>8</v>
      </c>
      <c r="L14" s="1" t="n">
        <v>0.8</v>
      </c>
      <c r="N14" s="1" t="n">
        <v>8.5</v>
      </c>
      <c r="O14" s="1" t="n">
        <v>0.1725</v>
      </c>
      <c r="P14" s="1" t="n">
        <v>0.4017</v>
      </c>
      <c r="Q14" s="1" t="n">
        <f aca="false">N14*O14*P14</f>
        <v>0.588992625</v>
      </c>
      <c r="S14" s="1" t="s">
        <v>90</v>
      </c>
      <c r="T14" s="1" t="s">
        <v>91</v>
      </c>
      <c r="U14" s="1" t="s">
        <v>92</v>
      </c>
      <c r="V14" s="1" t="n">
        <v>347858608</v>
      </c>
      <c r="W14" s="1" t="s">
        <v>93</v>
      </c>
      <c r="X14" s="3" t="n">
        <v>45453.8937268519</v>
      </c>
      <c r="AA14" s="1" t="s">
        <v>37</v>
      </c>
      <c r="AC14" s="1" t="s">
        <v>94</v>
      </c>
      <c r="AE14" s="1" t="n">
        <v>13</v>
      </c>
    </row>
    <row r="15" customFormat="false" ht="12.8" hidden="false" customHeight="false" outlineLevel="0" collapsed="false">
      <c r="A15" s="2" t="n">
        <v>45632</v>
      </c>
      <c r="B15" s="1" t="s">
        <v>95</v>
      </c>
      <c r="C15" s="1" t="s">
        <v>65</v>
      </c>
      <c r="D15" s="1" t="n">
        <v>20</v>
      </c>
      <c r="E15" s="1" t="n">
        <v>160</v>
      </c>
      <c r="F15" s="1" t="n">
        <v>0.25</v>
      </c>
      <c r="G15" s="1" t="n">
        <v>0</v>
      </c>
      <c r="H15" s="1" t="n">
        <v>7.6</v>
      </c>
      <c r="I15" s="1" t="n">
        <v>0</v>
      </c>
      <c r="J15" s="1" t="n">
        <v>4</v>
      </c>
      <c r="K15" s="1" t="n">
        <v>20</v>
      </c>
      <c r="L15" s="1" t="n">
        <v>0.8</v>
      </c>
      <c r="N15" s="1" t="n">
        <v>3.4</v>
      </c>
      <c r="O15" s="1" t="n">
        <v>0.1225</v>
      </c>
      <c r="P15" s="1" t="n">
        <v>0.72</v>
      </c>
      <c r="Q15" s="1" t="n">
        <f aca="false">N15*O15*P15</f>
        <v>0.29988</v>
      </c>
      <c r="T15" s="1" t="s">
        <v>96</v>
      </c>
      <c r="U15" s="1" t="s">
        <v>97</v>
      </c>
      <c r="V15" s="1" t="n">
        <v>419735374</v>
      </c>
      <c r="W15" s="1" t="s">
        <v>98</v>
      </c>
      <c r="X15" s="3" t="n">
        <v>45638.7180208333</v>
      </c>
      <c r="AA15" s="1" t="s">
        <v>37</v>
      </c>
      <c r="AC15" s="1" t="s">
        <v>94</v>
      </c>
      <c r="AE15" s="1" t="n">
        <v>14</v>
      </c>
    </row>
    <row r="16" customFormat="false" ht="12.8" hidden="false" customHeight="false" outlineLevel="0" collapsed="false">
      <c r="A16" s="2" t="n">
        <v>45632</v>
      </c>
      <c r="B16" s="1" t="s">
        <v>99</v>
      </c>
      <c r="C16" s="1" t="s">
        <v>71</v>
      </c>
      <c r="D16" s="1" t="n">
        <v>25</v>
      </c>
      <c r="E16" s="1" t="n">
        <v>167</v>
      </c>
      <c r="F16" s="1" t="n">
        <v>0.03</v>
      </c>
      <c r="G16" s="1" t="n">
        <v>0</v>
      </c>
      <c r="H16" s="1" t="n">
        <v>7.6</v>
      </c>
      <c r="I16" s="1" t="n">
        <v>0</v>
      </c>
      <c r="J16" s="1" t="n">
        <v>4</v>
      </c>
      <c r="K16" s="1" t="n">
        <v>20</v>
      </c>
      <c r="L16" s="1" t="n">
        <v>0</v>
      </c>
      <c r="M16" s="1" t="n">
        <v>8</v>
      </c>
      <c r="N16" s="1" t="n">
        <v>7.08</v>
      </c>
      <c r="O16" s="1" t="n">
        <v>0.1745</v>
      </c>
      <c r="P16" s="1" t="n">
        <v>0.39</v>
      </c>
      <c r="Q16" s="1" t="n">
        <f aca="false">N16*O16*P16</f>
        <v>0.4818294</v>
      </c>
      <c r="T16" s="1" t="s">
        <v>100</v>
      </c>
      <c r="U16" s="1" t="s">
        <v>101</v>
      </c>
      <c r="V16" s="1" t="n">
        <v>419737711</v>
      </c>
      <c r="W16" s="1" t="s">
        <v>102</v>
      </c>
      <c r="X16" s="3" t="n">
        <v>45638.7223958333</v>
      </c>
      <c r="AA16" s="1" t="s">
        <v>37</v>
      </c>
      <c r="AC16" s="1" t="s">
        <v>94</v>
      </c>
      <c r="AE16" s="1" t="n">
        <v>15</v>
      </c>
    </row>
    <row r="17" customFormat="false" ht="12.8" hidden="false" customHeight="false" outlineLevel="0" collapsed="false">
      <c r="A17" s="2" t="n">
        <v>45632</v>
      </c>
      <c r="B17" s="1" t="s">
        <v>103</v>
      </c>
      <c r="C17" s="1" t="s">
        <v>80</v>
      </c>
      <c r="D17" s="1" t="n">
        <v>24</v>
      </c>
      <c r="E17" s="1" t="n">
        <v>196</v>
      </c>
      <c r="F17" s="1" t="n">
        <v>0</v>
      </c>
      <c r="G17" s="1" t="n">
        <v>0</v>
      </c>
      <c r="H17" s="1" t="n">
        <v>7.6</v>
      </c>
      <c r="I17" s="1" t="n">
        <v>1</v>
      </c>
      <c r="J17" s="1" t="n">
        <v>8</v>
      </c>
      <c r="K17" s="1" t="n">
        <v>15</v>
      </c>
      <c r="L17" s="1" t="n">
        <v>0.8</v>
      </c>
      <c r="M17" s="1" t="n">
        <v>11</v>
      </c>
      <c r="N17" s="1" t="n">
        <v>5.85</v>
      </c>
      <c r="O17" s="1" t="n">
        <v>0.3106</v>
      </c>
      <c r="P17" s="1" t="n">
        <v>0.35</v>
      </c>
      <c r="Q17" s="1" t="n">
        <f aca="false">N17*O17*P17</f>
        <v>0.6359535</v>
      </c>
      <c r="T17" s="1" t="s">
        <v>104</v>
      </c>
      <c r="U17" s="1" t="s">
        <v>105</v>
      </c>
      <c r="V17" s="1" t="n">
        <v>419739274</v>
      </c>
      <c r="W17" s="1" t="s">
        <v>106</v>
      </c>
      <c r="X17" s="3" t="n">
        <v>45638.7253935185</v>
      </c>
      <c r="AA17" s="1" t="s">
        <v>37</v>
      </c>
      <c r="AC17" s="1" t="s">
        <v>94</v>
      </c>
      <c r="AE17" s="1" t="n">
        <v>16</v>
      </c>
    </row>
    <row r="18" customFormat="false" ht="12.8" hidden="false" customHeight="false" outlineLevel="0" collapsed="false">
      <c r="A18" s="2" t="n">
        <v>45632</v>
      </c>
      <c r="B18" s="1" t="s">
        <v>107</v>
      </c>
      <c r="C18" s="1" t="s">
        <v>108</v>
      </c>
      <c r="D18" s="1" t="n">
        <v>25</v>
      </c>
      <c r="E18" s="1" t="n">
        <v>132</v>
      </c>
      <c r="F18" s="1" t="n">
        <v>0</v>
      </c>
      <c r="G18" s="1" t="n">
        <v>0</v>
      </c>
      <c r="H18" s="1" t="n">
        <v>7.2</v>
      </c>
      <c r="I18" s="1" t="n">
        <v>1</v>
      </c>
      <c r="J18" s="1" t="n">
        <v>4</v>
      </c>
      <c r="K18" s="1" t="n">
        <v>3</v>
      </c>
      <c r="L18" s="1" t="n">
        <v>0</v>
      </c>
      <c r="M18" s="1" t="n">
        <v>11</v>
      </c>
      <c r="N18" s="1" t="n">
        <v>6.35</v>
      </c>
      <c r="O18" s="1" t="n">
        <v>0.1762</v>
      </c>
      <c r="P18" s="1" t="n">
        <v>0.29</v>
      </c>
      <c r="Q18" s="1" t="n">
        <f aca="false">N18*O18*P18</f>
        <v>0.3244723</v>
      </c>
      <c r="S18" s="1" t="s">
        <v>109</v>
      </c>
      <c r="T18" s="1" t="s">
        <v>110</v>
      </c>
      <c r="U18" s="1" t="s">
        <v>111</v>
      </c>
      <c r="V18" s="1" t="n">
        <v>419740828</v>
      </c>
      <c r="W18" s="1" t="s">
        <v>112</v>
      </c>
      <c r="X18" s="3" t="n">
        <v>45638.7281828704</v>
      </c>
      <c r="AA18" s="1" t="s">
        <v>37</v>
      </c>
      <c r="AC18" s="1" t="s">
        <v>94</v>
      </c>
      <c r="AE18" s="1" t="n">
        <v>17</v>
      </c>
    </row>
    <row r="19" customFormat="false" ht="12.8" hidden="false" customHeight="false" outlineLevel="0" collapsed="false">
      <c r="A19" s="2" t="n">
        <v>45632</v>
      </c>
      <c r="B19" s="1" t="s">
        <v>113</v>
      </c>
      <c r="C19" s="1" t="s">
        <v>32</v>
      </c>
      <c r="D19" s="1" t="n">
        <v>24</v>
      </c>
      <c r="E19" s="1" t="n">
        <v>163</v>
      </c>
      <c r="F19" s="1" t="n">
        <v>0</v>
      </c>
      <c r="G19" s="1" t="n">
        <v>0</v>
      </c>
      <c r="H19" s="1" t="n">
        <v>7.2</v>
      </c>
      <c r="I19" s="1" t="n">
        <v>1</v>
      </c>
      <c r="J19" s="1" t="n">
        <v>4</v>
      </c>
      <c r="K19" s="1" t="n">
        <v>20</v>
      </c>
      <c r="L19" s="1" t="n">
        <v>1.5</v>
      </c>
      <c r="N19" s="1" t="n">
        <v>5.2</v>
      </c>
      <c r="O19" s="1" t="n">
        <v>0.2206</v>
      </c>
      <c r="P19" s="1" t="n">
        <v>0.42</v>
      </c>
      <c r="Q19" s="1" t="n">
        <f aca="false">N19*O19*P19</f>
        <v>0.4817904</v>
      </c>
      <c r="T19" s="1" t="s">
        <v>114</v>
      </c>
      <c r="U19" s="1" t="s">
        <v>115</v>
      </c>
      <c r="V19" s="1" t="n">
        <v>419749907</v>
      </c>
      <c r="W19" s="1" t="s">
        <v>116</v>
      </c>
      <c r="X19" s="3" t="n">
        <v>45638.7450462963</v>
      </c>
      <c r="AA19" s="1" t="s">
        <v>37</v>
      </c>
      <c r="AC19" s="1" t="s">
        <v>94</v>
      </c>
      <c r="AE19" s="1" t="n">
        <v>18</v>
      </c>
    </row>
    <row r="20" customFormat="false" ht="12.8" hidden="false" customHeight="false" outlineLevel="0" collapsed="false">
      <c r="A20" s="2" t="n">
        <v>45541</v>
      </c>
      <c r="B20" s="1" t="s">
        <v>117</v>
      </c>
      <c r="C20" s="1" t="s">
        <v>65</v>
      </c>
      <c r="D20" s="1" t="n">
        <v>19.6</v>
      </c>
      <c r="E20" s="1" t="n">
        <v>141</v>
      </c>
      <c r="F20" s="1" t="n">
        <v>0</v>
      </c>
      <c r="G20" s="1" t="n">
        <v>0</v>
      </c>
      <c r="H20" s="1" t="n">
        <v>7.2</v>
      </c>
      <c r="I20" s="1" t="n">
        <v>0</v>
      </c>
      <c r="J20" s="1" t="n">
        <v>6</v>
      </c>
      <c r="K20" s="1" t="n">
        <v>8</v>
      </c>
      <c r="L20" s="1" t="n">
        <v>0.8</v>
      </c>
      <c r="M20" s="1" t="n">
        <v>11</v>
      </c>
      <c r="N20" s="1" t="n">
        <v>2.72</v>
      </c>
      <c r="O20" s="1" t="n">
        <v>0.0745</v>
      </c>
      <c r="P20" s="1" t="n">
        <v>0.39</v>
      </c>
      <c r="Q20" s="1" t="n">
        <f aca="false">N20*O20*P20</f>
        <v>0.0790296</v>
      </c>
      <c r="T20" s="1" t="s">
        <v>118</v>
      </c>
      <c r="U20" s="1" t="s">
        <v>119</v>
      </c>
      <c r="V20" s="1" t="n">
        <v>420032406</v>
      </c>
      <c r="W20" s="1" t="s">
        <v>120</v>
      </c>
      <c r="X20" s="3" t="n">
        <v>45639.5085532407</v>
      </c>
      <c r="AA20" s="1" t="s">
        <v>37</v>
      </c>
      <c r="AC20" s="1" t="s">
        <v>121</v>
      </c>
      <c r="AE20" s="1" t="n">
        <v>19</v>
      </c>
    </row>
    <row r="21" customFormat="false" ht="12.8" hidden="false" customHeight="false" outlineLevel="0" collapsed="false">
      <c r="A21" s="2" t="n">
        <v>45541</v>
      </c>
      <c r="B21" s="1" t="s">
        <v>122</v>
      </c>
      <c r="C21" s="1" t="s">
        <v>108</v>
      </c>
      <c r="D21" s="1" t="n">
        <v>22</v>
      </c>
      <c r="E21" s="1" t="n">
        <v>126</v>
      </c>
      <c r="F21" s="1" t="n">
        <v>0.5</v>
      </c>
      <c r="G21" s="1" t="n">
        <v>0</v>
      </c>
      <c r="H21" s="1" t="n">
        <v>8</v>
      </c>
      <c r="I21" s="1" t="n">
        <v>0</v>
      </c>
      <c r="J21" s="1" t="n">
        <v>3</v>
      </c>
      <c r="K21" s="1" t="n">
        <v>4</v>
      </c>
      <c r="L21" s="1" t="n">
        <v>0.8</v>
      </c>
      <c r="M21" s="1" t="n">
        <v>10</v>
      </c>
      <c r="N21" s="1" t="n">
        <v>5.2</v>
      </c>
      <c r="O21" s="1" t="n">
        <v>0.119</v>
      </c>
      <c r="P21" s="1" t="n">
        <v>0.23</v>
      </c>
      <c r="Q21" s="1" t="n">
        <f aca="false">N21*O21*P21</f>
        <v>0.142324</v>
      </c>
      <c r="S21" s="1" t="s">
        <v>123</v>
      </c>
      <c r="T21" s="1" t="s">
        <v>124</v>
      </c>
      <c r="U21" s="1" t="s">
        <v>125</v>
      </c>
      <c r="V21" s="1" t="n">
        <v>420039666</v>
      </c>
      <c r="W21" s="1" t="s">
        <v>126</v>
      </c>
      <c r="X21" s="3" t="n">
        <v>45639.5212847222</v>
      </c>
      <c r="AA21" s="1" t="s">
        <v>37</v>
      </c>
      <c r="AC21" s="1" t="s">
        <v>121</v>
      </c>
      <c r="AE21" s="1" t="n">
        <v>20</v>
      </c>
    </row>
    <row r="22" customFormat="false" ht="12.8" hidden="false" customHeight="false" outlineLevel="0" collapsed="false">
      <c r="A22" s="2" t="n">
        <v>45541</v>
      </c>
      <c r="B22" s="1" t="s">
        <v>127</v>
      </c>
      <c r="C22" s="1" t="s">
        <v>71</v>
      </c>
      <c r="D22" s="1" t="n">
        <v>13</v>
      </c>
      <c r="E22" s="1" t="n">
        <v>226</v>
      </c>
      <c r="F22" s="1" t="n">
        <v>0.375</v>
      </c>
      <c r="G22" s="1" t="n">
        <v>0</v>
      </c>
      <c r="H22" s="1" t="n">
        <v>7.6</v>
      </c>
      <c r="I22" s="1" t="n">
        <v>0</v>
      </c>
      <c r="J22" s="1" t="n">
        <v>12.5</v>
      </c>
      <c r="K22" s="1" t="n">
        <v>8</v>
      </c>
      <c r="L22" s="1" t="n">
        <v>1.5</v>
      </c>
      <c r="M22" s="1" t="n">
        <v>11</v>
      </c>
      <c r="N22" s="1" t="n">
        <v>4.34</v>
      </c>
      <c r="O22" s="1" t="n">
        <v>0.1365</v>
      </c>
      <c r="P22" s="1" t="n">
        <v>0.33</v>
      </c>
      <c r="Q22" s="1" t="n">
        <f aca="false">N22*O22*P22</f>
        <v>0.1954953</v>
      </c>
      <c r="T22" s="1" t="s">
        <v>128</v>
      </c>
      <c r="U22" s="1" t="s">
        <v>129</v>
      </c>
      <c r="V22" s="1" t="n">
        <v>420041286</v>
      </c>
      <c r="W22" s="1" t="s">
        <v>130</v>
      </c>
      <c r="X22" s="3" t="n">
        <v>45639.5242013889</v>
      </c>
      <c r="AA22" s="1" t="s">
        <v>37</v>
      </c>
      <c r="AC22" s="1" t="s">
        <v>121</v>
      </c>
      <c r="AE22" s="1" t="n">
        <v>21</v>
      </c>
    </row>
    <row r="23" customFormat="false" ht="12.8" hidden="false" customHeight="false" outlineLevel="0" collapsed="false">
      <c r="A23" s="2" t="n">
        <v>45541</v>
      </c>
      <c r="B23" s="1" t="s">
        <v>131</v>
      </c>
      <c r="C23" s="1" t="s">
        <v>32</v>
      </c>
      <c r="D23" s="1" t="n">
        <v>20</v>
      </c>
      <c r="E23" s="1" t="n">
        <v>282</v>
      </c>
      <c r="F23" s="1" t="n">
        <v>0</v>
      </c>
      <c r="G23" s="1" t="n">
        <v>0</v>
      </c>
      <c r="H23" s="1" t="n">
        <v>8</v>
      </c>
      <c r="I23" s="1" t="n">
        <v>0</v>
      </c>
      <c r="J23" s="1" t="n">
        <v>20</v>
      </c>
      <c r="K23" s="1" t="n">
        <v>4</v>
      </c>
      <c r="L23" s="1" t="n">
        <v>0</v>
      </c>
      <c r="M23" s="1" t="n">
        <v>10</v>
      </c>
      <c r="N23" s="1" t="n">
        <v>4.65</v>
      </c>
      <c r="O23" s="1" t="n">
        <v>0.2017</v>
      </c>
      <c r="P23" s="1" t="n">
        <v>0.24</v>
      </c>
      <c r="Q23" s="1" t="n">
        <f aca="false">N23*O23*P23</f>
        <v>0.2250972</v>
      </c>
      <c r="T23" s="1" t="s">
        <v>132</v>
      </c>
      <c r="U23" s="1" t="s">
        <v>133</v>
      </c>
      <c r="V23" s="1" t="n">
        <v>420044475</v>
      </c>
      <c r="W23" s="1" t="s">
        <v>134</v>
      </c>
      <c r="X23" s="3" t="n">
        <v>45639.5299768519</v>
      </c>
      <c r="AA23" s="1" t="s">
        <v>37</v>
      </c>
      <c r="AC23" s="1" t="s">
        <v>121</v>
      </c>
      <c r="AE23" s="1" t="n">
        <v>22</v>
      </c>
    </row>
    <row r="24" customFormat="false" ht="12.8" hidden="false" customHeight="false" outlineLevel="0" collapsed="false">
      <c r="A24" s="2" t="n">
        <v>45541</v>
      </c>
      <c r="B24" s="1" t="s">
        <v>135</v>
      </c>
      <c r="C24" s="1" t="s">
        <v>80</v>
      </c>
      <c r="D24" s="1" t="n">
        <v>19.6</v>
      </c>
      <c r="E24" s="1" t="n">
        <v>148</v>
      </c>
      <c r="F24" s="1" t="n">
        <v>0.5</v>
      </c>
      <c r="G24" s="1" t="n">
        <v>0</v>
      </c>
      <c r="H24" s="1" t="n">
        <v>7.6</v>
      </c>
      <c r="I24" s="1" t="n">
        <v>0</v>
      </c>
      <c r="J24" s="1" t="n">
        <v>3</v>
      </c>
      <c r="K24" s="1" t="n">
        <v>4</v>
      </c>
      <c r="L24" s="1" t="n">
        <v>0.8</v>
      </c>
      <c r="M24" s="1" t="n">
        <v>8</v>
      </c>
      <c r="N24" s="1" t="n">
        <v>6.16</v>
      </c>
      <c r="O24" s="1" t="n">
        <v>0.1595</v>
      </c>
      <c r="P24" s="1" t="n">
        <v>0.19</v>
      </c>
      <c r="Q24" s="1" t="n">
        <f aca="false">N24*O24*P24</f>
        <v>0.1866788</v>
      </c>
      <c r="S24" s="1" t="s">
        <v>136</v>
      </c>
      <c r="T24" s="1" t="s">
        <v>137</v>
      </c>
      <c r="U24" s="1" t="s">
        <v>138</v>
      </c>
      <c r="V24" s="1" t="n">
        <v>420047258</v>
      </c>
      <c r="W24" s="1" t="s">
        <v>139</v>
      </c>
      <c r="X24" s="3" t="n">
        <v>45639.5344097222</v>
      </c>
      <c r="AA24" s="1" t="s">
        <v>37</v>
      </c>
      <c r="AC24" s="1" t="s">
        <v>121</v>
      </c>
      <c r="AE24" s="1" t="n">
        <v>23</v>
      </c>
    </row>
    <row r="25" customFormat="false" ht="12.8" hidden="false" customHeight="false" outlineLevel="0" collapsed="false">
      <c r="A25" s="2" t="n">
        <v>45723</v>
      </c>
      <c r="B25" s="1" t="s">
        <v>140</v>
      </c>
      <c r="C25" s="1" t="s">
        <v>80</v>
      </c>
      <c r="D25" s="1" t="n">
        <v>25.18</v>
      </c>
      <c r="E25" s="1" t="n">
        <v>294</v>
      </c>
      <c r="F25" s="1" t="n">
        <v>0.015</v>
      </c>
      <c r="G25" s="1" t="n">
        <v>0</v>
      </c>
      <c r="I25" s="1" t="n">
        <v>0</v>
      </c>
      <c r="J25" s="1" t="n">
        <v>7.6</v>
      </c>
      <c r="K25" s="1" t="n">
        <v>8</v>
      </c>
      <c r="L25" s="1" t="n">
        <v>0</v>
      </c>
      <c r="M25" s="1" t="n">
        <v>9.5</v>
      </c>
      <c r="N25" s="1" t="n">
        <v>6.6</v>
      </c>
      <c r="O25" s="1" t="n">
        <v>0.403</v>
      </c>
      <c r="P25" s="1" t="n">
        <v>0.2395</v>
      </c>
      <c r="Q25" s="1" t="n">
        <f aca="false">N25*O25*P25</f>
        <v>0.6370221</v>
      </c>
      <c r="T25" s="1" t="s">
        <v>141</v>
      </c>
      <c r="U25" s="1" t="s">
        <v>142</v>
      </c>
      <c r="V25" s="1" t="n">
        <v>452082664</v>
      </c>
      <c r="W25" s="1" t="s">
        <v>143</v>
      </c>
      <c r="X25" s="3" t="n">
        <v>45730.7853356482</v>
      </c>
      <c r="AA25" s="1" t="s">
        <v>37</v>
      </c>
      <c r="AC25" s="1" t="s">
        <v>144</v>
      </c>
      <c r="AE25" s="1" t="n">
        <v>24</v>
      </c>
    </row>
    <row r="26" customFormat="false" ht="12.8" hidden="false" customHeight="false" outlineLevel="0" collapsed="false">
      <c r="A26" s="2" t="n">
        <v>45723</v>
      </c>
      <c r="B26" s="1" t="s">
        <v>113</v>
      </c>
      <c r="C26" s="1" t="s">
        <v>32</v>
      </c>
      <c r="D26" s="1" t="n">
        <v>25.22</v>
      </c>
      <c r="E26" s="1" t="n">
        <v>252</v>
      </c>
      <c r="F26" s="1" t="n">
        <v>0.015</v>
      </c>
      <c r="G26" s="1" t="n">
        <v>0</v>
      </c>
      <c r="H26" s="1" t="n">
        <v>8</v>
      </c>
      <c r="I26" s="1" t="n">
        <v>1</v>
      </c>
      <c r="J26" s="1" t="n">
        <v>6</v>
      </c>
      <c r="K26" s="1" t="n">
        <v>4</v>
      </c>
      <c r="L26" s="1" t="n">
        <v>0.8</v>
      </c>
      <c r="M26" s="1" t="n">
        <v>9.5</v>
      </c>
      <c r="N26" s="1" t="n">
        <v>6.15</v>
      </c>
      <c r="O26" s="1" t="n">
        <v>0.3675</v>
      </c>
      <c r="P26" s="1" t="n">
        <v>0.1621</v>
      </c>
      <c r="Q26" s="1" t="n">
        <f aca="false">N26*O26*P26</f>
        <v>0.3663662625</v>
      </c>
      <c r="S26" s="1" t="s">
        <v>145</v>
      </c>
      <c r="T26" s="1" t="s">
        <v>146</v>
      </c>
      <c r="U26" s="1" t="s">
        <v>147</v>
      </c>
      <c r="V26" s="1" t="n">
        <v>452091792</v>
      </c>
      <c r="W26" s="1" t="s">
        <v>148</v>
      </c>
      <c r="X26" s="3" t="n">
        <v>45730.8057291667</v>
      </c>
      <c r="AA26" s="1" t="s">
        <v>37</v>
      </c>
      <c r="AC26" s="1" t="s">
        <v>144</v>
      </c>
      <c r="AE26" s="1" t="n">
        <v>25</v>
      </c>
    </row>
    <row r="27" customFormat="false" ht="12.8" hidden="false" customHeight="false" outlineLevel="0" collapsed="false">
      <c r="A27" s="2" t="n">
        <v>45723</v>
      </c>
      <c r="B27" s="1" t="s">
        <v>149</v>
      </c>
      <c r="C27" s="1" t="s">
        <v>71</v>
      </c>
      <c r="D27" s="1" t="n">
        <v>24</v>
      </c>
      <c r="E27" s="1" t="n">
        <v>246</v>
      </c>
      <c r="F27" s="1" t="n">
        <v>0.065</v>
      </c>
      <c r="G27" s="1" t="n">
        <v>0</v>
      </c>
      <c r="H27" s="1" t="n">
        <v>7.6</v>
      </c>
      <c r="I27" s="1" t="n">
        <v>0</v>
      </c>
      <c r="J27" s="1" t="n">
        <v>10</v>
      </c>
      <c r="K27" s="1" t="n">
        <v>8</v>
      </c>
      <c r="L27" s="1" t="n">
        <v>0.8</v>
      </c>
      <c r="M27" s="1" t="n">
        <v>8.5</v>
      </c>
      <c r="N27" s="1" t="n">
        <v>5.92</v>
      </c>
      <c r="O27" s="1" t="n">
        <v>0.2444</v>
      </c>
      <c r="P27" s="1" t="n">
        <v>0.1594</v>
      </c>
      <c r="Q27" s="1" t="n">
        <f aca="false">N27*O27*P27</f>
        <v>0.2306275712</v>
      </c>
      <c r="S27" s="1" t="s">
        <v>150</v>
      </c>
      <c r="T27" s="1" t="s">
        <v>151</v>
      </c>
      <c r="U27" s="1" t="s">
        <v>152</v>
      </c>
      <c r="V27" s="1" t="n">
        <v>452095654</v>
      </c>
      <c r="W27" s="1" t="s">
        <v>153</v>
      </c>
      <c r="X27" s="3" t="n">
        <v>45730.8156481482</v>
      </c>
      <c r="AA27" s="1" t="s">
        <v>37</v>
      </c>
      <c r="AC27" s="1" t="s">
        <v>144</v>
      </c>
      <c r="AE27" s="1" t="n">
        <v>26</v>
      </c>
    </row>
    <row r="28" customFormat="false" ht="12.8" hidden="false" customHeight="false" outlineLevel="0" collapsed="false">
      <c r="A28" s="2" t="n">
        <v>45723</v>
      </c>
      <c r="B28" s="1" t="s">
        <v>154</v>
      </c>
      <c r="C28" s="1" t="s">
        <v>108</v>
      </c>
      <c r="D28" s="1" t="n">
        <v>26.3</v>
      </c>
      <c r="E28" s="1" t="n">
        <v>224</v>
      </c>
      <c r="F28" s="1" t="n">
        <v>0.015</v>
      </c>
      <c r="G28" s="1" t="n">
        <v>0</v>
      </c>
      <c r="H28" s="1" t="n">
        <v>7.6</v>
      </c>
      <c r="I28" s="1" t="n">
        <v>0</v>
      </c>
      <c r="J28" s="1" t="n">
        <v>8</v>
      </c>
      <c r="K28" s="1" t="n">
        <v>4.5</v>
      </c>
      <c r="L28" s="1" t="n">
        <v>0</v>
      </c>
      <c r="M28" s="1" t="n">
        <v>8</v>
      </c>
      <c r="N28" s="1" t="n">
        <v>4.93</v>
      </c>
      <c r="O28" s="1" t="n">
        <v>0.420625</v>
      </c>
      <c r="P28" s="1" t="n">
        <v>0.1987</v>
      </c>
      <c r="Q28" s="1" t="n">
        <f aca="false">N28*O28*P28</f>
        <v>0.412040464375</v>
      </c>
      <c r="S28" s="1" t="s">
        <v>155</v>
      </c>
      <c r="T28" s="1" t="s">
        <v>156</v>
      </c>
      <c r="U28" s="1" t="s">
        <v>157</v>
      </c>
      <c r="V28" s="1" t="n">
        <v>453036628</v>
      </c>
      <c r="W28" s="1" t="s">
        <v>158</v>
      </c>
      <c r="X28" s="3" t="n">
        <v>45733.7454513889</v>
      </c>
      <c r="AA28" s="1" t="s">
        <v>37</v>
      </c>
      <c r="AC28" s="1" t="s">
        <v>144</v>
      </c>
      <c r="AE28" s="1" t="n">
        <v>27</v>
      </c>
    </row>
    <row r="29" customFormat="false" ht="12.8" hidden="false" customHeight="false" outlineLevel="0" collapsed="false">
      <c r="A29" s="2" t="n">
        <v>45723</v>
      </c>
      <c r="B29" s="1" t="s">
        <v>117</v>
      </c>
      <c r="C29" s="1" t="s">
        <v>65</v>
      </c>
      <c r="D29" s="1" t="n">
        <v>22.4</v>
      </c>
      <c r="E29" s="1" t="n">
        <v>250</v>
      </c>
      <c r="F29" s="1" t="n">
        <v>0.03</v>
      </c>
      <c r="G29" s="1" t="n">
        <v>0</v>
      </c>
      <c r="H29" s="1" t="n">
        <v>7.6</v>
      </c>
      <c r="I29" s="1" t="n">
        <v>0</v>
      </c>
      <c r="J29" s="1" t="n">
        <v>6</v>
      </c>
      <c r="K29" s="1" t="n">
        <v>8</v>
      </c>
      <c r="L29" s="1" t="n">
        <v>0</v>
      </c>
      <c r="M29" s="1" t="n">
        <v>9.5</v>
      </c>
      <c r="N29" s="1" t="n">
        <v>4.55</v>
      </c>
      <c r="O29" s="1" t="n">
        <v>0.21875</v>
      </c>
      <c r="P29" s="1" t="n">
        <v>0.1001</v>
      </c>
      <c r="Q29" s="1" t="n">
        <f aca="false">N29*O29*P29</f>
        <v>0.09963078125</v>
      </c>
      <c r="T29" s="1" t="s">
        <v>159</v>
      </c>
      <c r="U29" s="1" t="s">
        <v>160</v>
      </c>
      <c r="V29" s="1" t="n">
        <v>453040308</v>
      </c>
      <c r="W29" s="1" t="s">
        <v>161</v>
      </c>
      <c r="X29" s="3" t="n">
        <v>45733.7528472222</v>
      </c>
      <c r="AA29" s="1" t="s">
        <v>37</v>
      </c>
      <c r="AC29" s="1" t="s">
        <v>144</v>
      </c>
      <c r="AE29" s="1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2025-08-10T20:21:40Z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