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Requirements" sheetId="2" r:id="rId5"/>
    <sheet state="visible" name="Basic Data" sheetId="3" r:id="rId6"/>
  </sheets>
  <definedNames/>
  <calcPr/>
</workbook>
</file>

<file path=xl/sharedStrings.xml><?xml version="1.0" encoding="utf-8"?>
<sst xmlns="http://schemas.openxmlformats.org/spreadsheetml/2006/main" count="290" uniqueCount="184">
  <si>
    <t>Titulo del Proyecto:</t>
  </si>
  <si>
    <t>Entorno:</t>
  </si>
  <si>
    <t>Miembros del Equipo:</t>
  </si>
  <si>
    <t>Requisitos segun su tipo</t>
  </si>
  <si>
    <t>Entrada</t>
  </si>
  <si>
    <t>Salida</t>
  </si>
  <si>
    <t>UI / UX</t>
  </si>
  <si>
    <t>No Funcional</t>
  </si>
  <si>
    <t>Rendimiento</t>
  </si>
  <si>
    <t>Usabilidad</t>
  </si>
  <si>
    <t>Seguridad</t>
  </si>
  <si>
    <t>Disponibilidad</t>
  </si>
  <si>
    <t>Escalabilidad</t>
  </si>
  <si>
    <t>Mantenimiento</t>
  </si>
  <si>
    <t>Regulatorios</t>
  </si>
  <si>
    <t>Requisitos segun su estado</t>
  </si>
  <si>
    <t>Verificado</t>
  </si>
  <si>
    <t>Aprobado</t>
  </si>
  <si>
    <t>Rechazado</t>
  </si>
  <si>
    <t>Aplazado</t>
  </si>
  <si>
    <t>En desarrollo</t>
  </si>
  <si>
    <t>Completado</t>
  </si>
  <si>
    <t>Testeado</t>
  </si>
  <si>
    <t>Requisitos segun su complejidad</t>
  </si>
  <si>
    <t>Alta</t>
  </si>
  <si>
    <t>Media</t>
  </si>
  <si>
    <t>Baja</t>
  </si>
  <si>
    <t>Muy baja</t>
  </si>
  <si>
    <t>Requisitos segun su prioridad</t>
  </si>
  <si>
    <t>Muy Baja</t>
  </si>
  <si>
    <t>ID</t>
  </si>
  <si>
    <t>Titulo</t>
  </si>
  <si>
    <t>Tipo</t>
  </si>
  <si>
    <t>Descripcion</t>
  </si>
  <si>
    <t>Creado por</t>
  </si>
  <si>
    <t>Requisitos relacionados</t>
  </si>
  <si>
    <t>Estado</t>
  </si>
  <si>
    <t>Complejidad</t>
  </si>
  <si>
    <t>Prioridad</t>
  </si>
  <si>
    <t>RQ_001</t>
  </si>
  <si>
    <t>Risk creation</t>
  </si>
  <si>
    <t>Funcional</t>
  </si>
  <si>
    <t>As an administrator, i want to ensure that risk creation and update is validated, so invalid data isn't accepted.</t>
  </si>
  <si>
    <t>Muy Alta</t>
  </si>
  <si>
    <t>RQ_002</t>
  </si>
  <si>
    <t>Risk updating</t>
  </si>
  <si>
    <t>As administrator, i want to be able to update risks so i can generate changes or improve when required.</t>
  </si>
  <si>
    <t>RQ_003</t>
  </si>
  <si>
    <t>Risk Deletion</t>
  </si>
  <si>
    <t>As Administrator, i want to be able to delete risks so i can untrack cybersecurity events.</t>
  </si>
  <si>
    <t>RQ_004</t>
  </si>
  <si>
    <t>creation and update validation</t>
  </si>
  <si>
    <t>RQ_005</t>
  </si>
  <si>
    <t>Error handling</t>
  </si>
  <si>
    <t>As a developer, iwant errors to be handled gracefully during CRUD operations, so API users recieve meaningfull eror messages.</t>
  </si>
  <si>
    <t>RQ_006</t>
  </si>
  <si>
    <t>Authorization in API</t>
  </si>
  <si>
    <t>As an administrator, i want to ensure that only authorized users can perform CRUP operations on risks.</t>
  </si>
  <si>
    <t>Muy alta</t>
  </si>
  <si>
    <t>RQ_007</t>
  </si>
  <si>
    <t>JWT token generation</t>
  </si>
  <si>
    <t>As an user, i want to be provided with a JWT token upon sucessfull login, so i can access protected API endpoints.</t>
  </si>
  <si>
    <t>RQ_008</t>
  </si>
  <si>
    <t>JWT token refreshing</t>
  </si>
  <si>
    <t>As a user, i want the ability to refresh my JWT token, so i can extend my session without logging-in again.</t>
  </si>
  <si>
    <t>RQ_009</t>
  </si>
  <si>
    <t>Risks account link</t>
  </si>
  <si>
    <t>As a user, i want to view a list of risks related with my account, so i can review my published risks.</t>
  </si>
  <si>
    <t>RQ_010</t>
  </si>
  <si>
    <t>Country API consumption</t>
  </si>
  <si>
    <t>As a user, i want to retrieve country information from an external API when getting a risk, so i can  gain additional context.</t>
  </si>
  <si>
    <t>RQ_011</t>
  </si>
  <si>
    <t>Single parameter filtering</t>
  </si>
  <si>
    <t>As a user, i want to retrieve risks when the search has a match in the title, description, id, impact, probability or providers.</t>
  </si>
  <si>
    <t>RQ_012</t>
  </si>
  <si>
    <t>Multiple parameter filtering</t>
  </si>
  <si>
    <t>As a user, i want to retrieve risks when the search match multiple parameters.</t>
  </si>
  <si>
    <t>RQ_013</t>
  </si>
  <si>
    <t>White Box tests</t>
  </si>
  <si>
    <t>As a developer, i want to have access to automatic white box tests like unit tests, so i can ensure the quality of the code.</t>
  </si>
  <si>
    <t>RQ_014</t>
  </si>
  <si>
    <t>Code repository</t>
  </si>
  <si>
    <t>As a developer, i want to have access to a version control system like Git, to allow a efficient code changes tracking.</t>
  </si>
  <si>
    <t>RQ_015</t>
  </si>
  <si>
    <t>Pagination</t>
  </si>
  <si>
    <t>As a developer, i want to have access to API pagination in the info retrieval, so i can make search and filtering of risks more efficient.</t>
  </si>
  <si>
    <t>RQ_016</t>
  </si>
  <si>
    <t>Cache ussage</t>
  </si>
  <si>
    <t>As a user, i want to have a caching strategy, so the most common retrieved risks can  take less time quering.</t>
  </si>
  <si>
    <t>RQ_017</t>
  </si>
  <si>
    <t>Architecture documentation</t>
  </si>
  <si>
    <t>As an administrator, i want to have access to a complete architectural docuementation, so anyone new to the project can gain a quick insight of its components.</t>
  </si>
  <si>
    <t>RQ_018</t>
  </si>
  <si>
    <t>Intuitive User interface</t>
  </si>
  <si>
    <t>As an user i want to have access to a easy and fast interface that allow me to manage all the busines logic, so i don´t need specific knowledge to manage providers risks</t>
  </si>
  <si>
    <t>RQ_019</t>
  </si>
  <si>
    <t>RQ_020</t>
  </si>
  <si>
    <t>RQ_021</t>
  </si>
  <si>
    <t>RQ_022</t>
  </si>
  <si>
    <t>RQ_023</t>
  </si>
  <si>
    <t>RQ_024</t>
  </si>
  <si>
    <t>RQ_025</t>
  </si>
  <si>
    <t>RQ_026</t>
  </si>
  <si>
    <t>RQ_027</t>
  </si>
  <si>
    <t>RQ_028</t>
  </si>
  <si>
    <t>RQ_029</t>
  </si>
  <si>
    <t>RQ_030</t>
  </si>
  <si>
    <t>RQ_031</t>
  </si>
  <si>
    <t>RQ_032</t>
  </si>
  <si>
    <t>RQ_033</t>
  </si>
  <si>
    <t>RQ_034</t>
  </si>
  <si>
    <t>RQ_035</t>
  </si>
  <si>
    <t>RQ_036</t>
  </si>
  <si>
    <t>RQ_037</t>
  </si>
  <si>
    <t>RQ_038</t>
  </si>
  <si>
    <t>RQ_039</t>
  </si>
  <si>
    <t>RQ_040</t>
  </si>
  <si>
    <t>RQ_041</t>
  </si>
  <si>
    <t>RQ_042</t>
  </si>
  <si>
    <t>RQ_043</t>
  </si>
  <si>
    <t>RQ_044</t>
  </si>
  <si>
    <t>RQ_045</t>
  </si>
  <si>
    <t>RQ_046</t>
  </si>
  <si>
    <t>RQ_047</t>
  </si>
  <si>
    <t>RQ_048</t>
  </si>
  <si>
    <t>RQ_049</t>
  </si>
  <si>
    <t>RQ_050</t>
  </si>
  <si>
    <t>RQ_051</t>
  </si>
  <si>
    <t>RQ_052</t>
  </si>
  <si>
    <t>RQ_053</t>
  </si>
  <si>
    <t>RQ_054</t>
  </si>
  <si>
    <t>RQ_055</t>
  </si>
  <si>
    <t>RQ_056</t>
  </si>
  <si>
    <t>RQ_057</t>
  </si>
  <si>
    <t>RQ_058</t>
  </si>
  <si>
    <t>RQ_059</t>
  </si>
  <si>
    <t>RQ_060</t>
  </si>
  <si>
    <t>RQ_061</t>
  </si>
  <si>
    <t>RQ_062</t>
  </si>
  <si>
    <t>RQ_063</t>
  </si>
  <si>
    <t>RQ_064</t>
  </si>
  <si>
    <t>RQ_065</t>
  </si>
  <si>
    <t>RQ_066</t>
  </si>
  <si>
    <t>RQ_067</t>
  </si>
  <si>
    <t>RQ_068</t>
  </si>
  <si>
    <t>RQ_069</t>
  </si>
  <si>
    <t>RQ_070</t>
  </si>
  <si>
    <t>RQ_071</t>
  </si>
  <si>
    <t>RQ_072</t>
  </si>
  <si>
    <t>RQ_073</t>
  </si>
  <si>
    <t>RQ_074</t>
  </si>
  <si>
    <t>RQ_075</t>
  </si>
  <si>
    <t>RQ_076</t>
  </si>
  <si>
    <t>RQ_077</t>
  </si>
  <si>
    <t>RQ_078</t>
  </si>
  <si>
    <t>RQ_079</t>
  </si>
  <si>
    <t>RQ_080</t>
  </si>
  <si>
    <t>RQ_081</t>
  </si>
  <si>
    <t>RQ_082</t>
  </si>
  <si>
    <t>RQ_083</t>
  </si>
  <si>
    <t>RQ_084</t>
  </si>
  <si>
    <t>RQ_085</t>
  </si>
  <si>
    <t>RQ_086</t>
  </si>
  <si>
    <t>RQ_087</t>
  </si>
  <si>
    <t>RQ_088</t>
  </si>
  <si>
    <t>RQ_089</t>
  </si>
  <si>
    <t>RQ_090</t>
  </si>
  <si>
    <t>RQ_091</t>
  </si>
  <si>
    <t>RQ_092</t>
  </si>
  <si>
    <t>RQ_093</t>
  </si>
  <si>
    <t>RQ_094</t>
  </si>
  <si>
    <t>RQ_095</t>
  </si>
  <si>
    <t>RQ_096</t>
  </si>
  <si>
    <t>RQ_097</t>
  </si>
  <si>
    <t>RQ_098</t>
  </si>
  <si>
    <t>RQ_099</t>
  </si>
  <si>
    <t>RQ_100</t>
  </si>
  <si>
    <t>MeLi Risk management</t>
  </si>
  <si>
    <t>Flask - React</t>
  </si>
  <si>
    <t>Tipos de Requerimiento</t>
  </si>
  <si>
    <t>Miembro Equipo</t>
  </si>
  <si>
    <t>Estados</t>
  </si>
  <si>
    <t>Daniel Alejandro Melo</t>
  </si>
  <si>
    <t>Nuevo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</si>
</sst>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/>
    <font>
      <sz val="11.0"/>
      <color theme="0"/>
      <name val="Inconsolata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2" fillId="3" fontId="2" numFmtId="0" xfId="0" applyAlignment="1" applyBorder="1" applyFill="1" applyFont="1">
      <alignment readingOrder="0"/>
    </xf>
    <xf borderId="0" fillId="4" fontId="2" numFmtId="0" xfId="0" applyFill="1" applyFont="1"/>
    <xf borderId="1" fillId="2" fontId="3" numFmtId="0" xfId="0" applyAlignment="1" applyBorder="1" applyFont="1">
      <alignment horizontal="right" readingOrder="0"/>
    </xf>
    <xf borderId="2" fillId="3" fontId="2" numFmtId="0" xfId="0" applyBorder="1" applyFont="1"/>
    <xf borderId="1" fillId="2" fontId="3" numFmtId="0" xfId="0" applyAlignment="1" applyBorder="1" applyFont="1">
      <alignment horizontal="center" readingOrder="0"/>
    </xf>
    <xf borderId="3" fillId="0" fontId="4" numFmtId="0" xfId="0" applyBorder="1" applyFont="1"/>
    <xf borderId="1" fillId="2" fontId="5" numFmtId="0" xfId="0" applyAlignment="1" applyBorder="1" applyFont="1">
      <alignment horizontal="right"/>
    </xf>
    <xf borderId="2" fillId="3" fontId="2" numFmtId="0" xfId="0" applyAlignment="1" applyBorder="1" applyFont="1">
      <alignment horizontal="left"/>
    </xf>
    <xf borderId="0" fillId="2" fontId="3" numFmtId="0" xfId="0" applyAlignment="1" applyFont="1">
      <alignment horizontal="center" readingOrder="0"/>
    </xf>
    <xf borderId="4" fillId="2" fontId="1" numFmtId="0" xfId="0" applyAlignment="1" applyBorder="1" applyFont="1">
      <alignment horizontal="center" readingOrder="0" shrinkToFit="0" wrapText="1"/>
    </xf>
    <xf borderId="4" fillId="5" fontId="2" numFmtId="0" xfId="0" applyAlignment="1" applyBorder="1" applyFill="1" applyFont="1">
      <alignment horizontal="left" readingOrder="0" shrinkToFit="0" wrapText="1"/>
    </xf>
    <xf borderId="4" fillId="5" fontId="2" numFmtId="0" xfId="0" applyAlignment="1" applyBorder="1" applyFont="1">
      <alignment horizontal="left" shrinkToFit="0" wrapText="1"/>
    </xf>
    <xf borderId="4" fillId="6" fontId="2" numFmtId="0" xfId="0" applyAlignment="1" applyBorder="1" applyFill="1" applyFont="1">
      <alignment horizontal="left" readingOrder="0" shrinkToFit="0" wrapText="1"/>
    </xf>
    <xf borderId="4" fillId="6" fontId="2" numFmtId="0" xfId="0" applyAlignment="1" applyBorder="1" applyFont="1">
      <alignment horizontal="left" shrinkToFit="0" wrapText="1"/>
    </xf>
    <xf borderId="0" fillId="2" fontId="1" numFmtId="0" xfId="0" applyAlignment="1" applyFont="1">
      <alignment horizontal="right" readingOrder="0"/>
    </xf>
    <xf borderId="0" fillId="3" fontId="2" numFmtId="0" xfId="0" applyAlignment="1" applyFont="1">
      <alignment readingOrder="0"/>
    </xf>
    <xf borderId="0" fillId="2" fontId="3" numFmtId="0" xfId="0" applyAlignment="1" applyFont="1">
      <alignment horizontal="right" readingOrder="0"/>
    </xf>
    <xf borderId="4" fillId="2" fontId="1" numFmtId="0" xfId="0" applyAlignment="1" applyBorder="1" applyFont="1">
      <alignment horizontal="center" readingOrder="0"/>
    </xf>
    <xf borderId="4" fillId="7" fontId="6" numFmtId="0" xfId="0" applyAlignment="1" applyBorder="1" applyFill="1" applyFont="1">
      <alignment horizontal="center" vertical="bottom"/>
    </xf>
    <xf borderId="4" fillId="8" fontId="2" numFmtId="0" xfId="0" applyAlignment="1" applyBorder="1" applyFill="1" applyFont="1">
      <alignment horizontal="center" readingOrder="0"/>
    </xf>
    <xf borderId="4" fillId="9" fontId="6" numFmtId="0" xfId="0" applyAlignment="1" applyBorder="1" applyFill="1" applyFont="1">
      <alignment horizontal="center" vertical="bottom"/>
    </xf>
    <xf borderId="4" fillId="10" fontId="6" numFmtId="0" xfId="0" applyAlignment="1" applyBorder="1" applyFill="1" applyFont="1">
      <alignment horizontal="center" vertical="bottom"/>
    </xf>
    <xf borderId="4" fillId="11" fontId="2" numFmtId="0" xfId="0" applyAlignment="1" applyBorder="1" applyFill="1" applyFont="1">
      <alignment horizontal="center" readingOrder="0"/>
    </xf>
    <xf borderId="4" fillId="7" fontId="2" numFmtId="0" xfId="0" applyAlignment="1" applyBorder="1" applyFont="1">
      <alignment horizontal="center" readingOrder="0"/>
    </xf>
    <xf borderId="4" fillId="7" fontId="6" numFmtId="0" xfId="0" applyAlignment="1" applyBorder="1" applyFont="1">
      <alignment horizontal="center" readingOrder="0" vertical="bottom"/>
    </xf>
    <xf borderId="4" fillId="10" fontId="2" numFmtId="0" xfId="0" applyAlignment="1" applyBorder="1" applyFont="1">
      <alignment horizontal="center"/>
    </xf>
    <xf borderId="4" fillId="11" fontId="2" numFmtId="0" xfId="0" applyAlignment="1" applyBorder="1" applyFont="1">
      <alignment horizontal="center"/>
    </xf>
    <xf borderId="4" fillId="9" fontId="2" numFmtId="0" xfId="0" applyAlignment="1" applyBorder="1" applyFont="1">
      <alignment horizontal="center"/>
    </xf>
    <xf borderId="4" fillId="7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REQUISITOS SEGÚN SU PRIORIDAD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DashBoard!$A$84:$A$88</c:f>
            </c:strRef>
          </c:cat>
          <c:val>
            <c:numRef>
              <c:f>DashBoard!$B$84:$B$88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114300</xdr:colOff>
      <xdr:row>82</xdr:row>
      <xdr:rowOff>171450</xdr:rowOff>
    </xdr:from>
    <xdr:ext cx="6534150" cy="39243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50.88"/>
  </cols>
  <sheetData>
    <row r="2">
      <c r="A2" s="1" t="s">
        <v>0</v>
      </c>
      <c r="B2" s="2" t="str">
        <f>'Basic Data'!B2</f>
        <v>MeLi Risk management</v>
      </c>
      <c r="C2" s="3"/>
      <c r="D2" s="3"/>
      <c r="E2" s="3"/>
    </row>
    <row r="3">
      <c r="A3" s="1" t="s">
        <v>1</v>
      </c>
      <c r="B3" s="2" t="str">
        <f>'Basic Data'!B3</f>
        <v>Flask - React</v>
      </c>
      <c r="C3" s="3"/>
      <c r="D3" s="3"/>
      <c r="E3" s="3"/>
    </row>
    <row r="4">
      <c r="A4" s="4" t="s">
        <v>2</v>
      </c>
      <c r="B4" s="5" t="str">
        <f t="array" ref="B4:B22">'Basic Data'!B7:B25</f>
        <v>Daniel Alejandro Melo</v>
      </c>
      <c r="C4" s="3"/>
      <c r="D4" s="3"/>
      <c r="E4" s="3"/>
    </row>
    <row r="5">
      <c r="A5" s="4"/>
      <c r="B5" s="5"/>
      <c r="C5" s="3"/>
      <c r="D5" s="3"/>
      <c r="E5" s="3"/>
    </row>
    <row r="6">
      <c r="A6" s="4"/>
      <c r="B6" s="5"/>
      <c r="C6" s="3"/>
      <c r="D6" s="3"/>
      <c r="E6" s="3"/>
    </row>
    <row r="7">
      <c r="A7" s="4"/>
      <c r="B7" s="5"/>
      <c r="C7" s="3"/>
      <c r="D7" s="3"/>
      <c r="E7" s="3"/>
    </row>
    <row r="8">
      <c r="A8" s="4"/>
      <c r="B8" s="5"/>
      <c r="C8" s="3"/>
      <c r="D8" s="3"/>
      <c r="E8" s="3"/>
    </row>
    <row r="9">
      <c r="A9" s="4"/>
      <c r="B9" s="5"/>
      <c r="C9" s="3"/>
      <c r="D9" s="3"/>
      <c r="E9" s="3"/>
    </row>
    <row r="10">
      <c r="A10" s="4"/>
      <c r="B10" s="5"/>
      <c r="C10" s="3"/>
      <c r="D10" s="3"/>
      <c r="E10" s="3"/>
    </row>
    <row r="11">
      <c r="A11" s="4"/>
      <c r="B11" s="5"/>
      <c r="C11" s="3"/>
      <c r="D11" s="3"/>
      <c r="E11" s="3"/>
    </row>
    <row r="12">
      <c r="A12" s="4"/>
      <c r="B12" s="5"/>
      <c r="C12" s="3"/>
      <c r="D12" s="3"/>
      <c r="E12" s="3"/>
    </row>
    <row r="13">
      <c r="A13" s="4"/>
      <c r="B13" s="5"/>
      <c r="C13" s="3"/>
      <c r="D13" s="3"/>
      <c r="E13" s="3"/>
    </row>
    <row r="14">
      <c r="A14" s="4"/>
      <c r="B14" s="5"/>
      <c r="C14" s="3"/>
      <c r="D14" s="3"/>
      <c r="E14" s="3"/>
    </row>
    <row r="15">
      <c r="A15" s="4"/>
      <c r="B15" s="5"/>
      <c r="C15" s="3"/>
      <c r="D15" s="3"/>
      <c r="E15" s="3"/>
    </row>
    <row r="16">
      <c r="A16" s="4"/>
      <c r="B16" s="5"/>
      <c r="C16" s="3"/>
      <c r="D16" s="3"/>
      <c r="E16" s="3"/>
    </row>
    <row r="17">
      <c r="A17" s="4"/>
      <c r="B17" s="5"/>
      <c r="C17" s="3"/>
      <c r="D17" s="3"/>
      <c r="E17" s="3"/>
    </row>
    <row r="18">
      <c r="A18" s="4"/>
      <c r="B18" s="5"/>
      <c r="C18" s="3"/>
      <c r="D18" s="3"/>
      <c r="E18" s="3"/>
    </row>
    <row r="19">
      <c r="A19" s="4"/>
      <c r="B19" s="5"/>
      <c r="C19" s="3"/>
      <c r="D19" s="3"/>
      <c r="E19" s="3"/>
    </row>
    <row r="20">
      <c r="A20" s="4"/>
      <c r="B20" s="5"/>
      <c r="C20" s="3"/>
      <c r="D20" s="3"/>
      <c r="E20" s="3"/>
    </row>
    <row r="21">
      <c r="A21" s="4"/>
      <c r="B21" s="5"/>
      <c r="C21" s="3"/>
      <c r="D21" s="3"/>
      <c r="E21" s="3"/>
    </row>
    <row r="22">
      <c r="A22" s="4"/>
      <c r="B22" s="5"/>
      <c r="C22" s="3"/>
      <c r="D22" s="3"/>
      <c r="E22" s="3"/>
    </row>
    <row r="23">
      <c r="A23" s="6" t="s">
        <v>3</v>
      </c>
      <c r="B23" s="7"/>
    </row>
    <row r="24">
      <c r="A24" s="8" t="str">
        <f t="array" ref="A24:A42">'Basic Data'!A7:A25</f>
        <v>Funcional</v>
      </c>
      <c r="B24" s="9">
        <f t="array" ref="B24">IF(ISBLANK(A24),"",COUNTIF(Requirements!C2:C101,DashBoard!A24))</f>
        <v>7</v>
      </c>
    </row>
    <row r="25">
      <c r="A25" s="8" t="s">
        <v>4</v>
      </c>
      <c r="B25" s="9">
        <f t="array" ref="B25">IF(ISBLANK(A25),"",COUNTIF(Requirements!C2:C101,DashBoard!A25))</f>
        <v>0</v>
      </c>
    </row>
    <row r="26">
      <c r="A26" s="8" t="s">
        <v>5</v>
      </c>
      <c r="B26" s="9">
        <f t="array" ref="B26">IF(ISBLANK(A26),"",COUNTIF(Requirements!C2:C101,DashBoard!A26))</f>
        <v>1</v>
      </c>
    </row>
    <row r="27">
      <c r="A27" s="8" t="s">
        <v>6</v>
      </c>
      <c r="B27" s="9">
        <f t="array" ref="B27">IF(ISBLANK(A27),"",COUNTIF(Requirements!C2:C101,DashBoard!A27))</f>
        <v>1</v>
      </c>
    </row>
    <row r="28">
      <c r="A28" s="8" t="s">
        <v>7</v>
      </c>
      <c r="B28" s="9">
        <f t="array" ref="B28">IF(ISBLANK(A28),"",COUNTIF(Requirements!C2:C101,DashBoard!A28))</f>
        <v>1</v>
      </c>
    </row>
    <row r="29">
      <c r="A29" s="8" t="s">
        <v>8</v>
      </c>
      <c r="B29" s="9">
        <f t="array" ref="B29">IF(ISBLANK(A29),"",COUNTIF(Requirements!C2:C101,DashBoard!A29))</f>
        <v>1</v>
      </c>
    </row>
    <row r="30">
      <c r="A30" s="8" t="s">
        <v>9</v>
      </c>
      <c r="B30" s="9">
        <f t="array" ref="B30">IF(ISBLANK(A30),"",COUNTIF(Requirements!C2:C101,DashBoard!A30))</f>
        <v>4</v>
      </c>
    </row>
    <row r="31">
      <c r="A31" s="8" t="s">
        <v>10</v>
      </c>
      <c r="B31" s="9">
        <f t="array" ref="B31">IF(ISBLANK(A31),"",COUNTIF(Requirements!C2:C101,DashBoard!A31))</f>
        <v>2</v>
      </c>
    </row>
    <row r="32">
      <c r="A32" s="8" t="s">
        <v>11</v>
      </c>
      <c r="B32" s="9">
        <f t="array" ref="B32">IF(ISBLANK(A32),"",COUNTIF(Requirements!C2:C101,DashBoard!A32))</f>
        <v>0</v>
      </c>
    </row>
    <row r="33">
      <c r="A33" s="8" t="s">
        <v>12</v>
      </c>
      <c r="B33" s="9">
        <f t="array" ref="B33">IF(ISBLANK(A33),"",COUNTIF(Requirements!C2:C101,DashBoard!A33))</f>
        <v>0</v>
      </c>
    </row>
    <row r="34">
      <c r="A34" s="8" t="s">
        <v>13</v>
      </c>
      <c r="B34" s="9">
        <f t="array" ref="B34">IF(ISBLANK(A34),"",COUNTIF(Requirements!C2:C101,DashBoard!A34))</f>
        <v>1</v>
      </c>
    </row>
    <row r="35">
      <c r="A35" s="8" t="s">
        <v>14</v>
      </c>
      <c r="B35" s="9">
        <f t="array" ref="B35">IF(ISBLANK(A35),"",COUNTIF(Requirements!C2:C101,DashBoard!A35))</f>
        <v>0</v>
      </c>
    </row>
    <row r="36">
      <c r="A36" s="8"/>
      <c r="B36" s="9" t="str">
        <f t="array" ref="B36">IF(ISBLANK(A36),"",COUNTIF(Requirements!C2:C101,DashBoard!A36))</f>
        <v/>
      </c>
    </row>
    <row r="37">
      <c r="A37" s="8"/>
      <c r="B37" s="9" t="str">
        <f t="array" ref="B37">IF(ISBLANK(A37),"",COUNTIF(Requirements!C2:C101,DashBoard!A37))</f>
        <v/>
      </c>
    </row>
    <row r="38">
      <c r="A38" s="8"/>
      <c r="B38" s="9" t="str">
        <f t="array" ref="B38">IF(ISBLANK(A38),"",COUNTIF(Requirements!C2:C101,DashBoard!A38))</f>
        <v/>
      </c>
    </row>
    <row r="39">
      <c r="A39" s="8"/>
      <c r="B39" s="9" t="str">
        <f t="array" ref="B39">IF(ISBLANK(A39),"",COUNTIF(Requirements!C2:C101,DashBoard!A39))</f>
        <v/>
      </c>
    </row>
    <row r="40">
      <c r="A40" s="8"/>
      <c r="B40" s="9" t="str">
        <f t="array" ref="B40">IF(ISBLANK(A40),"",COUNTIF(Requirements!C2:C101,DashBoard!A40))</f>
        <v/>
      </c>
    </row>
    <row r="41">
      <c r="A41" s="8"/>
      <c r="B41" s="9" t="str">
        <f t="array" ref="B41">IF(ISBLANK(A41),"",COUNTIF(Requirements!C2:C101,DashBoard!A41))</f>
        <v/>
      </c>
    </row>
    <row r="42">
      <c r="A42" s="8"/>
      <c r="B42" s="9" t="str">
        <f t="array" ref="B42">IF(ISBLANK(A42),"",COUNTIF(Requirements!C2:C101,DashBoard!A42))</f>
        <v/>
      </c>
    </row>
    <row r="43">
      <c r="A43" s="10" t="s">
        <v>15</v>
      </c>
    </row>
    <row r="44">
      <c r="A44" s="8" t="str">
        <f t="array" ref="A44:A62">'Basic Data'!C7:C25</f>
        <v>Nuevo</v>
      </c>
      <c r="B44" s="9">
        <f t="array" ref="B44">IF(ISBLANK(A44),"",COUNTIF(Requirements!G2:G101,DashBoard!A44))</f>
        <v>0</v>
      </c>
    </row>
    <row r="45">
      <c r="A45" s="8" t="s">
        <v>16</v>
      </c>
      <c r="B45" s="9">
        <f t="array" ref="B45">IF(ISBLANK(A45),"",COUNTIF(Requirements!G2:G101,DashBoard!A45))</f>
        <v>0</v>
      </c>
    </row>
    <row r="46">
      <c r="A46" s="8" t="s">
        <v>17</v>
      </c>
      <c r="B46" s="9">
        <f t="array" ref="B46">IF(ISBLANK(A46),"",COUNTIF(Requirements!G2:G101,DashBoard!A46))</f>
        <v>0</v>
      </c>
    </row>
    <row r="47">
      <c r="A47" s="8" t="s">
        <v>18</v>
      </c>
      <c r="B47" s="9">
        <f t="array" ref="B47">IF(ISBLANK(A47),"",COUNTIF(Requirements!G2:G101,DashBoard!A47))</f>
        <v>0</v>
      </c>
    </row>
    <row r="48">
      <c r="A48" s="8" t="s">
        <v>19</v>
      </c>
      <c r="B48" s="9">
        <f t="array" ref="B48">IF(ISBLANK(A48),"",COUNTIF(Requirements!G2:G101,DashBoard!A48))</f>
        <v>2</v>
      </c>
    </row>
    <row r="49">
      <c r="A49" s="8" t="s">
        <v>20</v>
      </c>
      <c r="B49" s="9">
        <f t="array" ref="B49">IF(ISBLANK(A49),"",COUNTIF(Requirements!G2:G101,DashBoard!A49))</f>
        <v>1</v>
      </c>
    </row>
    <row r="50">
      <c r="A50" s="8" t="s">
        <v>21</v>
      </c>
      <c r="B50" s="9">
        <f t="array" ref="B50">IF(ISBLANK(A50),"",COUNTIF(Requirements!G2:G101,DashBoard!A50))</f>
        <v>15</v>
      </c>
    </row>
    <row r="51">
      <c r="A51" s="8" t="s">
        <v>22</v>
      </c>
      <c r="B51" s="9">
        <f t="array" ref="B51">IF(ISBLANK(A51),"",COUNTIF(Requirements!G2:G101,DashBoard!A51))</f>
        <v>0</v>
      </c>
    </row>
    <row r="52">
      <c r="A52" s="8"/>
      <c r="B52" s="9" t="str">
        <f t="array" ref="B52">IF(ISBLANK(A52),"",COUNTIF(Requirements!G2:G101,DashBoard!A52))</f>
        <v/>
      </c>
    </row>
    <row r="53">
      <c r="A53" s="8"/>
      <c r="B53" s="9" t="str">
        <f t="array" ref="B53">IF(ISBLANK(A53),"",COUNTIF(Requirements!G2:G101,DashBoard!A53))</f>
        <v/>
      </c>
    </row>
    <row r="54">
      <c r="A54" s="8"/>
      <c r="B54" s="9" t="str">
        <f t="array" ref="B54">IF(ISBLANK(A54),"",COUNTIF(Requirements!G2:G101,DashBoard!A54))</f>
        <v/>
      </c>
    </row>
    <row r="55">
      <c r="A55" s="8"/>
      <c r="B55" s="9" t="str">
        <f t="array" ref="B55">IF(ISBLANK(A55),"",COUNTIF(Requirements!G2:G101,DashBoard!A55))</f>
        <v/>
      </c>
    </row>
    <row r="56">
      <c r="A56" s="8"/>
      <c r="B56" s="9" t="str">
        <f t="array" ref="B56">IF(ISBLANK(A56),"",COUNTIF(Requirements!G2:G101,DashBoard!A56))</f>
        <v/>
      </c>
    </row>
    <row r="57">
      <c r="A57" s="8"/>
      <c r="B57" s="9" t="str">
        <f t="array" ref="B57">IF(ISBLANK(A57),"",COUNTIF(Requirements!G2:G101,DashBoard!A57))</f>
        <v/>
      </c>
    </row>
    <row r="58">
      <c r="A58" s="8"/>
      <c r="B58" s="9" t="str">
        <f t="array" ref="B58">IF(ISBLANK(A58),"",COUNTIF(Requirements!G2:G101,DashBoard!A58))</f>
        <v/>
      </c>
    </row>
    <row r="59">
      <c r="A59" s="8"/>
      <c r="B59" s="9" t="str">
        <f t="array" ref="B59">IF(ISBLANK(A59),"",COUNTIF(Requirements!G2:G101,DashBoard!A59))</f>
        <v/>
      </c>
    </row>
    <row r="60">
      <c r="A60" s="8"/>
      <c r="B60" s="9" t="str">
        <f t="array" ref="B60">IF(ISBLANK(A60),"",COUNTIF(Requirements!G2:G101,DashBoard!A60))</f>
        <v/>
      </c>
    </row>
    <row r="61">
      <c r="A61" s="8"/>
      <c r="B61" s="9" t="str">
        <f t="array" ref="B61">IF(ISBLANK(A61),"",COUNTIF(Requirements!G2:G101,DashBoard!A61))</f>
        <v/>
      </c>
    </row>
    <row r="62">
      <c r="A62" s="8"/>
      <c r="B62" s="9" t="str">
        <f t="array" ref="B62">IF(ISBLANK(A62),"",COUNTIF(Requirements!G2:G101,DashBoard!A62))</f>
        <v/>
      </c>
    </row>
    <row r="63">
      <c r="A63" s="10" t="s">
        <v>23</v>
      </c>
    </row>
    <row r="64">
      <c r="A64" s="8" t="str">
        <f t="array" ref="A64:A82">'Basic Data'!D7:D25</f>
        <v>Muy alta</v>
      </c>
      <c r="B64" s="9">
        <f t="array" ref="B64">IF(ISBLANK(A64),"",COUNTIF(Requirements!H2:H101,DashBoard!A64))</f>
        <v>2</v>
      </c>
    </row>
    <row r="65">
      <c r="A65" s="8" t="s">
        <v>24</v>
      </c>
      <c r="B65" s="9">
        <f t="array" ref="B65">IF(ISBLANK(A65),"",COUNTIF(Requirements!H2:H101,DashBoard!A65))</f>
        <v>6</v>
      </c>
    </row>
    <row r="66">
      <c r="A66" s="8" t="s">
        <v>25</v>
      </c>
      <c r="B66" s="9">
        <f t="array" ref="B66">IF(ISBLANK(A66),"",COUNTIF(Requirements!H2:H101,DashBoard!A66))</f>
        <v>6</v>
      </c>
    </row>
    <row r="67">
      <c r="A67" s="8" t="s">
        <v>26</v>
      </c>
      <c r="B67" s="9">
        <f t="array" ref="B67">IF(ISBLANK(A67),"",COUNTIF(Requirements!H2:H101,DashBoard!A67))</f>
        <v>2</v>
      </c>
    </row>
    <row r="68">
      <c r="A68" s="8" t="s">
        <v>27</v>
      </c>
      <c r="B68" s="9">
        <f t="array" ref="B68">IF(ISBLANK(A68),"",COUNTIF(Requirements!H2:H101,DashBoard!A68))</f>
        <v>2</v>
      </c>
    </row>
    <row r="69">
      <c r="A69" s="8"/>
      <c r="B69" s="9" t="str">
        <f t="array" ref="B69">IF(ISBLANK(A69),"",COUNTIF(Requirements!H2:H101,DashBoard!A69))</f>
        <v/>
      </c>
    </row>
    <row r="70">
      <c r="A70" s="8"/>
      <c r="B70" s="9" t="str">
        <f t="array" ref="B70">IF(ISBLANK(A70),"",COUNTIF(Requirements!H2:H101,DashBoard!A70))</f>
        <v/>
      </c>
    </row>
    <row r="71">
      <c r="A71" s="8"/>
      <c r="B71" s="9" t="str">
        <f t="array" ref="B71">IF(ISBLANK(A71),"",COUNTIF(Requirements!H2:H101,DashBoard!A71))</f>
        <v/>
      </c>
    </row>
    <row r="72">
      <c r="A72" s="8"/>
      <c r="B72" s="9" t="str">
        <f t="array" ref="B72">IF(ISBLANK(A72),"",COUNTIF(Requirements!H2:H101,DashBoard!A72))</f>
        <v/>
      </c>
    </row>
    <row r="73">
      <c r="A73" s="8"/>
      <c r="B73" s="9" t="str">
        <f t="array" ref="B73">IF(ISBLANK(A73),"",COUNTIF(Requirements!H2:H101,DashBoard!A73))</f>
        <v/>
      </c>
    </row>
    <row r="74">
      <c r="A74" s="8"/>
      <c r="B74" s="9" t="str">
        <f t="array" ref="B74">IF(ISBLANK(A74),"",COUNTIF(Requirements!H2:H101,DashBoard!A74))</f>
        <v/>
      </c>
    </row>
    <row r="75">
      <c r="A75" s="8"/>
      <c r="B75" s="9" t="str">
        <f t="array" ref="B75">IF(ISBLANK(A75),"",COUNTIF(Requirements!H2:H101,DashBoard!A75))</f>
        <v/>
      </c>
    </row>
    <row r="76">
      <c r="A76" s="8"/>
      <c r="B76" s="9" t="str">
        <f t="array" ref="B76">IF(ISBLANK(A76),"",COUNTIF(Requirements!H2:H101,DashBoard!A76))</f>
        <v/>
      </c>
    </row>
    <row r="77">
      <c r="A77" s="8"/>
      <c r="B77" s="9" t="str">
        <f t="array" ref="B77">IF(ISBLANK(A77),"",COUNTIF(Requirements!H2:H101,DashBoard!A77))</f>
        <v/>
      </c>
    </row>
    <row r="78">
      <c r="A78" s="8"/>
      <c r="B78" s="9" t="str">
        <f t="array" ref="B78">IF(ISBLANK(A78),"",COUNTIF(Requirements!H2:H101,DashBoard!A78))</f>
        <v/>
      </c>
    </row>
    <row r="79">
      <c r="A79" s="8"/>
      <c r="B79" s="9" t="str">
        <f t="array" ref="B79">IF(ISBLANK(A79),"",COUNTIF(Requirements!H2:H101,DashBoard!A79))</f>
        <v/>
      </c>
    </row>
    <row r="80">
      <c r="A80" s="8"/>
      <c r="B80" s="9" t="str">
        <f t="array" ref="B80">IF(ISBLANK(A80),"",COUNTIF(Requirements!H2:H101,DashBoard!A80))</f>
        <v/>
      </c>
    </row>
    <row r="81">
      <c r="A81" s="8"/>
      <c r="B81" s="9" t="str">
        <f t="array" ref="B81">IF(ISBLANK(A81),"",COUNTIF(Requirements!H2:H101,DashBoard!A81))</f>
        <v/>
      </c>
    </row>
    <row r="82">
      <c r="A82" s="8"/>
      <c r="B82" s="9" t="str">
        <f t="array" ref="B82">IF(ISBLANK(A82),"",COUNTIF(Requirements!H2:H101,DashBoard!A82))</f>
        <v/>
      </c>
    </row>
    <row r="83">
      <c r="A83" s="10" t="s">
        <v>28</v>
      </c>
    </row>
    <row r="84">
      <c r="A84" s="8" t="str">
        <f t="array" ref="A84:A102">'Basic Data'!E7:E25</f>
        <v>Muy Alta</v>
      </c>
      <c r="B84" s="9">
        <f t="array" ref="B84">IF(ISBLANK(A84),"",COUNTIF(Requirements!I2:I101,DashBoard!A84))</f>
        <v>10</v>
      </c>
    </row>
    <row r="85">
      <c r="A85" s="8" t="s">
        <v>24</v>
      </c>
      <c r="B85" s="9">
        <f t="array" ref="B85">IF(ISBLANK(A85),"",COUNTIF(Requirements!I2:I101,DashBoard!A85))</f>
        <v>6</v>
      </c>
    </row>
    <row r="86">
      <c r="A86" s="8" t="s">
        <v>25</v>
      </c>
      <c r="B86" s="9">
        <f t="array" ref="B86">IF(ISBLANK(A86),"",COUNTIF(Requirements!I2:I101,DashBoard!A86))</f>
        <v>1</v>
      </c>
    </row>
    <row r="87">
      <c r="A87" s="8" t="s">
        <v>26</v>
      </c>
      <c r="B87" s="9">
        <f t="array" ref="B87">IF(ISBLANK(A87),"",COUNTIF(Requirements!I2:I101,DashBoard!A87))</f>
        <v>1</v>
      </c>
    </row>
    <row r="88">
      <c r="A88" s="8" t="s">
        <v>29</v>
      </c>
      <c r="B88" s="9">
        <f t="array" ref="B88">IF(ISBLANK(A88),"",COUNTIF(Requirements!I2:I101,DashBoard!A88))</f>
        <v>0</v>
      </c>
    </row>
    <row r="89">
      <c r="A89" s="8"/>
      <c r="B89" s="9" t="str">
        <f t="array" ref="B89">IF(ISBLANK(A89),"",COUNTIF(Requirements!I2:I101,DashBoard!A89))</f>
        <v/>
      </c>
    </row>
    <row r="90">
      <c r="A90" s="8"/>
      <c r="B90" s="9" t="str">
        <f t="array" ref="B90">IF(ISBLANK(A90),"",COUNTIF(Requirements!I2:I101,DashBoard!A90))</f>
        <v/>
      </c>
    </row>
    <row r="91">
      <c r="A91" s="8"/>
      <c r="B91" s="9" t="str">
        <f t="array" ref="B91">IF(ISBLANK(A91),"",COUNTIF(Requirements!I2:I101,DashBoard!A91))</f>
        <v/>
      </c>
    </row>
    <row r="92">
      <c r="A92" s="8"/>
      <c r="B92" s="9" t="str">
        <f t="array" ref="B92">IF(ISBLANK(A92),"",COUNTIF(Requirements!I2:I101,DashBoard!A92))</f>
        <v/>
      </c>
    </row>
    <row r="93">
      <c r="A93" s="8"/>
      <c r="B93" s="9" t="str">
        <f t="array" ref="B93">IF(ISBLANK(A93),"",COUNTIF(Requirements!I2:I101,DashBoard!A93))</f>
        <v/>
      </c>
    </row>
    <row r="94">
      <c r="A94" s="8"/>
      <c r="B94" s="9" t="str">
        <f t="array" ref="B94">IF(ISBLANK(A94),"",COUNTIF(Requirements!I2:I101,DashBoard!A94))</f>
        <v/>
      </c>
    </row>
    <row r="95">
      <c r="A95" s="8"/>
      <c r="B95" s="9" t="str">
        <f t="array" ref="B95">IF(ISBLANK(A95),"",COUNTIF(Requirements!I2:I101,DashBoard!A95))</f>
        <v/>
      </c>
    </row>
    <row r="96">
      <c r="A96" s="8"/>
      <c r="B96" s="9" t="str">
        <f t="array" ref="B96">IF(ISBLANK(A96),"",COUNTIF(Requirements!I2:I101,DashBoard!A96))</f>
        <v/>
      </c>
    </row>
    <row r="97">
      <c r="A97" s="8"/>
      <c r="B97" s="9" t="str">
        <f t="array" ref="B97">IF(ISBLANK(A97),"",COUNTIF(Requirements!I2:I101,DashBoard!A97))</f>
        <v/>
      </c>
    </row>
    <row r="98">
      <c r="A98" s="8"/>
      <c r="B98" s="9" t="str">
        <f t="array" ref="B98">IF(ISBLANK(A98),"",COUNTIF(Requirements!I2:I101,DashBoard!A98))</f>
        <v/>
      </c>
    </row>
    <row r="99">
      <c r="A99" s="8"/>
      <c r="B99" s="9" t="str">
        <f t="array" ref="B99">IF(ISBLANK(A99),"",COUNTIF(Requirements!I2:I101,DashBoard!A99))</f>
        <v/>
      </c>
    </row>
    <row r="100">
      <c r="A100" s="8"/>
      <c r="B100" s="9" t="str">
        <f t="array" ref="B100">IF(ISBLANK(A100),"",COUNTIF(Requirements!I2:I101,DashBoard!A100))</f>
        <v/>
      </c>
    </row>
    <row r="101">
      <c r="A101" s="8"/>
      <c r="B101" s="9" t="str">
        <f t="array" ref="B101">IF(ISBLANK(A101),"",COUNTIF(Requirements!I2:I101,DashBoard!A101))</f>
        <v/>
      </c>
    </row>
    <row r="102">
      <c r="A102" s="8"/>
      <c r="B102" s="9" t="str">
        <f t="array" ref="B102">IF(ISBLANK(A102),"",COUNTIF(Requirements!I2:I101,DashBoard!A102))</f>
        <v/>
      </c>
    </row>
  </sheetData>
  <mergeCells count="4">
    <mergeCell ref="A23:B23"/>
    <mergeCell ref="A43:B43"/>
    <mergeCell ref="A63:B63"/>
    <mergeCell ref="A83:B8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2.38"/>
    <col customWidth="1" min="3" max="3" width="15.63"/>
    <col customWidth="1" min="4" max="4" width="63.75"/>
    <col customWidth="1" min="5" max="6" width="22.38"/>
    <col customWidth="1" min="7" max="7" width="15.5"/>
    <col customWidth="1" min="8" max="9" width="11.5"/>
  </cols>
  <sheetData>
    <row r="1">
      <c r="A1" s="11" t="s">
        <v>30</v>
      </c>
      <c r="B1" s="11" t="s">
        <v>31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>
      <c r="A2" s="12" t="s">
        <v>39</v>
      </c>
      <c r="B2" s="12" t="s">
        <v>40</v>
      </c>
      <c r="C2" s="12" t="s">
        <v>41</v>
      </c>
      <c r="D2" s="12" t="s">
        <v>42</v>
      </c>
      <c r="E2" s="13"/>
      <c r="F2" s="13"/>
      <c r="G2" s="12" t="s">
        <v>21</v>
      </c>
      <c r="H2" s="12" t="s">
        <v>25</v>
      </c>
      <c r="I2" s="12" t="s">
        <v>43</v>
      </c>
    </row>
    <row r="3">
      <c r="A3" s="14" t="s">
        <v>44</v>
      </c>
      <c r="B3" s="14" t="s">
        <v>45</v>
      </c>
      <c r="C3" s="14" t="s">
        <v>41</v>
      </c>
      <c r="D3" s="14" t="s">
        <v>46</v>
      </c>
      <c r="E3" s="15"/>
      <c r="F3" s="15"/>
      <c r="G3" s="14" t="s">
        <v>21</v>
      </c>
      <c r="H3" s="14" t="s">
        <v>26</v>
      </c>
      <c r="I3" s="14" t="s">
        <v>43</v>
      </c>
    </row>
    <row r="4">
      <c r="A4" s="12" t="s">
        <v>47</v>
      </c>
      <c r="B4" s="12" t="s">
        <v>48</v>
      </c>
      <c r="C4" s="12" t="s">
        <v>41</v>
      </c>
      <c r="D4" s="12" t="s">
        <v>49</v>
      </c>
      <c r="E4" s="13"/>
      <c r="F4" s="13"/>
      <c r="G4" s="12" t="s">
        <v>21</v>
      </c>
      <c r="H4" s="12" t="s">
        <v>27</v>
      </c>
      <c r="I4" s="12" t="s">
        <v>43</v>
      </c>
    </row>
    <row r="5">
      <c r="A5" s="14" t="s">
        <v>50</v>
      </c>
      <c r="B5" s="14" t="s">
        <v>51</v>
      </c>
      <c r="C5" s="14" t="s">
        <v>9</v>
      </c>
      <c r="D5" s="14" t="s">
        <v>42</v>
      </c>
      <c r="E5" s="15"/>
      <c r="F5" s="15"/>
      <c r="G5" s="14" t="s">
        <v>21</v>
      </c>
      <c r="H5" s="14" t="s">
        <v>24</v>
      </c>
      <c r="I5" s="14" t="s">
        <v>43</v>
      </c>
    </row>
    <row r="6">
      <c r="A6" s="12" t="s">
        <v>52</v>
      </c>
      <c r="B6" s="12" t="s">
        <v>53</v>
      </c>
      <c r="C6" s="12" t="s">
        <v>9</v>
      </c>
      <c r="D6" s="12" t="s">
        <v>54</v>
      </c>
      <c r="E6" s="13"/>
      <c r="F6" s="13"/>
      <c r="G6" s="12" t="s">
        <v>21</v>
      </c>
      <c r="H6" s="12" t="s">
        <v>24</v>
      </c>
      <c r="I6" s="12" t="s">
        <v>24</v>
      </c>
    </row>
    <row r="7">
      <c r="A7" s="14" t="s">
        <v>55</v>
      </c>
      <c r="B7" s="14" t="s">
        <v>56</v>
      </c>
      <c r="C7" s="14" t="s">
        <v>10</v>
      </c>
      <c r="D7" s="14" t="s">
        <v>57</v>
      </c>
      <c r="E7" s="15"/>
      <c r="F7" s="15"/>
      <c r="G7" s="14" t="s">
        <v>21</v>
      </c>
      <c r="H7" s="14" t="s">
        <v>58</v>
      </c>
      <c r="I7" s="14" t="s">
        <v>43</v>
      </c>
    </row>
    <row r="8">
      <c r="A8" s="12" t="s">
        <v>59</v>
      </c>
      <c r="B8" s="12" t="s">
        <v>60</v>
      </c>
      <c r="C8" s="12" t="s">
        <v>10</v>
      </c>
      <c r="D8" s="12" t="s">
        <v>61</v>
      </c>
      <c r="E8" s="13"/>
      <c r="F8" s="13"/>
      <c r="G8" s="12" t="s">
        <v>21</v>
      </c>
      <c r="H8" s="12" t="s">
        <v>26</v>
      </c>
      <c r="I8" s="12" t="s">
        <v>43</v>
      </c>
    </row>
    <row r="9">
      <c r="A9" s="14" t="s">
        <v>62</v>
      </c>
      <c r="B9" s="14" t="s">
        <v>63</v>
      </c>
      <c r="C9" s="14" t="s">
        <v>9</v>
      </c>
      <c r="D9" s="14" t="s">
        <v>64</v>
      </c>
      <c r="E9" s="15"/>
      <c r="F9" s="15"/>
      <c r="G9" s="14" t="s">
        <v>21</v>
      </c>
      <c r="H9" s="14" t="s">
        <v>25</v>
      </c>
      <c r="I9" s="14" t="s">
        <v>43</v>
      </c>
    </row>
    <row r="10">
      <c r="A10" s="12" t="s">
        <v>65</v>
      </c>
      <c r="B10" s="12" t="s">
        <v>66</v>
      </c>
      <c r="C10" s="12" t="s">
        <v>41</v>
      </c>
      <c r="D10" s="12" t="s">
        <v>67</v>
      </c>
      <c r="E10" s="13"/>
      <c r="F10" s="13"/>
      <c r="G10" s="12" t="s">
        <v>21</v>
      </c>
      <c r="H10" s="12" t="s">
        <v>25</v>
      </c>
      <c r="I10" s="12" t="s">
        <v>24</v>
      </c>
    </row>
    <row r="11">
      <c r="A11" s="14" t="s">
        <v>68</v>
      </c>
      <c r="B11" s="14" t="s">
        <v>69</v>
      </c>
      <c r="C11" s="14" t="s">
        <v>41</v>
      </c>
      <c r="D11" s="14" t="s">
        <v>70</v>
      </c>
      <c r="E11" s="15"/>
      <c r="F11" s="15"/>
      <c r="G11" s="14" t="s">
        <v>21</v>
      </c>
      <c r="H11" s="14" t="s">
        <v>25</v>
      </c>
      <c r="I11" s="14" t="s">
        <v>24</v>
      </c>
    </row>
    <row r="12">
      <c r="A12" s="12" t="s">
        <v>71</v>
      </c>
      <c r="B12" s="12" t="s">
        <v>72</v>
      </c>
      <c r="C12" s="12" t="s">
        <v>41</v>
      </c>
      <c r="D12" s="12" t="s">
        <v>73</v>
      </c>
      <c r="E12" s="13"/>
      <c r="F12" s="13"/>
      <c r="G12" s="12" t="s">
        <v>21</v>
      </c>
      <c r="H12" s="12" t="s">
        <v>24</v>
      </c>
      <c r="I12" s="12" t="s">
        <v>24</v>
      </c>
    </row>
    <row r="13">
      <c r="A13" s="14" t="s">
        <v>74</v>
      </c>
      <c r="B13" s="14" t="s">
        <v>75</v>
      </c>
      <c r="C13" s="14" t="s">
        <v>41</v>
      </c>
      <c r="D13" s="14" t="s">
        <v>76</v>
      </c>
      <c r="E13" s="15"/>
      <c r="F13" s="15"/>
      <c r="G13" s="14" t="s">
        <v>21</v>
      </c>
      <c r="H13" s="14" t="s">
        <v>58</v>
      </c>
      <c r="I13" s="14" t="s">
        <v>43</v>
      </c>
    </row>
    <row r="14">
      <c r="A14" s="12" t="s">
        <v>77</v>
      </c>
      <c r="B14" s="12" t="s">
        <v>78</v>
      </c>
      <c r="C14" s="12" t="s">
        <v>7</v>
      </c>
      <c r="D14" s="12" t="s">
        <v>79</v>
      </c>
      <c r="E14" s="13"/>
      <c r="F14" s="13"/>
      <c r="G14" s="12" t="s">
        <v>21</v>
      </c>
      <c r="H14" s="12" t="s">
        <v>24</v>
      </c>
      <c r="I14" s="12" t="s">
        <v>24</v>
      </c>
    </row>
    <row r="15">
      <c r="A15" s="14" t="s">
        <v>80</v>
      </c>
      <c r="B15" s="14" t="s">
        <v>81</v>
      </c>
      <c r="C15" s="14" t="s">
        <v>9</v>
      </c>
      <c r="D15" s="14" t="s">
        <v>82</v>
      </c>
      <c r="E15" s="15"/>
      <c r="F15" s="15"/>
      <c r="G15" s="14" t="s">
        <v>21</v>
      </c>
      <c r="H15" s="14" t="s">
        <v>27</v>
      </c>
      <c r="I15" s="14" t="s">
        <v>43</v>
      </c>
    </row>
    <row r="16">
      <c r="A16" s="12" t="s">
        <v>83</v>
      </c>
      <c r="B16" s="12" t="s">
        <v>84</v>
      </c>
      <c r="C16" s="12" t="s">
        <v>5</v>
      </c>
      <c r="D16" s="12" t="s">
        <v>85</v>
      </c>
      <c r="E16" s="13"/>
      <c r="F16" s="13"/>
      <c r="G16" s="12" t="s">
        <v>19</v>
      </c>
      <c r="H16" s="12" t="s">
        <v>25</v>
      </c>
      <c r="I16" s="12" t="s">
        <v>25</v>
      </c>
    </row>
    <row r="17">
      <c r="A17" s="14" t="s">
        <v>86</v>
      </c>
      <c r="B17" s="14" t="s">
        <v>87</v>
      </c>
      <c r="C17" s="14" t="s">
        <v>8</v>
      </c>
      <c r="D17" s="14" t="s">
        <v>88</v>
      </c>
      <c r="E17" s="15"/>
      <c r="F17" s="15"/>
      <c r="G17" s="14" t="s">
        <v>19</v>
      </c>
      <c r="H17" s="14" t="s">
        <v>24</v>
      </c>
      <c r="I17" s="14" t="s">
        <v>26</v>
      </c>
    </row>
    <row r="18">
      <c r="A18" s="12" t="s">
        <v>89</v>
      </c>
      <c r="B18" s="12" t="s">
        <v>90</v>
      </c>
      <c r="C18" s="12" t="s">
        <v>13</v>
      </c>
      <c r="D18" s="12" t="s">
        <v>91</v>
      </c>
      <c r="E18" s="13"/>
      <c r="F18" s="13"/>
      <c r="G18" s="12" t="s">
        <v>21</v>
      </c>
      <c r="H18" s="12" t="s">
        <v>25</v>
      </c>
      <c r="I18" s="12" t="s">
        <v>43</v>
      </c>
    </row>
    <row r="19">
      <c r="A19" s="14" t="s">
        <v>92</v>
      </c>
      <c r="B19" s="14" t="s">
        <v>93</v>
      </c>
      <c r="C19" s="14" t="s">
        <v>6</v>
      </c>
      <c r="D19" s="14" t="s">
        <v>94</v>
      </c>
      <c r="E19" s="15"/>
      <c r="F19" s="15"/>
      <c r="G19" s="14" t="s">
        <v>20</v>
      </c>
      <c r="H19" s="14" t="s">
        <v>24</v>
      </c>
      <c r="I19" s="14" t="s">
        <v>24</v>
      </c>
    </row>
    <row r="20">
      <c r="A20" s="12" t="s">
        <v>95</v>
      </c>
      <c r="B20" s="12"/>
      <c r="C20" s="12"/>
      <c r="D20" s="12"/>
      <c r="E20" s="13"/>
      <c r="F20" s="13"/>
      <c r="G20" s="13"/>
      <c r="H20" s="13"/>
      <c r="I20" s="13"/>
    </row>
    <row r="21">
      <c r="A21" s="14" t="s">
        <v>96</v>
      </c>
      <c r="B21" s="14"/>
      <c r="C21" s="14"/>
      <c r="D21" s="14"/>
      <c r="E21" s="15"/>
      <c r="F21" s="15"/>
      <c r="G21" s="15"/>
      <c r="H21" s="15"/>
      <c r="I21" s="15"/>
    </row>
    <row r="22">
      <c r="A22" s="12" t="s">
        <v>97</v>
      </c>
      <c r="B22" s="12"/>
      <c r="C22" s="12"/>
      <c r="D22" s="12"/>
      <c r="E22" s="13"/>
      <c r="F22" s="13"/>
      <c r="G22" s="13"/>
      <c r="H22" s="13"/>
      <c r="I22" s="13"/>
    </row>
    <row r="23">
      <c r="A23" s="14" t="s">
        <v>98</v>
      </c>
      <c r="B23" s="14"/>
      <c r="C23" s="14"/>
      <c r="D23" s="14"/>
      <c r="E23" s="15"/>
      <c r="F23" s="15"/>
      <c r="G23" s="15"/>
      <c r="H23" s="15"/>
      <c r="I23" s="15"/>
    </row>
    <row r="24">
      <c r="A24" s="12" t="s">
        <v>99</v>
      </c>
      <c r="B24" s="12"/>
      <c r="C24" s="12"/>
      <c r="D24" s="12"/>
      <c r="E24" s="13"/>
      <c r="F24" s="13"/>
      <c r="G24" s="13"/>
      <c r="H24" s="13"/>
      <c r="I24" s="13"/>
    </row>
    <row r="25">
      <c r="A25" s="14" t="s">
        <v>100</v>
      </c>
      <c r="B25" s="14"/>
      <c r="C25" s="14"/>
      <c r="D25" s="14"/>
      <c r="E25" s="15"/>
      <c r="F25" s="15"/>
      <c r="G25" s="15"/>
      <c r="H25" s="15"/>
      <c r="I25" s="15"/>
    </row>
    <row r="26">
      <c r="A26" s="12" t="s">
        <v>101</v>
      </c>
      <c r="B26" s="12"/>
      <c r="C26" s="12"/>
      <c r="D26" s="12"/>
      <c r="E26" s="13"/>
      <c r="F26" s="13"/>
      <c r="G26" s="13"/>
      <c r="H26" s="13"/>
      <c r="I26" s="13"/>
    </row>
    <row r="27">
      <c r="A27" s="14" t="s">
        <v>102</v>
      </c>
      <c r="B27" s="14"/>
      <c r="C27" s="14"/>
      <c r="D27" s="14"/>
      <c r="E27" s="15"/>
      <c r="F27" s="15"/>
      <c r="G27" s="15"/>
      <c r="H27" s="15"/>
      <c r="I27" s="15"/>
    </row>
    <row r="28">
      <c r="A28" s="12" t="s">
        <v>103</v>
      </c>
      <c r="B28" s="12"/>
      <c r="C28" s="12"/>
      <c r="D28" s="12"/>
      <c r="E28" s="13"/>
      <c r="F28" s="13"/>
      <c r="G28" s="13"/>
      <c r="H28" s="13"/>
      <c r="I28" s="13"/>
    </row>
    <row r="29">
      <c r="A29" s="14" t="s">
        <v>104</v>
      </c>
      <c r="B29" s="14"/>
      <c r="C29" s="14"/>
      <c r="D29" s="14"/>
      <c r="E29" s="15"/>
      <c r="F29" s="15"/>
      <c r="G29" s="15"/>
      <c r="H29" s="15"/>
      <c r="I29" s="15"/>
    </row>
    <row r="30">
      <c r="A30" s="12" t="s">
        <v>105</v>
      </c>
      <c r="B30" s="12"/>
      <c r="C30" s="12"/>
      <c r="D30" s="12"/>
      <c r="E30" s="13"/>
      <c r="F30" s="13"/>
      <c r="G30" s="13"/>
      <c r="H30" s="13"/>
      <c r="I30" s="13"/>
    </row>
    <row r="31">
      <c r="A31" s="14" t="s">
        <v>106</v>
      </c>
      <c r="B31" s="14"/>
      <c r="C31" s="14"/>
      <c r="D31" s="14"/>
      <c r="E31" s="15"/>
      <c r="F31" s="15"/>
      <c r="G31" s="15"/>
      <c r="H31" s="15"/>
      <c r="I31" s="15"/>
    </row>
    <row r="32">
      <c r="A32" s="12" t="s">
        <v>107</v>
      </c>
      <c r="B32" s="12"/>
      <c r="C32" s="12"/>
      <c r="D32" s="12"/>
      <c r="E32" s="13"/>
      <c r="F32" s="13"/>
      <c r="G32" s="13"/>
      <c r="H32" s="13"/>
      <c r="I32" s="13"/>
    </row>
    <row r="33">
      <c r="A33" s="14" t="s">
        <v>108</v>
      </c>
      <c r="B33" s="14"/>
      <c r="C33" s="14"/>
      <c r="D33" s="14"/>
      <c r="E33" s="15"/>
      <c r="F33" s="15"/>
      <c r="G33" s="15"/>
      <c r="H33" s="15"/>
      <c r="I33" s="15"/>
    </row>
    <row r="34">
      <c r="A34" s="12" t="s">
        <v>109</v>
      </c>
      <c r="B34" s="12"/>
      <c r="C34" s="12"/>
      <c r="D34" s="12"/>
      <c r="E34" s="13"/>
      <c r="F34" s="13"/>
      <c r="G34" s="13"/>
      <c r="H34" s="13"/>
      <c r="I34" s="13"/>
    </row>
    <row r="35">
      <c r="A35" s="14" t="s">
        <v>110</v>
      </c>
      <c r="B35" s="14"/>
      <c r="C35" s="14"/>
      <c r="D35" s="14"/>
      <c r="E35" s="15"/>
      <c r="F35" s="15"/>
      <c r="G35" s="15"/>
      <c r="H35" s="15"/>
      <c r="I35" s="15"/>
    </row>
    <row r="36">
      <c r="A36" s="12" t="s">
        <v>111</v>
      </c>
      <c r="B36" s="12"/>
      <c r="C36" s="12"/>
      <c r="D36" s="12"/>
      <c r="E36" s="13"/>
      <c r="F36" s="13"/>
      <c r="G36" s="13"/>
      <c r="H36" s="13"/>
      <c r="I36" s="13"/>
    </row>
    <row r="37">
      <c r="A37" s="14" t="s">
        <v>112</v>
      </c>
      <c r="B37" s="14"/>
      <c r="C37" s="14"/>
      <c r="D37" s="14"/>
      <c r="E37" s="15"/>
      <c r="F37" s="15"/>
      <c r="G37" s="15"/>
      <c r="H37" s="15"/>
      <c r="I37" s="15"/>
    </row>
    <row r="38">
      <c r="A38" s="12" t="s">
        <v>113</v>
      </c>
      <c r="B38" s="12"/>
      <c r="C38" s="12"/>
      <c r="D38" s="12"/>
      <c r="E38" s="13"/>
      <c r="F38" s="13"/>
      <c r="G38" s="13"/>
      <c r="H38" s="13"/>
      <c r="I38" s="13"/>
    </row>
    <row r="39">
      <c r="A39" s="14" t="s">
        <v>114</v>
      </c>
      <c r="B39" s="14"/>
      <c r="C39" s="14"/>
      <c r="D39" s="14"/>
      <c r="E39" s="15"/>
      <c r="F39" s="15"/>
      <c r="G39" s="15"/>
      <c r="H39" s="15"/>
      <c r="I39" s="15"/>
    </row>
    <row r="40">
      <c r="A40" s="12" t="s">
        <v>115</v>
      </c>
      <c r="B40" s="12"/>
      <c r="C40" s="12"/>
      <c r="D40" s="12"/>
      <c r="E40" s="13"/>
      <c r="F40" s="13"/>
      <c r="G40" s="13"/>
      <c r="H40" s="13"/>
      <c r="I40" s="13"/>
    </row>
    <row r="41">
      <c r="A41" s="14" t="s">
        <v>116</v>
      </c>
      <c r="B41" s="14"/>
      <c r="C41" s="14"/>
      <c r="D41" s="14"/>
      <c r="E41" s="15"/>
      <c r="F41" s="15"/>
      <c r="G41" s="15"/>
      <c r="H41" s="15"/>
      <c r="I41" s="15"/>
    </row>
    <row r="42">
      <c r="A42" s="12" t="s">
        <v>117</v>
      </c>
      <c r="B42" s="12"/>
      <c r="C42" s="12"/>
      <c r="D42" s="12"/>
      <c r="E42" s="13"/>
      <c r="F42" s="13"/>
      <c r="G42" s="13"/>
      <c r="H42" s="13"/>
      <c r="I42" s="13"/>
    </row>
    <row r="43">
      <c r="A43" s="14" t="s">
        <v>118</v>
      </c>
      <c r="B43" s="14"/>
      <c r="C43" s="14"/>
      <c r="D43" s="14"/>
      <c r="E43" s="15"/>
      <c r="F43" s="15"/>
      <c r="G43" s="15"/>
      <c r="H43" s="15"/>
      <c r="I43" s="15"/>
    </row>
    <row r="44">
      <c r="A44" s="12" t="s">
        <v>119</v>
      </c>
      <c r="B44" s="12"/>
      <c r="C44" s="12"/>
      <c r="D44" s="12"/>
      <c r="E44" s="13"/>
      <c r="F44" s="13"/>
      <c r="G44" s="13"/>
      <c r="H44" s="13"/>
      <c r="I44" s="13"/>
    </row>
    <row r="45">
      <c r="A45" s="14" t="s">
        <v>120</v>
      </c>
      <c r="B45" s="14"/>
      <c r="C45" s="14"/>
      <c r="D45" s="14"/>
      <c r="E45" s="15"/>
      <c r="F45" s="15"/>
      <c r="G45" s="15"/>
      <c r="H45" s="15"/>
      <c r="I45" s="15"/>
    </row>
    <row r="46">
      <c r="A46" s="12" t="s">
        <v>121</v>
      </c>
      <c r="B46" s="12"/>
      <c r="C46" s="12"/>
      <c r="D46" s="12"/>
      <c r="E46" s="13"/>
      <c r="F46" s="13"/>
      <c r="G46" s="13"/>
      <c r="H46" s="13"/>
      <c r="I46" s="13"/>
    </row>
    <row r="47">
      <c r="A47" s="14" t="s">
        <v>122</v>
      </c>
      <c r="B47" s="14"/>
      <c r="C47" s="14"/>
      <c r="D47" s="14"/>
      <c r="E47" s="15"/>
      <c r="F47" s="15"/>
      <c r="G47" s="15"/>
      <c r="H47" s="15"/>
      <c r="I47" s="15"/>
    </row>
    <row r="48">
      <c r="A48" s="12" t="s">
        <v>123</v>
      </c>
      <c r="B48" s="12"/>
      <c r="C48" s="12"/>
      <c r="D48" s="12"/>
      <c r="E48" s="13"/>
      <c r="F48" s="13"/>
      <c r="G48" s="13"/>
      <c r="H48" s="13"/>
      <c r="I48" s="13"/>
    </row>
    <row r="49">
      <c r="A49" s="14" t="s">
        <v>124</v>
      </c>
      <c r="B49" s="14"/>
      <c r="C49" s="14"/>
      <c r="D49" s="14"/>
      <c r="E49" s="15"/>
      <c r="F49" s="15"/>
      <c r="G49" s="15"/>
      <c r="H49" s="15"/>
      <c r="I49" s="15"/>
    </row>
    <row r="50">
      <c r="A50" s="12" t="s">
        <v>125</v>
      </c>
      <c r="B50" s="12"/>
      <c r="C50" s="12"/>
      <c r="D50" s="12"/>
      <c r="E50" s="13"/>
      <c r="F50" s="13"/>
      <c r="G50" s="13"/>
      <c r="H50" s="13"/>
      <c r="I50" s="13"/>
    </row>
    <row r="51">
      <c r="A51" s="14" t="s">
        <v>126</v>
      </c>
      <c r="B51" s="14"/>
      <c r="C51" s="14"/>
      <c r="D51" s="14"/>
      <c r="E51" s="15"/>
      <c r="F51" s="15"/>
      <c r="G51" s="15"/>
      <c r="H51" s="15"/>
      <c r="I51" s="15"/>
    </row>
    <row r="52">
      <c r="A52" s="12" t="s">
        <v>127</v>
      </c>
      <c r="B52" s="12"/>
      <c r="C52" s="12"/>
      <c r="D52" s="12"/>
      <c r="E52" s="13"/>
      <c r="F52" s="13"/>
      <c r="G52" s="13"/>
      <c r="H52" s="13"/>
      <c r="I52" s="13"/>
    </row>
    <row r="53">
      <c r="A53" s="14" t="s">
        <v>128</v>
      </c>
      <c r="B53" s="14"/>
      <c r="C53" s="14"/>
      <c r="D53" s="14"/>
      <c r="E53" s="15"/>
      <c r="F53" s="15"/>
      <c r="G53" s="15"/>
      <c r="H53" s="15"/>
      <c r="I53" s="15"/>
    </row>
    <row r="54">
      <c r="A54" s="12" t="s">
        <v>129</v>
      </c>
      <c r="B54" s="12"/>
      <c r="C54" s="12"/>
      <c r="D54" s="12"/>
      <c r="E54" s="13"/>
      <c r="F54" s="13"/>
      <c r="G54" s="13"/>
      <c r="H54" s="13"/>
      <c r="I54" s="13"/>
    </row>
    <row r="55">
      <c r="A55" s="14" t="s">
        <v>130</v>
      </c>
      <c r="B55" s="14"/>
      <c r="C55" s="14"/>
      <c r="D55" s="14"/>
      <c r="E55" s="15"/>
      <c r="F55" s="15"/>
      <c r="G55" s="15"/>
      <c r="H55" s="15"/>
      <c r="I55" s="15"/>
    </row>
    <row r="56">
      <c r="A56" s="12" t="s">
        <v>131</v>
      </c>
      <c r="B56" s="12"/>
      <c r="C56" s="12"/>
      <c r="D56" s="12"/>
      <c r="E56" s="13"/>
      <c r="F56" s="13"/>
      <c r="G56" s="13"/>
      <c r="H56" s="13"/>
      <c r="I56" s="13"/>
    </row>
    <row r="57">
      <c r="A57" s="14" t="s">
        <v>132</v>
      </c>
      <c r="B57" s="14"/>
      <c r="C57" s="14"/>
      <c r="D57" s="14"/>
      <c r="E57" s="15"/>
      <c r="F57" s="15"/>
      <c r="G57" s="15"/>
      <c r="H57" s="15"/>
      <c r="I57" s="15"/>
    </row>
    <row r="58">
      <c r="A58" s="12" t="s">
        <v>133</v>
      </c>
      <c r="B58" s="12"/>
      <c r="C58" s="12"/>
      <c r="D58" s="12"/>
      <c r="E58" s="13"/>
      <c r="F58" s="13"/>
      <c r="G58" s="13"/>
      <c r="H58" s="13"/>
      <c r="I58" s="13"/>
    </row>
    <row r="59">
      <c r="A59" s="14" t="s">
        <v>134</v>
      </c>
      <c r="B59" s="14"/>
      <c r="C59" s="14"/>
      <c r="D59" s="14"/>
      <c r="E59" s="15"/>
      <c r="F59" s="15"/>
      <c r="G59" s="15"/>
      <c r="H59" s="15"/>
      <c r="I59" s="15"/>
    </row>
    <row r="60">
      <c r="A60" s="12" t="s">
        <v>135</v>
      </c>
      <c r="B60" s="12"/>
      <c r="C60" s="12"/>
      <c r="D60" s="12"/>
      <c r="E60" s="13"/>
      <c r="F60" s="13"/>
      <c r="G60" s="13"/>
      <c r="H60" s="13"/>
      <c r="I60" s="13"/>
    </row>
    <row r="61">
      <c r="A61" s="14" t="s">
        <v>136</v>
      </c>
      <c r="B61" s="14"/>
      <c r="C61" s="14"/>
      <c r="D61" s="14"/>
      <c r="E61" s="15"/>
      <c r="F61" s="15"/>
      <c r="G61" s="15"/>
      <c r="H61" s="15"/>
      <c r="I61" s="15"/>
    </row>
    <row r="62">
      <c r="A62" s="12" t="s">
        <v>137</v>
      </c>
      <c r="B62" s="12"/>
      <c r="C62" s="12"/>
      <c r="D62" s="12"/>
      <c r="E62" s="13"/>
      <c r="F62" s="13"/>
      <c r="G62" s="13"/>
      <c r="H62" s="13"/>
      <c r="I62" s="13"/>
    </row>
    <row r="63">
      <c r="A63" s="14" t="s">
        <v>138</v>
      </c>
      <c r="B63" s="14"/>
      <c r="C63" s="14"/>
      <c r="D63" s="14"/>
      <c r="E63" s="15"/>
      <c r="F63" s="15"/>
      <c r="G63" s="15"/>
      <c r="H63" s="15"/>
      <c r="I63" s="15"/>
    </row>
    <row r="64">
      <c r="A64" s="12" t="s">
        <v>139</v>
      </c>
      <c r="B64" s="12"/>
      <c r="C64" s="12"/>
      <c r="D64" s="12"/>
      <c r="E64" s="13"/>
      <c r="F64" s="13"/>
      <c r="G64" s="13"/>
      <c r="H64" s="13"/>
      <c r="I64" s="13"/>
    </row>
    <row r="65">
      <c r="A65" s="14" t="s">
        <v>140</v>
      </c>
      <c r="B65" s="14"/>
      <c r="C65" s="14"/>
      <c r="D65" s="14"/>
      <c r="E65" s="15"/>
      <c r="F65" s="15"/>
      <c r="G65" s="15"/>
      <c r="H65" s="15"/>
      <c r="I65" s="15"/>
    </row>
    <row r="66">
      <c r="A66" s="12" t="s">
        <v>141</v>
      </c>
      <c r="B66" s="12"/>
      <c r="C66" s="12"/>
      <c r="D66" s="12"/>
      <c r="E66" s="13"/>
      <c r="F66" s="13"/>
      <c r="G66" s="13"/>
      <c r="H66" s="13"/>
      <c r="I66" s="13"/>
    </row>
    <row r="67">
      <c r="A67" s="14" t="s">
        <v>142</v>
      </c>
      <c r="B67" s="14"/>
      <c r="C67" s="14"/>
      <c r="D67" s="14"/>
      <c r="E67" s="15"/>
      <c r="F67" s="15"/>
      <c r="G67" s="15"/>
      <c r="H67" s="15"/>
      <c r="I67" s="15"/>
    </row>
    <row r="68">
      <c r="A68" s="12" t="s">
        <v>143</v>
      </c>
      <c r="B68" s="12"/>
      <c r="C68" s="12"/>
      <c r="D68" s="12"/>
      <c r="E68" s="13"/>
      <c r="F68" s="13"/>
      <c r="G68" s="13"/>
      <c r="H68" s="13"/>
      <c r="I68" s="13"/>
    </row>
    <row r="69">
      <c r="A69" s="14" t="s">
        <v>144</v>
      </c>
      <c r="B69" s="14"/>
      <c r="C69" s="14"/>
      <c r="D69" s="14"/>
      <c r="E69" s="15"/>
      <c r="F69" s="15"/>
      <c r="G69" s="15"/>
      <c r="H69" s="15"/>
      <c r="I69" s="15"/>
    </row>
    <row r="70">
      <c r="A70" s="12" t="s">
        <v>145</v>
      </c>
      <c r="B70" s="12"/>
      <c r="C70" s="12"/>
      <c r="D70" s="12"/>
      <c r="E70" s="13"/>
      <c r="F70" s="13"/>
      <c r="G70" s="13"/>
      <c r="H70" s="13"/>
      <c r="I70" s="13"/>
    </row>
    <row r="71">
      <c r="A71" s="14" t="s">
        <v>146</v>
      </c>
      <c r="B71" s="14"/>
      <c r="C71" s="14"/>
      <c r="D71" s="14"/>
      <c r="E71" s="15"/>
      <c r="F71" s="15"/>
      <c r="G71" s="15"/>
      <c r="H71" s="15"/>
      <c r="I71" s="15"/>
    </row>
    <row r="72">
      <c r="A72" s="12" t="s">
        <v>147</v>
      </c>
      <c r="B72" s="12"/>
      <c r="C72" s="12"/>
      <c r="D72" s="12"/>
      <c r="E72" s="13"/>
      <c r="F72" s="13"/>
      <c r="G72" s="13"/>
      <c r="H72" s="13"/>
      <c r="I72" s="13"/>
    </row>
    <row r="73">
      <c r="A73" s="14" t="s">
        <v>148</v>
      </c>
      <c r="B73" s="14"/>
      <c r="C73" s="14"/>
      <c r="D73" s="14"/>
      <c r="E73" s="15"/>
      <c r="F73" s="15"/>
      <c r="G73" s="15"/>
      <c r="H73" s="15"/>
      <c r="I73" s="15"/>
    </row>
    <row r="74">
      <c r="A74" s="12" t="s">
        <v>149</v>
      </c>
      <c r="B74" s="12"/>
      <c r="C74" s="12"/>
      <c r="D74" s="12"/>
      <c r="E74" s="13"/>
      <c r="F74" s="13"/>
      <c r="G74" s="13"/>
      <c r="H74" s="13"/>
      <c r="I74" s="13"/>
    </row>
    <row r="75">
      <c r="A75" s="14" t="s">
        <v>150</v>
      </c>
      <c r="B75" s="14"/>
      <c r="C75" s="14"/>
      <c r="D75" s="14"/>
      <c r="E75" s="15"/>
      <c r="F75" s="15"/>
      <c r="G75" s="15"/>
      <c r="H75" s="15"/>
      <c r="I75" s="15"/>
    </row>
    <row r="76">
      <c r="A76" s="12" t="s">
        <v>151</v>
      </c>
      <c r="B76" s="12"/>
      <c r="C76" s="12"/>
      <c r="D76" s="12"/>
      <c r="E76" s="13"/>
      <c r="F76" s="13"/>
      <c r="G76" s="13"/>
      <c r="H76" s="13"/>
      <c r="I76" s="13"/>
    </row>
    <row r="77">
      <c r="A77" s="14" t="s">
        <v>152</v>
      </c>
      <c r="B77" s="14"/>
      <c r="C77" s="14"/>
      <c r="D77" s="14"/>
      <c r="E77" s="15"/>
      <c r="F77" s="15"/>
      <c r="G77" s="15"/>
      <c r="H77" s="15"/>
      <c r="I77" s="15"/>
    </row>
    <row r="78">
      <c r="A78" s="12" t="s">
        <v>153</v>
      </c>
      <c r="B78" s="12"/>
      <c r="C78" s="12"/>
      <c r="D78" s="12"/>
      <c r="E78" s="13"/>
      <c r="F78" s="13"/>
      <c r="G78" s="13"/>
      <c r="H78" s="13"/>
      <c r="I78" s="13"/>
    </row>
    <row r="79">
      <c r="A79" s="14" t="s">
        <v>154</v>
      </c>
      <c r="B79" s="14"/>
      <c r="C79" s="14"/>
      <c r="D79" s="14"/>
      <c r="E79" s="15"/>
      <c r="F79" s="15"/>
      <c r="G79" s="15"/>
      <c r="H79" s="15"/>
      <c r="I79" s="15"/>
    </row>
    <row r="80">
      <c r="A80" s="12" t="s">
        <v>155</v>
      </c>
      <c r="B80" s="12"/>
      <c r="C80" s="12"/>
      <c r="D80" s="12"/>
      <c r="E80" s="13"/>
      <c r="F80" s="13"/>
      <c r="G80" s="13"/>
      <c r="H80" s="13"/>
      <c r="I80" s="13"/>
    </row>
    <row r="81">
      <c r="A81" s="14" t="s">
        <v>156</v>
      </c>
      <c r="B81" s="14"/>
      <c r="C81" s="14"/>
      <c r="D81" s="14"/>
      <c r="E81" s="15"/>
      <c r="F81" s="15"/>
      <c r="G81" s="15"/>
      <c r="H81" s="15"/>
      <c r="I81" s="15"/>
    </row>
    <row r="82">
      <c r="A82" s="12" t="s">
        <v>157</v>
      </c>
      <c r="B82" s="12"/>
      <c r="C82" s="12"/>
      <c r="D82" s="12"/>
      <c r="E82" s="13"/>
      <c r="F82" s="13"/>
      <c r="G82" s="13"/>
      <c r="H82" s="13"/>
      <c r="I82" s="13"/>
    </row>
    <row r="83">
      <c r="A83" s="14" t="s">
        <v>158</v>
      </c>
      <c r="B83" s="14"/>
      <c r="C83" s="14"/>
      <c r="D83" s="14"/>
      <c r="E83" s="15"/>
      <c r="F83" s="15"/>
      <c r="G83" s="15"/>
      <c r="H83" s="15"/>
      <c r="I83" s="15"/>
    </row>
    <row r="84">
      <c r="A84" s="12" t="s">
        <v>159</v>
      </c>
      <c r="B84" s="12"/>
      <c r="C84" s="12"/>
      <c r="D84" s="12"/>
      <c r="E84" s="13"/>
      <c r="F84" s="13"/>
      <c r="G84" s="13"/>
      <c r="H84" s="13"/>
      <c r="I84" s="13"/>
    </row>
    <row r="85">
      <c r="A85" s="14" t="s">
        <v>160</v>
      </c>
      <c r="B85" s="14"/>
      <c r="C85" s="14"/>
      <c r="D85" s="14"/>
      <c r="E85" s="15"/>
      <c r="F85" s="15"/>
      <c r="G85" s="15"/>
      <c r="H85" s="15"/>
      <c r="I85" s="15"/>
    </row>
    <row r="86">
      <c r="A86" s="12" t="s">
        <v>161</v>
      </c>
      <c r="B86" s="12"/>
      <c r="C86" s="12"/>
      <c r="D86" s="12"/>
      <c r="E86" s="13"/>
      <c r="F86" s="13"/>
      <c r="G86" s="13"/>
      <c r="H86" s="13"/>
      <c r="I86" s="13"/>
    </row>
    <row r="87">
      <c r="A87" s="14" t="s">
        <v>162</v>
      </c>
      <c r="B87" s="14"/>
      <c r="C87" s="14"/>
      <c r="D87" s="14"/>
      <c r="E87" s="15"/>
      <c r="F87" s="15"/>
      <c r="G87" s="15"/>
      <c r="H87" s="15"/>
      <c r="I87" s="15"/>
    </row>
    <row r="88">
      <c r="A88" s="12" t="s">
        <v>163</v>
      </c>
      <c r="B88" s="12"/>
      <c r="C88" s="12"/>
      <c r="D88" s="12"/>
      <c r="E88" s="13"/>
      <c r="F88" s="13"/>
      <c r="G88" s="13"/>
      <c r="H88" s="13"/>
      <c r="I88" s="13"/>
    </row>
    <row r="89">
      <c r="A89" s="14" t="s">
        <v>164</v>
      </c>
      <c r="B89" s="14"/>
      <c r="C89" s="14"/>
      <c r="D89" s="14"/>
      <c r="E89" s="15"/>
      <c r="F89" s="15"/>
      <c r="G89" s="15"/>
      <c r="H89" s="15"/>
      <c r="I89" s="15"/>
    </row>
    <row r="90">
      <c r="A90" s="12" t="s">
        <v>165</v>
      </c>
      <c r="B90" s="12"/>
      <c r="C90" s="12"/>
      <c r="D90" s="12"/>
      <c r="E90" s="13"/>
      <c r="F90" s="13"/>
      <c r="G90" s="13"/>
      <c r="H90" s="13"/>
      <c r="I90" s="13"/>
    </row>
    <row r="91">
      <c r="A91" s="14" t="s">
        <v>166</v>
      </c>
      <c r="B91" s="14"/>
      <c r="C91" s="14"/>
      <c r="D91" s="14"/>
      <c r="E91" s="15"/>
      <c r="F91" s="15"/>
      <c r="G91" s="15"/>
      <c r="H91" s="15"/>
      <c r="I91" s="15"/>
    </row>
    <row r="92">
      <c r="A92" s="12" t="s">
        <v>167</v>
      </c>
      <c r="B92" s="12"/>
      <c r="C92" s="12"/>
      <c r="D92" s="12"/>
      <c r="E92" s="13"/>
      <c r="F92" s="13"/>
      <c r="G92" s="13"/>
      <c r="H92" s="13"/>
      <c r="I92" s="13"/>
    </row>
    <row r="93">
      <c r="A93" s="14" t="s">
        <v>168</v>
      </c>
      <c r="B93" s="14"/>
      <c r="C93" s="14"/>
      <c r="D93" s="14"/>
      <c r="E93" s="15"/>
      <c r="F93" s="15"/>
      <c r="G93" s="15"/>
      <c r="H93" s="15"/>
      <c r="I93" s="15"/>
    </row>
    <row r="94">
      <c r="A94" s="12" t="s">
        <v>169</v>
      </c>
      <c r="B94" s="12"/>
      <c r="C94" s="12"/>
      <c r="D94" s="12"/>
      <c r="E94" s="13"/>
      <c r="F94" s="13"/>
      <c r="G94" s="13"/>
      <c r="H94" s="13"/>
      <c r="I94" s="13"/>
    </row>
    <row r="95">
      <c r="A95" s="14" t="s">
        <v>170</v>
      </c>
      <c r="B95" s="14"/>
      <c r="C95" s="14"/>
      <c r="D95" s="14"/>
      <c r="E95" s="15"/>
      <c r="F95" s="15"/>
      <c r="G95" s="15"/>
      <c r="H95" s="15"/>
      <c r="I95" s="15"/>
    </row>
    <row r="96">
      <c r="A96" s="12" t="s">
        <v>171</v>
      </c>
      <c r="B96" s="12"/>
      <c r="C96" s="12"/>
      <c r="D96" s="12"/>
      <c r="E96" s="13"/>
      <c r="F96" s="13"/>
      <c r="G96" s="13"/>
      <c r="H96" s="13"/>
      <c r="I96" s="13"/>
    </row>
    <row r="97">
      <c r="A97" s="14" t="s">
        <v>172</v>
      </c>
      <c r="B97" s="14"/>
      <c r="C97" s="14"/>
      <c r="D97" s="14"/>
      <c r="E97" s="15"/>
      <c r="F97" s="15"/>
      <c r="G97" s="15"/>
      <c r="H97" s="15"/>
      <c r="I97" s="15"/>
    </row>
    <row r="98">
      <c r="A98" s="12" t="s">
        <v>173</v>
      </c>
      <c r="B98" s="12"/>
      <c r="C98" s="12"/>
      <c r="D98" s="12"/>
      <c r="E98" s="13"/>
      <c r="F98" s="13"/>
      <c r="G98" s="13"/>
      <c r="H98" s="13"/>
      <c r="I98" s="13"/>
    </row>
    <row r="99">
      <c r="A99" s="14" t="s">
        <v>174</v>
      </c>
      <c r="B99" s="14"/>
      <c r="C99" s="14"/>
      <c r="D99" s="14"/>
      <c r="E99" s="15"/>
      <c r="F99" s="15"/>
      <c r="G99" s="15"/>
      <c r="H99" s="15"/>
      <c r="I99" s="15"/>
    </row>
    <row r="100">
      <c r="A100" s="12" t="s">
        <v>175</v>
      </c>
      <c r="B100" s="12"/>
      <c r="C100" s="12"/>
      <c r="D100" s="12"/>
      <c r="E100" s="13"/>
      <c r="F100" s="13"/>
      <c r="G100" s="13"/>
      <c r="H100" s="13"/>
      <c r="I100" s="13"/>
    </row>
    <row r="101">
      <c r="A101" s="14" t="s">
        <v>176</v>
      </c>
      <c r="B101" s="14"/>
      <c r="C101" s="14"/>
      <c r="D101" s="14"/>
      <c r="E101" s="15"/>
      <c r="F101" s="15"/>
      <c r="G101" s="15"/>
      <c r="H101" s="15"/>
      <c r="I101" s="15"/>
    </row>
  </sheetData>
  <dataValidations>
    <dataValidation type="list" allowBlank="1" sqref="C2:C101">
      <formula1>'Basic Data'!$A$7:$A$25</formula1>
    </dataValidation>
    <dataValidation type="list" allowBlank="1" sqref="I2:I101">
      <formula1>'Basic Data'!$E$7:$E$25</formula1>
    </dataValidation>
    <dataValidation type="list" allowBlank="1" sqref="E2:E101">
      <formula1>'Basic Data'!$B$7:$B$25</formula1>
    </dataValidation>
    <dataValidation type="list" allowBlank="1" sqref="H2:H101">
      <formula1>'Basic Data'!$D$7:$D$25</formula1>
    </dataValidation>
    <dataValidation type="list" allowBlank="1" sqref="G2:G101">
      <formula1>'Basic Data'!$C$7:$C$25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2" width="23.38"/>
    <col customWidth="1" min="3" max="5" width="14.0"/>
  </cols>
  <sheetData>
    <row r="2">
      <c r="A2" s="16" t="s">
        <v>0</v>
      </c>
      <c r="B2" s="17" t="s">
        <v>177</v>
      </c>
    </row>
    <row r="3">
      <c r="A3" s="18" t="s">
        <v>1</v>
      </c>
      <c r="B3" s="17" t="s">
        <v>178</v>
      </c>
    </row>
    <row r="6">
      <c r="A6" s="19" t="s">
        <v>179</v>
      </c>
      <c r="B6" s="19" t="s">
        <v>180</v>
      </c>
      <c r="C6" s="19" t="s">
        <v>181</v>
      </c>
      <c r="D6" s="19" t="s">
        <v>37</v>
      </c>
      <c r="E6" s="19" t="s">
        <v>38</v>
      </c>
    </row>
    <row r="7">
      <c r="A7" s="20" t="s">
        <v>41</v>
      </c>
      <c r="B7" s="21" t="s">
        <v>182</v>
      </c>
      <c r="C7" s="22" t="s">
        <v>183</v>
      </c>
      <c r="D7" s="23" t="s">
        <v>58</v>
      </c>
      <c r="E7" s="24" t="s">
        <v>43</v>
      </c>
    </row>
    <row r="8">
      <c r="A8" s="25" t="s">
        <v>4</v>
      </c>
      <c r="B8" s="21"/>
      <c r="C8" s="22" t="s">
        <v>16</v>
      </c>
      <c r="D8" s="23" t="s">
        <v>24</v>
      </c>
      <c r="E8" s="24" t="s">
        <v>24</v>
      </c>
    </row>
    <row r="9">
      <c r="A9" s="25" t="s">
        <v>5</v>
      </c>
      <c r="B9" s="21"/>
      <c r="C9" s="22" t="s">
        <v>17</v>
      </c>
      <c r="D9" s="23" t="s">
        <v>25</v>
      </c>
      <c r="E9" s="24" t="s">
        <v>25</v>
      </c>
    </row>
    <row r="10">
      <c r="A10" s="25" t="s">
        <v>6</v>
      </c>
      <c r="B10" s="21"/>
      <c r="C10" s="22" t="s">
        <v>18</v>
      </c>
      <c r="D10" s="23" t="s">
        <v>26</v>
      </c>
      <c r="E10" s="24" t="s">
        <v>26</v>
      </c>
    </row>
    <row r="11">
      <c r="A11" s="26" t="s">
        <v>7</v>
      </c>
      <c r="B11" s="21"/>
      <c r="C11" s="22" t="s">
        <v>19</v>
      </c>
      <c r="D11" s="23" t="s">
        <v>27</v>
      </c>
      <c r="E11" s="24" t="s">
        <v>29</v>
      </c>
    </row>
    <row r="12">
      <c r="A12" s="26" t="s">
        <v>8</v>
      </c>
      <c r="B12" s="21"/>
      <c r="C12" s="22" t="s">
        <v>20</v>
      </c>
      <c r="D12" s="27"/>
      <c r="E12" s="28"/>
    </row>
    <row r="13">
      <c r="A13" s="26" t="s">
        <v>9</v>
      </c>
      <c r="B13" s="21"/>
      <c r="C13" s="22" t="s">
        <v>21</v>
      </c>
      <c r="D13" s="27"/>
      <c r="E13" s="28"/>
    </row>
    <row r="14">
      <c r="A14" s="26" t="s">
        <v>10</v>
      </c>
      <c r="B14" s="21"/>
      <c r="C14" s="22" t="s">
        <v>22</v>
      </c>
      <c r="D14" s="27"/>
      <c r="E14" s="28"/>
    </row>
    <row r="15">
      <c r="A15" s="26" t="s">
        <v>11</v>
      </c>
      <c r="B15" s="21"/>
      <c r="C15" s="29"/>
      <c r="D15" s="27"/>
      <c r="E15" s="28"/>
    </row>
    <row r="16">
      <c r="A16" s="26" t="s">
        <v>12</v>
      </c>
      <c r="B16" s="21"/>
      <c r="C16" s="29"/>
      <c r="D16" s="27"/>
      <c r="E16" s="28"/>
    </row>
    <row r="17">
      <c r="A17" s="26" t="s">
        <v>13</v>
      </c>
      <c r="B17" s="21"/>
      <c r="C17" s="29"/>
      <c r="D17" s="27"/>
      <c r="E17" s="28"/>
    </row>
    <row r="18">
      <c r="A18" s="26" t="s">
        <v>14</v>
      </c>
      <c r="B18" s="21"/>
      <c r="C18" s="29"/>
      <c r="D18" s="27"/>
      <c r="E18" s="28"/>
    </row>
    <row r="19">
      <c r="A19" s="30"/>
      <c r="B19" s="21"/>
      <c r="C19" s="29"/>
      <c r="D19" s="27"/>
      <c r="E19" s="28"/>
    </row>
    <row r="20">
      <c r="A20" s="30"/>
      <c r="B20" s="21"/>
      <c r="C20" s="29"/>
      <c r="D20" s="27"/>
      <c r="E20" s="28"/>
    </row>
    <row r="21">
      <c r="A21" s="30"/>
      <c r="B21" s="21"/>
      <c r="C21" s="29"/>
      <c r="D21" s="27"/>
      <c r="E21" s="28"/>
    </row>
    <row r="22">
      <c r="A22" s="30"/>
      <c r="B22" s="21"/>
      <c r="C22" s="29"/>
      <c r="D22" s="27"/>
      <c r="E22" s="28"/>
    </row>
    <row r="23">
      <c r="A23" s="30"/>
      <c r="B23" s="21"/>
      <c r="C23" s="29"/>
      <c r="D23" s="27"/>
      <c r="E23" s="28"/>
    </row>
    <row r="24">
      <c r="A24" s="30"/>
      <c r="B24" s="21"/>
      <c r="C24" s="29"/>
      <c r="D24" s="27"/>
      <c r="E24" s="28"/>
    </row>
    <row r="25">
      <c r="A25" s="30"/>
      <c r="B25" s="21"/>
      <c r="C25" s="29"/>
      <c r="D25" s="27"/>
      <c r="E25" s="28"/>
    </row>
  </sheetData>
  <mergeCells count="2">
    <mergeCell ref="B2:E2"/>
    <mergeCell ref="B3:E3"/>
  </mergeCells>
  <drawing r:id="rId1"/>
</worksheet>
</file>