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ia12345678\Documents\Big data class\"/>
    </mc:Choice>
  </mc:AlternateContent>
  <xr:revisionPtr revIDLastSave="0" documentId="13_ncr:1_{42FA5218-7B04-42C7-98FC-9736DD64E63A}" xr6:coauthVersionLast="36" xr6:coauthVersionMax="36" xr10:uidLastSave="{00000000-0000-0000-0000-000000000000}"/>
  <bookViews>
    <workbookView xWindow="0" yWindow="0" windowWidth="14380" windowHeight="6640" xr2:uid="{6F0725BC-598A-4E57-9E36-720A63F2922A}"/>
  </bookViews>
  <sheets>
    <sheet name="Sheet1" sheetId="2" r:id="rId1"/>
    <sheet name="Sheet2" sheetId="3" r:id="rId2"/>
  </sheets>
  <definedNames>
    <definedName name="_xlnm._FilterDatabase" localSheetId="1" hidden="1">Sheet2!$A$1:$B$33</definedName>
    <definedName name="ExternalData_1" localSheetId="0" hidden="1">Sheet1!$A$1:$H$1057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3" i="2"/>
  <c r="E14" i="2"/>
  <c r="E15" i="2"/>
  <c r="E16" i="2"/>
  <c r="E18" i="2"/>
  <c r="E19" i="2"/>
  <c r="E21" i="2"/>
  <c r="E22" i="2"/>
  <c r="E23" i="2"/>
  <c r="E24" i="2"/>
  <c r="E25" i="2"/>
  <c r="E26" i="2"/>
  <c r="E27" i="2"/>
  <c r="E28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70" i="2"/>
  <c r="E171" i="2"/>
  <c r="E172" i="2"/>
  <c r="E173" i="2"/>
  <c r="E174" i="2"/>
  <c r="E175" i="2"/>
  <c r="E176" i="2"/>
  <c r="E177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20" i="2"/>
  <c r="E221" i="2"/>
  <c r="E222" i="2"/>
  <c r="E223" i="2"/>
  <c r="E224" i="2"/>
  <c r="E225" i="2"/>
  <c r="E226" i="2"/>
  <c r="E227" i="2"/>
  <c r="E228" i="2"/>
  <c r="E229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2" i="2"/>
  <c r="E263" i="2"/>
  <c r="E264" i="2"/>
  <c r="E265" i="2"/>
  <c r="E266" i="2"/>
  <c r="E267" i="2"/>
  <c r="E268" i="2"/>
  <c r="E269" i="2"/>
  <c r="E271" i="2"/>
  <c r="E272" i="2"/>
  <c r="E273" i="2"/>
  <c r="E274" i="2"/>
  <c r="E275" i="2"/>
  <c r="E276" i="2"/>
  <c r="E277" i="2"/>
  <c r="E278" i="2"/>
  <c r="E279" i="2"/>
  <c r="E280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9" i="2"/>
  <c r="E350" i="2"/>
  <c r="E352" i="2"/>
  <c r="E353" i="2"/>
  <c r="E354" i="2"/>
  <c r="E355" i="2"/>
  <c r="E356" i="2"/>
  <c r="E358" i="2"/>
  <c r="E360" i="2"/>
  <c r="E361" i="2"/>
  <c r="E363" i="2"/>
  <c r="E364" i="2"/>
  <c r="E365" i="2"/>
  <c r="E366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9" i="2"/>
  <c r="E450" i="2"/>
  <c r="E451" i="2"/>
  <c r="E452" i="2"/>
  <c r="E453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3" i="2"/>
  <c r="E534" i="2"/>
  <c r="E535" i="2"/>
  <c r="E536" i="2"/>
  <c r="E537" i="2"/>
  <c r="E538" i="2"/>
  <c r="E539" i="2"/>
  <c r="E540" i="2"/>
  <c r="E541" i="2"/>
  <c r="E543" i="2"/>
  <c r="E544" i="2"/>
  <c r="E545" i="2"/>
  <c r="E546" i="2"/>
  <c r="E547" i="2"/>
  <c r="E548" i="2"/>
  <c r="E549" i="2"/>
  <c r="E551" i="2"/>
  <c r="E552" i="2"/>
  <c r="E553" i="2"/>
  <c r="E554" i="2"/>
  <c r="E555" i="2"/>
  <c r="E556" i="2"/>
  <c r="E557" i="2"/>
  <c r="E558" i="2"/>
  <c r="E559" i="2"/>
  <c r="E560" i="2"/>
  <c r="E561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2" i="2"/>
  <c r="E613" i="2"/>
  <c r="E614" i="2"/>
  <c r="E615" i="2"/>
  <c r="E616" i="2"/>
  <c r="E617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7" i="2"/>
  <c r="E638" i="2"/>
  <c r="E639" i="2"/>
  <c r="E640" i="2"/>
  <c r="E641" i="2"/>
  <c r="E642" i="2"/>
  <c r="E643" i="2"/>
  <c r="E644" i="2"/>
  <c r="E645" i="2"/>
  <c r="E646" i="2"/>
  <c r="E648" i="2"/>
  <c r="E649" i="2"/>
  <c r="E650" i="2"/>
  <c r="E651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3" i="2"/>
  <c r="E684" i="2"/>
  <c r="E685" i="2"/>
  <c r="E686" i="2"/>
  <c r="E687" i="2"/>
  <c r="E688" i="2"/>
  <c r="E690" i="2"/>
  <c r="E691" i="2"/>
  <c r="E692" i="2"/>
  <c r="E693" i="2"/>
  <c r="E694" i="2"/>
  <c r="E695" i="2"/>
  <c r="E696" i="2"/>
  <c r="E697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60" i="2"/>
  <c r="E761" i="2"/>
  <c r="E762" i="2"/>
  <c r="E763" i="2"/>
  <c r="E764" i="2"/>
  <c r="E765" i="2"/>
  <c r="E766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2" i="2"/>
  <c r="E853" i="2"/>
  <c r="E854" i="2"/>
  <c r="E855" i="2"/>
  <c r="E856" i="2"/>
  <c r="E857" i="2"/>
  <c r="E858" i="2"/>
  <c r="E859" i="2"/>
  <c r="E861" i="2"/>
  <c r="E862" i="2"/>
  <c r="E863" i="2"/>
  <c r="E865" i="2"/>
  <c r="E866" i="2"/>
  <c r="E867" i="2"/>
  <c r="E868" i="2"/>
  <c r="E869" i="2"/>
  <c r="E870" i="2"/>
  <c r="E871" i="2"/>
  <c r="E872" i="2"/>
  <c r="E873" i="2"/>
  <c r="E875" i="2"/>
  <c r="E876" i="2"/>
  <c r="E877" i="2"/>
  <c r="E878" i="2"/>
  <c r="E879" i="2"/>
  <c r="E880" i="2"/>
  <c r="E881" i="2"/>
  <c r="E882" i="2"/>
  <c r="E884" i="2"/>
  <c r="E885" i="2"/>
  <c r="E887" i="2"/>
  <c r="E888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5" i="2"/>
  <c r="E906" i="2"/>
  <c r="E907" i="2"/>
  <c r="E908" i="2"/>
  <c r="E910" i="2"/>
  <c r="E911" i="2"/>
  <c r="E913" i="2"/>
  <c r="E914" i="2"/>
  <c r="E915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40" i="2"/>
  <c r="E941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3A02D-B060-4EDE-8FE4-487D782FCE7B}" keepAlive="1" name="Query - Internet_Fijo_Penetraci_n_Departamentos_20241123" description="Connection to the 'Internet_Fijo_Penetraci_n_Departamentos_20241123' query in the workbook." type="5" refreshedVersion="6" background="1" saveData="1">
    <dbPr connection="Provider=Microsoft.Mashup.OleDb.1;Data Source=$Workbook$;Location=Internet_Fijo_Penetraci_n_Departamentos_20241123;Extended Properties=&quot;&quot;" command="SELECT * FROM [Internet_Fijo_Penetraci_n_Departamentos_20241123]"/>
  </connection>
</connections>
</file>

<file path=xl/sharedStrings.xml><?xml version="1.0" encoding="utf-8"?>
<sst xmlns="http://schemas.openxmlformats.org/spreadsheetml/2006/main" count="2250" uniqueCount="58">
  <si>
    <t>TRIMESTRE</t>
  </si>
  <si>
    <t>COD_DEPARTAMENTO</t>
  </si>
  <si>
    <t>DEPARTAMENTO</t>
  </si>
  <si>
    <t>No. ACCESOS FIJOS A INTERNET</t>
  </si>
  <si>
    <t>INDICE</t>
  </si>
  <si>
    <t>2023</t>
  </si>
  <si>
    <t>SUCRE</t>
  </si>
  <si>
    <t>ARAUCA</t>
  </si>
  <si>
    <t>2021</t>
  </si>
  <si>
    <t>NORTE DE SANTANDER</t>
  </si>
  <si>
    <t>RISARALDA</t>
  </si>
  <si>
    <t>2022</t>
  </si>
  <si>
    <t>LA GUAJIRA</t>
  </si>
  <si>
    <t>SANTANDER</t>
  </si>
  <si>
    <t>PUTUMAYO</t>
  </si>
  <si>
    <t>META</t>
  </si>
  <si>
    <t>CAQUETA</t>
  </si>
  <si>
    <t>AMAZONAS</t>
  </si>
  <si>
    <t>CALDAS</t>
  </si>
  <si>
    <t>GUAVIARE</t>
  </si>
  <si>
    <t>CESAR</t>
  </si>
  <si>
    <t>VICHADA</t>
  </si>
  <si>
    <t>CUNDINAMARCA</t>
  </si>
  <si>
    <t>CASANARE</t>
  </si>
  <si>
    <t>HUILA</t>
  </si>
  <si>
    <t>TOLIMA</t>
  </si>
  <si>
    <t>CAUCA</t>
  </si>
  <si>
    <t>VALLE DEL CAUCA</t>
  </si>
  <si>
    <t>MAGDALENA</t>
  </si>
  <si>
    <t>ANTIOQUIA</t>
  </si>
  <si>
    <t>2018</t>
  </si>
  <si>
    <t>2019</t>
  </si>
  <si>
    <t>2020</t>
  </si>
  <si>
    <t>2016</t>
  </si>
  <si>
    <t>2017</t>
  </si>
  <si>
    <t>2015</t>
  </si>
  <si>
    <t>AÑO</t>
  </si>
  <si>
    <t>ARCHIPIELAGO DE SAN ANDRES, PROVIDENCIA Y SANTA CATALINA</t>
  </si>
  <si>
    <t>ATLANTICO</t>
  </si>
  <si>
    <t>BOLIVAR</t>
  </si>
  <si>
    <t>BOGOTA D.C.</t>
  </si>
  <si>
    <t>BOYACA</t>
  </si>
  <si>
    <t>CORDOBA</t>
  </si>
  <si>
    <t>CHOCO</t>
  </si>
  <si>
    <t>QUINDIO</t>
  </si>
  <si>
    <t>NARIÑO</t>
  </si>
  <si>
    <t>GUAINIA</t>
  </si>
  <si>
    <t>VAUPES</t>
  </si>
  <si>
    <t>POBLACION DANE</t>
  </si>
  <si>
    <t>REGION</t>
  </si>
  <si>
    <t>Departamento</t>
  </si>
  <si>
    <t>Región</t>
  </si>
  <si>
    <t>AMAZONIA</t>
  </si>
  <si>
    <t>ANDINA</t>
  </si>
  <si>
    <t>ORINOQUIA</t>
  </si>
  <si>
    <t>CARIBE</t>
  </si>
  <si>
    <t>SAN ANDRES</t>
  </si>
  <si>
    <t>PACIFICO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</si>
</sst>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242424"/>
      <name val="Segoe UI"/>
      <family val="2"/>
    </font>
    <font>
      <sz val="7"/>
      <color rgb="FF24242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9F102F-E795-4E0A-A47C-041C64A07529}" autoFormatId="16" applyNumberFormats="0" applyBorderFormats="0" applyFontFormats="0" applyPatternFormats="0" applyAlignmentFormats="0" applyWidthHeightFormats="0">
  <queryTableRefresh nextId="9">
    <queryTableFields count="8">
      <queryTableField id="1" name="AÃ‘O" tableColumnId="1"/>
      <queryTableField id="2" name="TRIMESTRE" tableColumnId="2"/>
      <queryTableField id="3" name="COD_DEPARTAMENTO" tableColumnId="3"/>
      <queryTableField id="4" name="DEPARTAMENTO" tableColumnId="4"/>
      <queryTableField id="8" dataBound="0" tableColumnId="8"/>
      <queryTableField id="5" name="No. ACCESOS FIJOS A INTERNET" tableColumnId="5"/>
      <queryTableField id="6" name="POBLACIÃ“N DANE" tableColumnId="6"/>
      <queryTableField id="7" name="INDIC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9538A-D249-4E58-AC2D-E3641FF0978B}" name="Internet_Fijo_Penetraci_n_Departamentos_20241123" displayName="Internet_Fijo_Penetraci_n_Departamentos_20241123" ref="A1:H1057" tableType="queryTable" totalsRowShown="0">
  <tableColumns count="8">
    <tableColumn id="1" xr3:uid="{06231656-B96B-4888-B710-3D7A70813F39}" uniqueName="1" name="AÑO" queryTableFieldId="1"/>
    <tableColumn id="2" xr3:uid="{741E8045-4985-452B-A378-B242662AC5B8}" uniqueName="2" name="TRIMESTRE" queryTableFieldId="2"/>
    <tableColumn id="3" xr3:uid="{C2F10395-0B15-4759-9616-7C745E4A85B6}" uniqueName="3" name="COD_DEPARTAMENTO" queryTableFieldId="3"/>
    <tableColumn id="4" xr3:uid="{552621D7-E46A-41C1-855E-A36CD2BA2813}" uniqueName="4" name="DEPARTAMENTO" queryTableFieldId="4"/>
    <tableColumn id="8" xr3:uid="{E546AEAE-5E9C-41F2-A080-DC11C6BBA363}" uniqueName="8" name="REGION" queryTableFieldId="8" dataDxfId="0">
      <calculatedColumnFormula>+VLOOKUP(Internet_Fijo_Penetraci_n_Departamentos_20241123[[#This Row],[DEPARTAMENTO]],Sheet2!A:B,2,0)</calculatedColumnFormula>
    </tableColumn>
    <tableColumn id="5" xr3:uid="{FB629264-FB3D-4B34-A6F4-E6BCE9A9A186}" uniqueName="5" name="No. ACCESOS FIJOS A INTERNET" queryTableFieldId="5"/>
    <tableColumn id="6" xr3:uid="{FD78E47C-60DA-438F-8125-0C095EA07F27}" uniqueName="6" name="POBLACION DANE" queryTableFieldId="6"/>
    <tableColumn id="7" xr3:uid="{308DE374-2CFD-4487-9A67-B4D55756C66E}" uniqueName="7" name="INDIC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11CE-967B-486D-A279-BD22B877BFD0}">
  <dimension ref="A1:H1057"/>
  <sheetViews>
    <sheetView tabSelected="1" topLeftCell="D20" workbookViewId="0">
      <selection activeCell="E20" sqref="E20:E1030"/>
    </sheetView>
  </sheetViews>
  <sheetFormatPr defaultRowHeight="14.5" x14ac:dyDescent="0.35"/>
  <cols>
    <col min="1" max="1" width="7.36328125" bestFit="1" customWidth="1"/>
    <col min="2" max="2" width="12.453125" bestFit="1" customWidth="1"/>
    <col min="3" max="3" width="22.1796875" bestFit="1" customWidth="1"/>
    <col min="4" max="4" width="61.08984375" bestFit="1" customWidth="1"/>
    <col min="5" max="5" width="61.08984375" customWidth="1"/>
    <col min="6" max="6" width="29.453125" bestFit="1" customWidth="1"/>
    <col min="7" max="7" width="18.90625" bestFit="1" customWidth="1"/>
    <col min="8" max="8" width="8.81640625" bestFit="1" customWidth="1"/>
  </cols>
  <sheetData>
    <row r="1" spans="1:8" x14ac:dyDescent="0.35">
      <c r="A1" t="s">
        <v>36</v>
      </c>
      <c r="B1" t="s">
        <v>0</v>
      </c>
      <c r="C1" t="s">
        <v>1</v>
      </c>
      <c r="D1" t="s">
        <v>2</v>
      </c>
      <c r="E1" t="s">
        <v>49</v>
      </c>
      <c r="F1" t="s">
        <v>3</v>
      </c>
      <c r="G1" t="s">
        <v>48</v>
      </c>
      <c r="H1" t="s">
        <v>4</v>
      </c>
    </row>
    <row r="2" spans="1:8" x14ac:dyDescent="0.35">
      <c r="A2" t="s">
        <v>5</v>
      </c>
      <c r="B2">
        <v>1</v>
      </c>
      <c r="C2">
        <v>70</v>
      </c>
      <c r="D2" t="s">
        <v>6</v>
      </c>
      <c r="E2" t="str">
        <f>+VLOOKUP(Internet_Fijo_Penetraci_n_Departamentos_20241123[[#This Row],[DEPARTAMENTO]],Sheet2!A:B,2,0)</f>
        <v>CARIBE</v>
      </c>
      <c r="F2">
        <v>71753</v>
      </c>
      <c r="G2">
        <v>994060</v>
      </c>
      <c r="H2">
        <v>7.22</v>
      </c>
    </row>
    <row r="3" spans="1:8" x14ac:dyDescent="0.35">
      <c r="A3" t="s">
        <v>5</v>
      </c>
      <c r="B3">
        <v>3</v>
      </c>
      <c r="C3">
        <v>81</v>
      </c>
      <c r="D3" t="s">
        <v>7</v>
      </c>
      <c r="E3" t="str">
        <f>+VLOOKUP(Internet_Fijo_Penetraci_n_Departamentos_20241123[[#This Row],[DEPARTAMENTO]],Sheet2!A:B,2,0)</f>
        <v>ORINOQUIA</v>
      </c>
      <c r="F3">
        <v>26693</v>
      </c>
      <c r="G3">
        <v>313097</v>
      </c>
      <c r="H3">
        <v>8.5299999999999994</v>
      </c>
    </row>
    <row r="4" spans="1:8" x14ac:dyDescent="0.35">
      <c r="A4" t="s">
        <v>5</v>
      </c>
      <c r="B4">
        <v>2</v>
      </c>
      <c r="C4">
        <v>52</v>
      </c>
      <c r="D4" t="s">
        <v>45</v>
      </c>
      <c r="E4" t="str">
        <f>+VLOOKUP(Internet_Fijo_Penetraci_n_Departamentos_20241123[[#This Row],[DEPARTAMENTO]],Sheet2!A:B,2,0)</f>
        <v>ANDINA</v>
      </c>
      <c r="F4">
        <v>129209</v>
      </c>
      <c r="G4">
        <v>1699570</v>
      </c>
      <c r="H4">
        <v>7.6</v>
      </c>
    </row>
    <row r="5" spans="1:8" x14ac:dyDescent="0.35">
      <c r="A5" t="s">
        <v>8</v>
      </c>
      <c r="B5">
        <v>4</v>
      </c>
      <c r="C5">
        <v>54</v>
      </c>
      <c r="D5" t="s">
        <v>9</v>
      </c>
      <c r="E5" t="str">
        <f>+VLOOKUP(Internet_Fijo_Penetraci_n_Departamentos_20241123[[#This Row],[DEPARTAMENTO]],Sheet2!A:B,2,0)</f>
        <v>ANDINA</v>
      </c>
      <c r="F5">
        <v>198306</v>
      </c>
      <c r="G5">
        <v>1654341</v>
      </c>
      <c r="H5">
        <v>11.99</v>
      </c>
    </row>
    <row r="6" spans="1:8" x14ac:dyDescent="0.35">
      <c r="A6" t="s">
        <v>5</v>
      </c>
      <c r="B6">
        <v>2</v>
      </c>
      <c r="C6">
        <v>66</v>
      </c>
      <c r="D6" t="s">
        <v>10</v>
      </c>
      <c r="E6" t="str">
        <f>+VLOOKUP(Internet_Fijo_Penetraci_n_Departamentos_20241123[[#This Row],[DEPARTAMENTO]],Sheet2!A:B,2,0)</f>
        <v>ANDINA</v>
      </c>
      <c r="F6">
        <v>219991</v>
      </c>
      <c r="G6">
        <v>972304</v>
      </c>
      <c r="H6">
        <v>22.63</v>
      </c>
    </row>
    <row r="7" spans="1:8" x14ac:dyDescent="0.35">
      <c r="A7" t="s">
        <v>5</v>
      </c>
      <c r="B7">
        <v>1</v>
      </c>
      <c r="C7">
        <v>27</v>
      </c>
      <c r="D7" t="s">
        <v>43</v>
      </c>
      <c r="E7" t="str">
        <f>+VLOOKUP(Internet_Fijo_Penetraci_n_Departamentos_20241123[[#This Row],[DEPARTAMENTO]],Sheet2!A:B,2,0)</f>
        <v>PACIFICO</v>
      </c>
      <c r="F7">
        <v>23614</v>
      </c>
      <c r="G7">
        <v>595138</v>
      </c>
      <c r="H7">
        <v>3.97</v>
      </c>
    </row>
    <row r="8" spans="1:8" x14ac:dyDescent="0.35">
      <c r="A8" t="s">
        <v>11</v>
      </c>
      <c r="B8">
        <v>4</v>
      </c>
      <c r="C8">
        <v>81</v>
      </c>
      <c r="D8" t="s">
        <v>7</v>
      </c>
      <c r="E8" t="str">
        <f>+VLOOKUP(Internet_Fijo_Penetraci_n_Departamentos_20241123[[#This Row],[DEPARTAMENTO]],Sheet2!A:B,2,0)</f>
        <v>ORINOQUIA</v>
      </c>
      <c r="F8">
        <v>25907</v>
      </c>
      <c r="G8">
        <v>307628</v>
      </c>
      <c r="H8">
        <v>8.42</v>
      </c>
    </row>
    <row r="9" spans="1:8" x14ac:dyDescent="0.35">
      <c r="A9" t="s">
        <v>5</v>
      </c>
      <c r="B9">
        <v>2</v>
      </c>
      <c r="C9">
        <v>44</v>
      </c>
      <c r="D9" t="s">
        <v>12</v>
      </c>
      <c r="E9" t="str">
        <f>+VLOOKUP(Internet_Fijo_Penetraci_n_Departamentos_20241123[[#This Row],[DEPARTAMENTO]],Sheet2!A:B,2,0)</f>
        <v>CARIBE</v>
      </c>
      <c r="F9">
        <v>50724</v>
      </c>
      <c r="G9">
        <v>1038397</v>
      </c>
      <c r="H9">
        <v>4.88</v>
      </c>
    </row>
    <row r="10" spans="1:8" x14ac:dyDescent="0.35">
      <c r="A10" t="s">
        <v>5</v>
      </c>
      <c r="B10">
        <v>1</v>
      </c>
      <c r="C10">
        <v>63</v>
      </c>
      <c r="D10" t="s">
        <v>44</v>
      </c>
      <c r="E10" t="str">
        <f>+VLOOKUP(Internet_Fijo_Penetraci_n_Departamentos_20241123[[#This Row],[DEPARTAMENTO]],Sheet2!A:B,2,0)</f>
        <v>ANDINA</v>
      </c>
      <c r="F10">
        <v>129564</v>
      </c>
      <c r="G10">
        <v>563076</v>
      </c>
      <c r="H10">
        <v>23.01</v>
      </c>
    </row>
    <row r="11" spans="1:8" x14ac:dyDescent="0.35">
      <c r="A11" t="s">
        <v>5</v>
      </c>
      <c r="B11">
        <v>3</v>
      </c>
      <c r="C11">
        <v>68</v>
      </c>
      <c r="D11" t="s">
        <v>13</v>
      </c>
      <c r="E11" t="str">
        <f>+VLOOKUP(Internet_Fijo_Penetraci_n_Departamentos_20241123[[#This Row],[DEPARTAMENTO]],Sheet2!A:B,2,0)</f>
        <v>ANDINA</v>
      </c>
      <c r="F11">
        <v>436155</v>
      </c>
      <c r="G11">
        <v>2357127</v>
      </c>
      <c r="H11">
        <v>18.5</v>
      </c>
    </row>
    <row r="12" spans="1:8" x14ac:dyDescent="0.35">
      <c r="A12" t="s">
        <v>5</v>
      </c>
      <c r="B12">
        <v>1</v>
      </c>
      <c r="C12">
        <v>88</v>
      </c>
      <c r="D12" t="s">
        <v>37</v>
      </c>
      <c r="E12" t="s">
        <v>55</v>
      </c>
      <c r="F12">
        <v>9423</v>
      </c>
      <c r="G12">
        <v>62269</v>
      </c>
      <c r="H12">
        <v>15.13</v>
      </c>
    </row>
    <row r="13" spans="1:8" x14ac:dyDescent="0.35">
      <c r="A13" t="s">
        <v>5</v>
      </c>
      <c r="B13">
        <v>2</v>
      </c>
      <c r="C13">
        <v>86</v>
      </c>
      <c r="D13" t="s">
        <v>14</v>
      </c>
      <c r="E13" t="str">
        <f>+VLOOKUP(Internet_Fijo_Penetraci_n_Departamentos_20241123[[#This Row],[DEPARTAMENTO]],Sheet2!A:B,2,0)</f>
        <v>AMAZONIA</v>
      </c>
      <c r="F13">
        <v>14766</v>
      </c>
      <c r="G13">
        <v>383042</v>
      </c>
      <c r="H13">
        <v>3.85</v>
      </c>
    </row>
    <row r="14" spans="1:8" x14ac:dyDescent="0.35">
      <c r="A14" t="s">
        <v>8</v>
      </c>
      <c r="B14">
        <v>2</v>
      </c>
      <c r="C14">
        <v>50</v>
      </c>
      <c r="D14" t="s">
        <v>15</v>
      </c>
      <c r="E14" t="str">
        <f>+VLOOKUP(Internet_Fijo_Penetraci_n_Departamentos_20241123[[#This Row],[DEPARTAMENTO]],Sheet2!A:B,2,0)</f>
        <v>ORINOQUIA</v>
      </c>
      <c r="F14">
        <v>146401</v>
      </c>
      <c r="G14">
        <v>1098104</v>
      </c>
      <c r="H14">
        <v>13.33</v>
      </c>
    </row>
    <row r="15" spans="1:8" x14ac:dyDescent="0.35">
      <c r="A15" t="s">
        <v>5</v>
      </c>
      <c r="B15">
        <v>1</v>
      </c>
      <c r="C15">
        <v>97</v>
      </c>
      <c r="D15" t="s">
        <v>47</v>
      </c>
      <c r="E15" t="str">
        <f>+VLOOKUP(Internet_Fijo_Penetraci_n_Departamentos_20241123[[#This Row],[DEPARTAMENTO]],Sheet2!A:B,2,0)</f>
        <v>AMAZONIA</v>
      </c>
      <c r="F15">
        <v>109</v>
      </c>
      <c r="G15">
        <v>46777</v>
      </c>
      <c r="H15">
        <v>0.23</v>
      </c>
    </row>
    <row r="16" spans="1:8" x14ac:dyDescent="0.35">
      <c r="A16" t="s">
        <v>8</v>
      </c>
      <c r="B16">
        <v>4</v>
      </c>
      <c r="C16">
        <v>18</v>
      </c>
      <c r="D16" t="s">
        <v>16</v>
      </c>
      <c r="E16" t="str">
        <f>+VLOOKUP(Internet_Fijo_Penetraci_n_Departamentos_20241123[[#This Row],[DEPARTAMENTO]],Sheet2!A:B,2,0)</f>
        <v>AMAZONIA</v>
      </c>
      <c r="F16">
        <v>36020</v>
      </c>
      <c r="G16">
        <v>418267</v>
      </c>
      <c r="H16">
        <v>8.61</v>
      </c>
    </row>
    <row r="17" spans="1:8" x14ac:dyDescent="0.35">
      <c r="A17" t="s">
        <v>11</v>
      </c>
      <c r="B17">
        <v>3</v>
      </c>
      <c r="C17">
        <v>88</v>
      </c>
      <c r="D17" t="s">
        <v>37</v>
      </c>
      <c r="E17" t="s">
        <v>55</v>
      </c>
      <c r="F17">
        <v>5548</v>
      </c>
      <c r="G17">
        <v>62255</v>
      </c>
      <c r="H17">
        <v>8.91</v>
      </c>
    </row>
    <row r="18" spans="1:8" x14ac:dyDescent="0.35">
      <c r="A18" t="s">
        <v>5</v>
      </c>
      <c r="B18">
        <v>3</v>
      </c>
      <c r="C18">
        <v>66</v>
      </c>
      <c r="D18" t="s">
        <v>10</v>
      </c>
      <c r="E18" t="str">
        <f>+VLOOKUP(Internet_Fijo_Penetraci_n_Departamentos_20241123[[#This Row],[DEPARTAMENTO]],Sheet2!A:B,2,0)</f>
        <v>ANDINA</v>
      </c>
      <c r="F18">
        <v>218761</v>
      </c>
      <c r="G18">
        <v>972304</v>
      </c>
      <c r="H18">
        <v>22.5</v>
      </c>
    </row>
    <row r="19" spans="1:8" x14ac:dyDescent="0.35">
      <c r="A19" t="s">
        <v>8</v>
      </c>
      <c r="B19">
        <v>3</v>
      </c>
      <c r="C19">
        <v>18</v>
      </c>
      <c r="D19" t="s">
        <v>16</v>
      </c>
      <c r="E19" t="str">
        <f>+VLOOKUP(Internet_Fijo_Penetraci_n_Departamentos_20241123[[#This Row],[DEPARTAMENTO]],Sheet2!A:B,2,0)</f>
        <v>AMAZONIA</v>
      </c>
      <c r="F19">
        <v>36142</v>
      </c>
      <c r="G19">
        <v>418267</v>
      </c>
      <c r="H19">
        <v>8.64</v>
      </c>
    </row>
    <row r="20" spans="1:8" x14ac:dyDescent="0.35">
      <c r="A20" t="s">
        <v>5</v>
      </c>
      <c r="B20">
        <v>1</v>
      </c>
      <c r="C20">
        <v>11</v>
      </c>
      <c r="D20" t="s">
        <v>40</v>
      </c>
      <c r="E20" t="s">
        <v>53</v>
      </c>
      <c r="F20">
        <v>2298520</v>
      </c>
      <c r="G20">
        <v>7907281</v>
      </c>
      <c r="H20">
        <v>29.07</v>
      </c>
    </row>
    <row r="21" spans="1:8" x14ac:dyDescent="0.35">
      <c r="A21" t="s">
        <v>11</v>
      </c>
      <c r="B21">
        <v>2</v>
      </c>
      <c r="C21">
        <v>15</v>
      </c>
      <c r="D21" t="s">
        <v>41</v>
      </c>
      <c r="E21" t="str">
        <f>+VLOOKUP(Internet_Fijo_Penetraci_n_Departamentos_20241123[[#This Row],[DEPARTAMENTO]],Sheet2!A:B,2,0)</f>
        <v>ANDINA</v>
      </c>
      <c r="F21">
        <v>156495</v>
      </c>
      <c r="G21">
        <v>1285035</v>
      </c>
      <c r="H21">
        <v>12.18</v>
      </c>
    </row>
    <row r="22" spans="1:8" x14ac:dyDescent="0.35">
      <c r="A22" t="s">
        <v>8</v>
      </c>
      <c r="B22">
        <v>1</v>
      </c>
      <c r="C22">
        <v>68</v>
      </c>
      <c r="D22" t="s">
        <v>13</v>
      </c>
      <c r="E22" t="str">
        <f>+VLOOKUP(Internet_Fijo_Penetraci_n_Departamentos_20241123[[#This Row],[DEPARTAMENTO]],Sheet2!A:B,2,0)</f>
        <v>ANDINA</v>
      </c>
      <c r="F22">
        <v>385250</v>
      </c>
      <c r="G22">
        <v>2312097</v>
      </c>
      <c r="H22">
        <v>16.66</v>
      </c>
    </row>
    <row r="23" spans="1:8" x14ac:dyDescent="0.35">
      <c r="A23" t="s">
        <v>11</v>
      </c>
      <c r="B23">
        <v>1</v>
      </c>
      <c r="C23">
        <v>44</v>
      </c>
      <c r="D23" t="s">
        <v>12</v>
      </c>
      <c r="E23" t="str">
        <f>+VLOOKUP(Internet_Fijo_Penetraci_n_Departamentos_20241123[[#This Row],[DEPARTAMENTO]],Sheet2!A:B,2,0)</f>
        <v>CARIBE</v>
      </c>
      <c r="F23">
        <v>53869</v>
      </c>
      <c r="G23">
        <v>1017121</v>
      </c>
      <c r="H23">
        <v>5.3</v>
      </c>
    </row>
    <row r="24" spans="1:8" x14ac:dyDescent="0.35">
      <c r="A24" t="s">
        <v>8</v>
      </c>
      <c r="B24">
        <v>3</v>
      </c>
      <c r="C24">
        <v>91</v>
      </c>
      <c r="D24" t="s">
        <v>17</v>
      </c>
      <c r="E24" t="str">
        <f>+VLOOKUP(Internet_Fijo_Penetraci_n_Departamentos_20241123[[#This Row],[DEPARTAMENTO]],Sheet2!A:B,2,0)</f>
        <v>AMAZONIA</v>
      </c>
      <c r="F24">
        <v>1318</v>
      </c>
      <c r="G24">
        <v>82171</v>
      </c>
      <c r="H24">
        <v>1.6</v>
      </c>
    </row>
    <row r="25" spans="1:8" x14ac:dyDescent="0.35">
      <c r="A25" t="s">
        <v>5</v>
      </c>
      <c r="B25">
        <v>1</v>
      </c>
      <c r="C25">
        <v>17</v>
      </c>
      <c r="D25" t="s">
        <v>18</v>
      </c>
      <c r="E25" t="str">
        <f>+VLOOKUP(Internet_Fijo_Penetraci_n_Departamentos_20241123[[#This Row],[DEPARTAMENTO]],Sheet2!A:B,2,0)</f>
        <v>ANDINA</v>
      </c>
      <c r="F25">
        <v>172135</v>
      </c>
      <c r="G25">
        <v>1040284</v>
      </c>
      <c r="H25">
        <v>16.55</v>
      </c>
    </row>
    <row r="26" spans="1:8" x14ac:dyDescent="0.35">
      <c r="A26" t="s">
        <v>11</v>
      </c>
      <c r="B26">
        <v>4</v>
      </c>
      <c r="C26">
        <v>94</v>
      </c>
      <c r="D26" t="s">
        <v>46</v>
      </c>
      <c r="E26" t="str">
        <f>+VLOOKUP(Internet_Fijo_Penetraci_n_Departamentos_20241123[[#This Row],[DEPARTAMENTO]],Sheet2!A:B,2,0)</f>
        <v>AMAZONIA</v>
      </c>
      <c r="F26">
        <v>818</v>
      </c>
      <c r="G26">
        <v>55091</v>
      </c>
      <c r="H26">
        <v>1.48</v>
      </c>
    </row>
    <row r="27" spans="1:8" x14ac:dyDescent="0.35">
      <c r="A27" t="s">
        <v>5</v>
      </c>
      <c r="B27">
        <v>1</v>
      </c>
      <c r="C27">
        <v>23</v>
      </c>
      <c r="D27" t="s">
        <v>42</v>
      </c>
      <c r="E27" t="str">
        <f>+VLOOKUP(Internet_Fijo_Penetraci_n_Departamentos_20241123[[#This Row],[DEPARTAMENTO]],Sheet2!A:B,2,0)</f>
        <v>CARIBE</v>
      </c>
      <c r="F27">
        <v>131626</v>
      </c>
      <c r="G27">
        <v>1898911</v>
      </c>
      <c r="H27">
        <v>6.93</v>
      </c>
    </row>
    <row r="28" spans="1:8" x14ac:dyDescent="0.35">
      <c r="A28" t="s">
        <v>5</v>
      </c>
      <c r="B28">
        <v>2</v>
      </c>
      <c r="C28">
        <v>8</v>
      </c>
      <c r="D28" t="s">
        <v>38</v>
      </c>
      <c r="E28" t="str">
        <f>+VLOOKUP(Internet_Fijo_Penetraci_n_Departamentos_20241123[[#This Row],[DEPARTAMENTO]],Sheet2!A:B,2,0)</f>
        <v>CARIBE</v>
      </c>
      <c r="F28">
        <v>484627</v>
      </c>
      <c r="G28">
        <v>2803565</v>
      </c>
      <c r="H28">
        <v>17.29</v>
      </c>
    </row>
    <row r="29" spans="1:8" x14ac:dyDescent="0.35">
      <c r="A29" t="s">
        <v>11</v>
      </c>
      <c r="B29">
        <v>3</v>
      </c>
      <c r="C29">
        <v>11</v>
      </c>
      <c r="D29" t="s">
        <v>40</v>
      </c>
      <c r="E29" t="s">
        <v>53</v>
      </c>
      <c r="F29">
        <v>2261755</v>
      </c>
      <c r="G29">
        <v>7873316</v>
      </c>
      <c r="H29">
        <v>28.73</v>
      </c>
    </row>
    <row r="30" spans="1:8" x14ac:dyDescent="0.35">
      <c r="A30" t="s">
        <v>5</v>
      </c>
      <c r="B30">
        <v>2</v>
      </c>
      <c r="C30">
        <v>95</v>
      </c>
      <c r="D30" t="s">
        <v>19</v>
      </c>
      <c r="E30" t="str">
        <f>+VLOOKUP(Internet_Fijo_Penetraci_n_Departamentos_20241123[[#This Row],[DEPARTAMENTO]],Sheet2!A:B,2,0)</f>
        <v>AMAZONIA</v>
      </c>
      <c r="F30">
        <v>1576</v>
      </c>
      <c r="G30">
        <v>97616</v>
      </c>
      <c r="H30">
        <v>1.61</v>
      </c>
    </row>
    <row r="31" spans="1:8" x14ac:dyDescent="0.35">
      <c r="A31" t="s">
        <v>8</v>
      </c>
      <c r="B31">
        <v>1</v>
      </c>
      <c r="C31">
        <v>94</v>
      </c>
      <c r="D31" t="s">
        <v>46</v>
      </c>
      <c r="E31" t="str">
        <f>+VLOOKUP(Internet_Fijo_Penetraci_n_Departamentos_20241123[[#This Row],[DEPARTAMENTO]],Sheet2!A:B,2,0)</f>
        <v>AMAZONIA</v>
      </c>
      <c r="F31">
        <v>1560</v>
      </c>
      <c r="G31">
        <v>53583</v>
      </c>
      <c r="H31">
        <v>2.91</v>
      </c>
    </row>
    <row r="32" spans="1:8" x14ac:dyDescent="0.35">
      <c r="A32" t="s">
        <v>5</v>
      </c>
      <c r="B32">
        <v>1</v>
      </c>
      <c r="C32">
        <v>20</v>
      </c>
      <c r="D32" t="s">
        <v>20</v>
      </c>
      <c r="E32" t="str">
        <f>+VLOOKUP(Internet_Fijo_Penetraci_n_Departamentos_20241123[[#This Row],[DEPARTAMENTO]],Sheet2!A:B,2,0)</f>
        <v>CARIBE</v>
      </c>
      <c r="F32">
        <v>134609</v>
      </c>
      <c r="G32">
        <v>1373581</v>
      </c>
      <c r="H32">
        <v>9.8000000000000007</v>
      </c>
    </row>
    <row r="33" spans="1:8" x14ac:dyDescent="0.35">
      <c r="A33" t="s">
        <v>11</v>
      </c>
      <c r="B33">
        <v>2</v>
      </c>
      <c r="C33">
        <v>23</v>
      </c>
      <c r="D33" t="s">
        <v>42</v>
      </c>
      <c r="E33" t="str">
        <f>+VLOOKUP(Internet_Fijo_Penetraci_n_Departamentos_20241123[[#This Row],[DEPARTAMENTO]],Sheet2!A:B,2,0)</f>
        <v>CARIBE</v>
      </c>
      <c r="F33">
        <v>130106</v>
      </c>
      <c r="G33">
        <v>1882211</v>
      </c>
      <c r="H33">
        <v>6.91</v>
      </c>
    </row>
    <row r="34" spans="1:8" x14ac:dyDescent="0.35">
      <c r="A34" t="s">
        <v>8</v>
      </c>
      <c r="B34">
        <v>2</v>
      </c>
      <c r="C34">
        <v>18</v>
      </c>
      <c r="D34" t="s">
        <v>16</v>
      </c>
      <c r="E34" t="str">
        <f>+VLOOKUP(Internet_Fijo_Penetraci_n_Departamentos_20241123[[#This Row],[DEPARTAMENTO]],Sheet2!A:B,2,0)</f>
        <v>AMAZONIA</v>
      </c>
      <c r="F34">
        <v>33759</v>
      </c>
      <c r="G34">
        <v>418267</v>
      </c>
      <c r="H34">
        <v>8.07</v>
      </c>
    </row>
    <row r="35" spans="1:8" x14ac:dyDescent="0.35">
      <c r="A35" t="s">
        <v>11</v>
      </c>
      <c r="B35">
        <v>2</v>
      </c>
      <c r="C35">
        <v>70</v>
      </c>
      <c r="D35" t="s">
        <v>6</v>
      </c>
      <c r="E35" t="str">
        <f>+VLOOKUP(Internet_Fijo_Penetraci_n_Departamentos_20241123[[#This Row],[DEPARTAMENTO]],Sheet2!A:B,2,0)</f>
        <v>CARIBE</v>
      </c>
      <c r="F35">
        <v>71902</v>
      </c>
      <c r="G35">
        <v>980942</v>
      </c>
      <c r="H35">
        <v>7.33</v>
      </c>
    </row>
    <row r="36" spans="1:8" x14ac:dyDescent="0.35">
      <c r="A36" t="s">
        <v>11</v>
      </c>
      <c r="B36">
        <v>4</v>
      </c>
      <c r="C36">
        <v>99</v>
      </c>
      <c r="D36" t="s">
        <v>21</v>
      </c>
      <c r="E36" t="str">
        <f>+VLOOKUP(Internet_Fijo_Penetraci_n_Departamentos_20241123[[#This Row],[DEPARTAMENTO]],Sheet2!A:B,2,0)</f>
        <v>ORINOQUIA</v>
      </c>
      <c r="F36">
        <v>1057</v>
      </c>
      <c r="G36">
        <v>120942</v>
      </c>
      <c r="H36">
        <v>0.87</v>
      </c>
    </row>
    <row r="37" spans="1:8" x14ac:dyDescent="0.35">
      <c r="A37" t="s">
        <v>5</v>
      </c>
      <c r="B37">
        <v>2</v>
      </c>
      <c r="C37">
        <v>99</v>
      </c>
      <c r="D37" t="s">
        <v>21</v>
      </c>
      <c r="E37" t="str">
        <f>+VLOOKUP(Internet_Fijo_Penetraci_n_Departamentos_20241123[[#This Row],[DEPARTAMENTO]],Sheet2!A:B,2,0)</f>
        <v>ORINOQUIA</v>
      </c>
      <c r="F37">
        <v>1092</v>
      </c>
      <c r="G37">
        <v>123304</v>
      </c>
      <c r="H37">
        <v>0.89</v>
      </c>
    </row>
    <row r="38" spans="1:8" x14ac:dyDescent="0.35">
      <c r="A38" t="s">
        <v>11</v>
      </c>
      <c r="B38">
        <v>3</v>
      </c>
      <c r="C38">
        <v>54</v>
      </c>
      <c r="D38" t="s">
        <v>9</v>
      </c>
      <c r="E38" t="str">
        <f>+VLOOKUP(Internet_Fijo_Penetraci_n_Departamentos_20241123[[#This Row],[DEPARTAMENTO]],Sheet2!A:B,2,0)</f>
        <v>ANDINA</v>
      </c>
      <c r="F38">
        <v>192002</v>
      </c>
      <c r="G38">
        <v>1678975</v>
      </c>
      <c r="H38">
        <v>11.44</v>
      </c>
    </row>
    <row r="39" spans="1:8" x14ac:dyDescent="0.35">
      <c r="A39" t="s">
        <v>8</v>
      </c>
      <c r="B39">
        <v>4</v>
      </c>
      <c r="C39">
        <v>25</v>
      </c>
      <c r="D39" t="s">
        <v>22</v>
      </c>
      <c r="E39" t="str">
        <f>+VLOOKUP(Internet_Fijo_Penetraci_n_Departamentos_20241123[[#This Row],[DEPARTAMENTO]],Sheet2!A:B,2,0)</f>
        <v>ANDINA</v>
      </c>
      <c r="F39">
        <v>573571</v>
      </c>
      <c r="G39">
        <v>3233689</v>
      </c>
      <c r="H39">
        <v>17.739999999999998</v>
      </c>
    </row>
    <row r="40" spans="1:8" x14ac:dyDescent="0.35">
      <c r="A40" t="s">
        <v>11</v>
      </c>
      <c r="B40">
        <v>3</v>
      </c>
      <c r="C40">
        <v>85</v>
      </c>
      <c r="D40" t="s">
        <v>23</v>
      </c>
      <c r="E40" t="str">
        <f>+VLOOKUP(Internet_Fijo_Penetraci_n_Departamentos_20241123[[#This Row],[DEPARTAMENTO]],Sheet2!A:B,2,0)</f>
        <v>ORINOQUIA</v>
      </c>
      <c r="F40">
        <v>48973</v>
      </c>
      <c r="G40">
        <v>459973</v>
      </c>
      <c r="H40">
        <v>10.65</v>
      </c>
    </row>
    <row r="41" spans="1:8" x14ac:dyDescent="0.35">
      <c r="A41" t="s">
        <v>5</v>
      </c>
      <c r="B41">
        <v>1</v>
      </c>
      <c r="C41">
        <v>99</v>
      </c>
      <c r="D41" t="s">
        <v>21</v>
      </c>
      <c r="E41" t="str">
        <f>+VLOOKUP(Internet_Fijo_Penetraci_n_Departamentos_20241123[[#This Row],[DEPARTAMENTO]],Sheet2!A:B,2,0)</f>
        <v>ORINOQUIA</v>
      </c>
      <c r="F41">
        <v>1157</v>
      </c>
      <c r="G41">
        <v>123304</v>
      </c>
      <c r="H41">
        <v>0.94</v>
      </c>
    </row>
    <row r="42" spans="1:8" x14ac:dyDescent="0.35">
      <c r="A42" t="s">
        <v>11</v>
      </c>
      <c r="B42">
        <v>3</v>
      </c>
      <c r="C42">
        <v>86</v>
      </c>
      <c r="D42" t="s">
        <v>14</v>
      </c>
      <c r="E42" t="str">
        <f>+VLOOKUP(Internet_Fijo_Penetraci_n_Departamentos_20241123[[#This Row],[DEPARTAMENTO]],Sheet2!A:B,2,0)</f>
        <v>AMAZONIA</v>
      </c>
      <c r="F42">
        <v>10321</v>
      </c>
      <c r="G42">
        <v>377095</v>
      </c>
      <c r="H42">
        <v>2.74</v>
      </c>
    </row>
    <row r="43" spans="1:8" x14ac:dyDescent="0.35">
      <c r="A43" t="s">
        <v>11</v>
      </c>
      <c r="B43">
        <v>1</v>
      </c>
      <c r="C43">
        <v>17</v>
      </c>
      <c r="D43" t="s">
        <v>18</v>
      </c>
      <c r="E43" t="str">
        <f>+VLOOKUP(Internet_Fijo_Penetraci_n_Departamentos_20241123[[#This Row],[DEPARTAMENTO]],Sheet2!A:B,2,0)</f>
        <v>ANDINA</v>
      </c>
      <c r="F43">
        <v>172338</v>
      </c>
      <c r="G43">
        <v>1034151</v>
      </c>
      <c r="H43">
        <v>16.66</v>
      </c>
    </row>
    <row r="44" spans="1:8" x14ac:dyDescent="0.35">
      <c r="A44" t="s">
        <v>5</v>
      </c>
      <c r="B44">
        <v>2</v>
      </c>
      <c r="C44">
        <v>54</v>
      </c>
      <c r="D44" t="s">
        <v>9</v>
      </c>
      <c r="E44" t="str">
        <f>+VLOOKUP(Internet_Fijo_Penetraci_n_Departamentos_20241123[[#This Row],[DEPARTAMENTO]],Sheet2!A:B,2,0)</f>
        <v>ANDINA</v>
      </c>
      <c r="F44">
        <v>187100</v>
      </c>
      <c r="G44">
        <v>1696740</v>
      </c>
      <c r="H44">
        <v>11.03</v>
      </c>
    </row>
    <row r="45" spans="1:8" x14ac:dyDescent="0.35">
      <c r="A45" t="s">
        <v>8</v>
      </c>
      <c r="B45">
        <v>3</v>
      </c>
      <c r="C45">
        <v>44</v>
      </c>
      <c r="D45" t="s">
        <v>12</v>
      </c>
      <c r="E45" t="str">
        <f>+VLOOKUP(Internet_Fijo_Penetraci_n_Departamentos_20241123[[#This Row],[DEPARTAMENTO]],Sheet2!A:B,2,0)</f>
        <v>CARIBE</v>
      </c>
      <c r="F45">
        <v>57064</v>
      </c>
      <c r="G45">
        <v>993081</v>
      </c>
      <c r="H45">
        <v>5.75</v>
      </c>
    </row>
    <row r="46" spans="1:8" x14ac:dyDescent="0.35">
      <c r="A46" t="s">
        <v>5</v>
      </c>
      <c r="B46">
        <v>1</v>
      </c>
      <c r="C46">
        <v>91</v>
      </c>
      <c r="D46" t="s">
        <v>17</v>
      </c>
      <c r="E46" t="str">
        <f>+VLOOKUP(Internet_Fijo_Penetraci_n_Departamentos_20241123[[#This Row],[DEPARTAMENTO]],Sheet2!A:B,2,0)</f>
        <v>AMAZONIA</v>
      </c>
      <c r="F46">
        <v>1403</v>
      </c>
      <c r="G46">
        <v>85056</v>
      </c>
      <c r="H46">
        <v>1.65</v>
      </c>
    </row>
    <row r="47" spans="1:8" x14ac:dyDescent="0.35">
      <c r="A47" t="s">
        <v>11</v>
      </c>
      <c r="B47">
        <v>1</v>
      </c>
      <c r="C47">
        <v>41</v>
      </c>
      <c r="D47" t="s">
        <v>24</v>
      </c>
      <c r="E47" t="str">
        <f>+VLOOKUP(Internet_Fijo_Penetraci_n_Departamentos_20241123[[#This Row],[DEPARTAMENTO]],Sheet2!A:B,2,0)</f>
        <v>ANDINA</v>
      </c>
      <c r="F47">
        <v>141566</v>
      </c>
      <c r="G47">
        <v>1164463</v>
      </c>
      <c r="H47">
        <v>12.16</v>
      </c>
    </row>
    <row r="48" spans="1:8" x14ac:dyDescent="0.35">
      <c r="A48" t="s">
        <v>5</v>
      </c>
      <c r="B48">
        <v>1</v>
      </c>
      <c r="C48">
        <v>73</v>
      </c>
      <c r="D48" t="s">
        <v>25</v>
      </c>
      <c r="E48" t="str">
        <f>+VLOOKUP(Internet_Fijo_Penetraci_n_Departamentos_20241123[[#This Row],[DEPARTAMENTO]],Sheet2!A:B,2,0)</f>
        <v>ANDINA</v>
      </c>
      <c r="F48">
        <v>225718</v>
      </c>
      <c r="G48">
        <v>1374384</v>
      </c>
      <c r="H48">
        <v>16.420000000000002</v>
      </c>
    </row>
    <row r="49" spans="1:8" x14ac:dyDescent="0.35">
      <c r="A49" t="s">
        <v>8</v>
      </c>
      <c r="B49">
        <v>3</v>
      </c>
      <c r="C49">
        <v>19</v>
      </c>
      <c r="D49" t="s">
        <v>26</v>
      </c>
      <c r="E49" t="str">
        <f>+VLOOKUP(Internet_Fijo_Penetraci_n_Departamentos_20241123[[#This Row],[DEPARTAMENTO]],Sheet2!A:B,2,0)</f>
        <v>ANDINA</v>
      </c>
      <c r="F49">
        <v>96634</v>
      </c>
      <c r="G49">
        <v>1525284</v>
      </c>
      <c r="H49">
        <v>6.34</v>
      </c>
    </row>
    <row r="50" spans="1:8" x14ac:dyDescent="0.35">
      <c r="A50" t="s">
        <v>11</v>
      </c>
      <c r="B50">
        <v>2</v>
      </c>
      <c r="C50">
        <v>95</v>
      </c>
      <c r="D50" t="s">
        <v>19</v>
      </c>
      <c r="E50" t="str">
        <f>+VLOOKUP(Internet_Fijo_Penetraci_n_Departamentos_20241123[[#This Row],[DEPARTAMENTO]],Sheet2!A:B,2,0)</f>
        <v>AMAZONIA</v>
      </c>
      <c r="F50">
        <v>1842</v>
      </c>
      <c r="G50">
        <v>94625</v>
      </c>
      <c r="H50">
        <v>1.95</v>
      </c>
    </row>
    <row r="51" spans="1:8" x14ac:dyDescent="0.35">
      <c r="A51" t="s">
        <v>5</v>
      </c>
      <c r="B51">
        <v>2</v>
      </c>
      <c r="C51">
        <v>97</v>
      </c>
      <c r="D51" t="s">
        <v>47</v>
      </c>
      <c r="E51" t="str">
        <f>+VLOOKUP(Internet_Fijo_Penetraci_n_Departamentos_20241123[[#This Row],[DEPARTAMENTO]],Sheet2!A:B,2,0)</f>
        <v>AMAZONIA</v>
      </c>
      <c r="F51">
        <v>102</v>
      </c>
      <c r="G51">
        <v>46777</v>
      </c>
      <c r="H51">
        <v>0.22</v>
      </c>
    </row>
    <row r="52" spans="1:8" x14ac:dyDescent="0.35">
      <c r="A52" t="s">
        <v>11</v>
      </c>
      <c r="B52">
        <v>2</v>
      </c>
      <c r="C52">
        <v>91</v>
      </c>
      <c r="D52" t="s">
        <v>17</v>
      </c>
      <c r="E52" t="str">
        <f>+VLOOKUP(Internet_Fijo_Penetraci_n_Departamentos_20241123[[#This Row],[DEPARTAMENTO]],Sheet2!A:B,2,0)</f>
        <v>AMAZONIA</v>
      </c>
      <c r="F52">
        <v>1222</v>
      </c>
      <c r="G52">
        <v>83690</v>
      </c>
      <c r="H52">
        <v>1.46</v>
      </c>
    </row>
    <row r="53" spans="1:8" x14ac:dyDescent="0.35">
      <c r="A53" t="s">
        <v>8</v>
      </c>
      <c r="B53">
        <v>2</v>
      </c>
      <c r="C53">
        <v>15</v>
      </c>
      <c r="D53" t="s">
        <v>41</v>
      </c>
      <c r="E53" t="str">
        <f>+VLOOKUP(Internet_Fijo_Penetraci_n_Departamentos_20241123[[#This Row],[DEPARTAMENTO]],Sheet2!A:B,2,0)</f>
        <v>ANDINA</v>
      </c>
      <c r="F53">
        <v>152260</v>
      </c>
      <c r="G53">
        <v>1271639</v>
      </c>
      <c r="H53">
        <v>11.97</v>
      </c>
    </row>
    <row r="54" spans="1:8" x14ac:dyDescent="0.35">
      <c r="A54" t="s">
        <v>5</v>
      </c>
      <c r="B54">
        <v>1</v>
      </c>
      <c r="C54">
        <v>19</v>
      </c>
      <c r="D54" t="s">
        <v>26</v>
      </c>
      <c r="E54" t="str">
        <f>+VLOOKUP(Internet_Fijo_Penetraci_n_Departamentos_20241123[[#This Row],[DEPARTAMENTO]],Sheet2!A:B,2,0)</f>
        <v>ANDINA</v>
      </c>
      <c r="F54">
        <v>99267</v>
      </c>
      <c r="G54">
        <v>1558045</v>
      </c>
      <c r="H54">
        <v>6.37</v>
      </c>
    </row>
    <row r="55" spans="1:8" x14ac:dyDescent="0.35">
      <c r="A55" t="s">
        <v>5</v>
      </c>
      <c r="B55">
        <v>1</v>
      </c>
      <c r="C55">
        <v>41</v>
      </c>
      <c r="D55" t="s">
        <v>24</v>
      </c>
      <c r="E55" t="str">
        <f>+VLOOKUP(Internet_Fijo_Penetraci_n_Departamentos_20241123[[#This Row],[DEPARTAMENTO]],Sheet2!A:B,2,0)</f>
        <v>ANDINA</v>
      </c>
      <c r="F55">
        <v>144445</v>
      </c>
      <c r="G55">
        <v>1178453</v>
      </c>
      <c r="H55">
        <v>12.26</v>
      </c>
    </row>
    <row r="56" spans="1:8" x14ac:dyDescent="0.35">
      <c r="A56" t="s">
        <v>8</v>
      </c>
      <c r="B56">
        <v>4</v>
      </c>
      <c r="C56">
        <v>73</v>
      </c>
      <c r="D56" t="s">
        <v>25</v>
      </c>
      <c r="E56" t="str">
        <f>+VLOOKUP(Internet_Fijo_Penetraci_n_Departamentos_20241123[[#This Row],[DEPARTAMENTO]],Sheet2!A:B,2,0)</f>
        <v>ANDINA</v>
      </c>
      <c r="F56">
        <v>200147</v>
      </c>
      <c r="G56">
        <v>1361931</v>
      </c>
      <c r="H56">
        <v>14.7</v>
      </c>
    </row>
    <row r="57" spans="1:8" x14ac:dyDescent="0.35">
      <c r="A57" t="s">
        <v>8</v>
      </c>
      <c r="B57">
        <v>4</v>
      </c>
      <c r="C57">
        <v>94</v>
      </c>
      <c r="D57" t="s">
        <v>46</v>
      </c>
      <c r="E57" t="str">
        <f>+VLOOKUP(Internet_Fijo_Penetraci_n_Departamentos_20241123[[#This Row],[DEPARTAMENTO]],Sheet2!A:B,2,0)</f>
        <v>AMAZONIA</v>
      </c>
      <c r="F57">
        <v>1011</v>
      </c>
      <c r="G57">
        <v>53583</v>
      </c>
      <c r="H57">
        <v>1.89</v>
      </c>
    </row>
    <row r="58" spans="1:8" x14ac:dyDescent="0.35">
      <c r="A58" t="s">
        <v>11</v>
      </c>
      <c r="B58">
        <v>3</v>
      </c>
      <c r="C58">
        <v>70</v>
      </c>
      <c r="D58" t="s">
        <v>6</v>
      </c>
      <c r="E58" t="str">
        <f>+VLOOKUP(Internet_Fijo_Penetraci_n_Departamentos_20241123[[#This Row],[DEPARTAMENTO]],Sheet2!A:B,2,0)</f>
        <v>CARIBE</v>
      </c>
      <c r="F58">
        <v>69731</v>
      </c>
      <c r="G58">
        <v>980942</v>
      </c>
      <c r="H58">
        <v>7.11</v>
      </c>
    </row>
    <row r="59" spans="1:8" x14ac:dyDescent="0.35">
      <c r="A59" t="s">
        <v>8</v>
      </c>
      <c r="B59">
        <v>2</v>
      </c>
      <c r="C59">
        <v>73</v>
      </c>
      <c r="D59" t="s">
        <v>25</v>
      </c>
      <c r="E59" t="str">
        <f>+VLOOKUP(Internet_Fijo_Penetraci_n_Departamentos_20241123[[#This Row],[DEPARTAMENTO]],Sheet2!A:B,2,0)</f>
        <v>ANDINA</v>
      </c>
      <c r="F59">
        <v>199175</v>
      </c>
      <c r="G59">
        <v>1361931</v>
      </c>
      <c r="H59">
        <v>14.62</v>
      </c>
    </row>
    <row r="60" spans="1:8" x14ac:dyDescent="0.35">
      <c r="A60" t="s">
        <v>8</v>
      </c>
      <c r="B60">
        <v>3</v>
      </c>
      <c r="C60">
        <v>25</v>
      </c>
      <c r="D60" t="s">
        <v>22</v>
      </c>
      <c r="E60" t="str">
        <f>+VLOOKUP(Internet_Fijo_Penetraci_n_Departamentos_20241123[[#This Row],[DEPARTAMENTO]],Sheet2!A:B,2,0)</f>
        <v>ANDINA</v>
      </c>
      <c r="F60">
        <v>539025</v>
      </c>
      <c r="G60">
        <v>3233689</v>
      </c>
      <c r="H60">
        <v>16.670000000000002</v>
      </c>
    </row>
    <row r="61" spans="1:8" x14ac:dyDescent="0.35">
      <c r="A61" t="s">
        <v>5</v>
      </c>
      <c r="B61">
        <v>2</v>
      </c>
      <c r="C61">
        <v>85</v>
      </c>
      <c r="D61" t="s">
        <v>23</v>
      </c>
      <c r="E61" t="str">
        <f>+VLOOKUP(Internet_Fijo_Penetraci_n_Departamentos_20241123[[#This Row],[DEPARTAMENTO]],Sheet2!A:B,2,0)</f>
        <v>ORINOQUIA</v>
      </c>
      <c r="F61">
        <v>54810</v>
      </c>
      <c r="G61">
        <v>467775</v>
      </c>
      <c r="H61">
        <v>11.72</v>
      </c>
    </row>
    <row r="62" spans="1:8" x14ac:dyDescent="0.35">
      <c r="A62" t="s">
        <v>8</v>
      </c>
      <c r="B62">
        <v>2</v>
      </c>
      <c r="C62">
        <v>76</v>
      </c>
      <c r="D62" t="s">
        <v>27</v>
      </c>
      <c r="E62" t="str">
        <f>+VLOOKUP(Internet_Fijo_Penetraci_n_Departamentos_20241123[[#This Row],[DEPARTAMENTO]],Sheet2!A:B,2,0)</f>
        <v>PACIFICO</v>
      </c>
      <c r="F62">
        <v>886005</v>
      </c>
      <c r="G62">
        <v>4613764</v>
      </c>
      <c r="H62">
        <v>19.2</v>
      </c>
    </row>
    <row r="63" spans="1:8" x14ac:dyDescent="0.35">
      <c r="A63" t="s">
        <v>8</v>
      </c>
      <c r="B63">
        <v>3</v>
      </c>
      <c r="C63">
        <v>66</v>
      </c>
      <c r="D63" t="s">
        <v>10</v>
      </c>
      <c r="E63" t="str">
        <f>+VLOOKUP(Internet_Fijo_Penetraci_n_Departamentos_20241123[[#This Row],[DEPARTAMENTO]],Sheet2!A:B,2,0)</f>
        <v>ANDINA</v>
      </c>
      <c r="F63">
        <v>217507</v>
      </c>
      <c r="G63">
        <v>968287</v>
      </c>
      <c r="H63">
        <v>22.46</v>
      </c>
    </row>
    <row r="64" spans="1:8" x14ac:dyDescent="0.35">
      <c r="A64" t="s">
        <v>11</v>
      </c>
      <c r="B64">
        <v>2</v>
      </c>
      <c r="C64">
        <v>19</v>
      </c>
      <c r="D64" t="s">
        <v>26</v>
      </c>
      <c r="E64" t="str">
        <f>+VLOOKUP(Internet_Fijo_Penetraci_n_Departamentos_20241123[[#This Row],[DEPARTAMENTO]],Sheet2!A:B,2,0)</f>
        <v>ANDINA</v>
      </c>
      <c r="F64">
        <v>94957</v>
      </c>
      <c r="G64">
        <v>1541265</v>
      </c>
      <c r="H64">
        <v>6.16</v>
      </c>
    </row>
    <row r="65" spans="1:8" x14ac:dyDescent="0.35">
      <c r="A65" t="s">
        <v>11</v>
      </c>
      <c r="B65">
        <v>1</v>
      </c>
      <c r="C65">
        <v>76</v>
      </c>
      <c r="D65" t="s">
        <v>27</v>
      </c>
      <c r="E65" t="str">
        <f>+VLOOKUP(Internet_Fijo_Penetraci_n_Departamentos_20241123[[#This Row],[DEPARTAMENTO]],Sheet2!A:B,2,0)</f>
        <v>PACIFICO</v>
      </c>
      <c r="F65">
        <v>927515</v>
      </c>
      <c r="G65">
        <v>4626064</v>
      </c>
      <c r="H65">
        <v>20.05</v>
      </c>
    </row>
    <row r="66" spans="1:8" x14ac:dyDescent="0.35">
      <c r="A66" t="s">
        <v>11</v>
      </c>
      <c r="B66">
        <v>1</v>
      </c>
      <c r="C66">
        <v>23</v>
      </c>
      <c r="D66" t="s">
        <v>42</v>
      </c>
      <c r="E66" t="str">
        <f>+VLOOKUP(Internet_Fijo_Penetraci_n_Departamentos_20241123[[#This Row],[DEPARTAMENTO]],Sheet2!A:B,2,0)</f>
        <v>CARIBE</v>
      </c>
      <c r="F66">
        <v>133975</v>
      </c>
      <c r="G66">
        <v>1882211</v>
      </c>
      <c r="H66">
        <v>7.12</v>
      </c>
    </row>
    <row r="67" spans="1:8" x14ac:dyDescent="0.35">
      <c r="A67" t="s">
        <v>8</v>
      </c>
      <c r="B67">
        <v>3</v>
      </c>
      <c r="C67">
        <v>73</v>
      </c>
      <c r="D67" t="s">
        <v>25</v>
      </c>
      <c r="E67" t="str">
        <f>+VLOOKUP(Internet_Fijo_Penetraci_n_Departamentos_20241123[[#This Row],[DEPARTAMENTO]],Sheet2!A:B,2,0)</f>
        <v>ANDINA</v>
      </c>
      <c r="F67">
        <v>198210</v>
      </c>
      <c r="G67">
        <v>1361931</v>
      </c>
      <c r="H67">
        <v>14.55</v>
      </c>
    </row>
    <row r="68" spans="1:8" x14ac:dyDescent="0.35">
      <c r="A68" t="s">
        <v>8</v>
      </c>
      <c r="B68">
        <v>4</v>
      </c>
      <c r="C68">
        <v>95</v>
      </c>
      <c r="D68" t="s">
        <v>19</v>
      </c>
      <c r="E68" t="str">
        <f>+VLOOKUP(Internet_Fijo_Penetraci_n_Departamentos_20241123[[#This Row],[DEPARTAMENTO]],Sheet2!A:B,2,0)</f>
        <v>AMAZONIA</v>
      </c>
      <c r="F68">
        <v>2356</v>
      </c>
      <c r="G68">
        <v>91717</v>
      </c>
      <c r="H68">
        <v>2.57</v>
      </c>
    </row>
    <row r="69" spans="1:8" x14ac:dyDescent="0.35">
      <c r="A69" t="s">
        <v>8</v>
      </c>
      <c r="B69">
        <v>1</v>
      </c>
      <c r="C69">
        <v>47</v>
      </c>
      <c r="D69" t="s">
        <v>28</v>
      </c>
      <c r="E69" t="str">
        <f>+VLOOKUP(Internet_Fijo_Penetraci_n_Departamentos_20241123[[#This Row],[DEPARTAMENTO]],Sheet2!A:B,2,0)</f>
        <v>CARIBE</v>
      </c>
      <c r="F69">
        <v>114705</v>
      </c>
      <c r="G69">
        <v>1454154</v>
      </c>
      <c r="H69">
        <v>7.89</v>
      </c>
    </row>
    <row r="70" spans="1:8" x14ac:dyDescent="0.35">
      <c r="A70" t="s">
        <v>5</v>
      </c>
      <c r="B70">
        <v>1</v>
      </c>
      <c r="C70">
        <v>44</v>
      </c>
      <c r="D70" t="s">
        <v>12</v>
      </c>
      <c r="E70" t="str">
        <f>+VLOOKUP(Internet_Fijo_Penetraci_n_Departamentos_20241123[[#This Row],[DEPARTAMENTO]],Sheet2!A:B,2,0)</f>
        <v>CARIBE</v>
      </c>
      <c r="F70">
        <v>48660</v>
      </c>
      <c r="G70">
        <v>1038397</v>
      </c>
      <c r="H70">
        <v>4.6900000000000004</v>
      </c>
    </row>
    <row r="71" spans="1:8" x14ac:dyDescent="0.35">
      <c r="A71" t="s">
        <v>11</v>
      </c>
      <c r="B71">
        <v>4</v>
      </c>
      <c r="C71">
        <v>50</v>
      </c>
      <c r="D71" t="s">
        <v>15</v>
      </c>
      <c r="E71" t="str">
        <f>+VLOOKUP(Internet_Fijo_Penetraci_n_Departamentos_20241123[[#This Row],[DEPARTAMENTO]],Sheet2!A:B,2,0)</f>
        <v>ORINOQUIA</v>
      </c>
      <c r="F71">
        <v>160292</v>
      </c>
      <c r="G71">
        <v>1113810</v>
      </c>
      <c r="H71">
        <v>14.39</v>
      </c>
    </row>
    <row r="72" spans="1:8" x14ac:dyDescent="0.35">
      <c r="A72" t="s">
        <v>11</v>
      </c>
      <c r="B72">
        <v>2</v>
      </c>
      <c r="C72">
        <v>47</v>
      </c>
      <c r="D72" t="s">
        <v>28</v>
      </c>
      <c r="E72" t="str">
        <f>+VLOOKUP(Internet_Fijo_Penetraci_n_Departamentos_20241123[[#This Row],[DEPARTAMENTO]],Sheet2!A:B,2,0)</f>
        <v>CARIBE</v>
      </c>
      <c r="F72">
        <v>143823</v>
      </c>
      <c r="G72">
        <v>1476366</v>
      </c>
      <c r="H72">
        <v>9.74</v>
      </c>
    </row>
    <row r="73" spans="1:8" x14ac:dyDescent="0.35">
      <c r="A73" t="s">
        <v>8</v>
      </c>
      <c r="B73">
        <v>3</v>
      </c>
      <c r="C73">
        <v>8</v>
      </c>
      <c r="D73" t="s">
        <v>38</v>
      </c>
      <c r="E73" t="str">
        <f>+VLOOKUP(Internet_Fijo_Penetraci_n_Departamentos_20241123[[#This Row],[DEPARTAMENTO]],Sheet2!A:B,2,0)</f>
        <v>CARIBE</v>
      </c>
      <c r="F73">
        <v>434149</v>
      </c>
      <c r="G73">
        <v>2741002</v>
      </c>
      <c r="H73">
        <v>15.84</v>
      </c>
    </row>
    <row r="74" spans="1:8" x14ac:dyDescent="0.35">
      <c r="A74" t="s">
        <v>11</v>
      </c>
      <c r="B74">
        <v>2</v>
      </c>
      <c r="C74">
        <v>63</v>
      </c>
      <c r="D74" t="s">
        <v>44</v>
      </c>
      <c r="E74" t="str">
        <f>+VLOOKUP(Internet_Fijo_Penetraci_n_Departamentos_20241123[[#This Row],[DEPARTAMENTO]],Sheet2!A:B,2,0)</f>
        <v>ANDINA</v>
      </c>
      <c r="F74">
        <v>127641</v>
      </c>
      <c r="G74">
        <v>559810</v>
      </c>
      <c r="H74">
        <v>22.8</v>
      </c>
    </row>
    <row r="75" spans="1:8" x14ac:dyDescent="0.35">
      <c r="A75" t="s">
        <v>11</v>
      </c>
      <c r="B75">
        <v>4</v>
      </c>
      <c r="C75">
        <v>17</v>
      </c>
      <c r="D75" t="s">
        <v>18</v>
      </c>
      <c r="E75" t="str">
        <f>+VLOOKUP(Internet_Fijo_Penetraci_n_Departamentos_20241123[[#This Row],[DEPARTAMENTO]],Sheet2!A:B,2,0)</f>
        <v>ANDINA</v>
      </c>
      <c r="F75">
        <v>170543</v>
      </c>
      <c r="G75">
        <v>1034151</v>
      </c>
      <c r="H75">
        <v>16.489999999999998</v>
      </c>
    </row>
    <row r="76" spans="1:8" x14ac:dyDescent="0.35">
      <c r="A76" t="s">
        <v>5</v>
      </c>
      <c r="B76">
        <v>3</v>
      </c>
      <c r="C76">
        <v>17</v>
      </c>
      <c r="D76" t="s">
        <v>18</v>
      </c>
      <c r="E76" t="str">
        <f>+VLOOKUP(Internet_Fijo_Penetraci_n_Departamentos_20241123[[#This Row],[DEPARTAMENTO]],Sheet2!A:B,2,0)</f>
        <v>ANDINA</v>
      </c>
      <c r="F76">
        <v>173023</v>
      </c>
      <c r="G76">
        <v>1040284</v>
      </c>
      <c r="H76">
        <v>16.63</v>
      </c>
    </row>
    <row r="77" spans="1:8" x14ac:dyDescent="0.35">
      <c r="A77" t="s">
        <v>5</v>
      </c>
      <c r="B77">
        <v>1</v>
      </c>
      <c r="C77">
        <v>18</v>
      </c>
      <c r="D77" t="s">
        <v>16</v>
      </c>
      <c r="E77" t="str">
        <f>+VLOOKUP(Internet_Fijo_Penetraci_n_Departamentos_20241123[[#This Row],[DEPARTAMENTO]],Sheet2!A:B,2,0)</f>
        <v>AMAZONIA</v>
      </c>
      <c r="F77">
        <v>33174</v>
      </c>
      <c r="G77">
        <v>425053</v>
      </c>
      <c r="H77">
        <v>7.8</v>
      </c>
    </row>
    <row r="78" spans="1:8" x14ac:dyDescent="0.35">
      <c r="A78" t="s">
        <v>5</v>
      </c>
      <c r="B78">
        <v>3</v>
      </c>
      <c r="C78">
        <v>41</v>
      </c>
      <c r="D78" t="s">
        <v>24</v>
      </c>
      <c r="E78" t="str">
        <f>+VLOOKUP(Internet_Fijo_Penetraci_n_Departamentos_20241123[[#This Row],[DEPARTAMENTO]],Sheet2!A:B,2,0)</f>
        <v>ANDINA</v>
      </c>
      <c r="F78">
        <v>151592</v>
      </c>
      <c r="G78">
        <v>1178453</v>
      </c>
      <c r="H78">
        <v>12.86</v>
      </c>
    </row>
    <row r="79" spans="1:8" x14ac:dyDescent="0.35">
      <c r="A79" t="s">
        <v>8</v>
      </c>
      <c r="B79">
        <v>4</v>
      </c>
      <c r="C79">
        <v>5</v>
      </c>
      <c r="D79" t="s">
        <v>29</v>
      </c>
      <c r="E79" t="str">
        <f>+VLOOKUP(Internet_Fijo_Penetraci_n_Departamentos_20241123[[#This Row],[DEPARTAMENTO]],Sheet2!A:B,2,0)</f>
        <v>ANDINA</v>
      </c>
      <c r="F79">
        <v>1512907</v>
      </c>
      <c r="G79">
        <v>6726219</v>
      </c>
      <c r="H79">
        <v>22.49</v>
      </c>
    </row>
    <row r="80" spans="1:8" x14ac:dyDescent="0.35">
      <c r="A80" t="s">
        <v>11</v>
      </c>
      <c r="B80">
        <v>1</v>
      </c>
      <c r="C80">
        <v>47</v>
      </c>
      <c r="D80" t="s">
        <v>28</v>
      </c>
      <c r="E80" t="str">
        <f>+VLOOKUP(Internet_Fijo_Penetraci_n_Departamentos_20241123[[#This Row],[DEPARTAMENTO]],Sheet2!A:B,2,0)</f>
        <v>CARIBE</v>
      </c>
      <c r="F80">
        <v>189335</v>
      </c>
      <c r="G80">
        <v>1476366</v>
      </c>
      <c r="H80">
        <v>12.82</v>
      </c>
    </row>
    <row r="81" spans="1:8" x14ac:dyDescent="0.35">
      <c r="A81" t="s">
        <v>8</v>
      </c>
      <c r="B81">
        <v>2</v>
      </c>
      <c r="C81">
        <v>44</v>
      </c>
      <c r="D81" t="s">
        <v>12</v>
      </c>
      <c r="E81" t="str">
        <f>+VLOOKUP(Internet_Fijo_Penetraci_n_Departamentos_20241123[[#This Row],[DEPARTAMENTO]],Sheet2!A:B,2,0)</f>
        <v>CARIBE</v>
      </c>
      <c r="F81">
        <v>57944</v>
      </c>
      <c r="G81">
        <v>993081</v>
      </c>
      <c r="H81">
        <v>5.83</v>
      </c>
    </row>
    <row r="82" spans="1:8" x14ac:dyDescent="0.35">
      <c r="A82" t="s">
        <v>8</v>
      </c>
      <c r="B82">
        <v>4</v>
      </c>
      <c r="C82">
        <v>99</v>
      </c>
      <c r="D82" t="s">
        <v>21</v>
      </c>
      <c r="E82" t="str">
        <f>+VLOOKUP(Internet_Fijo_Penetraci_n_Departamentos_20241123[[#This Row],[DEPARTAMENTO]],Sheet2!A:B,2,0)</f>
        <v>ORINOQUIA</v>
      </c>
      <c r="F82">
        <v>1281</v>
      </c>
      <c r="G82">
        <v>118270</v>
      </c>
      <c r="H82">
        <v>1.08</v>
      </c>
    </row>
    <row r="83" spans="1:8" x14ac:dyDescent="0.35">
      <c r="A83" t="s">
        <v>8</v>
      </c>
      <c r="B83">
        <v>4</v>
      </c>
      <c r="C83">
        <v>63</v>
      </c>
      <c r="D83" t="s">
        <v>44</v>
      </c>
      <c r="E83" t="str">
        <f>+VLOOKUP(Internet_Fijo_Penetraci_n_Departamentos_20241123[[#This Row],[DEPARTAMENTO]],Sheet2!A:B,2,0)</f>
        <v>ANDINA</v>
      </c>
      <c r="F83">
        <v>126492</v>
      </c>
      <c r="G83">
        <v>557099</v>
      </c>
      <c r="H83">
        <v>22.71</v>
      </c>
    </row>
    <row r="84" spans="1:8" x14ac:dyDescent="0.35">
      <c r="A84" t="s">
        <v>5</v>
      </c>
      <c r="B84">
        <v>1</v>
      </c>
      <c r="C84">
        <v>95</v>
      </c>
      <c r="D84" t="s">
        <v>19</v>
      </c>
      <c r="E84" t="str">
        <f>+VLOOKUP(Internet_Fijo_Penetraci_n_Departamentos_20241123[[#This Row],[DEPARTAMENTO]],Sheet2!A:B,2,0)</f>
        <v>AMAZONIA</v>
      </c>
      <c r="F84">
        <v>1533</v>
      </c>
      <c r="G84">
        <v>97616</v>
      </c>
      <c r="H84">
        <v>1.57</v>
      </c>
    </row>
    <row r="85" spans="1:8" x14ac:dyDescent="0.35">
      <c r="A85" t="s">
        <v>8</v>
      </c>
      <c r="B85">
        <v>1</v>
      </c>
      <c r="C85">
        <v>44</v>
      </c>
      <c r="D85" t="s">
        <v>12</v>
      </c>
      <c r="E85" t="str">
        <f>+VLOOKUP(Internet_Fijo_Penetraci_n_Departamentos_20241123[[#This Row],[DEPARTAMENTO]],Sheet2!A:B,2,0)</f>
        <v>CARIBE</v>
      </c>
      <c r="F85">
        <v>55102</v>
      </c>
      <c r="G85">
        <v>993081</v>
      </c>
      <c r="H85">
        <v>5.55</v>
      </c>
    </row>
    <row r="86" spans="1:8" x14ac:dyDescent="0.35">
      <c r="A86" t="s">
        <v>5</v>
      </c>
      <c r="B86">
        <v>2</v>
      </c>
      <c r="C86">
        <v>20</v>
      </c>
      <c r="D86" t="s">
        <v>20</v>
      </c>
      <c r="E86" t="str">
        <f>+VLOOKUP(Internet_Fijo_Penetraci_n_Departamentos_20241123[[#This Row],[DEPARTAMENTO]],Sheet2!A:B,2,0)</f>
        <v>CARIBE</v>
      </c>
      <c r="F86">
        <v>134455</v>
      </c>
      <c r="G86">
        <v>1373581</v>
      </c>
      <c r="H86">
        <v>9.7899999999999991</v>
      </c>
    </row>
    <row r="87" spans="1:8" x14ac:dyDescent="0.35">
      <c r="A87" t="s">
        <v>11</v>
      </c>
      <c r="B87">
        <v>4</v>
      </c>
      <c r="C87">
        <v>63</v>
      </c>
      <c r="D87" t="s">
        <v>44</v>
      </c>
      <c r="E87" t="str">
        <f>+VLOOKUP(Internet_Fijo_Penetraci_n_Departamentos_20241123[[#This Row],[DEPARTAMENTO]],Sheet2!A:B,2,0)</f>
        <v>ANDINA</v>
      </c>
      <c r="F87">
        <v>129359</v>
      </c>
      <c r="G87">
        <v>559810</v>
      </c>
      <c r="H87">
        <v>23.11</v>
      </c>
    </row>
    <row r="88" spans="1:8" x14ac:dyDescent="0.35">
      <c r="A88" t="s">
        <v>8</v>
      </c>
      <c r="B88">
        <v>4</v>
      </c>
      <c r="C88">
        <v>66</v>
      </c>
      <c r="D88" t="s">
        <v>10</v>
      </c>
      <c r="E88" t="str">
        <f>+VLOOKUP(Internet_Fijo_Penetraci_n_Departamentos_20241123[[#This Row],[DEPARTAMENTO]],Sheet2!A:B,2,0)</f>
        <v>ANDINA</v>
      </c>
      <c r="F88">
        <v>222026</v>
      </c>
      <c r="G88">
        <v>968287</v>
      </c>
      <c r="H88">
        <v>22.93</v>
      </c>
    </row>
    <row r="89" spans="1:8" x14ac:dyDescent="0.35">
      <c r="A89" t="s">
        <v>5</v>
      </c>
      <c r="B89">
        <v>2</v>
      </c>
      <c r="C89">
        <v>27</v>
      </c>
      <c r="D89" t="s">
        <v>43</v>
      </c>
      <c r="E89" t="str">
        <f>+VLOOKUP(Internet_Fijo_Penetraci_n_Departamentos_20241123[[#This Row],[DEPARTAMENTO]],Sheet2!A:B,2,0)</f>
        <v>PACIFICO</v>
      </c>
      <c r="F89">
        <v>21716</v>
      </c>
      <c r="G89">
        <v>595138</v>
      </c>
      <c r="H89">
        <v>3.65</v>
      </c>
    </row>
    <row r="90" spans="1:8" x14ac:dyDescent="0.35">
      <c r="A90" t="s">
        <v>11</v>
      </c>
      <c r="B90">
        <v>3</v>
      </c>
      <c r="C90">
        <v>8</v>
      </c>
      <c r="D90" t="s">
        <v>38</v>
      </c>
      <c r="E90" t="str">
        <f>+VLOOKUP(Internet_Fijo_Penetraci_n_Departamentos_20241123[[#This Row],[DEPARTAMENTO]],Sheet2!A:B,2,0)</f>
        <v>CARIBE</v>
      </c>
      <c r="F90">
        <v>455091</v>
      </c>
      <c r="G90">
        <v>2774958</v>
      </c>
      <c r="H90">
        <v>16.399999999999999</v>
      </c>
    </row>
    <row r="91" spans="1:8" x14ac:dyDescent="0.35">
      <c r="A91" t="s">
        <v>11</v>
      </c>
      <c r="B91">
        <v>4</v>
      </c>
      <c r="C91">
        <v>76</v>
      </c>
      <c r="D91" t="s">
        <v>27</v>
      </c>
      <c r="E91" t="str">
        <f>+VLOOKUP(Internet_Fijo_Penetraci_n_Departamentos_20241123[[#This Row],[DEPARTAMENTO]],Sheet2!A:B,2,0)</f>
        <v>PACIFICO</v>
      </c>
      <c r="F91">
        <v>918562</v>
      </c>
      <c r="G91">
        <v>4626064</v>
      </c>
      <c r="H91">
        <v>19.86</v>
      </c>
    </row>
    <row r="92" spans="1:8" x14ac:dyDescent="0.35">
      <c r="A92" t="s">
        <v>11</v>
      </c>
      <c r="B92">
        <v>3</v>
      </c>
      <c r="C92">
        <v>20</v>
      </c>
      <c r="D92" t="s">
        <v>20</v>
      </c>
      <c r="E92" t="str">
        <f>+VLOOKUP(Internet_Fijo_Penetraci_n_Departamentos_20241123[[#This Row],[DEPARTAMENTO]],Sheet2!A:B,2,0)</f>
        <v>CARIBE</v>
      </c>
      <c r="F92">
        <v>130352</v>
      </c>
      <c r="G92">
        <v>1349162</v>
      </c>
      <c r="H92">
        <v>9.66</v>
      </c>
    </row>
    <row r="93" spans="1:8" x14ac:dyDescent="0.35">
      <c r="A93" t="s">
        <v>5</v>
      </c>
      <c r="B93">
        <v>1</v>
      </c>
      <c r="C93">
        <v>8</v>
      </c>
      <c r="D93" t="s">
        <v>38</v>
      </c>
      <c r="E93" t="str">
        <f>+VLOOKUP(Internet_Fijo_Penetraci_n_Departamentos_20241123[[#This Row],[DEPARTAMENTO]],Sheet2!A:B,2,0)</f>
        <v>CARIBE</v>
      </c>
      <c r="F93">
        <v>469519</v>
      </c>
      <c r="G93">
        <v>2803565</v>
      </c>
      <c r="H93">
        <v>16.75</v>
      </c>
    </row>
    <row r="94" spans="1:8" x14ac:dyDescent="0.35">
      <c r="A94" t="s">
        <v>5</v>
      </c>
      <c r="B94">
        <v>3</v>
      </c>
      <c r="C94">
        <v>86</v>
      </c>
      <c r="D94" t="s">
        <v>14</v>
      </c>
      <c r="E94" t="str">
        <f>+VLOOKUP(Internet_Fijo_Penetraci_n_Departamentos_20241123[[#This Row],[DEPARTAMENTO]],Sheet2!A:B,2,0)</f>
        <v>AMAZONIA</v>
      </c>
      <c r="F94">
        <v>20002</v>
      </c>
      <c r="G94">
        <v>383042</v>
      </c>
      <c r="H94">
        <v>5.22</v>
      </c>
    </row>
    <row r="95" spans="1:8" x14ac:dyDescent="0.35">
      <c r="A95" t="s">
        <v>11</v>
      </c>
      <c r="B95">
        <v>2</v>
      </c>
      <c r="C95">
        <v>25</v>
      </c>
      <c r="D95" t="s">
        <v>22</v>
      </c>
      <c r="E95" t="str">
        <f>+VLOOKUP(Internet_Fijo_Penetraci_n_Departamentos_20241123[[#This Row],[DEPARTAMENTO]],Sheet2!A:B,2,0)</f>
        <v>ANDINA</v>
      </c>
      <c r="F95">
        <v>588960</v>
      </c>
      <c r="G95">
        <v>3334637</v>
      </c>
      <c r="H95">
        <v>17.66</v>
      </c>
    </row>
    <row r="96" spans="1:8" x14ac:dyDescent="0.35">
      <c r="A96" t="s">
        <v>5</v>
      </c>
      <c r="B96">
        <v>2</v>
      </c>
      <c r="C96">
        <v>25</v>
      </c>
      <c r="D96" t="s">
        <v>22</v>
      </c>
      <c r="E96" t="str">
        <f>+VLOOKUP(Internet_Fijo_Penetraci_n_Departamentos_20241123[[#This Row],[DEPARTAMENTO]],Sheet2!A:B,2,0)</f>
        <v>ANDINA</v>
      </c>
      <c r="F96">
        <v>644555</v>
      </c>
      <c r="G96">
        <v>3445327</v>
      </c>
      <c r="H96">
        <v>18.71</v>
      </c>
    </row>
    <row r="97" spans="1:8" x14ac:dyDescent="0.35">
      <c r="A97" t="s">
        <v>11</v>
      </c>
      <c r="B97">
        <v>2</v>
      </c>
      <c r="C97">
        <v>54</v>
      </c>
      <c r="D97" t="s">
        <v>9</v>
      </c>
      <c r="E97" t="str">
        <f>+VLOOKUP(Internet_Fijo_Penetraci_n_Departamentos_20241123[[#This Row],[DEPARTAMENTO]],Sheet2!A:B,2,0)</f>
        <v>ANDINA</v>
      </c>
      <c r="F97">
        <v>195432</v>
      </c>
      <c r="G97">
        <v>1678975</v>
      </c>
      <c r="H97">
        <v>11.64</v>
      </c>
    </row>
    <row r="98" spans="1:8" x14ac:dyDescent="0.35">
      <c r="A98" t="s">
        <v>11</v>
      </c>
      <c r="B98">
        <v>4</v>
      </c>
      <c r="C98">
        <v>70</v>
      </c>
      <c r="D98" t="s">
        <v>6</v>
      </c>
      <c r="E98" t="str">
        <f>+VLOOKUP(Internet_Fijo_Penetraci_n_Departamentos_20241123[[#This Row],[DEPARTAMENTO]],Sheet2!A:B,2,0)</f>
        <v>CARIBE</v>
      </c>
      <c r="F98">
        <v>71060</v>
      </c>
      <c r="G98">
        <v>980942</v>
      </c>
      <c r="H98">
        <v>7.24</v>
      </c>
    </row>
    <row r="99" spans="1:8" x14ac:dyDescent="0.35">
      <c r="A99" t="s">
        <v>5</v>
      </c>
      <c r="B99">
        <v>3</v>
      </c>
      <c r="C99">
        <v>11</v>
      </c>
      <c r="D99" t="s">
        <v>40</v>
      </c>
      <c r="E99" t="s">
        <v>53</v>
      </c>
      <c r="F99">
        <v>2251960</v>
      </c>
      <c r="G99">
        <v>7907281</v>
      </c>
      <c r="H99">
        <v>28.48</v>
      </c>
    </row>
    <row r="100" spans="1:8" x14ac:dyDescent="0.35">
      <c r="A100" t="s">
        <v>11</v>
      </c>
      <c r="B100">
        <v>3</v>
      </c>
      <c r="C100">
        <v>23</v>
      </c>
      <c r="D100" t="s">
        <v>42</v>
      </c>
      <c r="E100" t="str">
        <f>+VLOOKUP(Internet_Fijo_Penetraci_n_Departamentos_20241123[[#This Row],[DEPARTAMENTO]],Sheet2!A:B,2,0)</f>
        <v>CARIBE</v>
      </c>
      <c r="F100">
        <v>127872</v>
      </c>
      <c r="G100">
        <v>1882211</v>
      </c>
      <c r="H100">
        <v>6.79</v>
      </c>
    </row>
    <row r="101" spans="1:8" x14ac:dyDescent="0.35">
      <c r="A101" t="s">
        <v>11</v>
      </c>
      <c r="B101">
        <v>4</v>
      </c>
      <c r="C101">
        <v>44</v>
      </c>
      <c r="D101" t="s">
        <v>12</v>
      </c>
      <c r="E101" t="str">
        <f>+VLOOKUP(Internet_Fijo_Penetraci_n_Departamentos_20241123[[#This Row],[DEPARTAMENTO]],Sheet2!A:B,2,0)</f>
        <v>CARIBE</v>
      </c>
      <c r="F101">
        <v>50805</v>
      </c>
      <c r="G101">
        <v>1017121</v>
      </c>
      <c r="H101">
        <v>4.99</v>
      </c>
    </row>
    <row r="102" spans="1:8" x14ac:dyDescent="0.35">
      <c r="A102" t="s">
        <v>8</v>
      </c>
      <c r="B102">
        <v>2</v>
      </c>
      <c r="C102">
        <v>47</v>
      </c>
      <c r="D102" t="s">
        <v>28</v>
      </c>
      <c r="E102" t="str">
        <f>+VLOOKUP(Internet_Fijo_Penetraci_n_Departamentos_20241123[[#This Row],[DEPARTAMENTO]],Sheet2!A:B,2,0)</f>
        <v>CARIBE</v>
      </c>
      <c r="F102">
        <v>131371</v>
      </c>
      <c r="G102">
        <v>1454154</v>
      </c>
      <c r="H102">
        <v>9.0299999999999994</v>
      </c>
    </row>
    <row r="103" spans="1:8" x14ac:dyDescent="0.35">
      <c r="A103" t="s">
        <v>11</v>
      </c>
      <c r="B103">
        <v>3</v>
      </c>
      <c r="C103">
        <v>95</v>
      </c>
      <c r="D103" t="s">
        <v>19</v>
      </c>
      <c r="E103" t="str">
        <f>+VLOOKUP(Internet_Fijo_Penetraci_n_Departamentos_20241123[[#This Row],[DEPARTAMENTO]],Sheet2!A:B,2,0)</f>
        <v>AMAZONIA</v>
      </c>
      <c r="F103">
        <v>1763</v>
      </c>
      <c r="G103">
        <v>94625</v>
      </c>
      <c r="H103">
        <v>1.86</v>
      </c>
    </row>
    <row r="104" spans="1:8" x14ac:dyDescent="0.35">
      <c r="A104" t="s">
        <v>11</v>
      </c>
      <c r="B104">
        <v>3</v>
      </c>
      <c r="C104">
        <v>44</v>
      </c>
      <c r="D104" t="s">
        <v>12</v>
      </c>
      <c r="E104" t="str">
        <f>+VLOOKUP(Internet_Fijo_Penetraci_n_Departamentos_20241123[[#This Row],[DEPARTAMENTO]],Sheet2!A:B,2,0)</f>
        <v>CARIBE</v>
      </c>
      <c r="F104">
        <v>52756</v>
      </c>
      <c r="G104">
        <v>1017121</v>
      </c>
      <c r="H104">
        <v>5.19</v>
      </c>
    </row>
    <row r="105" spans="1:8" x14ac:dyDescent="0.35">
      <c r="A105" t="s">
        <v>8</v>
      </c>
      <c r="B105">
        <v>2</v>
      </c>
      <c r="C105">
        <v>17</v>
      </c>
      <c r="D105" t="s">
        <v>18</v>
      </c>
      <c r="E105" t="str">
        <f>+VLOOKUP(Internet_Fijo_Penetraci_n_Departamentos_20241123[[#This Row],[DEPARTAMENTO]],Sheet2!A:B,2,0)</f>
        <v>ANDINA</v>
      </c>
      <c r="F105">
        <v>158127</v>
      </c>
      <c r="G105">
        <v>1028635</v>
      </c>
      <c r="H105">
        <v>15.37</v>
      </c>
    </row>
    <row r="106" spans="1:8" x14ac:dyDescent="0.35">
      <c r="A106" t="s">
        <v>11</v>
      </c>
      <c r="B106">
        <v>3</v>
      </c>
      <c r="C106">
        <v>50</v>
      </c>
      <c r="D106" t="s">
        <v>15</v>
      </c>
      <c r="E106" t="str">
        <f>+VLOOKUP(Internet_Fijo_Penetraci_n_Departamentos_20241123[[#This Row],[DEPARTAMENTO]],Sheet2!A:B,2,0)</f>
        <v>ORINOQUIA</v>
      </c>
      <c r="F106">
        <v>158492</v>
      </c>
      <c r="G106">
        <v>1113810</v>
      </c>
      <c r="H106">
        <v>14.23</v>
      </c>
    </row>
    <row r="107" spans="1:8" x14ac:dyDescent="0.35">
      <c r="A107" t="s">
        <v>8</v>
      </c>
      <c r="B107">
        <v>3</v>
      </c>
      <c r="C107">
        <v>63</v>
      </c>
      <c r="D107" t="s">
        <v>44</v>
      </c>
      <c r="E107" t="str">
        <f>+VLOOKUP(Internet_Fijo_Penetraci_n_Departamentos_20241123[[#This Row],[DEPARTAMENTO]],Sheet2!A:B,2,0)</f>
        <v>ANDINA</v>
      </c>
      <c r="F107">
        <v>123508</v>
      </c>
      <c r="G107">
        <v>557099</v>
      </c>
      <c r="H107">
        <v>22.17</v>
      </c>
    </row>
    <row r="108" spans="1:8" x14ac:dyDescent="0.35">
      <c r="A108" t="s">
        <v>5</v>
      </c>
      <c r="B108">
        <v>2</v>
      </c>
      <c r="C108">
        <v>5</v>
      </c>
      <c r="D108" t="s">
        <v>29</v>
      </c>
      <c r="E108" t="str">
        <f>+VLOOKUP(Internet_Fijo_Penetraci_n_Departamentos_20241123[[#This Row],[DEPARTAMENTO]],Sheet2!A:B,2,0)</f>
        <v>ANDINA</v>
      </c>
      <c r="F108">
        <v>1624379</v>
      </c>
      <c r="G108">
        <v>6848360</v>
      </c>
      <c r="H108">
        <v>23.72</v>
      </c>
    </row>
    <row r="109" spans="1:8" x14ac:dyDescent="0.35">
      <c r="A109" t="s">
        <v>8</v>
      </c>
      <c r="B109">
        <v>4</v>
      </c>
      <c r="C109">
        <v>8</v>
      </c>
      <c r="D109" t="s">
        <v>38</v>
      </c>
      <c r="E109" t="str">
        <f>+VLOOKUP(Internet_Fijo_Penetraci_n_Departamentos_20241123[[#This Row],[DEPARTAMENTO]],Sheet2!A:B,2,0)</f>
        <v>CARIBE</v>
      </c>
      <c r="F109">
        <v>426313</v>
      </c>
      <c r="G109">
        <v>2741002</v>
      </c>
      <c r="H109">
        <v>15.55</v>
      </c>
    </row>
    <row r="110" spans="1:8" x14ac:dyDescent="0.35">
      <c r="A110" t="s">
        <v>11</v>
      </c>
      <c r="B110">
        <v>1</v>
      </c>
      <c r="C110">
        <v>95</v>
      </c>
      <c r="D110" t="s">
        <v>19</v>
      </c>
      <c r="E110" t="str">
        <f>+VLOOKUP(Internet_Fijo_Penetraci_n_Departamentos_20241123[[#This Row],[DEPARTAMENTO]],Sheet2!A:B,2,0)</f>
        <v>AMAZONIA</v>
      </c>
      <c r="F110">
        <v>2129</v>
      </c>
      <c r="G110">
        <v>94625</v>
      </c>
      <c r="H110">
        <v>2.25</v>
      </c>
    </row>
    <row r="111" spans="1:8" x14ac:dyDescent="0.35">
      <c r="A111" t="s">
        <v>8</v>
      </c>
      <c r="B111">
        <v>2</v>
      </c>
      <c r="C111">
        <v>99</v>
      </c>
      <c r="D111" t="s">
        <v>21</v>
      </c>
      <c r="E111" t="str">
        <f>+VLOOKUP(Internet_Fijo_Penetraci_n_Departamentos_20241123[[#This Row],[DEPARTAMENTO]],Sheet2!A:B,2,0)</f>
        <v>ORINOQUIA</v>
      </c>
      <c r="F111">
        <v>1445</v>
      </c>
      <c r="G111">
        <v>118270</v>
      </c>
      <c r="H111">
        <v>1.22</v>
      </c>
    </row>
    <row r="112" spans="1:8" x14ac:dyDescent="0.35">
      <c r="A112" t="s">
        <v>5</v>
      </c>
      <c r="B112">
        <v>2</v>
      </c>
      <c r="C112">
        <v>13</v>
      </c>
      <c r="D112" t="s">
        <v>39</v>
      </c>
      <c r="E112" t="str">
        <f>+VLOOKUP(Internet_Fijo_Penetraci_n_Departamentos_20241123[[#This Row],[DEPARTAMENTO]],Sheet2!A:B,2,0)</f>
        <v>CARIBE</v>
      </c>
      <c r="F112">
        <v>271506</v>
      </c>
      <c r="G112">
        <v>2247283</v>
      </c>
      <c r="H112">
        <v>12.08</v>
      </c>
    </row>
    <row r="113" spans="1:8" x14ac:dyDescent="0.35">
      <c r="A113" t="s">
        <v>11</v>
      </c>
      <c r="B113">
        <v>4</v>
      </c>
      <c r="C113">
        <v>86</v>
      </c>
      <c r="D113" t="s">
        <v>14</v>
      </c>
      <c r="E113" t="str">
        <f>+VLOOKUP(Internet_Fijo_Penetraci_n_Departamentos_20241123[[#This Row],[DEPARTAMENTO]],Sheet2!A:B,2,0)</f>
        <v>AMAZONIA</v>
      </c>
      <c r="F113">
        <v>10452</v>
      </c>
      <c r="G113">
        <v>377095</v>
      </c>
      <c r="H113">
        <v>2.77</v>
      </c>
    </row>
    <row r="114" spans="1:8" x14ac:dyDescent="0.35">
      <c r="A114" t="s">
        <v>11</v>
      </c>
      <c r="B114">
        <v>3</v>
      </c>
      <c r="C114">
        <v>99</v>
      </c>
      <c r="D114" t="s">
        <v>21</v>
      </c>
      <c r="E114" t="str">
        <f>+VLOOKUP(Internet_Fijo_Penetraci_n_Departamentos_20241123[[#This Row],[DEPARTAMENTO]],Sheet2!A:B,2,0)</f>
        <v>ORINOQUIA</v>
      </c>
      <c r="F114">
        <v>992</v>
      </c>
      <c r="G114">
        <v>120942</v>
      </c>
      <c r="H114">
        <v>0.82</v>
      </c>
    </row>
    <row r="115" spans="1:8" x14ac:dyDescent="0.35">
      <c r="A115" t="s">
        <v>11</v>
      </c>
      <c r="B115">
        <v>4</v>
      </c>
      <c r="C115">
        <v>27</v>
      </c>
      <c r="D115" t="s">
        <v>43</v>
      </c>
      <c r="E115" t="str">
        <f>+VLOOKUP(Internet_Fijo_Penetraci_n_Departamentos_20241123[[#This Row],[DEPARTAMENTO]],Sheet2!A:B,2,0)</f>
        <v>PACIFICO</v>
      </c>
      <c r="F115">
        <v>24672</v>
      </c>
      <c r="G115">
        <v>584521</v>
      </c>
      <c r="H115">
        <v>4.22</v>
      </c>
    </row>
    <row r="116" spans="1:8" x14ac:dyDescent="0.35">
      <c r="A116" t="s">
        <v>11</v>
      </c>
      <c r="B116">
        <v>1</v>
      </c>
      <c r="C116">
        <v>73</v>
      </c>
      <c r="D116" t="s">
        <v>25</v>
      </c>
      <c r="E116" t="str">
        <f>+VLOOKUP(Internet_Fijo_Penetraci_n_Departamentos_20241123[[#This Row],[DEPARTAMENTO]],Sheet2!A:B,2,0)</f>
        <v>ANDINA</v>
      </c>
      <c r="F116">
        <v>197184</v>
      </c>
      <c r="G116">
        <v>1367802</v>
      </c>
      <c r="H116">
        <v>14.42</v>
      </c>
    </row>
    <row r="117" spans="1:8" x14ac:dyDescent="0.35">
      <c r="A117" t="s">
        <v>11</v>
      </c>
      <c r="B117">
        <v>2</v>
      </c>
      <c r="C117">
        <v>50</v>
      </c>
      <c r="D117" t="s">
        <v>15</v>
      </c>
      <c r="E117" t="str">
        <f>+VLOOKUP(Internet_Fijo_Penetraci_n_Departamentos_20241123[[#This Row],[DEPARTAMENTO]],Sheet2!A:B,2,0)</f>
        <v>ORINOQUIA</v>
      </c>
      <c r="F117">
        <v>156514</v>
      </c>
      <c r="G117">
        <v>1113810</v>
      </c>
      <c r="H117">
        <v>14.05</v>
      </c>
    </row>
    <row r="118" spans="1:8" x14ac:dyDescent="0.35">
      <c r="A118" t="s">
        <v>11</v>
      </c>
      <c r="B118">
        <v>4</v>
      </c>
      <c r="C118">
        <v>25</v>
      </c>
      <c r="D118" t="s">
        <v>22</v>
      </c>
      <c r="E118" t="str">
        <f>+VLOOKUP(Internet_Fijo_Penetraci_n_Departamentos_20241123[[#This Row],[DEPARTAMENTO]],Sheet2!A:B,2,0)</f>
        <v>ANDINA</v>
      </c>
      <c r="F118">
        <v>612263</v>
      </c>
      <c r="G118">
        <v>3334637</v>
      </c>
      <c r="H118">
        <v>18.36</v>
      </c>
    </row>
    <row r="119" spans="1:8" x14ac:dyDescent="0.35">
      <c r="A119" t="s">
        <v>11</v>
      </c>
      <c r="B119">
        <v>1</v>
      </c>
      <c r="C119">
        <v>88</v>
      </c>
      <c r="D119" t="s">
        <v>37</v>
      </c>
      <c r="E119" t="s">
        <v>55</v>
      </c>
      <c r="F119">
        <v>4225</v>
      </c>
      <c r="G119">
        <v>62255</v>
      </c>
      <c r="H119">
        <v>6.79</v>
      </c>
    </row>
    <row r="120" spans="1:8" x14ac:dyDescent="0.35">
      <c r="A120" t="s">
        <v>11</v>
      </c>
      <c r="B120">
        <v>4</v>
      </c>
      <c r="C120">
        <v>11</v>
      </c>
      <c r="D120" t="s">
        <v>40</v>
      </c>
      <c r="E120" t="s">
        <v>53</v>
      </c>
      <c r="F120">
        <v>2269823</v>
      </c>
      <c r="G120">
        <v>7873316</v>
      </c>
      <c r="H120">
        <v>28.83</v>
      </c>
    </row>
    <row r="121" spans="1:8" x14ac:dyDescent="0.35">
      <c r="A121" t="s">
        <v>8</v>
      </c>
      <c r="B121">
        <v>3</v>
      </c>
      <c r="C121">
        <v>99</v>
      </c>
      <c r="D121" t="s">
        <v>21</v>
      </c>
      <c r="E121" t="str">
        <f>+VLOOKUP(Internet_Fijo_Penetraci_n_Departamentos_20241123[[#This Row],[DEPARTAMENTO]],Sheet2!A:B,2,0)</f>
        <v>ORINOQUIA</v>
      </c>
      <c r="F121">
        <v>1421</v>
      </c>
      <c r="G121">
        <v>118270</v>
      </c>
      <c r="H121">
        <v>1.2</v>
      </c>
    </row>
    <row r="122" spans="1:8" x14ac:dyDescent="0.35">
      <c r="A122" t="s">
        <v>11</v>
      </c>
      <c r="B122">
        <v>4</v>
      </c>
      <c r="C122">
        <v>68</v>
      </c>
      <c r="D122" t="s">
        <v>13</v>
      </c>
      <c r="E122" t="str">
        <f>+VLOOKUP(Internet_Fijo_Penetraci_n_Departamentos_20241123[[#This Row],[DEPARTAMENTO]],Sheet2!A:B,2,0)</f>
        <v>ANDINA</v>
      </c>
      <c r="F122">
        <v>429054</v>
      </c>
      <c r="G122">
        <v>2335238</v>
      </c>
      <c r="H122">
        <v>18.37</v>
      </c>
    </row>
    <row r="123" spans="1:8" x14ac:dyDescent="0.35">
      <c r="A123" t="s">
        <v>5</v>
      </c>
      <c r="B123">
        <v>1</v>
      </c>
      <c r="C123">
        <v>5</v>
      </c>
      <c r="D123" t="s">
        <v>29</v>
      </c>
      <c r="E123" t="str">
        <f>+VLOOKUP(Internet_Fijo_Penetraci_n_Departamentos_20241123[[#This Row],[DEPARTAMENTO]],Sheet2!A:B,2,0)</f>
        <v>ANDINA</v>
      </c>
      <c r="F123">
        <v>1643526</v>
      </c>
      <c r="G123">
        <v>6848360</v>
      </c>
      <c r="H123">
        <v>24</v>
      </c>
    </row>
    <row r="124" spans="1:8" x14ac:dyDescent="0.35">
      <c r="A124" t="s">
        <v>11</v>
      </c>
      <c r="B124">
        <v>3</v>
      </c>
      <c r="C124">
        <v>47</v>
      </c>
      <c r="D124" t="s">
        <v>28</v>
      </c>
      <c r="E124" t="str">
        <f>+VLOOKUP(Internet_Fijo_Penetraci_n_Departamentos_20241123[[#This Row],[DEPARTAMENTO]],Sheet2!A:B,2,0)</f>
        <v>CARIBE</v>
      </c>
      <c r="F124">
        <v>144275</v>
      </c>
      <c r="G124">
        <v>1476366</v>
      </c>
      <c r="H124">
        <v>9.77</v>
      </c>
    </row>
    <row r="125" spans="1:8" x14ac:dyDescent="0.35">
      <c r="A125" t="s">
        <v>8</v>
      </c>
      <c r="B125">
        <v>4</v>
      </c>
      <c r="C125">
        <v>52</v>
      </c>
      <c r="D125" t="s">
        <v>45</v>
      </c>
      <c r="E125" t="str">
        <f>+VLOOKUP(Internet_Fijo_Penetraci_n_Departamentos_20241123[[#This Row],[DEPARTAMENTO]],Sheet2!A:B,2,0)</f>
        <v>ANDINA</v>
      </c>
      <c r="F125">
        <v>123137</v>
      </c>
      <c r="G125">
        <v>1678786</v>
      </c>
      <c r="H125">
        <v>7.33</v>
      </c>
    </row>
    <row r="126" spans="1:8" x14ac:dyDescent="0.35">
      <c r="A126" t="s">
        <v>8</v>
      </c>
      <c r="B126">
        <v>4</v>
      </c>
      <c r="C126">
        <v>97</v>
      </c>
      <c r="D126" t="s">
        <v>47</v>
      </c>
      <c r="E126" t="str">
        <f>+VLOOKUP(Internet_Fijo_Penetraci_n_Departamentos_20241123[[#This Row],[DEPARTAMENTO]],Sheet2!A:B,2,0)</f>
        <v>AMAZONIA</v>
      </c>
      <c r="F126">
        <v>70</v>
      </c>
      <c r="G126">
        <v>44378</v>
      </c>
      <c r="H126">
        <v>0.16</v>
      </c>
    </row>
    <row r="127" spans="1:8" x14ac:dyDescent="0.35">
      <c r="A127" t="s">
        <v>8</v>
      </c>
      <c r="B127">
        <v>2</v>
      </c>
      <c r="C127">
        <v>52</v>
      </c>
      <c r="D127" t="s">
        <v>45</v>
      </c>
      <c r="E127" t="str">
        <f>+VLOOKUP(Internet_Fijo_Penetraci_n_Departamentos_20241123[[#This Row],[DEPARTAMENTO]],Sheet2!A:B,2,0)</f>
        <v>ANDINA</v>
      </c>
      <c r="F127">
        <v>114968</v>
      </c>
      <c r="G127">
        <v>1678786</v>
      </c>
      <c r="H127">
        <v>6.85</v>
      </c>
    </row>
    <row r="128" spans="1:8" x14ac:dyDescent="0.35">
      <c r="A128" t="s">
        <v>8</v>
      </c>
      <c r="B128">
        <v>3</v>
      </c>
      <c r="C128">
        <v>5</v>
      </c>
      <c r="D128" t="s">
        <v>29</v>
      </c>
      <c r="E128" t="str">
        <f>+VLOOKUP(Internet_Fijo_Penetraci_n_Departamentos_20241123[[#This Row],[DEPARTAMENTO]],Sheet2!A:B,2,0)</f>
        <v>ANDINA</v>
      </c>
      <c r="F128">
        <v>1491948</v>
      </c>
      <c r="G128">
        <v>6726219</v>
      </c>
      <c r="H128">
        <v>22.18</v>
      </c>
    </row>
    <row r="129" spans="1:8" x14ac:dyDescent="0.35">
      <c r="A129" t="s">
        <v>11</v>
      </c>
      <c r="B129">
        <v>2</v>
      </c>
      <c r="C129">
        <v>8</v>
      </c>
      <c r="D129" t="s">
        <v>38</v>
      </c>
      <c r="E129" t="str">
        <f>+VLOOKUP(Internet_Fijo_Penetraci_n_Departamentos_20241123[[#This Row],[DEPARTAMENTO]],Sheet2!A:B,2,0)</f>
        <v>CARIBE</v>
      </c>
      <c r="F129">
        <v>447737</v>
      </c>
      <c r="G129">
        <v>2774958</v>
      </c>
      <c r="H129">
        <v>16.13</v>
      </c>
    </row>
    <row r="130" spans="1:8" x14ac:dyDescent="0.35">
      <c r="A130" t="s">
        <v>11</v>
      </c>
      <c r="B130">
        <v>2</v>
      </c>
      <c r="C130">
        <v>86</v>
      </c>
      <c r="D130" t="s">
        <v>14</v>
      </c>
      <c r="E130" t="str">
        <f>+VLOOKUP(Internet_Fijo_Penetraci_n_Departamentos_20241123[[#This Row],[DEPARTAMENTO]],Sheet2!A:B,2,0)</f>
        <v>AMAZONIA</v>
      </c>
      <c r="F130">
        <v>11177</v>
      </c>
      <c r="G130">
        <v>377095</v>
      </c>
      <c r="H130">
        <v>2.96</v>
      </c>
    </row>
    <row r="131" spans="1:8" x14ac:dyDescent="0.35">
      <c r="A131" t="s">
        <v>5</v>
      </c>
      <c r="B131">
        <v>1</v>
      </c>
      <c r="C131">
        <v>86</v>
      </c>
      <c r="D131" t="s">
        <v>14</v>
      </c>
      <c r="E131" t="str">
        <f>+VLOOKUP(Internet_Fijo_Penetraci_n_Departamentos_20241123[[#This Row],[DEPARTAMENTO]],Sheet2!A:B,2,0)</f>
        <v>AMAZONIA</v>
      </c>
      <c r="F131">
        <v>12707</v>
      </c>
      <c r="G131">
        <v>383042</v>
      </c>
      <c r="H131">
        <v>3.32</v>
      </c>
    </row>
    <row r="132" spans="1:8" x14ac:dyDescent="0.35">
      <c r="A132" t="s">
        <v>8</v>
      </c>
      <c r="B132">
        <v>3</v>
      </c>
      <c r="C132">
        <v>76</v>
      </c>
      <c r="D132" t="s">
        <v>27</v>
      </c>
      <c r="E132" t="str">
        <f>+VLOOKUP(Internet_Fijo_Penetraci_n_Departamentos_20241123[[#This Row],[DEPARTAMENTO]],Sheet2!A:B,2,0)</f>
        <v>PACIFICO</v>
      </c>
      <c r="F132">
        <v>886712</v>
      </c>
      <c r="G132">
        <v>4613764</v>
      </c>
      <c r="H132">
        <v>19.22</v>
      </c>
    </row>
    <row r="133" spans="1:8" x14ac:dyDescent="0.35">
      <c r="A133" t="s">
        <v>8</v>
      </c>
      <c r="B133">
        <v>1</v>
      </c>
      <c r="C133">
        <v>95</v>
      </c>
      <c r="D133" t="s">
        <v>19</v>
      </c>
      <c r="E133" t="str">
        <f>+VLOOKUP(Internet_Fijo_Penetraci_n_Departamentos_20241123[[#This Row],[DEPARTAMENTO]],Sheet2!A:B,2,0)</f>
        <v>AMAZONIA</v>
      </c>
      <c r="F133">
        <v>2636</v>
      </c>
      <c r="G133">
        <v>91717</v>
      </c>
      <c r="H133">
        <v>2.87</v>
      </c>
    </row>
    <row r="134" spans="1:8" x14ac:dyDescent="0.35">
      <c r="A134" t="s">
        <v>8</v>
      </c>
      <c r="B134">
        <v>1</v>
      </c>
      <c r="C134">
        <v>27</v>
      </c>
      <c r="D134" t="s">
        <v>43</v>
      </c>
      <c r="E134" t="str">
        <f>+VLOOKUP(Internet_Fijo_Penetraci_n_Departamentos_20241123[[#This Row],[DEPARTAMENTO]],Sheet2!A:B,2,0)</f>
        <v>PACIFICO</v>
      </c>
      <c r="F134">
        <v>27645</v>
      </c>
      <c r="G134">
        <v>573848</v>
      </c>
      <c r="H134">
        <v>4.82</v>
      </c>
    </row>
    <row r="135" spans="1:8" x14ac:dyDescent="0.35">
      <c r="A135" t="s">
        <v>11</v>
      </c>
      <c r="B135">
        <v>4</v>
      </c>
      <c r="C135">
        <v>18</v>
      </c>
      <c r="D135" t="s">
        <v>16</v>
      </c>
      <c r="E135" t="str">
        <f>+VLOOKUP(Internet_Fijo_Penetraci_n_Departamentos_20241123[[#This Row],[DEPARTAMENTO]],Sheet2!A:B,2,0)</f>
        <v>AMAZONIA</v>
      </c>
      <c r="F135">
        <v>36105</v>
      </c>
      <c r="G135">
        <v>421797</v>
      </c>
      <c r="H135">
        <v>8.56</v>
      </c>
    </row>
    <row r="136" spans="1:8" x14ac:dyDescent="0.35">
      <c r="A136" t="s">
        <v>5</v>
      </c>
      <c r="B136">
        <v>3</v>
      </c>
      <c r="C136">
        <v>5</v>
      </c>
      <c r="D136" t="s">
        <v>29</v>
      </c>
      <c r="E136" t="str">
        <f>+VLOOKUP(Internet_Fijo_Penetraci_n_Departamentos_20241123[[#This Row],[DEPARTAMENTO]],Sheet2!A:B,2,0)</f>
        <v>ANDINA</v>
      </c>
      <c r="F136">
        <v>1615103</v>
      </c>
      <c r="G136">
        <v>6848360</v>
      </c>
      <c r="H136">
        <v>23.58</v>
      </c>
    </row>
    <row r="137" spans="1:8" x14ac:dyDescent="0.35">
      <c r="A137" t="s">
        <v>11</v>
      </c>
      <c r="B137">
        <v>1</v>
      </c>
      <c r="C137">
        <v>66</v>
      </c>
      <c r="D137" t="s">
        <v>10</v>
      </c>
      <c r="E137" t="str">
        <f>+VLOOKUP(Internet_Fijo_Penetraci_n_Departamentos_20241123[[#This Row],[DEPARTAMENTO]],Sheet2!A:B,2,0)</f>
        <v>ANDINA</v>
      </c>
      <c r="F137">
        <v>209397</v>
      </c>
      <c r="G137">
        <v>970138</v>
      </c>
      <c r="H137">
        <v>21.58</v>
      </c>
    </row>
    <row r="138" spans="1:8" x14ac:dyDescent="0.35">
      <c r="A138" t="s">
        <v>5</v>
      </c>
      <c r="B138">
        <v>2</v>
      </c>
      <c r="C138">
        <v>88</v>
      </c>
      <c r="D138" t="s">
        <v>37</v>
      </c>
      <c r="E138" t="s">
        <v>55</v>
      </c>
      <c r="F138">
        <v>11506</v>
      </c>
      <c r="G138">
        <v>62269</v>
      </c>
      <c r="H138">
        <v>18.48</v>
      </c>
    </row>
    <row r="139" spans="1:8" x14ac:dyDescent="0.35">
      <c r="A139" t="s">
        <v>11</v>
      </c>
      <c r="B139">
        <v>1</v>
      </c>
      <c r="C139">
        <v>15</v>
      </c>
      <c r="D139" t="s">
        <v>41</v>
      </c>
      <c r="E139" t="str">
        <f>+VLOOKUP(Internet_Fijo_Penetraci_n_Departamentos_20241123[[#This Row],[DEPARTAMENTO]],Sheet2!A:B,2,0)</f>
        <v>ANDINA</v>
      </c>
      <c r="F139">
        <v>156714</v>
      </c>
      <c r="G139">
        <v>1285035</v>
      </c>
      <c r="H139">
        <v>12.2</v>
      </c>
    </row>
    <row r="140" spans="1:8" x14ac:dyDescent="0.35">
      <c r="A140" t="s">
        <v>5</v>
      </c>
      <c r="B140">
        <v>1</v>
      </c>
      <c r="C140">
        <v>50</v>
      </c>
      <c r="D140" t="s">
        <v>15</v>
      </c>
      <c r="E140" t="str">
        <f>+VLOOKUP(Internet_Fijo_Penetraci_n_Departamentos_20241123[[#This Row],[DEPARTAMENTO]],Sheet2!A:B,2,0)</f>
        <v>ORINOQUIA</v>
      </c>
      <c r="F140">
        <v>163440</v>
      </c>
      <c r="G140">
        <v>1130085</v>
      </c>
      <c r="H140">
        <v>14.46</v>
      </c>
    </row>
    <row r="141" spans="1:8" x14ac:dyDescent="0.35">
      <c r="A141" t="s">
        <v>5</v>
      </c>
      <c r="B141">
        <v>3</v>
      </c>
      <c r="C141">
        <v>8</v>
      </c>
      <c r="D141" t="s">
        <v>38</v>
      </c>
      <c r="E141" t="str">
        <f>+VLOOKUP(Internet_Fijo_Penetraci_n_Departamentos_20241123[[#This Row],[DEPARTAMENTO]],Sheet2!A:B,2,0)</f>
        <v>CARIBE</v>
      </c>
      <c r="F141">
        <v>470721</v>
      </c>
      <c r="G141">
        <v>2803565</v>
      </c>
      <c r="H141">
        <v>16.79</v>
      </c>
    </row>
    <row r="142" spans="1:8" x14ac:dyDescent="0.35">
      <c r="A142" t="s">
        <v>5</v>
      </c>
      <c r="B142">
        <v>1</v>
      </c>
      <c r="C142">
        <v>47</v>
      </c>
      <c r="D142" t="s">
        <v>28</v>
      </c>
      <c r="E142" t="str">
        <f>+VLOOKUP(Internet_Fijo_Penetraci_n_Departamentos_20241123[[#This Row],[DEPARTAMENTO]],Sheet2!A:B,2,0)</f>
        <v>CARIBE</v>
      </c>
      <c r="F142">
        <v>149149</v>
      </c>
      <c r="G142">
        <v>1496163</v>
      </c>
      <c r="H142">
        <v>9.9700000000000006</v>
      </c>
    </row>
    <row r="143" spans="1:8" x14ac:dyDescent="0.35">
      <c r="A143" t="s">
        <v>8</v>
      </c>
      <c r="B143">
        <v>2</v>
      </c>
      <c r="C143">
        <v>27</v>
      </c>
      <c r="D143" t="s">
        <v>43</v>
      </c>
      <c r="E143" t="str">
        <f>+VLOOKUP(Internet_Fijo_Penetraci_n_Departamentos_20241123[[#This Row],[DEPARTAMENTO]],Sheet2!A:B,2,0)</f>
        <v>PACIFICO</v>
      </c>
      <c r="F143">
        <v>28155</v>
      </c>
      <c r="G143">
        <v>573848</v>
      </c>
      <c r="H143">
        <v>4.91</v>
      </c>
    </row>
    <row r="144" spans="1:8" x14ac:dyDescent="0.35">
      <c r="A144" t="s">
        <v>5</v>
      </c>
      <c r="B144">
        <v>3</v>
      </c>
      <c r="C144">
        <v>18</v>
      </c>
      <c r="D144" t="s">
        <v>16</v>
      </c>
      <c r="E144" t="str">
        <f>+VLOOKUP(Internet_Fijo_Penetraci_n_Departamentos_20241123[[#This Row],[DEPARTAMENTO]],Sheet2!A:B,2,0)</f>
        <v>AMAZONIA</v>
      </c>
      <c r="F144">
        <v>34767</v>
      </c>
      <c r="G144">
        <v>425053</v>
      </c>
      <c r="H144">
        <v>8.18</v>
      </c>
    </row>
    <row r="145" spans="1:8" x14ac:dyDescent="0.35">
      <c r="A145" t="s">
        <v>11</v>
      </c>
      <c r="B145">
        <v>3</v>
      </c>
      <c r="C145">
        <v>91</v>
      </c>
      <c r="D145" t="s">
        <v>17</v>
      </c>
      <c r="E145" t="str">
        <f>+VLOOKUP(Internet_Fijo_Penetraci_n_Departamentos_20241123[[#This Row],[DEPARTAMENTO]],Sheet2!A:B,2,0)</f>
        <v>AMAZONIA</v>
      </c>
      <c r="F145">
        <v>1293</v>
      </c>
      <c r="G145">
        <v>83690</v>
      </c>
      <c r="H145">
        <v>1.54</v>
      </c>
    </row>
    <row r="146" spans="1:8" x14ac:dyDescent="0.35">
      <c r="A146" t="s">
        <v>5</v>
      </c>
      <c r="B146">
        <v>3</v>
      </c>
      <c r="C146">
        <v>54</v>
      </c>
      <c r="D146" t="s">
        <v>9</v>
      </c>
      <c r="E146" t="str">
        <f>+VLOOKUP(Internet_Fijo_Penetraci_n_Departamentos_20241123[[#This Row],[DEPARTAMENTO]],Sheet2!A:B,2,0)</f>
        <v>ANDINA</v>
      </c>
      <c r="F146">
        <v>188319</v>
      </c>
      <c r="G146">
        <v>1696740</v>
      </c>
      <c r="H146">
        <v>11.1</v>
      </c>
    </row>
    <row r="147" spans="1:8" x14ac:dyDescent="0.35">
      <c r="A147" t="s">
        <v>8</v>
      </c>
      <c r="B147">
        <v>1</v>
      </c>
      <c r="C147">
        <v>54</v>
      </c>
      <c r="D147" t="s">
        <v>9</v>
      </c>
      <c r="E147" t="str">
        <f>+VLOOKUP(Internet_Fijo_Penetraci_n_Departamentos_20241123[[#This Row],[DEPARTAMENTO]],Sheet2!A:B,2,0)</f>
        <v>ANDINA</v>
      </c>
      <c r="F147">
        <v>187310</v>
      </c>
      <c r="G147">
        <v>1654341</v>
      </c>
      <c r="H147">
        <v>11.32</v>
      </c>
    </row>
    <row r="148" spans="1:8" x14ac:dyDescent="0.35">
      <c r="A148" t="s">
        <v>5</v>
      </c>
      <c r="B148">
        <v>2</v>
      </c>
      <c r="C148">
        <v>70</v>
      </c>
      <c r="D148" t="s">
        <v>6</v>
      </c>
      <c r="E148" t="str">
        <f>+VLOOKUP(Internet_Fijo_Penetraci_n_Departamentos_20241123[[#This Row],[DEPARTAMENTO]],Sheet2!A:B,2,0)</f>
        <v>CARIBE</v>
      </c>
      <c r="F148">
        <v>71836</v>
      </c>
      <c r="G148">
        <v>994060</v>
      </c>
      <c r="H148">
        <v>7.23</v>
      </c>
    </row>
    <row r="149" spans="1:8" x14ac:dyDescent="0.35">
      <c r="A149" t="s">
        <v>11</v>
      </c>
      <c r="B149">
        <v>4</v>
      </c>
      <c r="C149">
        <v>41</v>
      </c>
      <c r="D149" t="s">
        <v>24</v>
      </c>
      <c r="E149" t="str">
        <f>+VLOOKUP(Internet_Fijo_Penetraci_n_Departamentos_20241123[[#This Row],[DEPARTAMENTO]],Sheet2!A:B,2,0)</f>
        <v>ANDINA</v>
      </c>
      <c r="F149">
        <v>147296</v>
      </c>
      <c r="G149">
        <v>1164463</v>
      </c>
      <c r="H149">
        <v>12.65</v>
      </c>
    </row>
    <row r="150" spans="1:8" x14ac:dyDescent="0.35">
      <c r="A150" t="s">
        <v>8</v>
      </c>
      <c r="B150">
        <v>3</v>
      </c>
      <c r="C150">
        <v>47</v>
      </c>
      <c r="D150" t="s">
        <v>28</v>
      </c>
      <c r="E150" t="str">
        <f>+VLOOKUP(Internet_Fijo_Penetraci_n_Departamentos_20241123[[#This Row],[DEPARTAMENTO]],Sheet2!A:B,2,0)</f>
        <v>CARIBE</v>
      </c>
      <c r="F150">
        <v>143430</v>
      </c>
      <c r="G150">
        <v>1454154</v>
      </c>
      <c r="H150">
        <v>9.86</v>
      </c>
    </row>
    <row r="151" spans="1:8" x14ac:dyDescent="0.35">
      <c r="A151" t="s">
        <v>8</v>
      </c>
      <c r="B151">
        <v>3</v>
      </c>
      <c r="C151">
        <v>81</v>
      </c>
      <c r="D151" t="s">
        <v>7</v>
      </c>
      <c r="E151" t="str">
        <f>+VLOOKUP(Internet_Fijo_Penetraci_n_Departamentos_20241123[[#This Row],[DEPARTAMENTO]],Sheet2!A:B,2,0)</f>
        <v>ORINOQUIA</v>
      </c>
      <c r="F151">
        <v>24392</v>
      </c>
      <c r="G151">
        <v>300637</v>
      </c>
      <c r="H151">
        <v>8.11</v>
      </c>
    </row>
    <row r="152" spans="1:8" x14ac:dyDescent="0.35">
      <c r="A152" t="s">
        <v>11</v>
      </c>
      <c r="B152">
        <v>1</v>
      </c>
      <c r="C152">
        <v>63</v>
      </c>
      <c r="D152" t="s">
        <v>44</v>
      </c>
      <c r="E152" t="str">
        <f>+VLOOKUP(Internet_Fijo_Penetraci_n_Departamentos_20241123[[#This Row],[DEPARTAMENTO]],Sheet2!A:B,2,0)</f>
        <v>ANDINA</v>
      </c>
      <c r="F152">
        <v>127869</v>
      </c>
      <c r="G152">
        <v>559810</v>
      </c>
      <c r="H152">
        <v>22.84</v>
      </c>
    </row>
    <row r="153" spans="1:8" x14ac:dyDescent="0.35">
      <c r="A153" t="s">
        <v>11</v>
      </c>
      <c r="B153">
        <v>1</v>
      </c>
      <c r="C153">
        <v>94</v>
      </c>
      <c r="D153" t="s">
        <v>46</v>
      </c>
      <c r="E153" t="str">
        <f>+VLOOKUP(Internet_Fijo_Penetraci_n_Departamentos_20241123[[#This Row],[DEPARTAMENTO]],Sheet2!A:B,2,0)</f>
        <v>AMAZONIA</v>
      </c>
      <c r="F153">
        <v>766</v>
      </c>
      <c r="G153">
        <v>55091</v>
      </c>
      <c r="H153">
        <v>1.39</v>
      </c>
    </row>
    <row r="154" spans="1:8" x14ac:dyDescent="0.35">
      <c r="A154" t="s">
        <v>11</v>
      </c>
      <c r="B154">
        <v>4</v>
      </c>
      <c r="C154">
        <v>5</v>
      </c>
      <c r="D154" t="s">
        <v>29</v>
      </c>
      <c r="E154" t="str">
        <f>+VLOOKUP(Internet_Fijo_Penetraci_n_Departamentos_20241123[[#This Row],[DEPARTAMENTO]],Sheet2!A:B,2,0)</f>
        <v>ANDINA</v>
      </c>
      <c r="F154">
        <v>1645915</v>
      </c>
      <c r="G154">
        <v>6787846</v>
      </c>
      <c r="H154">
        <v>24.25</v>
      </c>
    </row>
    <row r="155" spans="1:8" x14ac:dyDescent="0.35">
      <c r="A155" t="s">
        <v>11</v>
      </c>
      <c r="B155">
        <v>4</v>
      </c>
      <c r="C155">
        <v>52</v>
      </c>
      <c r="D155" t="s">
        <v>45</v>
      </c>
      <c r="E155" t="str">
        <f>+VLOOKUP(Internet_Fijo_Penetraci_n_Departamentos_20241123[[#This Row],[DEPARTAMENTO]],Sheet2!A:B,2,0)</f>
        <v>ANDINA</v>
      </c>
      <c r="F155">
        <v>125804</v>
      </c>
      <c r="G155">
        <v>1689002</v>
      </c>
      <c r="H155">
        <v>7.45</v>
      </c>
    </row>
    <row r="156" spans="1:8" x14ac:dyDescent="0.35">
      <c r="A156" t="s">
        <v>8</v>
      </c>
      <c r="B156">
        <v>4</v>
      </c>
      <c r="C156">
        <v>13</v>
      </c>
      <c r="D156" t="s">
        <v>39</v>
      </c>
      <c r="E156" t="str">
        <f>+VLOOKUP(Internet_Fijo_Penetraci_n_Departamentos_20241123[[#This Row],[DEPARTAMENTO]],Sheet2!A:B,2,0)</f>
        <v>CARIBE</v>
      </c>
      <c r="F156">
        <v>234257</v>
      </c>
      <c r="G156">
        <v>2202773</v>
      </c>
      <c r="H156">
        <v>10.63</v>
      </c>
    </row>
    <row r="157" spans="1:8" x14ac:dyDescent="0.35">
      <c r="A157" t="s">
        <v>5</v>
      </c>
      <c r="B157">
        <v>3</v>
      </c>
      <c r="C157">
        <v>20</v>
      </c>
      <c r="D157" t="s">
        <v>20</v>
      </c>
      <c r="E157" t="str">
        <f>+VLOOKUP(Internet_Fijo_Penetraci_n_Departamentos_20241123[[#This Row],[DEPARTAMENTO]],Sheet2!A:B,2,0)</f>
        <v>CARIBE</v>
      </c>
      <c r="F157">
        <v>136787</v>
      </c>
      <c r="G157">
        <v>1373581</v>
      </c>
      <c r="H157">
        <v>9.9600000000000009</v>
      </c>
    </row>
    <row r="158" spans="1:8" x14ac:dyDescent="0.35">
      <c r="A158" t="s">
        <v>8</v>
      </c>
      <c r="B158">
        <v>2</v>
      </c>
      <c r="C158">
        <v>54</v>
      </c>
      <c r="D158" t="s">
        <v>9</v>
      </c>
      <c r="E158" t="str">
        <f>+VLOOKUP(Internet_Fijo_Penetraci_n_Departamentos_20241123[[#This Row],[DEPARTAMENTO]],Sheet2!A:B,2,0)</f>
        <v>ANDINA</v>
      </c>
      <c r="F158">
        <v>191078</v>
      </c>
      <c r="G158">
        <v>1654341</v>
      </c>
      <c r="H158">
        <v>11.55</v>
      </c>
    </row>
    <row r="159" spans="1:8" x14ac:dyDescent="0.35">
      <c r="A159" t="s">
        <v>8</v>
      </c>
      <c r="B159">
        <v>3</v>
      </c>
      <c r="C159">
        <v>70</v>
      </c>
      <c r="D159" t="s">
        <v>6</v>
      </c>
      <c r="E159" t="str">
        <f>+VLOOKUP(Internet_Fijo_Penetraci_n_Departamentos_20241123[[#This Row],[DEPARTAMENTO]],Sheet2!A:B,2,0)</f>
        <v>CARIBE</v>
      </c>
      <c r="F159">
        <v>66050</v>
      </c>
      <c r="G159">
        <v>966893</v>
      </c>
      <c r="H159">
        <v>6.83</v>
      </c>
    </row>
    <row r="160" spans="1:8" x14ac:dyDescent="0.35">
      <c r="A160" t="s">
        <v>8</v>
      </c>
      <c r="B160">
        <v>3</v>
      </c>
      <c r="C160">
        <v>15</v>
      </c>
      <c r="D160" t="s">
        <v>41</v>
      </c>
      <c r="E160" t="str">
        <f>+VLOOKUP(Internet_Fijo_Penetraci_n_Departamentos_20241123[[#This Row],[DEPARTAMENTO]],Sheet2!A:B,2,0)</f>
        <v>ANDINA</v>
      </c>
      <c r="F160">
        <v>155154</v>
      </c>
      <c r="G160">
        <v>1271639</v>
      </c>
      <c r="H160">
        <v>12.2</v>
      </c>
    </row>
    <row r="161" spans="1:8" x14ac:dyDescent="0.35">
      <c r="A161" t="s">
        <v>8</v>
      </c>
      <c r="B161">
        <v>4</v>
      </c>
      <c r="C161">
        <v>47</v>
      </c>
      <c r="D161" t="s">
        <v>28</v>
      </c>
      <c r="E161" t="str">
        <f>+VLOOKUP(Internet_Fijo_Penetraci_n_Departamentos_20241123[[#This Row],[DEPARTAMENTO]],Sheet2!A:B,2,0)</f>
        <v>CARIBE</v>
      </c>
      <c r="F161">
        <v>146124</v>
      </c>
      <c r="G161">
        <v>1454154</v>
      </c>
      <c r="H161">
        <v>10.050000000000001</v>
      </c>
    </row>
    <row r="162" spans="1:8" x14ac:dyDescent="0.35">
      <c r="A162" t="s">
        <v>5</v>
      </c>
      <c r="B162">
        <v>1</v>
      </c>
      <c r="C162">
        <v>81</v>
      </c>
      <c r="D162" t="s">
        <v>7</v>
      </c>
      <c r="E162" t="str">
        <f>+VLOOKUP(Internet_Fijo_Penetraci_n_Departamentos_20241123[[#This Row],[DEPARTAMENTO]],Sheet2!A:B,2,0)</f>
        <v>ORINOQUIA</v>
      </c>
      <c r="F162">
        <v>26180</v>
      </c>
      <c r="G162">
        <v>313097</v>
      </c>
      <c r="H162">
        <v>8.36</v>
      </c>
    </row>
    <row r="163" spans="1:8" x14ac:dyDescent="0.35">
      <c r="A163" t="s">
        <v>5</v>
      </c>
      <c r="B163">
        <v>3</v>
      </c>
      <c r="C163">
        <v>99</v>
      </c>
      <c r="D163" t="s">
        <v>21</v>
      </c>
      <c r="E163" t="str">
        <f>+VLOOKUP(Internet_Fijo_Penetraci_n_Departamentos_20241123[[#This Row],[DEPARTAMENTO]],Sheet2!A:B,2,0)</f>
        <v>ORINOQUIA</v>
      </c>
      <c r="F163">
        <v>813</v>
      </c>
      <c r="G163">
        <v>123304</v>
      </c>
      <c r="H163">
        <v>0.66</v>
      </c>
    </row>
    <row r="164" spans="1:8" x14ac:dyDescent="0.35">
      <c r="A164" t="s">
        <v>11</v>
      </c>
      <c r="B164">
        <v>2</v>
      </c>
      <c r="C164">
        <v>17</v>
      </c>
      <c r="D164" t="s">
        <v>18</v>
      </c>
      <c r="E164" t="str">
        <f>+VLOOKUP(Internet_Fijo_Penetraci_n_Departamentos_20241123[[#This Row],[DEPARTAMENTO]],Sheet2!A:B,2,0)</f>
        <v>ANDINA</v>
      </c>
      <c r="F164">
        <v>162117</v>
      </c>
      <c r="G164">
        <v>1034151</v>
      </c>
      <c r="H164">
        <v>15.68</v>
      </c>
    </row>
    <row r="165" spans="1:8" x14ac:dyDescent="0.35">
      <c r="A165" t="s">
        <v>8</v>
      </c>
      <c r="B165">
        <v>4</v>
      </c>
      <c r="C165">
        <v>27</v>
      </c>
      <c r="D165" t="s">
        <v>43</v>
      </c>
      <c r="E165" t="str">
        <f>+VLOOKUP(Internet_Fijo_Penetraci_n_Departamentos_20241123[[#This Row],[DEPARTAMENTO]],Sheet2!A:B,2,0)</f>
        <v>PACIFICO</v>
      </c>
      <c r="F165">
        <v>27323</v>
      </c>
      <c r="G165">
        <v>573848</v>
      </c>
      <c r="H165">
        <v>4.76</v>
      </c>
    </row>
    <row r="166" spans="1:8" x14ac:dyDescent="0.35">
      <c r="A166" t="s">
        <v>11</v>
      </c>
      <c r="B166">
        <v>4</v>
      </c>
      <c r="C166">
        <v>97</v>
      </c>
      <c r="D166" t="s">
        <v>47</v>
      </c>
      <c r="E166" t="str">
        <f>+VLOOKUP(Internet_Fijo_Penetraci_n_Departamentos_20241123[[#This Row],[DEPARTAMENTO]],Sheet2!A:B,2,0)</f>
        <v>AMAZONIA</v>
      </c>
      <c r="F166">
        <v>105</v>
      </c>
      <c r="G166">
        <v>45579</v>
      </c>
      <c r="H166">
        <v>0.23</v>
      </c>
    </row>
    <row r="167" spans="1:8" x14ac:dyDescent="0.35">
      <c r="A167" t="s">
        <v>11</v>
      </c>
      <c r="B167">
        <v>1</v>
      </c>
      <c r="C167">
        <v>81</v>
      </c>
      <c r="D167" t="s">
        <v>7</v>
      </c>
      <c r="E167" t="str">
        <f>+VLOOKUP(Internet_Fijo_Penetraci_n_Departamentos_20241123[[#This Row],[DEPARTAMENTO]],Sheet2!A:B,2,0)</f>
        <v>ORINOQUIA</v>
      </c>
      <c r="F167">
        <v>32180</v>
      </c>
      <c r="G167">
        <v>307628</v>
      </c>
      <c r="H167">
        <v>10.46</v>
      </c>
    </row>
    <row r="168" spans="1:8" x14ac:dyDescent="0.35">
      <c r="A168" t="s">
        <v>8</v>
      </c>
      <c r="B168">
        <v>3</v>
      </c>
      <c r="C168">
        <v>17</v>
      </c>
      <c r="D168" t="s">
        <v>18</v>
      </c>
      <c r="E168" t="str">
        <f>+VLOOKUP(Internet_Fijo_Penetraci_n_Departamentos_20241123[[#This Row],[DEPARTAMENTO]],Sheet2!A:B,2,0)</f>
        <v>ANDINA</v>
      </c>
      <c r="F168">
        <v>155984</v>
      </c>
      <c r="G168">
        <v>1028635</v>
      </c>
      <c r="H168">
        <v>15.16</v>
      </c>
    </row>
    <row r="169" spans="1:8" x14ac:dyDescent="0.35">
      <c r="A169" t="s">
        <v>8</v>
      </c>
      <c r="B169">
        <v>2</v>
      </c>
      <c r="C169">
        <v>11</v>
      </c>
      <c r="D169" t="s">
        <v>40</v>
      </c>
      <c r="E169" t="s">
        <v>53</v>
      </c>
      <c r="F169">
        <v>2165658</v>
      </c>
      <c r="G169">
        <v>7823334</v>
      </c>
      <c r="H169">
        <v>27.68</v>
      </c>
    </row>
    <row r="170" spans="1:8" x14ac:dyDescent="0.35">
      <c r="A170" t="s">
        <v>8</v>
      </c>
      <c r="B170">
        <v>1</v>
      </c>
      <c r="C170">
        <v>99</v>
      </c>
      <c r="D170" t="s">
        <v>21</v>
      </c>
      <c r="E170" t="str">
        <f>+VLOOKUP(Internet_Fijo_Penetraci_n_Departamentos_20241123[[#This Row],[DEPARTAMENTO]],Sheet2!A:B,2,0)</f>
        <v>ORINOQUIA</v>
      </c>
      <c r="F170">
        <v>1521</v>
      </c>
      <c r="G170">
        <v>118270</v>
      </c>
      <c r="H170">
        <v>1.29</v>
      </c>
    </row>
    <row r="171" spans="1:8" x14ac:dyDescent="0.35">
      <c r="A171" t="s">
        <v>8</v>
      </c>
      <c r="B171">
        <v>3</v>
      </c>
      <c r="C171">
        <v>50</v>
      </c>
      <c r="D171" t="s">
        <v>15</v>
      </c>
      <c r="E171" t="str">
        <f>+VLOOKUP(Internet_Fijo_Penetraci_n_Departamentos_20241123[[#This Row],[DEPARTAMENTO]],Sheet2!A:B,2,0)</f>
        <v>ORINOQUIA</v>
      </c>
      <c r="F171">
        <v>146429</v>
      </c>
      <c r="G171">
        <v>1098104</v>
      </c>
      <c r="H171">
        <v>13.33</v>
      </c>
    </row>
    <row r="172" spans="1:8" x14ac:dyDescent="0.35">
      <c r="A172" t="s">
        <v>11</v>
      </c>
      <c r="B172">
        <v>1</v>
      </c>
      <c r="C172">
        <v>19</v>
      </c>
      <c r="D172" t="s">
        <v>26</v>
      </c>
      <c r="E172" t="str">
        <f>+VLOOKUP(Internet_Fijo_Penetraci_n_Departamentos_20241123[[#This Row],[DEPARTAMENTO]],Sheet2!A:B,2,0)</f>
        <v>ANDINA</v>
      </c>
      <c r="F172">
        <v>94952</v>
      </c>
      <c r="G172">
        <v>1541265</v>
      </c>
      <c r="H172">
        <v>6.16</v>
      </c>
    </row>
    <row r="173" spans="1:8" x14ac:dyDescent="0.35">
      <c r="A173" t="s">
        <v>11</v>
      </c>
      <c r="B173">
        <v>4</v>
      </c>
      <c r="C173">
        <v>19</v>
      </c>
      <c r="D173" t="s">
        <v>26</v>
      </c>
      <c r="E173" t="str">
        <f>+VLOOKUP(Internet_Fijo_Penetraci_n_Departamentos_20241123[[#This Row],[DEPARTAMENTO]],Sheet2!A:B,2,0)</f>
        <v>ANDINA</v>
      </c>
      <c r="F173">
        <v>98771</v>
      </c>
      <c r="G173">
        <v>1541265</v>
      </c>
      <c r="H173">
        <v>6.41</v>
      </c>
    </row>
    <row r="174" spans="1:8" x14ac:dyDescent="0.35">
      <c r="A174" t="s">
        <v>8</v>
      </c>
      <c r="B174">
        <v>2</v>
      </c>
      <c r="C174">
        <v>97</v>
      </c>
      <c r="D174" t="s">
        <v>47</v>
      </c>
      <c r="E174" t="str">
        <f>+VLOOKUP(Internet_Fijo_Penetraci_n_Departamentos_20241123[[#This Row],[DEPARTAMENTO]],Sheet2!A:B,2,0)</f>
        <v>AMAZONIA</v>
      </c>
      <c r="F174">
        <v>50</v>
      </c>
      <c r="G174">
        <v>44378</v>
      </c>
      <c r="H174">
        <v>0.11</v>
      </c>
    </row>
    <row r="175" spans="1:8" x14ac:dyDescent="0.35">
      <c r="A175" t="s">
        <v>5</v>
      </c>
      <c r="B175">
        <v>3</v>
      </c>
      <c r="C175">
        <v>19</v>
      </c>
      <c r="D175" t="s">
        <v>26</v>
      </c>
      <c r="E175" t="str">
        <f>+VLOOKUP(Internet_Fijo_Penetraci_n_Departamentos_20241123[[#This Row],[DEPARTAMENTO]],Sheet2!A:B,2,0)</f>
        <v>ANDINA</v>
      </c>
      <c r="F175">
        <v>106627</v>
      </c>
      <c r="G175">
        <v>1558045</v>
      </c>
      <c r="H175">
        <v>6.84</v>
      </c>
    </row>
    <row r="176" spans="1:8" x14ac:dyDescent="0.35">
      <c r="A176" t="s">
        <v>5</v>
      </c>
      <c r="B176">
        <v>2</v>
      </c>
      <c r="C176">
        <v>18</v>
      </c>
      <c r="D176" t="s">
        <v>16</v>
      </c>
      <c r="E176" t="str">
        <f>+VLOOKUP(Internet_Fijo_Penetraci_n_Departamentos_20241123[[#This Row],[DEPARTAMENTO]],Sheet2!A:B,2,0)</f>
        <v>AMAZONIA</v>
      </c>
      <c r="F176">
        <v>34774</v>
      </c>
      <c r="G176">
        <v>425053</v>
      </c>
      <c r="H176">
        <v>8.18</v>
      </c>
    </row>
    <row r="177" spans="1:8" x14ac:dyDescent="0.35">
      <c r="A177" t="s">
        <v>8</v>
      </c>
      <c r="B177">
        <v>1</v>
      </c>
      <c r="C177">
        <v>66</v>
      </c>
      <c r="D177" t="s">
        <v>10</v>
      </c>
      <c r="E177" t="str">
        <f>+VLOOKUP(Internet_Fijo_Penetraci_n_Departamentos_20241123[[#This Row],[DEPARTAMENTO]],Sheet2!A:B,2,0)</f>
        <v>ANDINA</v>
      </c>
      <c r="F177">
        <v>217159</v>
      </c>
      <c r="G177">
        <v>968287</v>
      </c>
      <c r="H177">
        <v>22.43</v>
      </c>
    </row>
    <row r="178" spans="1:8" x14ac:dyDescent="0.35">
      <c r="A178" t="s">
        <v>11</v>
      </c>
      <c r="B178">
        <v>1</v>
      </c>
      <c r="C178">
        <v>11</v>
      </c>
      <c r="D178" t="s">
        <v>40</v>
      </c>
      <c r="E178" t="s">
        <v>53</v>
      </c>
      <c r="F178">
        <v>2240695</v>
      </c>
      <c r="G178">
        <v>7873316</v>
      </c>
      <c r="H178">
        <v>28.46</v>
      </c>
    </row>
    <row r="179" spans="1:8" x14ac:dyDescent="0.35">
      <c r="A179" t="s">
        <v>8</v>
      </c>
      <c r="B179">
        <v>3</v>
      </c>
      <c r="C179">
        <v>95</v>
      </c>
      <c r="D179" t="s">
        <v>19</v>
      </c>
      <c r="E179" t="str">
        <f>+VLOOKUP(Internet_Fijo_Penetraci_n_Departamentos_20241123[[#This Row],[DEPARTAMENTO]],Sheet2!A:B,2,0)</f>
        <v>AMAZONIA</v>
      </c>
      <c r="F179">
        <v>2406</v>
      </c>
      <c r="G179">
        <v>91717</v>
      </c>
      <c r="H179">
        <v>2.62</v>
      </c>
    </row>
    <row r="180" spans="1:8" x14ac:dyDescent="0.35">
      <c r="A180" t="s">
        <v>8</v>
      </c>
      <c r="B180">
        <v>4</v>
      </c>
      <c r="C180">
        <v>81</v>
      </c>
      <c r="D180" t="s">
        <v>7</v>
      </c>
      <c r="E180" t="str">
        <f>+VLOOKUP(Internet_Fijo_Penetraci_n_Departamentos_20241123[[#This Row],[DEPARTAMENTO]],Sheet2!A:B,2,0)</f>
        <v>ORINOQUIA</v>
      </c>
      <c r="F180">
        <v>24913</v>
      </c>
      <c r="G180">
        <v>300637</v>
      </c>
      <c r="H180">
        <v>8.2899999999999991</v>
      </c>
    </row>
    <row r="181" spans="1:8" x14ac:dyDescent="0.35">
      <c r="A181" t="s">
        <v>11</v>
      </c>
      <c r="B181">
        <v>3</v>
      </c>
      <c r="C181">
        <v>41</v>
      </c>
      <c r="D181" t="s">
        <v>24</v>
      </c>
      <c r="E181" t="str">
        <f>+VLOOKUP(Internet_Fijo_Penetraci_n_Departamentos_20241123[[#This Row],[DEPARTAMENTO]],Sheet2!A:B,2,0)</f>
        <v>ANDINA</v>
      </c>
      <c r="F181">
        <v>146224</v>
      </c>
      <c r="G181">
        <v>1164463</v>
      </c>
      <c r="H181">
        <v>12.56</v>
      </c>
    </row>
    <row r="182" spans="1:8" x14ac:dyDescent="0.35">
      <c r="A182" t="s">
        <v>5</v>
      </c>
      <c r="B182">
        <v>1</v>
      </c>
      <c r="C182">
        <v>68</v>
      </c>
      <c r="D182" t="s">
        <v>13</v>
      </c>
      <c r="E182" t="str">
        <f>+VLOOKUP(Internet_Fijo_Penetraci_n_Departamentos_20241123[[#This Row],[DEPARTAMENTO]],Sheet2!A:B,2,0)</f>
        <v>ANDINA</v>
      </c>
      <c r="F182">
        <v>429084</v>
      </c>
      <c r="G182">
        <v>2357127</v>
      </c>
      <c r="H182">
        <v>18.2</v>
      </c>
    </row>
    <row r="183" spans="1:8" x14ac:dyDescent="0.35">
      <c r="A183" t="s">
        <v>11</v>
      </c>
      <c r="B183">
        <v>4</v>
      </c>
      <c r="C183">
        <v>47</v>
      </c>
      <c r="D183" t="s">
        <v>28</v>
      </c>
      <c r="E183" t="str">
        <f>+VLOOKUP(Internet_Fijo_Penetraci_n_Departamentos_20241123[[#This Row],[DEPARTAMENTO]],Sheet2!A:B,2,0)</f>
        <v>CARIBE</v>
      </c>
      <c r="F183">
        <v>145644</v>
      </c>
      <c r="G183">
        <v>1476366</v>
      </c>
      <c r="H183">
        <v>9.8699999999999992</v>
      </c>
    </row>
    <row r="184" spans="1:8" x14ac:dyDescent="0.35">
      <c r="A184" t="s">
        <v>8</v>
      </c>
      <c r="B184">
        <v>3</v>
      </c>
      <c r="C184">
        <v>27</v>
      </c>
      <c r="D184" t="s">
        <v>43</v>
      </c>
      <c r="E184" t="str">
        <f>+VLOOKUP(Internet_Fijo_Penetraci_n_Departamentos_20241123[[#This Row],[DEPARTAMENTO]],Sheet2!A:B,2,0)</f>
        <v>PACIFICO</v>
      </c>
      <c r="F184">
        <v>27335</v>
      </c>
      <c r="G184">
        <v>573848</v>
      </c>
      <c r="H184">
        <v>4.76</v>
      </c>
    </row>
    <row r="185" spans="1:8" x14ac:dyDescent="0.35">
      <c r="A185" t="s">
        <v>11</v>
      </c>
      <c r="B185">
        <v>3</v>
      </c>
      <c r="C185">
        <v>94</v>
      </c>
      <c r="D185" t="s">
        <v>46</v>
      </c>
      <c r="E185" t="str">
        <f>+VLOOKUP(Internet_Fijo_Penetraci_n_Departamentos_20241123[[#This Row],[DEPARTAMENTO]],Sheet2!A:B,2,0)</f>
        <v>AMAZONIA</v>
      </c>
      <c r="F185">
        <v>958</v>
      </c>
      <c r="G185">
        <v>55091</v>
      </c>
      <c r="H185">
        <v>1.74</v>
      </c>
    </row>
    <row r="186" spans="1:8" x14ac:dyDescent="0.35">
      <c r="A186" t="s">
        <v>5</v>
      </c>
      <c r="B186">
        <v>3</v>
      </c>
      <c r="C186">
        <v>13</v>
      </c>
      <c r="D186" t="s">
        <v>39</v>
      </c>
      <c r="E186" t="str">
        <f>+VLOOKUP(Internet_Fijo_Penetraci_n_Departamentos_20241123[[#This Row],[DEPARTAMENTO]],Sheet2!A:B,2,0)</f>
        <v>CARIBE</v>
      </c>
      <c r="F186">
        <v>251635</v>
      </c>
      <c r="G186">
        <v>2247283</v>
      </c>
      <c r="H186">
        <v>11.2</v>
      </c>
    </row>
    <row r="187" spans="1:8" x14ac:dyDescent="0.35">
      <c r="A187" t="s">
        <v>8</v>
      </c>
      <c r="B187">
        <v>1</v>
      </c>
      <c r="C187">
        <v>70</v>
      </c>
      <c r="D187" t="s">
        <v>6</v>
      </c>
      <c r="E187" t="str">
        <f>+VLOOKUP(Internet_Fijo_Penetraci_n_Departamentos_20241123[[#This Row],[DEPARTAMENTO]],Sheet2!A:B,2,0)</f>
        <v>CARIBE</v>
      </c>
      <c r="F187">
        <v>62476</v>
      </c>
      <c r="G187">
        <v>966893</v>
      </c>
      <c r="H187">
        <v>6.46</v>
      </c>
    </row>
    <row r="188" spans="1:8" x14ac:dyDescent="0.35">
      <c r="A188" t="s">
        <v>8</v>
      </c>
      <c r="B188">
        <v>2</v>
      </c>
      <c r="C188">
        <v>95</v>
      </c>
      <c r="D188" t="s">
        <v>19</v>
      </c>
      <c r="E188" t="str">
        <f>+VLOOKUP(Internet_Fijo_Penetraci_n_Departamentos_20241123[[#This Row],[DEPARTAMENTO]],Sheet2!A:B,2,0)</f>
        <v>AMAZONIA</v>
      </c>
      <c r="F188">
        <v>2514</v>
      </c>
      <c r="G188">
        <v>91717</v>
      </c>
      <c r="H188">
        <v>2.74</v>
      </c>
    </row>
    <row r="189" spans="1:8" x14ac:dyDescent="0.35">
      <c r="A189" t="s">
        <v>8</v>
      </c>
      <c r="B189">
        <v>4</v>
      </c>
      <c r="C189">
        <v>19</v>
      </c>
      <c r="D189" t="s">
        <v>26</v>
      </c>
      <c r="E189" t="str">
        <f>+VLOOKUP(Internet_Fijo_Penetraci_n_Departamentos_20241123[[#This Row],[DEPARTAMENTO]],Sheet2!A:B,2,0)</f>
        <v>ANDINA</v>
      </c>
      <c r="F189">
        <v>92899</v>
      </c>
      <c r="G189">
        <v>1525284</v>
      </c>
      <c r="H189">
        <v>6.09</v>
      </c>
    </row>
    <row r="190" spans="1:8" x14ac:dyDescent="0.35">
      <c r="A190" t="s">
        <v>8</v>
      </c>
      <c r="B190">
        <v>2</v>
      </c>
      <c r="C190">
        <v>20</v>
      </c>
      <c r="D190" t="s">
        <v>20</v>
      </c>
      <c r="E190" t="str">
        <f>+VLOOKUP(Internet_Fijo_Penetraci_n_Departamentos_20241123[[#This Row],[DEPARTAMENTO]],Sheet2!A:B,2,0)</f>
        <v>CARIBE</v>
      </c>
      <c r="F190">
        <v>122573</v>
      </c>
      <c r="G190">
        <v>1322378</v>
      </c>
      <c r="H190">
        <v>9.27</v>
      </c>
    </row>
    <row r="191" spans="1:8" x14ac:dyDescent="0.35">
      <c r="A191" t="s">
        <v>5</v>
      </c>
      <c r="B191">
        <v>3</v>
      </c>
      <c r="C191">
        <v>70</v>
      </c>
      <c r="D191" t="s">
        <v>6</v>
      </c>
      <c r="E191" t="str">
        <f>+VLOOKUP(Internet_Fijo_Penetraci_n_Departamentos_20241123[[#This Row],[DEPARTAMENTO]],Sheet2!A:B,2,0)</f>
        <v>CARIBE</v>
      </c>
      <c r="F191">
        <v>65403</v>
      </c>
      <c r="G191">
        <v>994060</v>
      </c>
      <c r="H191">
        <v>6.58</v>
      </c>
    </row>
    <row r="192" spans="1:8" x14ac:dyDescent="0.35">
      <c r="A192" t="s">
        <v>11</v>
      </c>
      <c r="B192">
        <v>2</v>
      </c>
      <c r="C192">
        <v>5</v>
      </c>
      <c r="D192" t="s">
        <v>29</v>
      </c>
      <c r="E192" t="str">
        <f>+VLOOKUP(Internet_Fijo_Penetraci_n_Departamentos_20241123[[#This Row],[DEPARTAMENTO]],Sheet2!A:B,2,0)</f>
        <v>ANDINA</v>
      </c>
      <c r="F192">
        <v>1574974</v>
      </c>
      <c r="G192">
        <v>6787846</v>
      </c>
      <c r="H192">
        <v>23.2</v>
      </c>
    </row>
    <row r="193" spans="1:8" x14ac:dyDescent="0.35">
      <c r="A193" t="s">
        <v>8</v>
      </c>
      <c r="B193">
        <v>2</v>
      </c>
      <c r="C193">
        <v>66</v>
      </c>
      <c r="D193" t="s">
        <v>10</v>
      </c>
      <c r="E193" t="str">
        <f>+VLOOKUP(Internet_Fijo_Penetraci_n_Departamentos_20241123[[#This Row],[DEPARTAMENTO]],Sheet2!A:B,2,0)</f>
        <v>ANDINA</v>
      </c>
      <c r="F193">
        <v>219136</v>
      </c>
      <c r="G193">
        <v>968287</v>
      </c>
      <c r="H193">
        <v>22.63</v>
      </c>
    </row>
    <row r="194" spans="1:8" x14ac:dyDescent="0.35">
      <c r="A194" t="s">
        <v>8</v>
      </c>
      <c r="B194">
        <v>3</v>
      </c>
      <c r="C194">
        <v>20</v>
      </c>
      <c r="D194" t="s">
        <v>20</v>
      </c>
      <c r="E194" t="str">
        <f>+VLOOKUP(Internet_Fijo_Penetraci_n_Departamentos_20241123[[#This Row],[DEPARTAMENTO]],Sheet2!A:B,2,0)</f>
        <v>CARIBE</v>
      </c>
      <c r="F194">
        <v>128755</v>
      </c>
      <c r="G194">
        <v>1322378</v>
      </c>
      <c r="H194">
        <v>9.74</v>
      </c>
    </row>
    <row r="195" spans="1:8" x14ac:dyDescent="0.35">
      <c r="A195" t="s">
        <v>5</v>
      </c>
      <c r="B195">
        <v>3</v>
      </c>
      <c r="C195">
        <v>23</v>
      </c>
      <c r="D195" t="s">
        <v>42</v>
      </c>
      <c r="E195" t="str">
        <f>+VLOOKUP(Internet_Fijo_Penetraci_n_Departamentos_20241123[[#This Row],[DEPARTAMENTO]],Sheet2!A:B,2,0)</f>
        <v>CARIBE</v>
      </c>
      <c r="F195">
        <v>111986</v>
      </c>
      <c r="G195">
        <v>1898911</v>
      </c>
      <c r="H195">
        <v>5.9</v>
      </c>
    </row>
    <row r="196" spans="1:8" x14ac:dyDescent="0.35">
      <c r="A196" t="s">
        <v>11</v>
      </c>
      <c r="B196">
        <v>3</v>
      </c>
      <c r="C196">
        <v>17</v>
      </c>
      <c r="D196" t="s">
        <v>18</v>
      </c>
      <c r="E196" t="str">
        <f>+VLOOKUP(Internet_Fijo_Penetraci_n_Departamentos_20241123[[#This Row],[DEPARTAMENTO]],Sheet2!A:B,2,0)</f>
        <v>ANDINA</v>
      </c>
      <c r="F196">
        <v>179314</v>
      </c>
      <c r="G196">
        <v>1034151</v>
      </c>
      <c r="H196">
        <v>17.34</v>
      </c>
    </row>
    <row r="197" spans="1:8" x14ac:dyDescent="0.35">
      <c r="A197" t="s">
        <v>11</v>
      </c>
      <c r="B197">
        <v>3</v>
      </c>
      <c r="C197">
        <v>73</v>
      </c>
      <c r="D197" t="s">
        <v>25</v>
      </c>
      <c r="E197" t="str">
        <f>+VLOOKUP(Internet_Fijo_Penetraci_n_Departamentos_20241123[[#This Row],[DEPARTAMENTO]],Sheet2!A:B,2,0)</f>
        <v>ANDINA</v>
      </c>
      <c r="F197">
        <v>211683</v>
      </c>
      <c r="G197">
        <v>1367802</v>
      </c>
      <c r="H197">
        <v>15.48</v>
      </c>
    </row>
    <row r="198" spans="1:8" x14ac:dyDescent="0.35">
      <c r="A198" t="s">
        <v>5</v>
      </c>
      <c r="B198">
        <v>3</v>
      </c>
      <c r="C198">
        <v>73</v>
      </c>
      <c r="D198" t="s">
        <v>25</v>
      </c>
      <c r="E198" t="str">
        <f>+VLOOKUP(Internet_Fijo_Penetraci_n_Departamentos_20241123[[#This Row],[DEPARTAMENTO]],Sheet2!A:B,2,0)</f>
        <v>ANDINA</v>
      </c>
      <c r="F198">
        <v>230138</v>
      </c>
      <c r="G198">
        <v>1374384</v>
      </c>
      <c r="H198">
        <v>16.739999999999998</v>
      </c>
    </row>
    <row r="199" spans="1:8" x14ac:dyDescent="0.35">
      <c r="A199" t="s">
        <v>8</v>
      </c>
      <c r="B199">
        <v>4</v>
      </c>
      <c r="C199">
        <v>85</v>
      </c>
      <c r="D199" t="s">
        <v>23</v>
      </c>
      <c r="E199" t="str">
        <f>+VLOOKUP(Internet_Fijo_Penetraci_n_Departamentos_20241123[[#This Row],[DEPARTAMENTO]],Sheet2!A:B,2,0)</f>
        <v>ORINOQUIA</v>
      </c>
      <c r="F199">
        <v>54243</v>
      </c>
      <c r="G199">
        <v>452098</v>
      </c>
      <c r="H199">
        <v>12</v>
      </c>
    </row>
    <row r="200" spans="1:8" x14ac:dyDescent="0.35">
      <c r="A200" t="s">
        <v>5</v>
      </c>
      <c r="B200">
        <v>2</v>
      </c>
      <c r="C200">
        <v>41</v>
      </c>
      <c r="D200" t="s">
        <v>24</v>
      </c>
      <c r="E200" t="str">
        <f>+VLOOKUP(Internet_Fijo_Penetraci_n_Departamentos_20241123[[#This Row],[DEPARTAMENTO]],Sheet2!A:B,2,0)</f>
        <v>ANDINA</v>
      </c>
      <c r="F200">
        <v>146882</v>
      </c>
      <c r="G200">
        <v>1178453</v>
      </c>
      <c r="H200">
        <v>12.46</v>
      </c>
    </row>
    <row r="201" spans="1:8" x14ac:dyDescent="0.35">
      <c r="A201" t="s">
        <v>11</v>
      </c>
      <c r="B201">
        <v>3</v>
      </c>
      <c r="C201">
        <v>97</v>
      </c>
      <c r="D201" t="s">
        <v>47</v>
      </c>
      <c r="E201" t="str">
        <f>+VLOOKUP(Internet_Fijo_Penetraci_n_Departamentos_20241123[[#This Row],[DEPARTAMENTO]],Sheet2!A:B,2,0)</f>
        <v>AMAZONIA</v>
      </c>
      <c r="F201">
        <v>86</v>
      </c>
      <c r="G201">
        <v>45579</v>
      </c>
      <c r="H201">
        <v>0.19</v>
      </c>
    </row>
    <row r="202" spans="1:8" x14ac:dyDescent="0.35">
      <c r="A202" t="s">
        <v>11</v>
      </c>
      <c r="B202">
        <v>3</v>
      </c>
      <c r="C202">
        <v>25</v>
      </c>
      <c r="D202" t="s">
        <v>22</v>
      </c>
      <c r="E202" t="str">
        <f>+VLOOKUP(Internet_Fijo_Penetraci_n_Departamentos_20241123[[#This Row],[DEPARTAMENTO]],Sheet2!A:B,2,0)</f>
        <v>ANDINA</v>
      </c>
      <c r="F202">
        <v>605394</v>
      </c>
      <c r="G202">
        <v>3334637</v>
      </c>
      <c r="H202">
        <v>18.149999999999999</v>
      </c>
    </row>
    <row r="203" spans="1:8" x14ac:dyDescent="0.35">
      <c r="A203" t="s">
        <v>11</v>
      </c>
      <c r="B203">
        <v>4</v>
      </c>
      <c r="C203">
        <v>85</v>
      </c>
      <c r="D203" t="s">
        <v>23</v>
      </c>
      <c r="E203" t="str">
        <f>+VLOOKUP(Internet_Fijo_Penetraci_n_Departamentos_20241123[[#This Row],[DEPARTAMENTO]],Sheet2!A:B,2,0)</f>
        <v>ORINOQUIA</v>
      </c>
      <c r="F203">
        <v>51226</v>
      </c>
      <c r="G203">
        <v>459973</v>
      </c>
      <c r="H203">
        <v>11.14</v>
      </c>
    </row>
    <row r="204" spans="1:8" x14ac:dyDescent="0.35">
      <c r="A204" t="s">
        <v>8</v>
      </c>
      <c r="B204">
        <v>2</v>
      </c>
      <c r="C204">
        <v>41</v>
      </c>
      <c r="D204" t="s">
        <v>24</v>
      </c>
      <c r="E204" t="str">
        <f>+VLOOKUP(Internet_Fijo_Penetraci_n_Departamentos_20241123[[#This Row],[DEPARTAMENTO]],Sheet2!A:B,2,0)</f>
        <v>ANDINA</v>
      </c>
      <c r="F204">
        <v>133429</v>
      </c>
      <c r="G204">
        <v>1151211</v>
      </c>
      <c r="H204">
        <v>11.59</v>
      </c>
    </row>
    <row r="205" spans="1:8" x14ac:dyDescent="0.35">
      <c r="A205" t="s">
        <v>8</v>
      </c>
      <c r="B205">
        <v>1</v>
      </c>
      <c r="C205">
        <v>8</v>
      </c>
      <c r="D205" t="s">
        <v>38</v>
      </c>
      <c r="E205" t="str">
        <f>+VLOOKUP(Internet_Fijo_Penetraci_n_Departamentos_20241123[[#This Row],[DEPARTAMENTO]],Sheet2!A:B,2,0)</f>
        <v>CARIBE</v>
      </c>
      <c r="F205">
        <v>408866</v>
      </c>
      <c r="G205">
        <v>2741002</v>
      </c>
      <c r="H205">
        <v>14.92</v>
      </c>
    </row>
    <row r="206" spans="1:8" x14ac:dyDescent="0.35">
      <c r="A206" t="s">
        <v>8</v>
      </c>
      <c r="B206">
        <v>1</v>
      </c>
      <c r="C206">
        <v>15</v>
      </c>
      <c r="D206" t="s">
        <v>41</v>
      </c>
      <c r="E206" t="str">
        <f>+VLOOKUP(Internet_Fijo_Penetraci_n_Departamentos_20241123[[#This Row],[DEPARTAMENTO]],Sheet2!A:B,2,0)</f>
        <v>ANDINA</v>
      </c>
      <c r="F206">
        <v>148395</v>
      </c>
      <c r="G206">
        <v>1271639</v>
      </c>
      <c r="H206">
        <v>11.67</v>
      </c>
    </row>
    <row r="207" spans="1:8" x14ac:dyDescent="0.35">
      <c r="A207" t="s">
        <v>11</v>
      </c>
      <c r="B207">
        <v>3</v>
      </c>
      <c r="C207">
        <v>18</v>
      </c>
      <c r="D207" t="s">
        <v>16</v>
      </c>
      <c r="E207" t="str">
        <f>+VLOOKUP(Internet_Fijo_Penetraci_n_Departamentos_20241123[[#This Row],[DEPARTAMENTO]],Sheet2!A:B,2,0)</f>
        <v>AMAZONIA</v>
      </c>
      <c r="F207">
        <v>33970</v>
      </c>
      <c r="G207">
        <v>421797</v>
      </c>
      <c r="H207">
        <v>8.0500000000000007</v>
      </c>
    </row>
    <row r="208" spans="1:8" x14ac:dyDescent="0.35">
      <c r="A208" t="s">
        <v>11</v>
      </c>
      <c r="B208">
        <v>4</v>
      </c>
      <c r="C208">
        <v>54</v>
      </c>
      <c r="D208" t="s">
        <v>9</v>
      </c>
      <c r="E208" t="str">
        <f>+VLOOKUP(Internet_Fijo_Penetraci_n_Departamentos_20241123[[#This Row],[DEPARTAMENTO]],Sheet2!A:B,2,0)</f>
        <v>ANDINA</v>
      </c>
      <c r="F208">
        <v>185060</v>
      </c>
      <c r="G208">
        <v>1678975</v>
      </c>
      <c r="H208">
        <v>11.02</v>
      </c>
    </row>
    <row r="209" spans="1:8" x14ac:dyDescent="0.35">
      <c r="A209" t="s">
        <v>8</v>
      </c>
      <c r="B209">
        <v>1</v>
      </c>
      <c r="C209">
        <v>5</v>
      </c>
      <c r="D209" t="s">
        <v>29</v>
      </c>
      <c r="E209" t="str">
        <f>+VLOOKUP(Internet_Fijo_Penetraci_n_Departamentos_20241123[[#This Row],[DEPARTAMENTO]],Sheet2!A:B,2,0)</f>
        <v>ANDINA</v>
      </c>
      <c r="F209">
        <v>1408505</v>
      </c>
      <c r="G209">
        <v>6726219</v>
      </c>
      <c r="H209">
        <v>20.94</v>
      </c>
    </row>
    <row r="210" spans="1:8" x14ac:dyDescent="0.35">
      <c r="A210" t="s">
        <v>5</v>
      </c>
      <c r="B210">
        <v>3</v>
      </c>
      <c r="C210">
        <v>52</v>
      </c>
      <c r="D210" t="s">
        <v>45</v>
      </c>
      <c r="E210" t="str">
        <f>+VLOOKUP(Internet_Fijo_Penetraci_n_Departamentos_20241123[[#This Row],[DEPARTAMENTO]],Sheet2!A:B,2,0)</f>
        <v>ANDINA</v>
      </c>
      <c r="F210">
        <v>129967</v>
      </c>
      <c r="G210">
        <v>1699570</v>
      </c>
      <c r="H210">
        <v>7.65</v>
      </c>
    </row>
    <row r="211" spans="1:8" x14ac:dyDescent="0.35">
      <c r="A211" t="s">
        <v>11</v>
      </c>
      <c r="B211">
        <v>3</v>
      </c>
      <c r="C211">
        <v>13</v>
      </c>
      <c r="D211" t="s">
        <v>39</v>
      </c>
      <c r="E211" t="str">
        <f>+VLOOKUP(Internet_Fijo_Penetraci_n_Departamentos_20241123[[#This Row],[DEPARTAMENTO]],Sheet2!A:B,2,0)</f>
        <v>CARIBE</v>
      </c>
      <c r="F211">
        <v>260105</v>
      </c>
      <c r="G211">
        <v>2227184</v>
      </c>
      <c r="H211">
        <v>11.68</v>
      </c>
    </row>
    <row r="212" spans="1:8" x14ac:dyDescent="0.35">
      <c r="A212" t="s">
        <v>5</v>
      </c>
      <c r="B212">
        <v>1</v>
      </c>
      <c r="C212">
        <v>85</v>
      </c>
      <c r="D212" t="s">
        <v>23</v>
      </c>
      <c r="E212" t="str">
        <f>+VLOOKUP(Internet_Fijo_Penetraci_n_Departamentos_20241123[[#This Row],[DEPARTAMENTO]],Sheet2!A:B,2,0)</f>
        <v>ORINOQUIA</v>
      </c>
      <c r="F212">
        <v>57618</v>
      </c>
      <c r="G212">
        <v>467775</v>
      </c>
      <c r="H212">
        <v>12.32</v>
      </c>
    </row>
    <row r="213" spans="1:8" x14ac:dyDescent="0.35">
      <c r="A213" t="s">
        <v>11</v>
      </c>
      <c r="B213">
        <v>2</v>
      </c>
      <c r="C213">
        <v>97</v>
      </c>
      <c r="D213" t="s">
        <v>47</v>
      </c>
      <c r="E213" t="str">
        <f>+VLOOKUP(Internet_Fijo_Penetraci_n_Departamentos_20241123[[#This Row],[DEPARTAMENTO]],Sheet2!A:B,2,0)</f>
        <v>AMAZONIA</v>
      </c>
      <c r="F213">
        <v>74</v>
      </c>
      <c r="G213">
        <v>45579</v>
      </c>
      <c r="H213">
        <v>0.16</v>
      </c>
    </row>
    <row r="214" spans="1:8" x14ac:dyDescent="0.35">
      <c r="A214" t="s">
        <v>8</v>
      </c>
      <c r="B214">
        <v>4</v>
      </c>
      <c r="C214">
        <v>76</v>
      </c>
      <c r="D214" t="s">
        <v>27</v>
      </c>
      <c r="E214" t="str">
        <f>+VLOOKUP(Internet_Fijo_Penetraci_n_Departamentos_20241123[[#This Row],[DEPARTAMENTO]],Sheet2!A:B,2,0)</f>
        <v>PACIFICO</v>
      </c>
      <c r="F214">
        <v>892963</v>
      </c>
      <c r="G214">
        <v>4613764</v>
      </c>
      <c r="H214">
        <v>19.350000000000001</v>
      </c>
    </row>
    <row r="215" spans="1:8" x14ac:dyDescent="0.35">
      <c r="A215" t="s">
        <v>11</v>
      </c>
      <c r="B215">
        <v>1</v>
      </c>
      <c r="C215">
        <v>52</v>
      </c>
      <c r="D215" t="s">
        <v>45</v>
      </c>
      <c r="E215" t="str">
        <f>+VLOOKUP(Internet_Fijo_Penetraci_n_Departamentos_20241123[[#This Row],[DEPARTAMENTO]],Sheet2!A:B,2,0)</f>
        <v>ANDINA</v>
      </c>
      <c r="F215">
        <v>122091</v>
      </c>
      <c r="G215">
        <v>1689002</v>
      </c>
      <c r="H215">
        <v>7.23</v>
      </c>
    </row>
    <row r="216" spans="1:8" x14ac:dyDescent="0.35">
      <c r="A216" t="s">
        <v>11</v>
      </c>
      <c r="B216">
        <v>1</v>
      </c>
      <c r="C216">
        <v>50</v>
      </c>
      <c r="D216" t="s">
        <v>15</v>
      </c>
      <c r="E216" t="str">
        <f>+VLOOKUP(Internet_Fijo_Penetraci_n_Departamentos_20241123[[#This Row],[DEPARTAMENTO]],Sheet2!A:B,2,0)</f>
        <v>ORINOQUIA</v>
      </c>
      <c r="F216">
        <v>152344</v>
      </c>
      <c r="G216">
        <v>1113810</v>
      </c>
      <c r="H216">
        <v>13.68</v>
      </c>
    </row>
    <row r="217" spans="1:8" x14ac:dyDescent="0.35">
      <c r="A217" t="s">
        <v>5</v>
      </c>
      <c r="B217">
        <v>2</v>
      </c>
      <c r="C217">
        <v>91</v>
      </c>
      <c r="D217" t="s">
        <v>17</v>
      </c>
      <c r="E217" t="str">
        <f>+VLOOKUP(Internet_Fijo_Penetraci_n_Departamentos_20241123[[#This Row],[DEPARTAMENTO]],Sheet2!A:B,2,0)</f>
        <v>AMAZONIA</v>
      </c>
      <c r="F217">
        <v>2170</v>
      </c>
      <c r="G217">
        <v>85056</v>
      </c>
      <c r="H217">
        <v>2.5499999999999998</v>
      </c>
    </row>
    <row r="218" spans="1:8" x14ac:dyDescent="0.35">
      <c r="A218" t="s">
        <v>8</v>
      </c>
      <c r="B218">
        <v>1</v>
      </c>
      <c r="C218">
        <v>81</v>
      </c>
      <c r="D218" t="s">
        <v>7</v>
      </c>
      <c r="E218" t="str">
        <f>+VLOOKUP(Internet_Fijo_Penetraci_n_Departamentos_20241123[[#This Row],[DEPARTAMENTO]],Sheet2!A:B,2,0)</f>
        <v>ORINOQUIA</v>
      </c>
      <c r="F218">
        <v>22385</v>
      </c>
      <c r="G218">
        <v>300637</v>
      </c>
      <c r="H218">
        <v>7.45</v>
      </c>
    </row>
    <row r="219" spans="1:8" x14ac:dyDescent="0.35">
      <c r="A219" t="s">
        <v>5</v>
      </c>
      <c r="B219">
        <v>2</v>
      </c>
      <c r="C219">
        <v>11</v>
      </c>
      <c r="D219" t="s">
        <v>40</v>
      </c>
      <c r="E219" t="s">
        <v>53</v>
      </c>
      <c r="F219">
        <v>2303696</v>
      </c>
      <c r="G219">
        <v>7907281</v>
      </c>
      <c r="H219">
        <v>29.13</v>
      </c>
    </row>
    <row r="220" spans="1:8" x14ac:dyDescent="0.35">
      <c r="A220" t="s">
        <v>8</v>
      </c>
      <c r="B220">
        <v>2</v>
      </c>
      <c r="C220">
        <v>5</v>
      </c>
      <c r="D220" t="s">
        <v>29</v>
      </c>
      <c r="E220" t="str">
        <f>+VLOOKUP(Internet_Fijo_Penetraci_n_Departamentos_20241123[[#This Row],[DEPARTAMENTO]],Sheet2!A:B,2,0)</f>
        <v>ANDINA</v>
      </c>
      <c r="F220">
        <v>1464950</v>
      </c>
      <c r="G220">
        <v>6726219</v>
      </c>
      <c r="H220">
        <v>21.78</v>
      </c>
    </row>
    <row r="221" spans="1:8" x14ac:dyDescent="0.35">
      <c r="A221" t="s">
        <v>8</v>
      </c>
      <c r="B221">
        <v>3</v>
      </c>
      <c r="C221">
        <v>94</v>
      </c>
      <c r="D221" t="s">
        <v>46</v>
      </c>
      <c r="E221" t="str">
        <f>+VLOOKUP(Internet_Fijo_Penetraci_n_Departamentos_20241123[[#This Row],[DEPARTAMENTO]],Sheet2!A:B,2,0)</f>
        <v>AMAZONIA</v>
      </c>
      <c r="F221">
        <v>1198</v>
      </c>
      <c r="G221">
        <v>53583</v>
      </c>
      <c r="H221">
        <v>2.2400000000000002</v>
      </c>
    </row>
    <row r="222" spans="1:8" x14ac:dyDescent="0.35">
      <c r="A222" t="s">
        <v>11</v>
      </c>
      <c r="B222">
        <v>2</v>
      </c>
      <c r="C222">
        <v>73</v>
      </c>
      <c r="D222" t="s">
        <v>25</v>
      </c>
      <c r="E222" t="str">
        <f>+VLOOKUP(Internet_Fijo_Penetraci_n_Departamentos_20241123[[#This Row],[DEPARTAMENTO]],Sheet2!A:B,2,0)</f>
        <v>ANDINA</v>
      </c>
      <c r="F222">
        <v>206896</v>
      </c>
      <c r="G222">
        <v>1367802</v>
      </c>
      <c r="H222">
        <v>15.13</v>
      </c>
    </row>
    <row r="223" spans="1:8" x14ac:dyDescent="0.35">
      <c r="A223" t="s">
        <v>11</v>
      </c>
      <c r="B223">
        <v>3</v>
      </c>
      <c r="C223">
        <v>5</v>
      </c>
      <c r="D223" t="s">
        <v>29</v>
      </c>
      <c r="E223" t="str">
        <f>+VLOOKUP(Internet_Fijo_Penetraci_n_Departamentos_20241123[[#This Row],[DEPARTAMENTO]],Sheet2!A:B,2,0)</f>
        <v>ANDINA</v>
      </c>
      <c r="F223">
        <v>1611153</v>
      </c>
      <c r="G223">
        <v>6787846</v>
      </c>
      <c r="H223">
        <v>23.74</v>
      </c>
    </row>
    <row r="224" spans="1:8" x14ac:dyDescent="0.35">
      <c r="A224" t="s">
        <v>11</v>
      </c>
      <c r="B224">
        <v>2</v>
      </c>
      <c r="C224">
        <v>94</v>
      </c>
      <c r="D224" t="s">
        <v>46</v>
      </c>
      <c r="E224" t="str">
        <f>+VLOOKUP(Internet_Fijo_Penetraci_n_Departamentos_20241123[[#This Row],[DEPARTAMENTO]],Sheet2!A:B,2,0)</f>
        <v>AMAZONIA</v>
      </c>
      <c r="F224">
        <v>879</v>
      </c>
      <c r="G224">
        <v>55091</v>
      </c>
      <c r="H224">
        <v>1.6</v>
      </c>
    </row>
    <row r="225" spans="1:8" x14ac:dyDescent="0.35">
      <c r="A225" t="s">
        <v>8</v>
      </c>
      <c r="B225">
        <v>2</v>
      </c>
      <c r="C225">
        <v>81</v>
      </c>
      <c r="D225" t="s">
        <v>7</v>
      </c>
      <c r="E225" t="str">
        <f>+VLOOKUP(Internet_Fijo_Penetraci_n_Departamentos_20241123[[#This Row],[DEPARTAMENTO]],Sheet2!A:B,2,0)</f>
        <v>ORINOQUIA</v>
      </c>
      <c r="F225">
        <v>23463</v>
      </c>
      <c r="G225">
        <v>300637</v>
      </c>
      <c r="H225">
        <v>7.8</v>
      </c>
    </row>
    <row r="226" spans="1:8" x14ac:dyDescent="0.35">
      <c r="A226" t="s">
        <v>8</v>
      </c>
      <c r="B226">
        <v>2</v>
      </c>
      <c r="C226">
        <v>86</v>
      </c>
      <c r="D226" t="s">
        <v>14</v>
      </c>
      <c r="E226" t="str">
        <f>+VLOOKUP(Internet_Fijo_Penetraci_n_Departamentos_20241123[[#This Row],[DEPARTAMENTO]],Sheet2!A:B,2,0)</f>
        <v>AMAZONIA</v>
      </c>
      <c r="F226">
        <v>13080</v>
      </c>
      <c r="G226">
        <v>371213</v>
      </c>
      <c r="H226">
        <v>3.52</v>
      </c>
    </row>
    <row r="227" spans="1:8" x14ac:dyDescent="0.35">
      <c r="A227" t="s">
        <v>8</v>
      </c>
      <c r="B227">
        <v>4</v>
      </c>
      <c r="C227">
        <v>68</v>
      </c>
      <c r="D227" t="s">
        <v>13</v>
      </c>
      <c r="E227" t="str">
        <f>+VLOOKUP(Internet_Fijo_Penetraci_n_Departamentos_20241123[[#This Row],[DEPARTAMENTO]],Sheet2!A:B,2,0)</f>
        <v>ANDINA</v>
      </c>
      <c r="F227">
        <v>405974</v>
      </c>
      <c r="G227">
        <v>2312097</v>
      </c>
      <c r="H227">
        <v>17.559999999999999</v>
      </c>
    </row>
    <row r="228" spans="1:8" x14ac:dyDescent="0.35">
      <c r="A228" t="s">
        <v>5</v>
      </c>
      <c r="B228">
        <v>2</v>
      </c>
      <c r="C228">
        <v>73</v>
      </c>
      <c r="D228" t="s">
        <v>25</v>
      </c>
      <c r="E228" t="str">
        <f>+VLOOKUP(Internet_Fijo_Penetraci_n_Departamentos_20241123[[#This Row],[DEPARTAMENTO]],Sheet2!A:B,2,0)</f>
        <v>ANDINA</v>
      </c>
      <c r="F228">
        <v>227723</v>
      </c>
      <c r="G228">
        <v>1374384</v>
      </c>
      <c r="H228">
        <v>16.57</v>
      </c>
    </row>
    <row r="229" spans="1:8" x14ac:dyDescent="0.35">
      <c r="A229" t="s">
        <v>11</v>
      </c>
      <c r="B229">
        <v>2</v>
      </c>
      <c r="C229">
        <v>99</v>
      </c>
      <c r="D229" t="s">
        <v>21</v>
      </c>
      <c r="E229" t="str">
        <f>+VLOOKUP(Internet_Fijo_Penetraci_n_Departamentos_20241123[[#This Row],[DEPARTAMENTO]],Sheet2!A:B,2,0)</f>
        <v>ORINOQUIA</v>
      </c>
      <c r="F229">
        <v>1116</v>
      </c>
      <c r="G229">
        <v>120942</v>
      </c>
      <c r="H229">
        <v>0.92</v>
      </c>
    </row>
    <row r="230" spans="1:8" x14ac:dyDescent="0.35">
      <c r="A230" t="s">
        <v>8</v>
      </c>
      <c r="B230">
        <v>4</v>
      </c>
      <c r="C230">
        <v>11</v>
      </c>
      <c r="D230" t="s">
        <v>40</v>
      </c>
      <c r="E230" t="s">
        <v>53</v>
      </c>
      <c r="F230">
        <v>2171274</v>
      </c>
      <c r="G230">
        <v>7823334</v>
      </c>
      <c r="H230">
        <v>27.75</v>
      </c>
    </row>
    <row r="231" spans="1:8" x14ac:dyDescent="0.35">
      <c r="A231" t="s">
        <v>11</v>
      </c>
      <c r="B231">
        <v>3</v>
      </c>
      <c r="C231">
        <v>81</v>
      </c>
      <c r="D231" t="s">
        <v>7</v>
      </c>
      <c r="E231" t="str">
        <f>+VLOOKUP(Internet_Fijo_Penetraci_n_Departamentos_20241123[[#This Row],[DEPARTAMENTO]],Sheet2!A:B,2,0)</f>
        <v>ORINOQUIA</v>
      </c>
      <c r="F231">
        <v>32397</v>
      </c>
      <c r="G231">
        <v>307628</v>
      </c>
      <c r="H231">
        <v>10.53</v>
      </c>
    </row>
    <row r="232" spans="1:8" x14ac:dyDescent="0.35">
      <c r="A232" t="s">
        <v>5</v>
      </c>
      <c r="B232">
        <v>3</v>
      </c>
      <c r="C232">
        <v>85</v>
      </c>
      <c r="D232" t="s">
        <v>23</v>
      </c>
      <c r="E232" t="str">
        <f>+VLOOKUP(Internet_Fijo_Penetraci_n_Departamentos_20241123[[#This Row],[DEPARTAMENTO]],Sheet2!A:B,2,0)</f>
        <v>ORINOQUIA</v>
      </c>
      <c r="F232">
        <v>55467</v>
      </c>
      <c r="G232">
        <v>467775</v>
      </c>
      <c r="H232">
        <v>11.86</v>
      </c>
    </row>
    <row r="233" spans="1:8" x14ac:dyDescent="0.35">
      <c r="A233" t="s">
        <v>8</v>
      </c>
      <c r="B233">
        <v>1</v>
      </c>
      <c r="C233">
        <v>17</v>
      </c>
      <c r="D233" t="s">
        <v>18</v>
      </c>
      <c r="E233" t="str">
        <f>+VLOOKUP(Internet_Fijo_Penetraci_n_Departamentos_20241123[[#This Row],[DEPARTAMENTO]],Sheet2!A:B,2,0)</f>
        <v>ANDINA</v>
      </c>
      <c r="F233">
        <v>155785</v>
      </c>
      <c r="G233">
        <v>1028635</v>
      </c>
      <c r="H233">
        <v>15.14</v>
      </c>
    </row>
    <row r="234" spans="1:8" x14ac:dyDescent="0.35">
      <c r="A234" t="s">
        <v>5</v>
      </c>
      <c r="B234">
        <v>3</v>
      </c>
      <c r="C234">
        <v>97</v>
      </c>
      <c r="D234" t="s">
        <v>47</v>
      </c>
      <c r="E234" t="str">
        <f>+VLOOKUP(Internet_Fijo_Penetraci_n_Departamentos_20241123[[#This Row],[DEPARTAMENTO]],Sheet2!A:B,2,0)</f>
        <v>AMAZONIA</v>
      </c>
      <c r="F234">
        <v>84</v>
      </c>
      <c r="G234">
        <v>46777</v>
      </c>
      <c r="H234">
        <v>0.18</v>
      </c>
    </row>
    <row r="235" spans="1:8" x14ac:dyDescent="0.35">
      <c r="A235" t="s">
        <v>11</v>
      </c>
      <c r="B235">
        <v>2</v>
      </c>
      <c r="C235">
        <v>41</v>
      </c>
      <c r="D235" t="s">
        <v>24</v>
      </c>
      <c r="E235" t="str">
        <f>+VLOOKUP(Internet_Fijo_Penetraci_n_Departamentos_20241123[[#This Row],[DEPARTAMENTO]],Sheet2!A:B,2,0)</f>
        <v>ANDINA</v>
      </c>
      <c r="F235">
        <v>143194</v>
      </c>
      <c r="G235">
        <v>1164463</v>
      </c>
      <c r="H235">
        <v>12.3</v>
      </c>
    </row>
    <row r="236" spans="1:8" x14ac:dyDescent="0.35">
      <c r="A236" t="s">
        <v>11</v>
      </c>
      <c r="B236">
        <v>2</v>
      </c>
      <c r="C236">
        <v>85</v>
      </c>
      <c r="D236" t="s">
        <v>23</v>
      </c>
      <c r="E236" t="str">
        <f>+VLOOKUP(Internet_Fijo_Penetraci_n_Departamentos_20241123[[#This Row],[DEPARTAMENTO]],Sheet2!A:B,2,0)</f>
        <v>ORINOQUIA</v>
      </c>
      <c r="F236">
        <v>51709</v>
      </c>
      <c r="G236">
        <v>459973</v>
      </c>
      <c r="H236">
        <v>11.24</v>
      </c>
    </row>
    <row r="237" spans="1:8" x14ac:dyDescent="0.35">
      <c r="A237" t="s">
        <v>11</v>
      </c>
      <c r="B237">
        <v>1</v>
      </c>
      <c r="C237">
        <v>70</v>
      </c>
      <c r="D237" t="s">
        <v>6</v>
      </c>
      <c r="E237" t="str">
        <f>+VLOOKUP(Internet_Fijo_Penetraci_n_Departamentos_20241123[[#This Row],[DEPARTAMENTO]],Sheet2!A:B,2,0)</f>
        <v>CARIBE</v>
      </c>
      <c r="F237">
        <v>71505</v>
      </c>
      <c r="G237">
        <v>980942</v>
      </c>
      <c r="H237">
        <v>7.29</v>
      </c>
    </row>
    <row r="238" spans="1:8" x14ac:dyDescent="0.35">
      <c r="A238" t="s">
        <v>11</v>
      </c>
      <c r="B238">
        <v>1</v>
      </c>
      <c r="C238">
        <v>99</v>
      </c>
      <c r="D238" t="s">
        <v>21</v>
      </c>
      <c r="E238" t="str">
        <f>+VLOOKUP(Internet_Fijo_Penetraci_n_Departamentos_20241123[[#This Row],[DEPARTAMENTO]],Sheet2!A:B,2,0)</f>
        <v>ORINOQUIA</v>
      </c>
      <c r="F238">
        <v>1103</v>
      </c>
      <c r="G238">
        <v>120942</v>
      </c>
      <c r="H238">
        <v>0.91</v>
      </c>
    </row>
    <row r="239" spans="1:8" x14ac:dyDescent="0.35">
      <c r="A239" t="s">
        <v>11</v>
      </c>
      <c r="B239">
        <v>2</v>
      </c>
      <c r="C239">
        <v>13</v>
      </c>
      <c r="D239" t="s">
        <v>39</v>
      </c>
      <c r="E239" t="str">
        <f>+VLOOKUP(Internet_Fijo_Penetraci_n_Departamentos_20241123[[#This Row],[DEPARTAMENTO]],Sheet2!A:B,2,0)</f>
        <v>CARIBE</v>
      </c>
      <c r="F239">
        <v>255509</v>
      </c>
      <c r="G239">
        <v>2227184</v>
      </c>
      <c r="H239">
        <v>11.47</v>
      </c>
    </row>
    <row r="240" spans="1:8" x14ac:dyDescent="0.35">
      <c r="A240" t="s">
        <v>11</v>
      </c>
      <c r="B240">
        <v>1</v>
      </c>
      <c r="C240">
        <v>25</v>
      </c>
      <c r="D240" t="s">
        <v>22</v>
      </c>
      <c r="E240" t="str">
        <f>+VLOOKUP(Internet_Fijo_Penetraci_n_Departamentos_20241123[[#This Row],[DEPARTAMENTO]],Sheet2!A:B,2,0)</f>
        <v>ANDINA</v>
      </c>
      <c r="F240">
        <v>591779</v>
      </c>
      <c r="G240">
        <v>3334637</v>
      </c>
      <c r="H240">
        <v>17.75</v>
      </c>
    </row>
    <row r="241" spans="1:8" x14ac:dyDescent="0.35">
      <c r="A241" t="s">
        <v>8</v>
      </c>
      <c r="B241">
        <v>2</v>
      </c>
      <c r="C241">
        <v>25</v>
      </c>
      <c r="D241" t="s">
        <v>22</v>
      </c>
      <c r="E241" t="str">
        <f>+VLOOKUP(Internet_Fijo_Penetraci_n_Departamentos_20241123[[#This Row],[DEPARTAMENTO]],Sheet2!A:B,2,0)</f>
        <v>ANDINA</v>
      </c>
      <c r="F241">
        <v>554301</v>
      </c>
      <c r="G241">
        <v>3233689</v>
      </c>
      <c r="H241">
        <v>17.14</v>
      </c>
    </row>
    <row r="242" spans="1:8" x14ac:dyDescent="0.35">
      <c r="A242" t="s">
        <v>11</v>
      </c>
      <c r="B242">
        <v>4</v>
      </c>
      <c r="C242">
        <v>95</v>
      </c>
      <c r="D242" t="s">
        <v>19</v>
      </c>
      <c r="E242" t="str">
        <f>+VLOOKUP(Internet_Fijo_Penetraci_n_Departamentos_20241123[[#This Row],[DEPARTAMENTO]],Sheet2!A:B,2,0)</f>
        <v>AMAZONIA</v>
      </c>
      <c r="F242">
        <v>1625</v>
      </c>
      <c r="G242">
        <v>94625</v>
      </c>
      <c r="H242">
        <v>1.72</v>
      </c>
    </row>
    <row r="243" spans="1:8" x14ac:dyDescent="0.35">
      <c r="A243" t="s">
        <v>11</v>
      </c>
      <c r="B243">
        <v>3</v>
      </c>
      <c r="C243">
        <v>68</v>
      </c>
      <c r="D243" t="s">
        <v>13</v>
      </c>
      <c r="E243" t="str">
        <f>+VLOOKUP(Internet_Fijo_Penetraci_n_Departamentos_20241123[[#This Row],[DEPARTAMENTO]],Sheet2!A:B,2,0)</f>
        <v>ANDINA</v>
      </c>
      <c r="F243">
        <v>424458</v>
      </c>
      <c r="G243">
        <v>2335238</v>
      </c>
      <c r="H243">
        <v>18.18</v>
      </c>
    </row>
    <row r="244" spans="1:8" x14ac:dyDescent="0.35">
      <c r="A244" t="s">
        <v>5</v>
      </c>
      <c r="B244">
        <v>2</v>
      </c>
      <c r="C244">
        <v>81</v>
      </c>
      <c r="D244" t="s">
        <v>7</v>
      </c>
      <c r="E244" t="str">
        <f>+VLOOKUP(Internet_Fijo_Penetraci_n_Departamentos_20241123[[#This Row],[DEPARTAMENTO]],Sheet2!A:B,2,0)</f>
        <v>ORINOQUIA</v>
      </c>
      <c r="F244">
        <v>26860</v>
      </c>
      <c r="G244">
        <v>313097</v>
      </c>
      <c r="H244">
        <v>8.58</v>
      </c>
    </row>
    <row r="245" spans="1:8" x14ac:dyDescent="0.35">
      <c r="A245" t="s">
        <v>11</v>
      </c>
      <c r="B245">
        <v>1</v>
      </c>
      <c r="C245">
        <v>27</v>
      </c>
      <c r="D245" t="s">
        <v>43</v>
      </c>
      <c r="E245" t="str">
        <f>+VLOOKUP(Internet_Fijo_Penetraci_n_Departamentos_20241123[[#This Row],[DEPARTAMENTO]],Sheet2!A:B,2,0)</f>
        <v>PACIFICO</v>
      </c>
      <c r="F245">
        <v>28557</v>
      </c>
      <c r="G245">
        <v>584521</v>
      </c>
      <c r="H245">
        <v>4.8899999999999997</v>
      </c>
    </row>
    <row r="246" spans="1:8" x14ac:dyDescent="0.35">
      <c r="A246" t="s">
        <v>8</v>
      </c>
      <c r="B246">
        <v>4</v>
      </c>
      <c r="C246">
        <v>20</v>
      </c>
      <c r="D246" t="s">
        <v>20</v>
      </c>
      <c r="E246" t="str">
        <f>+VLOOKUP(Internet_Fijo_Penetraci_n_Departamentos_20241123[[#This Row],[DEPARTAMENTO]],Sheet2!A:B,2,0)</f>
        <v>CARIBE</v>
      </c>
      <c r="F246">
        <v>119567</v>
      </c>
      <c r="G246">
        <v>1322378</v>
      </c>
      <c r="H246">
        <v>9.0399999999999991</v>
      </c>
    </row>
    <row r="247" spans="1:8" x14ac:dyDescent="0.35">
      <c r="A247" t="s">
        <v>8</v>
      </c>
      <c r="B247">
        <v>3</v>
      </c>
      <c r="C247">
        <v>52</v>
      </c>
      <c r="D247" t="s">
        <v>45</v>
      </c>
      <c r="E247" t="str">
        <f>+VLOOKUP(Internet_Fijo_Penetraci_n_Departamentos_20241123[[#This Row],[DEPARTAMENTO]],Sheet2!A:B,2,0)</f>
        <v>ANDINA</v>
      </c>
      <c r="F247">
        <v>117642</v>
      </c>
      <c r="G247">
        <v>1678786</v>
      </c>
      <c r="H247">
        <v>7.01</v>
      </c>
    </row>
    <row r="248" spans="1:8" x14ac:dyDescent="0.35">
      <c r="A248" t="s">
        <v>5</v>
      </c>
      <c r="B248">
        <v>1</v>
      </c>
      <c r="C248">
        <v>52</v>
      </c>
      <c r="D248" t="s">
        <v>45</v>
      </c>
      <c r="E248" t="str">
        <f>+VLOOKUP(Internet_Fijo_Penetraci_n_Departamentos_20241123[[#This Row],[DEPARTAMENTO]],Sheet2!A:B,2,0)</f>
        <v>ANDINA</v>
      </c>
      <c r="F248">
        <v>132535</v>
      </c>
      <c r="G248">
        <v>1699570</v>
      </c>
      <c r="H248">
        <v>7.8</v>
      </c>
    </row>
    <row r="249" spans="1:8" x14ac:dyDescent="0.35">
      <c r="A249" t="s">
        <v>5</v>
      </c>
      <c r="B249">
        <v>2</v>
      </c>
      <c r="C249">
        <v>50</v>
      </c>
      <c r="D249" t="s">
        <v>15</v>
      </c>
      <c r="E249" t="str">
        <f>+VLOOKUP(Internet_Fijo_Penetraci_n_Departamentos_20241123[[#This Row],[DEPARTAMENTO]],Sheet2!A:B,2,0)</f>
        <v>ORINOQUIA</v>
      </c>
      <c r="F249">
        <v>166609</v>
      </c>
      <c r="G249">
        <v>1130085</v>
      </c>
      <c r="H249">
        <v>14.74</v>
      </c>
    </row>
    <row r="250" spans="1:8" x14ac:dyDescent="0.35">
      <c r="A250" t="s">
        <v>8</v>
      </c>
      <c r="B250">
        <v>1</v>
      </c>
      <c r="C250">
        <v>50</v>
      </c>
      <c r="D250" t="s">
        <v>15</v>
      </c>
      <c r="E250" t="str">
        <f>+VLOOKUP(Internet_Fijo_Penetraci_n_Departamentos_20241123[[#This Row],[DEPARTAMENTO]],Sheet2!A:B,2,0)</f>
        <v>ORINOQUIA</v>
      </c>
      <c r="F250">
        <v>145014</v>
      </c>
      <c r="G250">
        <v>1098104</v>
      </c>
      <c r="H250">
        <v>13.21</v>
      </c>
    </row>
    <row r="251" spans="1:8" x14ac:dyDescent="0.35">
      <c r="A251" t="s">
        <v>8</v>
      </c>
      <c r="B251">
        <v>2</v>
      </c>
      <c r="C251">
        <v>91</v>
      </c>
      <c r="D251" t="s">
        <v>17</v>
      </c>
      <c r="E251" t="str">
        <f>+VLOOKUP(Internet_Fijo_Penetraci_n_Departamentos_20241123[[#This Row],[DEPARTAMENTO]],Sheet2!A:B,2,0)</f>
        <v>AMAZONIA</v>
      </c>
      <c r="F251">
        <v>1436</v>
      </c>
      <c r="G251">
        <v>82171</v>
      </c>
      <c r="H251">
        <v>1.75</v>
      </c>
    </row>
    <row r="252" spans="1:8" x14ac:dyDescent="0.35">
      <c r="A252" t="s">
        <v>5</v>
      </c>
      <c r="B252">
        <v>2</v>
      </c>
      <c r="C252">
        <v>17</v>
      </c>
      <c r="D252" t="s">
        <v>18</v>
      </c>
      <c r="E252" t="str">
        <f>+VLOOKUP(Internet_Fijo_Penetraci_n_Departamentos_20241123[[#This Row],[DEPARTAMENTO]],Sheet2!A:B,2,0)</f>
        <v>ANDINA</v>
      </c>
      <c r="F252">
        <v>172529</v>
      </c>
      <c r="G252">
        <v>1040284</v>
      </c>
      <c r="H252">
        <v>16.579999999999998</v>
      </c>
    </row>
    <row r="253" spans="1:8" x14ac:dyDescent="0.35">
      <c r="A253" t="s">
        <v>8</v>
      </c>
      <c r="B253">
        <v>1</v>
      </c>
      <c r="C253">
        <v>97</v>
      </c>
      <c r="D253" t="s">
        <v>47</v>
      </c>
      <c r="E253" t="str">
        <f>+VLOOKUP(Internet_Fijo_Penetraci_n_Departamentos_20241123[[#This Row],[DEPARTAMENTO]],Sheet2!A:B,2,0)</f>
        <v>AMAZONIA</v>
      </c>
      <c r="F253">
        <v>46</v>
      </c>
      <c r="G253">
        <v>44378</v>
      </c>
      <c r="H253">
        <v>0.1</v>
      </c>
    </row>
    <row r="254" spans="1:8" x14ac:dyDescent="0.35">
      <c r="A254" t="s">
        <v>8</v>
      </c>
      <c r="B254">
        <v>1</v>
      </c>
      <c r="C254">
        <v>18</v>
      </c>
      <c r="D254" t="s">
        <v>16</v>
      </c>
      <c r="E254" t="str">
        <f>+VLOOKUP(Internet_Fijo_Penetraci_n_Departamentos_20241123[[#This Row],[DEPARTAMENTO]],Sheet2!A:B,2,0)</f>
        <v>AMAZONIA</v>
      </c>
      <c r="F254">
        <v>33973</v>
      </c>
      <c r="G254">
        <v>418267</v>
      </c>
      <c r="H254">
        <v>8.1199999999999992</v>
      </c>
    </row>
    <row r="255" spans="1:8" x14ac:dyDescent="0.35">
      <c r="A255" t="s">
        <v>11</v>
      </c>
      <c r="B255">
        <v>3</v>
      </c>
      <c r="C255">
        <v>15</v>
      </c>
      <c r="D255" t="s">
        <v>41</v>
      </c>
      <c r="E255" t="str">
        <f>+VLOOKUP(Internet_Fijo_Penetraci_n_Departamentos_20241123[[#This Row],[DEPARTAMENTO]],Sheet2!A:B,2,0)</f>
        <v>ANDINA</v>
      </c>
      <c r="F255">
        <v>160426</v>
      </c>
      <c r="G255">
        <v>1285035</v>
      </c>
      <c r="H255">
        <v>12.48</v>
      </c>
    </row>
    <row r="256" spans="1:8" x14ac:dyDescent="0.35">
      <c r="A256" t="s">
        <v>8</v>
      </c>
      <c r="B256">
        <v>3</v>
      </c>
      <c r="C256">
        <v>41</v>
      </c>
      <c r="D256" t="s">
        <v>24</v>
      </c>
      <c r="E256" t="str">
        <f>+VLOOKUP(Internet_Fijo_Penetraci_n_Departamentos_20241123[[#This Row],[DEPARTAMENTO]],Sheet2!A:B,2,0)</f>
        <v>ANDINA</v>
      </c>
      <c r="F256">
        <v>136554</v>
      </c>
      <c r="G256">
        <v>1151211</v>
      </c>
      <c r="H256">
        <v>11.86</v>
      </c>
    </row>
    <row r="257" spans="1:8" x14ac:dyDescent="0.35">
      <c r="A257" t="s">
        <v>8</v>
      </c>
      <c r="B257">
        <v>1</v>
      </c>
      <c r="C257">
        <v>63</v>
      </c>
      <c r="D257" t="s">
        <v>44</v>
      </c>
      <c r="E257" t="str">
        <f>+VLOOKUP(Internet_Fijo_Penetraci_n_Departamentos_20241123[[#This Row],[DEPARTAMENTO]],Sheet2!A:B,2,0)</f>
        <v>ANDINA</v>
      </c>
      <c r="F257">
        <v>123283</v>
      </c>
      <c r="G257">
        <v>557099</v>
      </c>
      <c r="H257">
        <v>22.13</v>
      </c>
    </row>
    <row r="258" spans="1:8" x14ac:dyDescent="0.35">
      <c r="A258" t="s">
        <v>11</v>
      </c>
      <c r="B258">
        <v>3</v>
      </c>
      <c r="C258">
        <v>19</v>
      </c>
      <c r="D258" t="s">
        <v>26</v>
      </c>
      <c r="E258" t="str">
        <f>+VLOOKUP(Internet_Fijo_Penetraci_n_Departamentos_20241123[[#This Row],[DEPARTAMENTO]],Sheet2!A:B,2,0)</f>
        <v>ANDINA</v>
      </c>
      <c r="F258">
        <v>92209</v>
      </c>
      <c r="G258">
        <v>1541265</v>
      </c>
      <c r="H258">
        <v>5.98</v>
      </c>
    </row>
    <row r="259" spans="1:8" x14ac:dyDescent="0.35">
      <c r="A259" t="s">
        <v>8</v>
      </c>
      <c r="B259">
        <v>1</v>
      </c>
      <c r="C259">
        <v>85</v>
      </c>
      <c r="D259" t="s">
        <v>23</v>
      </c>
      <c r="E259" t="str">
        <f>+VLOOKUP(Internet_Fijo_Penetraci_n_Departamentos_20241123[[#This Row],[DEPARTAMENTO]],Sheet2!A:B,2,0)</f>
        <v>ORINOQUIA</v>
      </c>
      <c r="F259">
        <v>50362</v>
      </c>
      <c r="G259">
        <v>452098</v>
      </c>
      <c r="H259">
        <v>11.14</v>
      </c>
    </row>
    <row r="260" spans="1:8" x14ac:dyDescent="0.35">
      <c r="A260" t="s">
        <v>11</v>
      </c>
      <c r="B260">
        <v>3</v>
      </c>
      <c r="C260">
        <v>76</v>
      </c>
      <c r="D260" t="s">
        <v>27</v>
      </c>
      <c r="E260" t="str">
        <f>+VLOOKUP(Internet_Fijo_Penetraci_n_Departamentos_20241123[[#This Row],[DEPARTAMENTO]],Sheet2!A:B,2,0)</f>
        <v>PACIFICO</v>
      </c>
      <c r="F260">
        <v>915612</v>
      </c>
      <c r="G260">
        <v>4626064</v>
      </c>
      <c r="H260">
        <v>19.79</v>
      </c>
    </row>
    <row r="261" spans="1:8" x14ac:dyDescent="0.35">
      <c r="A261" t="s">
        <v>5</v>
      </c>
      <c r="B261">
        <v>3</v>
      </c>
      <c r="C261">
        <v>88</v>
      </c>
      <c r="D261" t="s">
        <v>37</v>
      </c>
      <c r="E261" t="s">
        <v>55</v>
      </c>
      <c r="F261">
        <v>11440</v>
      </c>
      <c r="G261">
        <v>62269</v>
      </c>
      <c r="H261">
        <v>18.37</v>
      </c>
    </row>
    <row r="262" spans="1:8" x14ac:dyDescent="0.35">
      <c r="A262" t="s">
        <v>11</v>
      </c>
      <c r="B262">
        <v>1</v>
      </c>
      <c r="C262">
        <v>97</v>
      </c>
      <c r="D262" t="s">
        <v>47</v>
      </c>
      <c r="E262" t="str">
        <f>+VLOOKUP(Internet_Fijo_Penetraci_n_Departamentos_20241123[[#This Row],[DEPARTAMENTO]],Sheet2!A:B,2,0)</f>
        <v>AMAZONIA</v>
      </c>
      <c r="F262">
        <v>79</v>
      </c>
      <c r="G262">
        <v>45579</v>
      </c>
      <c r="H262">
        <v>0.17</v>
      </c>
    </row>
    <row r="263" spans="1:8" x14ac:dyDescent="0.35">
      <c r="A263" t="s">
        <v>8</v>
      </c>
      <c r="B263">
        <v>1</v>
      </c>
      <c r="C263">
        <v>41</v>
      </c>
      <c r="D263" t="s">
        <v>24</v>
      </c>
      <c r="E263" t="str">
        <f>+VLOOKUP(Internet_Fijo_Penetraci_n_Departamentos_20241123[[#This Row],[DEPARTAMENTO]],Sheet2!A:B,2,0)</f>
        <v>ANDINA</v>
      </c>
      <c r="F263">
        <v>134429</v>
      </c>
      <c r="G263">
        <v>1151211</v>
      </c>
      <c r="H263">
        <v>11.68</v>
      </c>
    </row>
    <row r="264" spans="1:8" x14ac:dyDescent="0.35">
      <c r="A264" t="s">
        <v>11</v>
      </c>
      <c r="B264">
        <v>2</v>
      </c>
      <c r="C264">
        <v>20</v>
      </c>
      <c r="D264" t="s">
        <v>20</v>
      </c>
      <c r="E264" t="str">
        <f>+VLOOKUP(Internet_Fijo_Penetraci_n_Departamentos_20241123[[#This Row],[DEPARTAMENTO]],Sheet2!A:B,2,0)</f>
        <v>CARIBE</v>
      </c>
      <c r="F264">
        <v>135737</v>
      </c>
      <c r="G264">
        <v>1349162</v>
      </c>
      <c r="H264">
        <v>10.06</v>
      </c>
    </row>
    <row r="265" spans="1:8" x14ac:dyDescent="0.35">
      <c r="A265" t="s">
        <v>11</v>
      </c>
      <c r="B265">
        <v>1</v>
      </c>
      <c r="C265">
        <v>86</v>
      </c>
      <c r="D265" t="s">
        <v>14</v>
      </c>
      <c r="E265" t="str">
        <f>+VLOOKUP(Internet_Fijo_Penetraci_n_Departamentos_20241123[[#This Row],[DEPARTAMENTO]],Sheet2!A:B,2,0)</f>
        <v>AMAZONIA</v>
      </c>
      <c r="F265">
        <v>11119</v>
      </c>
      <c r="G265">
        <v>377095</v>
      </c>
      <c r="H265">
        <v>2.95</v>
      </c>
    </row>
    <row r="266" spans="1:8" x14ac:dyDescent="0.35">
      <c r="A266" t="s">
        <v>5</v>
      </c>
      <c r="B266">
        <v>2</v>
      </c>
      <c r="C266">
        <v>94</v>
      </c>
      <c r="D266" t="s">
        <v>46</v>
      </c>
      <c r="E266" t="str">
        <f>+VLOOKUP(Internet_Fijo_Penetraci_n_Departamentos_20241123[[#This Row],[DEPARTAMENTO]],Sheet2!A:B,2,0)</f>
        <v>AMAZONIA</v>
      </c>
      <c r="F266">
        <v>726</v>
      </c>
      <c r="G266">
        <v>56551</v>
      </c>
      <c r="H266">
        <v>1.28</v>
      </c>
    </row>
    <row r="267" spans="1:8" x14ac:dyDescent="0.35">
      <c r="A267" t="s">
        <v>8</v>
      </c>
      <c r="B267">
        <v>1</v>
      </c>
      <c r="C267">
        <v>91</v>
      </c>
      <c r="D267" t="s">
        <v>17</v>
      </c>
      <c r="E267" t="str">
        <f>+VLOOKUP(Internet_Fijo_Penetraci_n_Departamentos_20241123[[#This Row],[DEPARTAMENTO]],Sheet2!A:B,2,0)</f>
        <v>AMAZONIA</v>
      </c>
      <c r="F267">
        <v>1679</v>
      </c>
      <c r="G267">
        <v>82171</v>
      </c>
      <c r="H267">
        <v>2.04</v>
      </c>
    </row>
    <row r="268" spans="1:8" x14ac:dyDescent="0.35">
      <c r="A268" t="s">
        <v>11</v>
      </c>
      <c r="B268">
        <v>2</v>
      </c>
      <c r="C268">
        <v>81</v>
      </c>
      <c r="D268" t="s">
        <v>7</v>
      </c>
      <c r="E268" t="str">
        <f>+VLOOKUP(Internet_Fijo_Penetraci_n_Departamentos_20241123[[#This Row],[DEPARTAMENTO]],Sheet2!A:B,2,0)</f>
        <v>ORINOQUIA</v>
      </c>
      <c r="F268">
        <v>22138</v>
      </c>
      <c r="G268">
        <v>307628</v>
      </c>
      <c r="H268">
        <v>7.2</v>
      </c>
    </row>
    <row r="269" spans="1:8" x14ac:dyDescent="0.35">
      <c r="A269" t="s">
        <v>5</v>
      </c>
      <c r="B269">
        <v>2</v>
      </c>
      <c r="C269">
        <v>15</v>
      </c>
      <c r="D269" t="s">
        <v>41</v>
      </c>
      <c r="E269" t="str">
        <f>+VLOOKUP(Internet_Fijo_Penetraci_n_Departamentos_20241123[[#This Row],[DEPARTAMENTO]],Sheet2!A:B,2,0)</f>
        <v>ANDINA</v>
      </c>
      <c r="F269">
        <v>162694</v>
      </c>
      <c r="G269">
        <v>1298800</v>
      </c>
      <c r="H269">
        <v>12.53</v>
      </c>
    </row>
    <row r="270" spans="1:8" x14ac:dyDescent="0.35">
      <c r="A270" t="s">
        <v>8</v>
      </c>
      <c r="B270">
        <v>3</v>
      </c>
      <c r="C270">
        <v>88</v>
      </c>
      <c r="D270" t="s">
        <v>37</v>
      </c>
      <c r="E270" t="s">
        <v>55</v>
      </c>
      <c r="F270">
        <v>4397</v>
      </c>
      <c r="G270">
        <v>62159</v>
      </c>
      <c r="H270">
        <v>7.07</v>
      </c>
    </row>
    <row r="271" spans="1:8" x14ac:dyDescent="0.35">
      <c r="A271" t="s">
        <v>8</v>
      </c>
      <c r="B271">
        <v>1</v>
      </c>
      <c r="C271">
        <v>23</v>
      </c>
      <c r="D271" t="s">
        <v>42</v>
      </c>
      <c r="E271" t="str">
        <f>+VLOOKUP(Internet_Fijo_Penetraci_n_Departamentos_20241123[[#This Row],[DEPARTAMENTO]],Sheet2!A:B,2,0)</f>
        <v>CARIBE</v>
      </c>
      <c r="F271">
        <v>115273</v>
      </c>
      <c r="G271">
        <v>1864336</v>
      </c>
      <c r="H271">
        <v>6.18</v>
      </c>
    </row>
    <row r="272" spans="1:8" x14ac:dyDescent="0.35">
      <c r="A272" t="s">
        <v>8</v>
      </c>
      <c r="B272">
        <v>2</v>
      </c>
      <c r="C272">
        <v>8</v>
      </c>
      <c r="D272" t="s">
        <v>38</v>
      </c>
      <c r="E272" t="str">
        <f>+VLOOKUP(Internet_Fijo_Penetraci_n_Departamentos_20241123[[#This Row],[DEPARTAMENTO]],Sheet2!A:B,2,0)</f>
        <v>CARIBE</v>
      </c>
      <c r="F272">
        <v>422841</v>
      </c>
      <c r="G272">
        <v>2741002</v>
      </c>
      <c r="H272">
        <v>15.43</v>
      </c>
    </row>
    <row r="273" spans="1:8" x14ac:dyDescent="0.35">
      <c r="A273" t="s">
        <v>11</v>
      </c>
      <c r="B273">
        <v>1</v>
      </c>
      <c r="C273">
        <v>68</v>
      </c>
      <c r="D273" t="s">
        <v>13</v>
      </c>
      <c r="E273" t="str">
        <f>+VLOOKUP(Internet_Fijo_Penetraci_n_Departamentos_20241123[[#This Row],[DEPARTAMENTO]],Sheet2!A:B,2,0)</f>
        <v>ANDINA</v>
      </c>
      <c r="F273">
        <v>417608</v>
      </c>
      <c r="G273">
        <v>2335238</v>
      </c>
      <c r="H273">
        <v>17.88</v>
      </c>
    </row>
    <row r="274" spans="1:8" x14ac:dyDescent="0.35">
      <c r="A274" t="s">
        <v>8</v>
      </c>
      <c r="B274">
        <v>3</v>
      </c>
      <c r="C274">
        <v>86</v>
      </c>
      <c r="D274" t="s">
        <v>14</v>
      </c>
      <c r="E274" t="str">
        <f>+VLOOKUP(Internet_Fijo_Penetraci_n_Departamentos_20241123[[#This Row],[DEPARTAMENTO]],Sheet2!A:B,2,0)</f>
        <v>AMAZONIA</v>
      </c>
      <c r="F274">
        <v>14771</v>
      </c>
      <c r="G274">
        <v>371213</v>
      </c>
      <c r="H274">
        <v>3.98</v>
      </c>
    </row>
    <row r="275" spans="1:8" x14ac:dyDescent="0.35">
      <c r="A275" t="s">
        <v>11</v>
      </c>
      <c r="B275">
        <v>4</v>
      </c>
      <c r="C275">
        <v>8</v>
      </c>
      <c r="D275" t="s">
        <v>38</v>
      </c>
      <c r="E275" t="str">
        <f>+VLOOKUP(Internet_Fijo_Penetraci_n_Departamentos_20241123[[#This Row],[DEPARTAMENTO]],Sheet2!A:B,2,0)</f>
        <v>CARIBE</v>
      </c>
      <c r="F275">
        <v>471543</v>
      </c>
      <c r="G275">
        <v>2774958</v>
      </c>
      <c r="H275">
        <v>16.989999999999998</v>
      </c>
    </row>
    <row r="276" spans="1:8" x14ac:dyDescent="0.35">
      <c r="A276" t="s">
        <v>8</v>
      </c>
      <c r="B276">
        <v>3</v>
      </c>
      <c r="C276">
        <v>85</v>
      </c>
      <c r="D276" t="s">
        <v>23</v>
      </c>
      <c r="E276" t="str">
        <f>+VLOOKUP(Internet_Fijo_Penetraci_n_Departamentos_20241123[[#This Row],[DEPARTAMENTO]],Sheet2!A:B,2,0)</f>
        <v>ORINOQUIA</v>
      </c>
      <c r="F276">
        <v>52846</v>
      </c>
      <c r="G276">
        <v>452098</v>
      </c>
      <c r="H276">
        <v>11.69</v>
      </c>
    </row>
    <row r="277" spans="1:8" x14ac:dyDescent="0.35">
      <c r="A277" t="s">
        <v>11</v>
      </c>
      <c r="B277">
        <v>4</v>
      </c>
      <c r="C277">
        <v>23</v>
      </c>
      <c r="D277" t="s">
        <v>42</v>
      </c>
      <c r="E277" t="str">
        <f>+VLOOKUP(Internet_Fijo_Penetraci_n_Departamentos_20241123[[#This Row],[DEPARTAMENTO]],Sheet2!A:B,2,0)</f>
        <v>CARIBE</v>
      </c>
      <c r="F277">
        <v>126895</v>
      </c>
      <c r="G277">
        <v>1882211</v>
      </c>
      <c r="H277">
        <v>6.74</v>
      </c>
    </row>
    <row r="278" spans="1:8" x14ac:dyDescent="0.35">
      <c r="A278" t="s">
        <v>11</v>
      </c>
      <c r="B278">
        <v>2</v>
      </c>
      <c r="C278">
        <v>44</v>
      </c>
      <c r="D278" t="s">
        <v>12</v>
      </c>
      <c r="E278" t="str">
        <f>+VLOOKUP(Internet_Fijo_Penetraci_n_Departamentos_20241123[[#This Row],[DEPARTAMENTO]],Sheet2!A:B,2,0)</f>
        <v>CARIBE</v>
      </c>
      <c r="F278">
        <v>52922</v>
      </c>
      <c r="G278">
        <v>1017121</v>
      </c>
      <c r="H278">
        <v>5.2</v>
      </c>
    </row>
    <row r="279" spans="1:8" x14ac:dyDescent="0.35">
      <c r="A279" t="s">
        <v>8</v>
      </c>
      <c r="B279">
        <v>2</v>
      </c>
      <c r="C279">
        <v>70</v>
      </c>
      <c r="D279" t="s">
        <v>6</v>
      </c>
      <c r="E279" t="str">
        <f>+VLOOKUP(Internet_Fijo_Penetraci_n_Departamentos_20241123[[#This Row],[DEPARTAMENTO]],Sheet2!A:B,2,0)</f>
        <v>CARIBE</v>
      </c>
      <c r="F279">
        <v>65207</v>
      </c>
      <c r="G279">
        <v>966893</v>
      </c>
      <c r="H279">
        <v>6.74</v>
      </c>
    </row>
    <row r="280" spans="1:8" x14ac:dyDescent="0.35">
      <c r="A280" t="s">
        <v>8</v>
      </c>
      <c r="B280">
        <v>4</v>
      </c>
      <c r="C280">
        <v>91</v>
      </c>
      <c r="D280" t="s">
        <v>17</v>
      </c>
      <c r="E280" t="str">
        <f>+VLOOKUP(Internet_Fijo_Penetraci_n_Departamentos_20241123[[#This Row],[DEPARTAMENTO]],Sheet2!A:B,2,0)</f>
        <v>AMAZONIA</v>
      </c>
      <c r="F280">
        <v>1251</v>
      </c>
      <c r="G280">
        <v>82171</v>
      </c>
      <c r="H280">
        <v>1.52</v>
      </c>
    </row>
    <row r="281" spans="1:8" x14ac:dyDescent="0.35">
      <c r="A281" t="s">
        <v>11</v>
      </c>
      <c r="B281">
        <v>2</v>
      </c>
      <c r="C281">
        <v>11</v>
      </c>
      <c r="D281" t="s">
        <v>40</v>
      </c>
      <c r="E281" t="s">
        <v>53</v>
      </c>
      <c r="F281">
        <v>2248809</v>
      </c>
      <c r="G281">
        <v>7873316</v>
      </c>
      <c r="H281">
        <v>28.56</v>
      </c>
    </row>
    <row r="282" spans="1:8" x14ac:dyDescent="0.35">
      <c r="A282" t="s">
        <v>8</v>
      </c>
      <c r="B282">
        <v>2</v>
      </c>
      <c r="C282">
        <v>94</v>
      </c>
      <c r="D282" t="s">
        <v>46</v>
      </c>
      <c r="E282" t="str">
        <f>+VLOOKUP(Internet_Fijo_Penetraci_n_Departamentos_20241123[[#This Row],[DEPARTAMENTO]],Sheet2!A:B,2,0)</f>
        <v>AMAZONIA</v>
      </c>
      <c r="F282">
        <v>1369</v>
      </c>
      <c r="G282">
        <v>53583</v>
      </c>
      <c r="H282">
        <v>2.5499999999999998</v>
      </c>
    </row>
    <row r="283" spans="1:8" x14ac:dyDescent="0.35">
      <c r="A283" t="s">
        <v>8</v>
      </c>
      <c r="B283">
        <v>1</v>
      </c>
      <c r="C283">
        <v>13</v>
      </c>
      <c r="D283" t="s">
        <v>39</v>
      </c>
      <c r="E283" t="str">
        <f>+VLOOKUP(Internet_Fijo_Penetraci_n_Departamentos_20241123[[#This Row],[DEPARTAMENTO]],Sheet2!A:B,2,0)</f>
        <v>CARIBE</v>
      </c>
      <c r="F283">
        <v>207643</v>
      </c>
      <c r="G283">
        <v>2202773</v>
      </c>
      <c r="H283">
        <v>9.43</v>
      </c>
    </row>
    <row r="284" spans="1:8" x14ac:dyDescent="0.35">
      <c r="A284" t="s">
        <v>8</v>
      </c>
      <c r="B284">
        <v>3</v>
      </c>
      <c r="C284">
        <v>23</v>
      </c>
      <c r="D284" t="s">
        <v>42</v>
      </c>
      <c r="E284" t="str">
        <f>+VLOOKUP(Internet_Fijo_Penetraci_n_Departamentos_20241123[[#This Row],[DEPARTAMENTO]],Sheet2!A:B,2,0)</f>
        <v>CARIBE</v>
      </c>
      <c r="F284">
        <v>120463</v>
      </c>
      <c r="G284">
        <v>1864336</v>
      </c>
      <c r="H284">
        <v>6.46</v>
      </c>
    </row>
    <row r="285" spans="1:8" x14ac:dyDescent="0.35">
      <c r="A285" t="s">
        <v>8</v>
      </c>
      <c r="B285">
        <v>4</v>
      </c>
      <c r="C285">
        <v>70</v>
      </c>
      <c r="D285" t="s">
        <v>6</v>
      </c>
      <c r="E285" t="str">
        <f>+VLOOKUP(Internet_Fijo_Penetraci_n_Departamentos_20241123[[#This Row],[DEPARTAMENTO]],Sheet2!A:B,2,0)</f>
        <v>CARIBE</v>
      </c>
      <c r="F285">
        <v>66810</v>
      </c>
      <c r="G285">
        <v>966893</v>
      </c>
      <c r="H285">
        <v>6.91</v>
      </c>
    </row>
    <row r="286" spans="1:8" x14ac:dyDescent="0.35">
      <c r="A286" t="s">
        <v>11</v>
      </c>
      <c r="B286">
        <v>2</v>
      </c>
      <c r="C286">
        <v>27</v>
      </c>
      <c r="D286" t="s">
        <v>43</v>
      </c>
      <c r="E286" t="str">
        <f>+VLOOKUP(Internet_Fijo_Penetraci_n_Departamentos_20241123[[#This Row],[DEPARTAMENTO]],Sheet2!A:B,2,0)</f>
        <v>PACIFICO</v>
      </c>
      <c r="F286">
        <v>29341</v>
      </c>
      <c r="G286">
        <v>584521</v>
      </c>
      <c r="H286">
        <v>5.0199999999999996</v>
      </c>
    </row>
    <row r="287" spans="1:8" x14ac:dyDescent="0.35">
      <c r="A287" t="s">
        <v>5</v>
      </c>
      <c r="B287">
        <v>3</v>
      </c>
      <c r="C287">
        <v>50</v>
      </c>
      <c r="D287" t="s">
        <v>15</v>
      </c>
      <c r="E287" t="str">
        <f>+VLOOKUP(Internet_Fijo_Penetraci_n_Departamentos_20241123[[#This Row],[DEPARTAMENTO]],Sheet2!A:B,2,0)</f>
        <v>ORINOQUIA</v>
      </c>
      <c r="F287">
        <v>179395</v>
      </c>
      <c r="G287">
        <v>1130085</v>
      </c>
      <c r="H287">
        <v>15.87</v>
      </c>
    </row>
    <row r="288" spans="1:8" x14ac:dyDescent="0.35">
      <c r="A288" t="s">
        <v>5</v>
      </c>
      <c r="B288">
        <v>1</v>
      </c>
      <c r="C288">
        <v>76</v>
      </c>
      <c r="D288" t="s">
        <v>27</v>
      </c>
      <c r="E288" t="str">
        <f>+VLOOKUP(Internet_Fijo_Penetraci_n_Departamentos_20241123[[#This Row],[DEPARTAMENTO]],Sheet2!A:B,2,0)</f>
        <v>PACIFICO</v>
      </c>
      <c r="F288">
        <v>926376</v>
      </c>
      <c r="G288">
        <v>4638029</v>
      </c>
      <c r="H288">
        <v>19.97</v>
      </c>
    </row>
    <row r="289" spans="1:8" x14ac:dyDescent="0.35">
      <c r="A289" t="s">
        <v>11</v>
      </c>
      <c r="B289">
        <v>4</v>
      </c>
      <c r="C289">
        <v>73</v>
      </c>
      <c r="D289" t="s">
        <v>25</v>
      </c>
      <c r="E289" t="str">
        <f>+VLOOKUP(Internet_Fijo_Penetraci_n_Departamentos_20241123[[#This Row],[DEPARTAMENTO]],Sheet2!A:B,2,0)</f>
        <v>ANDINA</v>
      </c>
      <c r="F289">
        <v>214413</v>
      </c>
      <c r="G289">
        <v>1367802</v>
      </c>
      <c r="H289">
        <v>15.68</v>
      </c>
    </row>
    <row r="290" spans="1:8" x14ac:dyDescent="0.35">
      <c r="A290" t="s">
        <v>5</v>
      </c>
      <c r="B290">
        <v>3</v>
      </c>
      <c r="C290">
        <v>63</v>
      </c>
      <c r="D290" t="s">
        <v>44</v>
      </c>
      <c r="E290" t="str">
        <f>+VLOOKUP(Internet_Fijo_Penetraci_n_Departamentos_20241123[[#This Row],[DEPARTAMENTO]],Sheet2!A:B,2,0)</f>
        <v>ANDINA</v>
      </c>
      <c r="F290">
        <v>127455</v>
      </c>
      <c r="G290">
        <v>563076</v>
      </c>
      <c r="H290">
        <v>22.64</v>
      </c>
    </row>
    <row r="291" spans="1:8" x14ac:dyDescent="0.35">
      <c r="A291" t="s">
        <v>8</v>
      </c>
      <c r="B291">
        <v>1</v>
      </c>
      <c r="C291">
        <v>76</v>
      </c>
      <c r="D291" t="s">
        <v>27</v>
      </c>
      <c r="E291" t="str">
        <f>+VLOOKUP(Internet_Fijo_Penetraci_n_Departamentos_20241123[[#This Row],[DEPARTAMENTO]],Sheet2!A:B,2,0)</f>
        <v>PACIFICO</v>
      </c>
      <c r="F291">
        <v>879946</v>
      </c>
      <c r="G291">
        <v>4613764</v>
      </c>
      <c r="H291">
        <v>19.07</v>
      </c>
    </row>
    <row r="292" spans="1:8" x14ac:dyDescent="0.35">
      <c r="A292" t="s">
        <v>11</v>
      </c>
      <c r="B292">
        <v>1</v>
      </c>
      <c r="C292">
        <v>18</v>
      </c>
      <c r="D292" t="s">
        <v>16</v>
      </c>
      <c r="E292" t="str">
        <f>+VLOOKUP(Internet_Fijo_Penetraci_n_Departamentos_20241123[[#This Row],[DEPARTAMENTO]],Sheet2!A:B,2,0)</f>
        <v>AMAZONIA</v>
      </c>
      <c r="F292">
        <v>37375</v>
      </c>
      <c r="G292">
        <v>421797</v>
      </c>
      <c r="H292">
        <v>8.86</v>
      </c>
    </row>
    <row r="293" spans="1:8" x14ac:dyDescent="0.35">
      <c r="A293" t="s">
        <v>8</v>
      </c>
      <c r="B293">
        <v>3</v>
      </c>
      <c r="C293">
        <v>68</v>
      </c>
      <c r="D293" t="s">
        <v>13</v>
      </c>
      <c r="E293" t="str">
        <f>+VLOOKUP(Internet_Fijo_Penetraci_n_Departamentos_20241123[[#This Row],[DEPARTAMENTO]],Sheet2!A:B,2,0)</f>
        <v>ANDINA</v>
      </c>
      <c r="F293">
        <v>395235</v>
      </c>
      <c r="G293">
        <v>2312097</v>
      </c>
      <c r="H293">
        <v>17.09</v>
      </c>
    </row>
    <row r="294" spans="1:8" x14ac:dyDescent="0.35">
      <c r="A294" t="s">
        <v>8</v>
      </c>
      <c r="B294">
        <v>4</v>
      </c>
      <c r="C294">
        <v>15</v>
      </c>
      <c r="D294" t="s">
        <v>41</v>
      </c>
      <c r="E294" t="str">
        <f>+VLOOKUP(Internet_Fijo_Penetraci_n_Departamentos_20241123[[#This Row],[DEPARTAMENTO]],Sheet2!A:B,2,0)</f>
        <v>ANDINA</v>
      </c>
      <c r="F294">
        <v>160522</v>
      </c>
      <c r="G294">
        <v>1271639</v>
      </c>
      <c r="H294">
        <v>12.62</v>
      </c>
    </row>
    <row r="295" spans="1:8" x14ac:dyDescent="0.35">
      <c r="A295" t="s">
        <v>8</v>
      </c>
      <c r="B295">
        <v>1</v>
      </c>
      <c r="C295">
        <v>86</v>
      </c>
      <c r="D295" t="s">
        <v>14</v>
      </c>
      <c r="E295" t="str">
        <f>+VLOOKUP(Internet_Fijo_Penetraci_n_Departamentos_20241123[[#This Row],[DEPARTAMENTO]],Sheet2!A:B,2,0)</f>
        <v>AMAZONIA</v>
      </c>
      <c r="F295">
        <v>26274</v>
      </c>
      <c r="G295">
        <v>371213</v>
      </c>
      <c r="H295">
        <v>7.08</v>
      </c>
    </row>
    <row r="296" spans="1:8" x14ac:dyDescent="0.35">
      <c r="A296" t="s">
        <v>5</v>
      </c>
      <c r="B296">
        <v>3</v>
      </c>
      <c r="C296">
        <v>76</v>
      </c>
      <c r="D296" t="s">
        <v>27</v>
      </c>
      <c r="E296" t="str">
        <f>+VLOOKUP(Internet_Fijo_Penetraci_n_Departamentos_20241123[[#This Row],[DEPARTAMENTO]],Sheet2!A:B,2,0)</f>
        <v>PACIFICO</v>
      </c>
      <c r="F296">
        <v>916250</v>
      </c>
      <c r="G296">
        <v>4638029</v>
      </c>
      <c r="H296">
        <v>19.760000000000002</v>
      </c>
    </row>
    <row r="297" spans="1:8" x14ac:dyDescent="0.35">
      <c r="A297" t="s">
        <v>5</v>
      </c>
      <c r="B297">
        <v>2</v>
      </c>
      <c r="C297">
        <v>76</v>
      </c>
      <c r="D297" t="s">
        <v>27</v>
      </c>
      <c r="E297" t="str">
        <f>+VLOOKUP(Internet_Fijo_Penetraci_n_Departamentos_20241123[[#This Row],[DEPARTAMENTO]],Sheet2!A:B,2,0)</f>
        <v>PACIFICO</v>
      </c>
      <c r="F297">
        <v>925771</v>
      </c>
      <c r="G297">
        <v>4638029</v>
      </c>
      <c r="H297">
        <v>19.96</v>
      </c>
    </row>
    <row r="298" spans="1:8" x14ac:dyDescent="0.35">
      <c r="A298" t="s">
        <v>8</v>
      </c>
      <c r="B298">
        <v>3</v>
      </c>
      <c r="C298">
        <v>97</v>
      </c>
      <c r="D298" t="s">
        <v>47</v>
      </c>
      <c r="E298" t="str">
        <f>+VLOOKUP(Internet_Fijo_Penetraci_n_Departamentos_20241123[[#This Row],[DEPARTAMENTO]],Sheet2!A:B,2,0)</f>
        <v>AMAZONIA</v>
      </c>
      <c r="F298">
        <v>62</v>
      </c>
      <c r="G298">
        <v>44378</v>
      </c>
      <c r="H298">
        <v>0.14000000000000001</v>
      </c>
    </row>
    <row r="299" spans="1:8" x14ac:dyDescent="0.35">
      <c r="A299" t="s">
        <v>5</v>
      </c>
      <c r="B299">
        <v>1</v>
      </c>
      <c r="C299">
        <v>25</v>
      </c>
      <c r="D299" t="s">
        <v>22</v>
      </c>
      <c r="E299" t="str">
        <f>+VLOOKUP(Internet_Fijo_Penetraci_n_Departamentos_20241123[[#This Row],[DEPARTAMENTO]],Sheet2!A:B,2,0)</f>
        <v>ANDINA</v>
      </c>
      <c r="F299">
        <v>651336</v>
      </c>
      <c r="G299">
        <v>3445327</v>
      </c>
      <c r="H299">
        <v>18.899999999999999</v>
      </c>
    </row>
    <row r="300" spans="1:8" x14ac:dyDescent="0.35">
      <c r="A300" t="s">
        <v>11</v>
      </c>
      <c r="B300">
        <v>3</v>
      </c>
      <c r="C300">
        <v>52</v>
      </c>
      <c r="D300" t="s">
        <v>45</v>
      </c>
      <c r="E300" t="str">
        <f>+VLOOKUP(Internet_Fijo_Penetraci_n_Departamentos_20241123[[#This Row],[DEPARTAMENTO]],Sheet2!A:B,2,0)</f>
        <v>ANDINA</v>
      </c>
      <c r="F300">
        <v>122798</v>
      </c>
      <c r="G300">
        <v>1689002</v>
      </c>
      <c r="H300">
        <v>7.27</v>
      </c>
    </row>
    <row r="301" spans="1:8" x14ac:dyDescent="0.35">
      <c r="A301" t="s">
        <v>8</v>
      </c>
      <c r="B301">
        <v>2</v>
      </c>
      <c r="C301">
        <v>63</v>
      </c>
      <c r="D301" t="s">
        <v>44</v>
      </c>
      <c r="E301" t="str">
        <f>+VLOOKUP(Internet_Fijo_Penetraci_n_Departamentos_20241123[[#This Row],[DEPARTAMENTO]],Sheet2!A:B,2,0)</f>
        <v>ANDINA</v>
      </c>
      <c r="F301">
        <v>124747</v>
      </c>
      <c r="G301">
        <v>557099</v>
      </c>
      <c r="H301">
        <v>22.39</v>
      </c>
    </row>
    <row r="302" spans="1:8" x14ac:dyDescent="0.35">
      <c r="A302" t="s">
        <v>5</v>
      </c>
      <c r="B302">
        <v>3</v>
      </c>
      <c r="C302">
        <v>15</v>
      </c>
      <c r="D302" t="s">
        <v>41</v>
      </c>
      <c r="E302" t="str">
        <f>+VLOOKUP(Internet_Fijo_Penetraci_n_Departamentos_20241123[[#This Row],[DEPARTAMENTO]],Sheet2!A:B,2,0)</f>
        <v>ANDINA</v>
      </c>
      <c r="F302">
        <v>162016</v>
      </c>
      <c r="G302">
        <v>1298800</v>
      </c>
      <c r="H302">
        <v>12.47</v>
      </c>
    </row>
    <row r="303" spans="1:8" x14ac:dyDescent="0.35">
      <c r="A303" t="s">
        <v>5</v>
      </c>
      <c r="B303">
        <v>3</v>
      </c>
      <c r="C303">
        <v>95</v>
      </c>
      <c r="D303" t="s">
        <v>19</v>
      </c>
      <c r="E303" t="str">
        <f>+VLOOKUP(Internet_Fijo_Penetraci_n_Departamentos_20241123[[#This Row],[DEPARTAMENTO]],Sheet2!A:B,2,0)</f>
        <v>AMAZONIA</v>
      </c>
      <c r="F303">
        <v>1382</v>
      </c>
      <c r="G303">
        <v>97616</v>
      </c>
      <c r="H303">
        <v>1.42</v>
      </c>
    </row>
    <row r="304" spans="1:8" x14ac:dyDescent="0.35">
      <c r="A304" t="s">
        <v>8</v>
      </c>
      <c r="B304">
        <v>2</v>
      </c>
      <c r="C304">
        <v>19</v>
      </c>
      <c r="D304" t="s">
        <v>26</v>
      </c>
      <c r="E304" t="str">
        <f>+VLOOKUP(Internet_Fijo_Penetraci_n_Departamentos_20241123[[#This Row],[DEPARTAMENTO]],Sheet2!A:B,2,0)</f>
        <v>ANDINA</v>
      </c>
      <c r="F304">
        <v>104264</v>
      </c>
      <c r="G304">
        <v>1525284</v>
      </c>
      <c r="H304">
        <v>6.84</v>
      </c>
    </row>
    <row r="305" spans="1:8" x14ac:dyDescent="0.35">
      <c r="A305" t="s">
        <v>5</v>
      </c>
      <c r="B305">
        <v>2</v>
      </c>
      <c r="C305">
        <v>19</v>
      </c>
      <c r="D305" t="s">
        <v>26</v>
      </c>
      <c r="E305" t="str">
        <f>+VLOOKUP(Internet_Fijo_Penetraci_n_Departamentos_20241123[[#This Row],[DEPARTAMENTO]],Sheet2!A:B,2,0)</f>
        <v>ANDINA</v>
      </c>
      <c r="F305">
        <v>98736</v>
      </c>
      <c r="G305">
        <v>1558045</v>
      </c>
      <c r="H305">
        <v>6.34</v>
      </c>
    </row>
    <row r="306" spans="1:8" x14ac:dyDescent="0.35">
      <c r="A306" t="s">
        <v>8</v>
      </c>
      <c r="B306">
        <v>1</v>
      </c>
      <c r="C306">
        <v>11</v>
      </c>
      <c r="D306" t="s">
        <v>40</v>
      </c>
      <c r="E306" t="s">
        <v>53</v>
      </c>
      <c r="F306">
        <v>2139304</v>
      </c>
      <c r="G306">
        <v>7823334</v>
      </c>
      <c r="H306">
        <v>27.35</v>
      </c>
    </row>
    <row r="307" spans="1:8" x14ac:dyDescent="0.35">
      <c r="A307" t="s">
        <v>8</v>
      </c>
      <c r="B307">
        <v>1</v>
      </c>
      <c r="C307">
        <v>19</v>
      </c>
      <c r="D307" t="s">
        <v>26</v>
      </c>
      <c r="E307" t="str">
        <f>+VLOOKUP(Internet_Fijo_Penetraci_n_Departamentos_20241123[[#This Row],[DEPARTAMENTO]],Sheet2!A:B,2,0)</f>
        <v>ANDINA</v>
      </c>
      <c r="F307">
        <v>100855</v>
      </c>
      <c r="G307">
        <v>1525284</v>
      </c>
      <c r="H307">
        <v>6.61</v>
      </c>
    </row>
    <row r="308" spans="1:8" x14ac:dyDescent="0.35">
      <c r="A308" t="s">
        <v>5</v>
      </c>
      <c r="B308">
        <v>3</v>
      </c>
      <c r="C308">
        <v>27</v>
      </c>
      <c r="D308" t="s">
        <v>43</v>
      </c>
      <c r="E308" t="str">
        <f>+VLOOKUP(Internet_Fijo_Penetraci_n_Departamentos_20241123[[#This Row],[DEPARTAMENTO]],Sheet2!A:B,2,0)</f>
        <v>PACIFICO</v>
      </c>
      <c r="F308">
        <v>20683</v>
      </c>
      <c r="G308">
        <v>595138</v>
      </c>
      <c r="H308">
        <v>3.48</v>
      </c>
    </row>
    <row r="309" spans="1:8" x14ac:dyDescent="0.35">
      <c r="A309" t="s">
        <v>11</v>
      </c>
      <c r="B309">
        <v>4</v>
      </c>
      <c r="C309">
        <v>15</v>
      </c>
      <c r="D309" t="s">
        <v>41</v>
      </c>
      <c r="E309" t="str">
        <f>+VLOOKUP(Internet_Fijo_Penetraci_n_Departamentos_20241123[[#This Row],[DEPARTAMENTO]],Sheet2!A:B,2,0)</f>
        <v>ANDINA</v>
      </c>
      <c r="F309">
        <v>158451</v>
      </c>
      <c r="G309">
        <v>1285035</v>
      </c>
      <c r="H309">
        <v>12.33</v>
      </c>
    </row>
    <row r="310" spans="1:8" x14ac:dyDescent="0.35">
      <c r="A310" t="s">
        <v>8</v>
      </c>
      <c r="B310">
        <v>4</v>
      </c>
      <c r="C310">
        <v>86</v>
      </c>
      <c r="D310" t="s">
        <v>14</v>
      </c>
      <c r="E310" t="str">
        <f>+VLOOKUP(Internet_Fijo_Penetraci_n_Departamentos_20241123[[#This Row],[DEPARTAMENTO]],Sheet2!A:B,2,0)</f>
        <v>AMAZONIA</v>
      </c>
      <c r="F310">
        <v>15647</v>
      </c>
      <c r="G310">
        <v>371213</v>
      </c>
      <c r="H310">
        <v>4.22</v>
      </c>
    </row>
    <row r="311" spans="1:8" x14ac:dyDescent="0.35">
      <c r="A311" t="s">
        <v>5</v>
      </c>
      <c r="B311">
        <v>3</v>
      </c>
      <c r="C311">
        <v>91</v>
      </c>
      <c r="D311" t="s">
        <v>17</v>
      </c>
      <c r="E311" t="str">
        <f>+VLOOKUP(Internet_Fijo_Penetraci_n_Departamentos_20241123[[#This Row],[DEPARTAMENTO]],Sheet2!A:B,2,0)</f>
        <v>AMAZONIA</v>
      </c>
      <c r="F311">
        <v>941</v>
      </c>
      <c r="G311">
        <v>85056</v>
      </c>
      <c r="H311">
        <v>1.1100000000000001</v>
      </c>
    </row>
    <row r="312" spans="1:8" x14ac:dyDescent="0.35">
      <c r="A312" t="s">
        <v>8</v>
      </c>
      <c r="B312">
        <v>2</v>
      </c>
      <c r="C312">
        <v>68</v>
      </c>
      <c r="D312" t="s">
        <v>13</v>
      </c>
      <c r="E312" t="str">
        <f>+VLOOKUP(Internet_Fijo_Penetraci_n_Departamentos_20241123[[#This Row],[DEPARTAMENTO]],Sheet2!A:B,2,0)</f>
        <v>ANDINA</v>
      </c>
      <c r="F312">
        <v>390565</v>
      </c>
      <c r="G312">
        <v>2312097</v>
      </c>
      <c r="H312">
        <v>16.89</v>
      </c>
    </row>
    <row r="313" spans="1:8" x14ac:dyDescent="0.35">
      <c r="A313" t="s">
        <v>11</v>
      </c>
      <c r="B313">
        <v>1</v>
      </c>
      <c r="C313">
        <v>85</v>
      </c>
      <c r="D313" t="s">
        <v>23</v>
      </c>
      <c r="E313" t="str">
        <f>+VLOOKUP(Internet_Fijo_Penetraci_n_Departamentos_20241123[[#This Row],[DEPARTAMENTO]],Sheet2!A:B,2,0)</f>
        <v>ORINOQUIA</v>
      </c>
      <c r="F313">
        <v>50810</v>
      </c>
      <c r="G313">
        <v>459973</v>
      </c>
      <c r="H313">
        <v>11.05</v>
      </c>
    </row>
    <row r="314" spans="1:8" x14ac:dyDescent="0.35">
      <c r="A314" t="s">
        <v>5</v>
      </c>
      <c r="B314">
        <v>3</v>
      </c>
      <c r="C314">
        <v>94</v>
      </c>
      <c r="D314" t="s">
        <v>46</v>
      </c>
      <c r="E314" t="str">
        <f>+VLOOKUP(Internet_Fijo_Penetraci_n_Departamentos_20241123[[#This Row],[DEPARTAMENTO]],Sheet2!A:B,2,0)</f>
        <v>AMAZONIA</v>
      </c>
      <c r="F314">
        <v>565</v>
      </c>
      <c r="G314">
        <v>56551</v>
      </c>
      <c r="H314">
        <v>1</v>
      </c>
    </row>
    <row r="315" spans="1:8" x14ac:dyDescent="0.35">
      <c r="A315" t="s">
        <v>5</v>
      </c>
      <c r="B315">
        <v>3</v>
      </c>
      <c r="C315">
        <v>47</v>
      </c>
      <c r="D315" t="s">
        <v>28</v>
      </c>
      <c r="E315" t="str">
        <f>+VLOOKUP(Internet_Fijo_Penetraci_n_Departamentos_20241123[[#This Row],[DEPARTAMENTO]],Sheet2!A:B,2,0)</f>
        <v>CARIBE</v>
      </c>
      <c r="F315">
        <v>146972</v>
      </c>
      <c r="G315">
        <v>1496163</v>
      </c>
      <c r="H315">
        <v>9.82</v>
      </c>
    </row>
    <row r="316" spans="1:8" x14ac:dyDescent="0.35">
      <c r="A316" t="s">
        <v>11</v>
      </c>
      <c r="B316">
        <v>1</v>
      </c>
      <c r="C316">
        <v>5</v>
      </c>
      <c r="D316" t="s">
        <v>29</v>
      </c>
      <c r="E316" t="str">
        <f>+VLOOKUP(Internet_Fijo_Penetraci_n_Departamentos_20241123[[#This Row],[DEPARTAMENTO]],Sheet2!A:B,2,0)</f>
        <v>ANDINA</v>
      </c>
      <c r="F316">
        <v>1554792</v>
      </c>
      <c r="G316">
        <v>6787846</v>
      </c>
      <c r="H316">
        <v>22.91</v>
      </c>
    </row>
    <row r="317" spans="1:8" x14ac:dyDescent="0.35">
      <c r="A317" t="s">
        <v>8</v>
      </c>
      <c r="B317">
        <v>4</v>
      </c>
      <c r="C317">
        <v>17</v>
      </c>
      <c r="D317" t="s">
        <v>18</v>
      </c>
      <c r="E317" t="str">
        <f>+VLOOKUP(Internet_Fijo_Penetraci_n_Departamentos_20241123[[#This Row],[DEPARTAMENTO]],Sheet2!A:B,2,0)</f>
        <v>ANDINA</v>
      </c>
      <c r="F317">
        <v>155415</v>
      </c>
      <c r="G317">
        <v>1028635</v>
      </c>
      <c r="H317">
        <v>15.11</v>
      </c>
    </row>
    <row r="318" spans="1:8" x14ac:dyDescent="0.35">
      <c r="A318" t="s">
        <v>5</v>
      </c>
      <c r="B318">
        <v>1</v>
      </c>
      <c r="C318">
        <v>54</v>
      </c>
      <c r="D318" t="s">
        <v>9</v>
      </c>
      <c r="E318" t="str">
        <f>+VLOOKUP(Internet_Fijo_Penetraci_n_Departamentos_20241123[[#This Row],[DEPARTAMENTO]],Sheet2!A:B,2,0)</f>
        <v>ANDINA</v>
      </c>
      <c r="F318">
        <v>183137</v>
      </c>
      <c r="G318">
        <v>1696740</v>
      </c>
      <c r="H318">
        <v>10.79</v>
      </c>
    </row>
    <row r="319" spans="1:8" x14ac:dyDescent="0.35">
      <c r="A319" t="s">
        <v>11</v>
      </c>
      <c r="B319">
        <v>3</v>
      </c>
      <c r="C319">
        <v>27</v>
      </c>
      <c r="D319" t="s">
        <v>43</v>
      </c>
      <c r="E319" t="str">
        <f>+VLOOKUP(Internet_Fijo_Penetraci_n_Departamentos_20241123[[#This Row],[DEPARTAMENTO]],Sheet2!A:B,2,0)</f>
        <v>PACIFICO</v>
      </c>
      <c r="F319">
        <v>26443</v>
      </c>
      <c r="G319">
        <v>584521</v>
      </c>
      <c r="H319">
        <v>4.5199999999999996</v>
      </c>
    </row>
    <row r="320" spans="1:8" x14ac:dyDescent="0.35">
      <c r="A320" t="s">
        <v>11</v>
      </c>
      <c r="B320">
        <v>3</v>
      </c>
      <c r="C320">
        <v>66</v>
      </c>
      <c r="D320" t="s">
        <v>10</v>
      </c>
      <c r="E320" t="str">
        <f>+VLOOKUP(Internet_Fijo_Penetraci_n_Departamentos_20241123[[#This Row],[DEPARTAMENTO]],Sheet2!A:B,2,0)</f>
        <v>ANDINA</v>
      </c>
      <c r="F320">
        <v>207854</v>
      </c>
      <c r="G320">
        <v>970138</v>
      </c>
      <c r="H320">
        <v>21.43</v>
      </c>
    </row>
    <row r="321" spans="1:8" x14ac:dyDescent="0.35">
      <c r="A321" t="s">
        <v>5</v>
      </c>
      <c r="B321">
        <v>1</v>
      </c>
      <c r="C321">
        <v>15</v>
      </c>
      <c r="D321" t="s">
        <v>41</v>
      </c>
      <c r="E321" t="str">
        <f>+VLOOKUP(Internet_Fijo_Penetraci_n_Departamentos_20241123[[#This Row],[DEPARTAMENTO]],Sheet2!A:B,2,0)</f>
        <v>ANDINA</v>
      </c>
      <c r="F321">
        <v>159668</v>
      </c>
      <c r="G321">
        <v>1298800</v>
      </c>
      <c r="H321">
        <v>12.29</v>
      </c>
    </row>
    <row r="322" spans="1:8" x14ac:dyDescent="0.35">
      <c r="A322" t="s">
        <v>11</v>
      </c>
      <c r="B322">
        <v>4</v>
      </c>
      <c r="C322">
        <v>88</v>
      </c>
      <c r="D322" t="s">
        <v>37</v>
      </c>
      <c r="E322" t="s">
        <v>55</v>
      </c>
      <c r="F322">
        <v>7992</v>
      </c>
      <c r="G322">
        <v>62255</v>
      </c>
      <c r="H322">
        <v>12.84</v>
      </c>
    </row>
    <row r="323" spans="1:8" x14ac:dyDescent="0.35">
      <c r="A323" t="s">
        <v>11</v>
      </c>
      <c r="B323">
        <v>4</v>
      </c>
      <c r="C323">
        <v>91</v>
      </c>
      <c r="D323" t="s">
        <v>17</v>
      </c>
      <c r="E323" t="str">
        <f>+VLOOKUP(Internet_Fijo_Penetraci_n_Departamentos_20241123[[#This Row],[DEPARTAMENTO]],Sheet2!A:B,2,0)</f>
        <v>AMAZONIA</v>
      </c>
      <c r="F323">
        <v>1005</v>
      </c>
      <c r="G323">
        <v>83690</v>
      </c>
      <c r="H323">
        <v>1.2</v>
      </c>
    </row>
    <row r="324" spans="1:8" x14ac:dyDescent="0.35">
      <c r="A324" t="s">
        <v>11</v>
      </c>
      <c r="B324">
        <v>4</v>
      </c>
      <c r="C324">
        <v>66</v>
      </c>
      <c r="D324" t="s">
        <v>10</v>
      </c>
      <c r="E324" t="str">
        <f>+VLOOKUP(Internet_Fijo_Penetraci_n_Departamentos_20241123[[#This Row],[DEPARTAMENTO]],Sheet2!A:B,2,0)</f>
        <v>ANDINA</v>
      </c>
      <c r="F324">
        <v>220933</v>
      </c>
      <c r="G324">
        <v>970138</v>
      </c>
      <c r="H324">
        <v>22.77</v>
      </c>
    </row>
    <row r="325" spans="1:8" x14ac:dyDescent="0.35">
      <c r="A325" t="s">
        <v>8</v>
      </c>
      <c r="B325">
        <v>1</v>
      </c>
      <c r="C325">
        <v>73</v>
      </c>
      <c r="D325" t="s">
        <v>25</v>
      </c>
      <c r="E325" t="str">
        <f>+VLOOKUP(Internet_Fijo_Penetraci_n_Departamentos_20241123[[#This Row],[DEPARTAMENTO]],Sheet2!A:B,2,0)</f>
        <v>ANDINA</v>
      </c>
      <c r="F325">
        <v>196546</v>
      </c>
      <c r="G325">
        <v>1361931</v>
      </c>
      <c r="H325">
        <v>14.43</v>
      </c>
    </row>
    <row r="326" spans="1:8" x14ac:dyDescent="0.35">
      <c r="A326" t="s">
        <v>11</v>
      </c>
      <c r="B326">
        <v>1</v>
      </c>
      <c r="C326">
        <v>8</v>
      </c>
      <c r="D326" t="s">
        <v>38</v>
      </c>
      <c r="E326" t="str">
        <f>+VLOOKUP(Internet_Fijo_Penetraci_n_Departamentos_20241123[[#This Row],[DEPARTAMENTO]],Sheet2!A:B,2,0)</f>
        <v>CARIBE</v>
      </c>
      <c r="F326">
        <v>443904</v>
      </c>
      <c r="G326">
        <v>2774958</v>
      </c>
      <c r="H326">
        <v>16</v>
      </c>
    </row>
    <row r="327" spans="1:8" x14ac:dyDescent="0.35">
      <c r="A327" t="s">
        <v>11</v>
      </c>
      <c r="B327">
        <v>4</v>
      </c>
      <c r="C327">
        <v>13</v>
      </c>
      <c r="D327" t="s">
        <v>39</v>
      </c>
      <c r="E327" t="str">
        <f>+VLOOKUP(Internet_Fijo_Penetraci_n_Departamentos_20241123[[#This Row],[DEPARTAMENTO]],Sheet2!A:B,2,0)</f>
        <v>CARIBE</v>
      </c>
      <c r="F327">
        <v>265887</v>
      </c>
      <c r="G327">
        <v>2227184</v>
      </c>
      <c r="H327">
        <v>11.94</v>
      </c>
    </row>
    <row r="328" spans="1:8" x14ac:dyDescent="0.35">
      <c r="A328" t="s">
        <v>8</v>
      </c>
      <c r="B328">
        <v>3</v>
      </c>
      <c r="C328">
        <v>13</v>
      </c>
      <c r="D328" t="s">
        <v>39</v>
      </c>
      <c r="E328" t="str">
        <f>+VLOOKUP(Internet_Fijo_Penetraci_n_Departamentos_20241123[[#This Row],[DEPARTAMENTO]],Sheet2!A:B,2,0)</f>
        <v>CARIBE</v>
      </c>
      <c r="F328">
        <v>229505</v>
      </c>
      <c r="G328">
        <v>2202773</v>
      </c>
      <c r="H328">
        <v>10.42</v>
      </c>
    </row>
    <row r="329" spans="1:8" x14ac:dyDescent="0.35">
      <c r="A329" t="s">
        <v>5</v>
      </c>
      <c r="B329">
        <v>2</v>
      </c>
      <c r="C329">
        <v>47</v>
      </c>
      <c r="D329" t="s">
        <v>28</v>
      </c>
      <c r="E329" t="str">
        <f>+VLOOKUP(Internet_Fijo_Penetraci_n_Departamentos_20241123[[#This Row],[DEPARTAMENTO]],Sheet2!A:B,2,0)</f>
        <v>CARIBE</v>
      </c>
      <c r="F329">
        <v>149137</v>
      </c>
      <c r="G329">
        <v>1496163</v>
      </c>
      <c r="H329">
        <v>9.9700000000000006</v>
      </c>
    </row>
    <row r="330" spans="1:8" x14ac:dyDescent="0.35">
      <c r="A330" t="s">
        <v>11</v>
      </c>
      <c r="B330">
        <v>1</v>
      </c>
      <c r="C330">
        <v>54</v>
      </c>
      <c r="D330" t="s">
        <v>9</v>
      </c>
      <c r="E330" t="str">
        <f>+VLOOKUP(Internet_Fijo_Penetraci_n_Departamentos_20241123[[#This Row],[DEPARTAMENTO]],Sheet2!A:B,2,0)</f>
        <v>ANDINA</v>
      </c>
      <c r="F330">
        <v>188798</v>
      </c>
      <c r="G330">
        <v>1678975</v>
      </c>
      <c r="H330">
        <v>11.24</v>
      </c>
    </row>
    <row r="331" spans="1:8" x14ac:dyDescent="0.35">
      <c r="A331" t="s">
        <v>8</v>
      </c>
      <c r="B331">
        <v>3</v>
      </c>
      <c r="C331">
        <v>54</v>
      </c>
      <c r="D331" t="s">
        <v>9</v>
      </c>
      <c r="E331" t="str">
        <f>+VLOOKUP(Internet_Fijo_Penetraci_n_Departamentos_20241123[[#This Row],[DEPARTAMENTO]],Sheet2!A:B,2,0)</f>
        <v>ANDINA</v>
      </c>
      <c r="F331">
        <v>194362</v>
      </c>
      <c r="G331">
        <v>1654341</v>
      </c>
      <c r="H331">
        <v>11.75</v>
      </c>
    </row>
    <row r="332" spans="1:8" x14ac:dyDescent="0.35">
      <c r="A332" t="s">
        <v>11</v>
      </c>
      <c r="B332">
        <v>1</v>
      </c>
      <c r="C332">
        <v>91</v>
      </c>
      <c r="D332" t="s">
        <v>17</v>
      </c>
      <c r="E332" t="str">
        <f>+VLOOKUP(Internet_Fijo_Penetraci_n_Departamentos_20241123[[#This Row],[DEPARTAMENTO]],Sheet2!A:B,2,0)</f>
        <v>AMAZONIA</v>
      </c>
      <c r="F332">
        <v>1079</v>
      </c>
      <c r="G332">
        <v>83690</v>
      </c>
      <c r="H332">
        <v>1.29</v>
      </c>
    </row>
    <row r="333" spans="1:8" x14ac:dyDescent="0.35">
      <c r="A333" t="s">
        <v>11</v>
      </c>
      <c r="B333">
        <v>2</v>
      </c>
      <c r="C333">
        <v>68</v>
      </c>
      <c r="D333" t="s">
        <v>13</v>
      </c>
      <c r="E333" t="str">
        <f>+VLOOKUP(Internet_Fijo_Penetraci_n_Departamentos_20241123[[#This Row],[DEPARTAMENTO]],Sheet2!A:B,2,0)</f>
        <v>ANDINA</v>
      </c>
      <c r="F333">
        <v>420664</v>
      </c>
      <c r="G333">
        <v>2335238</v>
      </c>
      <c r="H333">
        <v>18.010000000000002</v>
      </c>
    </row>
    <row r="334" spans="1:8" x14ac:dyDescent="0.35">
      <c r="A334" t="s">
        <v>8</v>
      </c>
      <c r="B334">
        <v>1</v>
      </c>
      <c r="C334">
        <v>52</v>
      </c>
      <c r="D334" t="s">
        <v>45</v>
      </c>
      <c r="E334" t="str">
        <f>+VLOOKUP(Internet_Fijo_Penetraci_n_Departamentos_20241123[[#This Row],[DEPARTAMENTO]],Sheet2!A:B,2,0)</f>
        <v>ANDINA</v>
      </c>
      <c r="F334">
        <v>115239</v>
      </c>
      <c r="G334">
        <v>1678786</v>
      </c>
      <c r="H334">
        <v>6.86</v>
      </c>
    </row>
    <row r="335" spans="1:8" x14ac:dyDescent="0.35">
      <c r="A335" t="s">
        <v>11</v>
      </c>
      <c r="B335">
        <v>2</v>
      </c>
      <c r="C335">
        <v>52</v>
      </c>
      <c r="D335" t="s">
        <v>45</v>
      </c>
      <c r="E335" t="str">
        <f>+VLOOKUP(Internet_Fijo_Penetraci_n_Departamentos_20241123[[#This Row],[DEPARTAMENTO]],Sheet2!A:B,2,0)</f>
        <v>ANDINA</v>
      </c>
      <c r="F335">
        <v>122325</v>
      </c>
      <c r="G335">
        <v>1689002</v>
      </c>
      <c r="H335">
        <v>7.24</v>
      </c>
    </row>
    <row r="336" spans="1:8" x14ac:dyDescent="0.35">
      <c r="A336" t="s">
        <v>5</v>
      </c>
      <c r="B336">
        <v>1</v>
      </c>
      <c r="C336">
        <v>94</v>
      </c>
      <c r="D336" t="s">
        <v>46</v>
      </c>
      <c r="E336" t="str">
        <f>+VLOOKUP(Internet_Fijo_Penetraci_n_Departamentos_20241123[[#This Row],[DEPARTAMENTO]],Sheet2!A:B,2,0)</f>
        <v>AMAZONIA</v>
      </c>
      <c r="F336">
        <v>856</v>
      </c>
      <c r="G336">
        <v>56551</v>
      </c>
      <c r="H336">
        <v>1.51</v>
      </c>
    </row>
    <row r="337" spans="1:8" x14ac:dyDescent="0.35">
      <c r="A337" t="s">
        <v>5</v>
      </c>
      <c r="B337">
        <v>2</v>
      </c>
      <c r="C337">
        <v>63</v>
      </c>
      <c r="D337" t="s">
        <v>44</v>
      </c>
      <c r="E337" t="str">
        <f>+VLOOKUP(Internet_Fijo_Penetraci_n_Departamentos_20241123[[#This Row],[DEPARTAMENTO]],Sheet2!A:B,2,0)</f>
        <v>ANDINA</v>
      </c>
      <c r="F337">
        <v>129403</v>
      </c>
      <c r="G337">
        <v>563076</v>
      </c>
      <c r="H337">
        <v>22.98</v>
      </c>
    </row>
    <row r="338" spans="1:8" x14ac:dyDescent="0.35">
      <c r="A338" t="s">
        <v>5</v>
      </c>
      <c r="B338">
        <v>1</v>
      </c>
      <c r="C338">
        <v>66</v>
      </c>
      <c r="D338" t="s">
        <v>10</v>
      </c>
      <c r="E338" t="str">
        <f>+VLOOKUP(Internet_Fijo_Penetraci_n_Departamentos_20241123[[#This Row],[DEPARTAMENTO]],Sheet2!A:B,2,0)</f>
        <v>ANDINA</v>
      </c>
      <c r="F338">
        <v>222091</v>
      </c>
      <c r="G338">
        <v>972304</v>
      </c>
      <c r="H338">
        <v>22.84</v>
      </c>
    </row>
    <row r="339" spans="1:8" x14ac:dyDescent="0.35">
      <c r="A339" t="s">
        <v>5</v>
      </c>
      <c r="B339">
        <v>1</v>
      </c>
      <c r="C339">
        <v>13</v>
      </c>
      <c r="D339" t="s">
        <v>39</v>
      </c>
      <c r="E339" t="str">
        <f>+VLOOKUP(Internet_Fijo_Penetraci_n_Departamentos_20241123[[#This Row],[DEPARTAMENTO]],Sheet2!A:B,2,0)</f>
        <v>CARIBE</v>
      </c>
      <c r="F339">
        <v>268977</v>
      </c>
      <c r="G339">
        <v>2247283</v>
      </c>
      <c r="H339">
        <v>11.97</v>
      </c>
    </row>
    <row r="340" spans="1:8" x14ac:dyDescent="0.35">
      <c r="A340" t="s">
        <v>11</v>
      </c>
      <c r="B340">
        <v>1</v>
      </c>
      <c r="C340">
        <v>13</v>
      </c>
      <c r="D340" t="s">
        <v>39</v>
      </c>
      <c r="E340" t="str">
        <f>+VLOOKUP(Internet_Fijo_Penetraci_n_Departamentos_20241123[[#This Row],[DEPARTAMENTO]],Sheet2!A:B,2,0)</f>
        <v>CARIBE</v>
      </c>
      <c r="F340">
        <v>252646</v>
      </c>
      <c r="G340">
        <v>2227184</v>
      </c>
      <c r="H340">
        <v>11.34</v>
      </c>
    </row>
    <row r="341" spans="1:8" x14ac:dyDescent="0.35">
      <c r="A341" t="s">
        <v>5</v>
      </c>
      <c r="B341">
        <v>2</v>
      </c>
      <c r="C341">
        <v>68</v>
      </c>
      <c r="D341" t="s">
        <v>13</v>
      </c>
      <c r="E341" t="str">
        <f>+VLOOKUP(Internet_Fijo_Penetraci_n_Departamentos_20241123[[#This Row],[DEPARTAMENTO]],Sheet2!A:B,2,0)</f>
        <v>ANDINA</v>
      </c>
      <c r="F341">
        <v>431924</v>
      </c>
      <c r="G341">
        <v>2357127</v>
      </c>
      <c r="H341">
        <v>18.32</v>
      </c>
    </row>
    <row r="342" spans="1:8" x14ac:dyDescent="0.35">
      <c r="A342" t="s">
        <v>5</v>
      </c>
      <c r="B342">
        <v>3</v>
      </c>
      <c r="C342">
        <v>25</v>
      </c>
      <c r="D342" t="s">
        <v>22</v>
      </c>
      <c r="E342" t="str">
        <f>+VLOOKUP(Internet_Fijo_Penetraci_n_Departamentos_20241123[[#This Row],[DEPARTAMENTO]],Sheet2!A:B,2,0)</f>
        <v>ANDINA</v>
      </c>
      <c r="F342">
        <v>649508</v>
      </c>
      <c r="G342">
        <v>3445327</v>
      </c>
      <c r="H342">
        <v>18.850000000000001</v>
      </c>
    </row>
    <row r="343" spans="1:8" x14ac:dyDescent="0.35">
      <c r="A343" t="s">
        <v>11</v>
      </c>
      <c r="B343">
        <v>2</v>
      </c>
      <c r="C343">
        <v>66</v>
      </c>
      <c r="D343" t="s">
        <v>10</v>
      </c>
      <c r="E343" t="str">
        <f>+VLOOKUP(Internet_Fijo_Penetraci_n_Departamentos_20241123[[#This Row],[DEPARTAMENTO]],Sheet2!A:B,2,0)</f>
        <v>ANDINA</v>
      </c>
      <c r="F343">
        <v>219822</v>
      </c>
      <c r="G343">
        <v>970138</v>
      </c>
      <c r="H343">
        <v>22.66</v>
      </c>
    </row>
    <row r="344" spans="1:8" x14ac:dyDescent="0.35">
      <c r="A344" t="s">
        <v>11</v>
      </c>
      <c r="B344">
        <v>1</v>
      </c>
      <c r="C344">
        <v>20</v>
      </c>
      <c r="D344" t="s">
        <v>20</v>
      </c>
      <c r="E344" t="str">
        <f>+VLOOKUP(Internet_Fijo_Penetraci_n_Departamentos_20241123[[#This Row],[DEPARTAMENTO]],Sheet2!A:B,2,0)</f>
        <v>CARIBE</v>
      </c>
      <c r="F344">
        <v>132049</v>
      </c>
      <c r="G344">
        <v>1349162</v>
      </c>
      <c r="H344">
        <v>9.7899999999999991</v>
      </c>
    </row>
    <row r="345" spans="1:8" x14ac:dyDescent="0.35">
      <c r="A345" t="s">
        <v>8</v>
      </c>
      <c r="B345">
        <v>4</v>
      </c>
      <c r="C345">
        <v>44</v>
      </c>
      <c r="D345" t="s">
        <v>12</v>
      </c>
      <c r="E345" t="str">
        <f>+VLOOKUP(Internet_Fijo_Penetraci_n_Departamentos_20241123[[#This Row],[DEPARTAMENTO]],Sheet2!A:B,2,0)</f>
        <v>CARIBE</v>
      </c>
      <c r="F345">
        <v>57805</v>
      </c>
      <c r="G345">
        <v>993081</v>
      </c>
      <c r="H345">
        <v>5.82</v>
      </c>
    </row>
    <row r="346" spans="1:8" x14ac:dyDescent="0.35">
      <c r="A346" t="s">
        <v>11</v>
      </c>
      <c r="B346">
        <v>2</v>
      </c>
      <c r="C346">
        <v>76</v>
      </c>
      <c r="D346" t="s">
        <v>27</v>
      </c>
      <c r="E346" t="str">
        <f>+VLOOKUP(Internet_Fijo_Penetraci_n_Departamentos_20241123[[#This Row],[DEPARTAMENTO]],Sheet2!A:B,2,0)</f>
        <v>PACIFICO</v>
      </c>
      <c r="F346">
        <v>907928</v>
      </c>
      <c r="G346">
        <v>4626064</v>
      </c>
      <c r="H346">
        <v>19.63</v>
      </c>
    </row>
    <row r="347" spans="1:8" x14ac:dyDescent="0.35">
      <c r="A347" t="s">
        <v>11</v>
      </c>
      <c r="B347">
        <v>3</v>
      </c>
      <c r="C347">
        <v>63</v>
      </c>
      <c r="D347" t="s">
        <v>44</v>
      </c>
      <c r="E347" t="str">
        <f>+VLOOKUP(Internet_Fijo_Penetraci_n_Departamentos_20241123[[#This Row],[DEPARTAMENTO]],Sheet2!A:B,2,0)</f>
        <v>ANDINA</v>
      </c>
      <c r="F347">
        <v>129460</v>
      </c>
      <c r="G347">
        <v>559810</v>
      </c>
      <c r="H347">
        <v>23.13</v>
      </c>
    </row>
    <row r="348" spans="1:8" x14ac:dyDescent="0.35">
      <c r="A348" t="s">
        <v>8</v>
      </c>
      <c r="B348">
        <v>3</v>
      </c>
      <c r="C348">
        <v>11</v>
      </c>
      <c r="D348" t="s">
        <v>40</v>
      </c>
      <c r="E348" t="s">
        <v>53</v>
      </c>
      <c r="F348">
        <v>2157112</v>
      </c>
      <c r="G348">
        <v>7823334</v>
      </c>
      <c r="H348">
        <v>27.57</v>
      </c>
    </row>
    <row r="349" spans="1:8" x14ac:dyDescent="0.35">
      <c r="A349" t="s">
        <v>5</v>
      </c>
      <c r="B349">
        <v>3</v>
      </c>
      <c r="C349">
        <v>44</v>
      </c>
      <c r="D349" t="s">
        <v>12</v>
      </c>
      <c r="E349" t="str">
        <f>+VLOOKUP(Internet_Fijo_Penetraci_n_Departamentos_20241123[[#This Row],[DEPARTAMENTO]],Sheet2!A:B,2,0)</f>
        <v>CARIBE</v>
      </c>
      <c r="F349">
        <v>53712</v>
      </c>
      <c r="G349">
        <v>1038397</v>
      </c>
      <c r="H349">
        <v>5.17</v>
      </c>
    </row>
    <row r="350" spans="1:8" x14ac:dyDescent="0.35">
      <c r="A350" t="s">
        <v>8</v>
      </c>
      <c r="B350">
        <v>1</v>
      </c>
      <c r="C350">
        <v>25</v>
      </c>
      <c r="D350" t="s">
        <v>22</v>
      </c>
      <c r="E350" t="str">
        <f>+VLOOKUP(Internet_Fijo_Penetraci_n_Departamentos_20241123[[#This Row],[DEPARTAMENTO]],Sheet2!A:B,2,0)</f>
        <v>ANDINA</v>
      </c>
      <c r="F350">
        <v>543265</v>
      </c>
      <c r="G350">
        <v>3233689</v>
      </c>
      <c r="H350">
        <v>16.8</v>
      </c>
    </row>
    <row r="351" spans="1:8" x14ac:dyDescent="0.35">
      <c r="A351" t="s">
        <v>8</v>
      </c>
      <c r="B351">
        <v>2</v>
      </c>
      <c r="C351">
        <v>88</v>
      </c>
      <c r="D351" t="s">
        <v>37</v>
      </c>
      <c r="E351" t="s">
        <v>55</v>
      </c>
      <c r="F351">
        <v>4829</v>
      </c>
      <c r="G351">
        <v>62159</v>
      </c>
      <c r="H351">
        <v>7.77</v>
      </c>
    </row>
    <row r="352" spans="1:8" x14ac:dyDescent="0.35">
      <c r="A352" t="s">
        <v>5</v>
      </c>
      <c r="B352">
        <v>2</v>
      </c>
      <c r="C352">
        <v>23</v>
      </c>
      <c r="D352" t="s">
        <v>42</v>
      </c>
      <c r="E352" t="str">
        <f>+VLOOKUP(Internet_Fijo_Penetraci_n_Departamentos_20241123[[#This Row],[DEPARTAMENTO]],Sheet2!A:B,2,0)</f>
        <v>CARIBE</v>
      </c>
      <c r="F352">
        <v>123125</v>
      </c>
      <c r="G352">
        <v>1898911</v>
      </c>
      <c r="H352">
        <v>6.48</v>
      </c>
    </row>
    <row r="353" spans="1:8" x14ac:dyDescent="0.35">
      <c r="A353" t="s">
        <v>8</v>
      </c>
      <c r="B353">
        <v>2</v>
      </c>
      <c r="C353">
        <v>13</v>
      </c>
      <c r="D353" t="s">
        <v>39</v>
      </c>
      <c r="E353" t="str">
        <f>+VLOOKUP(Internet_Fijo_Penetraci_n_Departamentos_20241123[[#This Row],[DEPARTAMENTO]],Sheet2!A:B,2,0)</f>
        <v>CARIBE</v>
      </c>
      <c r="F353">
        <v>221569</v>
      </c>
      <c r="G353">
        <v>2202773</v>
      </c>
      <c r="H353">
        <v>10.06</v>
      </c>
    </row>
    <row r="354" spans="1:8" x14ac:dyDescent="0.35">
      <c r="A354" t="s">
        <v>8</v>
      </c>
      <c r="B354">
        <v>1</v>
      </c>
      <c r="C354">
        <v>20</v>
      </c>
      <c r="D354" t="s">
        <v>20</v>
      </c>
      <c r="E354" t="str">
        <f>+VLOOKUP(Internet_Fijo_Penetraci_n_Departamentos_20241123[[#This Row],[DEPARTAMENTO]],Sheet2!A:B,2,0)</f>
        <v>CARIBE</v>
      </c>
      <c r="F354">
        <v>122262</v>
      </c>
      <c r="G354">
        <v>1322378</v>
      </c>
      <c r="H354">
        <v>9.25</v>
      </c>
    </row>
    <row r="355" spans="1:8" x14ac:dyDescent="0.35">
      <c r="A355" t="s">
        <v>8</v>
      </c>
      <c r="B355">
        <v>4</v>
      </c>
      <c r="C355">
        <v>41</v>
      </c>
      <c r="D355" t="s">
        <v>24</v>
      </c>
      <c r="E355" t="str">
        <f>+VLOOKUP(Internet_Fijo_Penetraci_n_Departamentos_20241123[[#This Row],[DEPARTAMENTO]],Sheet2!A:B,2,0)</f>
        <v>ANDINA</v>
      </c>
      <c r="F355">
        <v>143873</v>
      </c>
      <c r="G355">
        <v>1151211</v>
      </c>
      <c r="H355">
        <v>12.5</v>
      </c>
    </row>
    <row r="356" spans="1:8" x14ac:dyDescent="0.35">
      <c r="A356" t="s">
        <v>11</v>
      </c>
      <c r="B356">
        <v>4</v>
      </c>
      <c r="C356">
        <v>20</v>
      </c>
      <c r="D356" t="s">
        <v>20</v>
      </c>
      <c r="E356" t="str">
        <f>+VLOOKUP(Internet_Fijo_Penetraci_n_Departamentos_20241123[[#This Row],[DEPARTAMENTO]],Sheet2!A:B,2,0)</f>
        <v>CARIBE</v>
      </c>
      <c r="F356">
        <v>131165</v>
      </c>
      <c r="G356">
        <v>1349162</v>
      </c>
      <c r="H356">
        <v>9.7200000000000006</v>
      </c>
    </row>
    <row r="357" spans="1:8" x14ac:dyDescent="0.35">
      <c r="A357" t="s">
        <v>11</v>
      </c>
      <c r="B357">
        <v>2</v>
      </c>
      <c r="C357">
        <v>88</v>
      </c>
      <c r="D357" t="s">
        <v>37</v>
      </c>
      <c r="E357" t="s">
        <v>55</v>
      </c>
      <c r="F357">
        <v>4084</v>
      </c>
      <c r="G357">
        <v>62255</v>
      </c>
      <c r="H357">
        <v>6.56</v>
      </c>
    </row>
    <row r="358" spans="1:8" x14ac:dyDescent="0.35">
      <c r="A358" t="s">
        <v>11</v>
      </c>
      <c r="B358">
        <v>2</v>
      </c>
      <c r="C358">
        <v>18</v>
      </c>
      <c r="D358" t="s">
        <v>16</v>
      </c>
      <c r="E358" t="str">
        <f>+VLOOKUP(Internet_Fijo_Penetraci_n_Departamentos_20241123[[#This Row],[DEPARTAMENTO]],Sheet2!A:B,2,0)</f>
        <v>AMAZONIA</v>
      </c>
      <c r="F358">
        <v>30227</v>
      </c>
      <c r="G358">
        <v>421797</v>
      </c>
      <c r="H358">
        <v>7.17</v>
      </c>
    </row>
    <row r="359" spans="1:8" x14ac:dyDescent="0.35">
      <c r="A359" t="s">
        <v>8</v>
      </c>
      <c r="B359">
        <v>4</v>
      </c>
      <c r="C359">
        <v>88</v>
      </c>
      <c r="D359" t="s">
        <v>37</v>
      </c>
      <c r="E359" t="s">
        <v>55</v>
      </c>
      <c r="F359">
        <v>4176</v>
      </c>
      <c r="G359">
        <v>62159</v>
      </c>
      <c r="H359">
        <v>6.72</v>
      </c>
    </row>
    <row r="360" spans="1:8" x14ac:dyDescent="0.35">
      <c r="A360" t="s">
        <v>8</v>
      </c>
      <c r="B360">
        <v>4</v>
      </c>
      <c r="C360">
        <v>23</v>
      </c>
      <c r="D360" t="s">
        <v>42</v>
      </c>
      <c r="E360" t="str">
        <f>+VLOOKUP(Internet_Fijo_Penetraci_n_Departamentos_20241123[[#This Row],[DEPARTAMENTO]],Sheet2!A:B,2,0)</f>
        <v>CARIBE</v>
      </c>
      <c r="F360">
        <v>120276</v>
      </c>
      <c r="G360">
        <v>1864336</v>
      </c>
      <c r="H360">
        <v>6.45</v>
      </c>
    </row>
    <row r="361" spans="1:8" x14ac:dyDescent="0.35">
      <c r="A361" t="s">
        <v>8</v>
      </c>
      <c r="B361">
        <v>4</v>
      </c>
      <c r="C361">
        <v>50</v>
      </c>
      <c r="D361" t="s">
        <v>15</v>
      </c>
      <c r="E361" t="str">
        <f>+VLOOKUP(Internet_Fijo_Penetraci_n_Departamentos_20241123[[#This Row],[DEPARTAMENTO]],Sheet2!A:B,2,0)</f>
        <v>ORINOQUIA</v>
      </c>
      <c r="F361">
        <v>151508</v>
      </c>
      <c r="G361">
        <v>1098104</v>
      </c>
      <c r="H361">
        <v>13.8</v>
      </c>
    </row>
    <row r="362" spans="1:8" x14ac:dyDescent="0.35">
      <c r="A362" t="s">
        <v>8</v>
      </c>
      <c r="B362">
        <v>1</v>
      </c>
      <c r="C362">
        <v>88</v>
      </c>
      <c r="D362" t="s">
        <v>37</v>
      </c>
      <c r="E362" t="s">
        <v>55</v>
      </c>
      <c r="F362">
        <v>4591</v>
      </c>
      <c r="G362">
        <v>62159</v>
      </c>
      <c r="H362">
        <v>7.39</v>
      </c>
    </row>
    <row r="363" spans="1:8" x14ac:dyDescent="0.35">
      <c r="A363" t="s">
        <v>8</v>
      </c>
      <c r="B363">
        <v>2</v>
      </c>
      <c r="C363">
        <v>23</v>
      </c>
      <c r="D363" t="s">
        <v>42</v>
      </c>
      <c r="E363" t="str">
        <f>+VLOOKUP(Internet_Fijo_Penetraci_n_Departamentos_20241123[[#This Row],[DEPARTAMENTO]],Sheet2!A:B,2,0)</f>
        <v>CARIBE</v>
      </c>
      <c r="F363">
        <v>121284</v>
      </c>
      <c r="G363">
        <v>1864336</v>
      </c>
      <c r="H363">
        <v>6.51</v>
      </c>
    </row>
    <row r="364" spans="1:8" x14ac:dyDescent="0.35">
      <c r="A364" t="s">
        <v>8</v>
      </c>
      <c r="B364">
        <v>2</v>
      </c>
      <c r="C364">
        <v>85</v>
      </c>
      <c r="D364" t="s">
        <v>23</v>
      </c>
      <c r="E364" t="str">
        <f>+VLOOKUP(Internet_Fijo_Penetraci_n_Departamentos_20241123[[#This Row],[DEPARTAMENTO]],Sheet2!A:B,2,0)</f>
        <v>ORINOQUIA</v>
      </c>
      <c r="F364">
        <v>48885</v>
      </c>
      <c r="G364">
        <v>452098</v>
      </c>
      <c r="H364">
        <v>10.81</v>
      </c>
    </row>
    <row r="365" spans="1:8" x14ac:dyDescent="0.35">
      <c r="A365" t="s">
        <v>30</v>
      </c>
      <c r="B365">
        <v>4</v>
      </c>
      <c r="C365">
        <v>41</v>
      </c>
      <c r="D365" t="s">
        <v>24</v>
      </c>
      <c r="E365" t="str">
        <f>+VLOOKUP(Internet_Fijo_Penetraci_n_Departamentos_20241123[[#This Row],[DEPARTAMENTO]],Sheet2!A:B,2,0)</f>
        <v>ANDINA</v>
      </c>
      <c r="F365">
        <v>107151</v>
      </c>
      <c r="G365">
        <v>1100386</v>
      </c>
      <c r="H365">
        <v>9.74</v>
      </c>
    </row>
    <row r="366" spans="1:8" x14ac:dyDescent="0.35">
      <c r="A366" t="s">
        <v>31</v>
      </c>
      <c r="B366">
        <v>2</v>
      </c>
      <c r="C366">
        <v>27</v>
      </c>
      <c r="D366" t="s">
        <v>43</v>
      </c>
      <c r="E366" t="str">
        <f>+VLOOKUP(Internet_Fijo_Penetraci_n_Departamentos_20241123[[#This Row],[DEPARTAMENTO]],Sheet2!A:B,2,0)</f>
        <v>PACIFICO</v>
      </c>
      <c r="F366">
        <v>23467</v>
      </c>
      <c r="G366">
        <v>539933</v>
      </c>
      <c r="H366">
        <v>4.3499999999999996</v>
      </c>
    </row>
    <row r="367" spans="1:8" x14ac:dyDescent="0.35">
      <c r="A367" t="s">
        <v>32</v>
      </c>
      <c r="B367">
        <v>1</v>
      </c>
      <c r="C367">
        <v>88</v>
      </c>
      <c r="D367" t="s">
        <v>37</v>
      </c>
      <c r="E367" t="s">
        <v>55</v>
      </c>
      <c r="F367">
        <v>3274</v>
      </c>
      <c r="G367">
        <v>61898</v>
      </c>
      <c r="H367">
        <v>5.29</v>
      </c>
    </row>
    <row r="368" spans="1:8" x14ac:dyDescent="0.35">
      <c r="A368" t="s">
        <v>33</v>
      </c>
      <c r="B368">
        <v>1</v>
      </c>
      <c r="C368">
        <v>88</v>
      </c>
      <c r="D368" t="s">
        <v>37</v>
      </c>
      <c r="E368" t="s">
        <v>55</v>
      </c>
      <c r="F368">
        <v>3740</v>
      </c>
      <c r="G368">
        <v>61358</v>
      </c>
      <c r="H368">
        <v>6.1</v>
      </c>
    </row>
    <row r="369" spans="1:8" x14ac:dyDescent="0.35">
      <c r="A369" t="s">
        <v>31</v>
      </c>
      <c r="B369">
        <v>4</v>
      </c>
      <c r="C369">
        <v>94</v>
      </c>
      <c r="D369" t="s">
        <v>46</v>
      </c>
      <c r="E369" t="str">
        <f>+VLOOKUP(Internet_Fijo_Penetraci_n_Departamentos_20241123[[#This Row],[DEPARTAMENTO]],Sheet2!A:B,2,0)</f>
        <v>AMAZONIA</v>
      </c>
      <c r="F369">
        <v>1287</v>
      </c>
      <c r="G369">
        <v>49473</v>
      </c>
      <c r="H369">
        <v>2.6</v>
      </c>
    </row>
    <row r="370" spans="1:8" x14ac:dyDescent="0.35">
      <c r="A370" t="s">
        <v>30</v>
      </c>
      <c r="B370">
        <v>1</v>
      </c>
      <c r="C370">
        <v>25</v>
      </c>
      <c r="D370" t="s">
        <v>22</v>
      </c>
      <c r="E370" t="str">
        <f>+VLOOKUP(Internet_Fijo_Penetraci_n_Departamentos_20241123[[#This Row],[DEPARTAMENTO]],Sheet2!A:B,2,0)</f>
        <v>ANDINA</v>
      </c>
      <c r="F370">
        <v>369021</v>
      </c>
      <c r="G370">
        <v>2919060</v>
      </c>
      <c r="H370">
        <v>12.64</v>
      </c>
    </row>
    <row r="371" spans="1:8" x14ac:dyDescent="0.35">
      <c r="A371" t="s">
        <v>33</v>
      </c>
      <c r="B371">
        <v>3</v>
      </c>
      <c r="C371">
        <v>44</v>
      </c>
      <c r="D371" t="s">
        <v>12</v>
      </c>
      <c r="E371" t="str">
        <f>+VLOOKUP(Internet_Fijo_Penetraci_n_Departamentos_20241123[[#This Row],[DEPARTAMENTO]],Sheet2!A:B,2,0)</f>
        <v>CARIBE</v>
      </c>
      <c r="F371">
        <v>29666</v>
      </c>
      <c r="G371">
        <v>822700</v>
      </c>
      <c r="H371">
        <v>3.61</v>
      </c>
    </row>
    <row r="372" spans="1:8" x14ac:dyDescent="0.35">
      <c r="A372" t="s">
        <v>34</v>
      </c>
      <c r="B372">
        <v>2</v>
      </c>
      <c r="C372">
        <v>91</v>
      </c>
      <c r="D372" t="s">
        <v>17</v>
      </c>
      <c r="E372" t="str">
        <f>+VLOOKUP(Internet_Fijo_Penetraci_n_Departamentos_20241123[[#This Row],[DEPARTAMENTO]],Sheet2!A:B,2,0)</f>
        <v>AMAZONIA</v>
      </c>
      <c r="F372">
        <v>422</v>
      </c>
      <c r="G372">
        <v>75104</v>
      </c>
      <c r="H372">
        <v>0.56000000000000005</v>
      </c>
    </row>
    <row r="373" spans="1:8" x14ac:dyDescent="0.35">
      <c r="A373" t="s">
        <v>30</v>
      </c>
      <c r="B373">
        <v>2</v>
      </c>
      <c r="C373">
        <v>85</v>
      </c>
      <c r="D373" t="s">
        <v>23</v>
      </c>
      <c r="E373" t="str">
        <f>+VLOOKUP(Internet_Fijo_Penetraci_n_Departamentos_20241123[[#This Row],[DEPARTAMENTO]],Sheet2!A:B,2,0)</f>
        <v>ORINOQUIA</v>
      </c>
      <c r="F373">
        <v>34762</v>
      </c>
      <c r="G373">
        <v>420504</v>
      </c>
      <c r="H373">
        <v>8.27</v>
      </c>
    </row>
    <row r="374" spans="1:8" x14ac:dyDescent="0.35">
      <c r="A374" t="s">
        <v>33</v>
      </c>
      <c r="B374">
        <v>4</v>
      </c>
      <c r="C374">
        <v>86</v>
      </c>
      <c r="D374" t="s">
        <v>14</v>
      </c>
      <c r="E374" t="str">
        <f>+VLOOKUP(Internet_Fijo_Penetraci_n_Departamentos_20241123[[#This Row],[DEPARTAMENTO]],Sheet2!A:B,2,0)</f>
        <v>AMAZONIA</v>
      </c>
      <c r="F374">
        <v>8726</v>
      </c>
      <c r="G374">
        <v>334152</v>
      </c>
      <c r="H374">
        <v>2.61</v>
      </c>
    </row>
    <row r="375" spans="1:8" x14ac:dyDescent="0.35">
      <c r="A375" t="s">
        <v>34</v>
      </c>
      <c r="B375">
        <v>1</v>
      </c>
      <c r="C375">
        <v>99</v>
      </c>
      <c r="D375" t="s">
        <v>21</v>
      </c>
      <c r="E375" t="str">
        <f>+VLOOKUP(Internet_Fijo_Penetraci_n_Departamentos_20241123[[#This Row],[DEPARTAMENTO]],Sheet2!A:B,2,0)</f>
        <v>ORINOQUIA</v>
      </c>
      <c r="F375">
        <v>1812</v>
      </c>
      <c r="G375">
        <v>105059</v>
      </c>
      <c r="H375">
        <v>1.72</v>
      </c>
    </row>
    <row r="376" spans="1:8" x14ac:dyDescent="0.35">
      <c r="A376" t="s">
        <v>30</v>
      </c>
      <c r="B376">
        <v>3</v>
      </c>
      <c r="C376">
        <v>20</v>
      </c>
      <c r="D376" t="s">
        <v>20</v>
      </c>
      <c r="E376" t="str">
        <f>+VLOOKUP(Internet_Fijo_Penetraci_n_Departamentos_20241123[[#This Row],[DEPARTAMENTO]],Sheet2!A:B,2,0)</f>
        <v>CARIBE</v>
      </c>
      <c r="F376">
        <v>87011</v>
      </c>
      <c r="G376">
        <v>1200574</v>
      </c>
      <c r="H376">
        <v>7.25</v>
      </c>
    </row>
    <row r="377" spans="1:8" x14ac:dyDescent="0.35">
      <c r="A377" t="s">
        <v>31</v>
      </c>
      <c r="B377">
        <v>4</v>
      </c>
      <c r="C377">
        <v>95</v>
      </c>
      <c r="D377" t="s">
        <v>19</v>
      </c>
      <c r="E377" t="str">
        <f>+VLOOKUP(Internet_Fijo_Penetraci_n_Departamentos_20241123[[#This Row],[DEPARTAMENTO]],Sheet2!A:B,2,0)</f>
        <v>AMAZONIA</v>
      </c>
      <c r="F377">
        <v>2614</v>
      </c>
      <c r="G377">
        <v>84716</v>
      </c>
      <c r="H377">
        <v>3.09</v>
      </c>
    </row>
    <row r="378" spans="1:8" x14ac:dyDescent="0.35">
      <c r="A378" t="s">
        <v>34</v>
      </c>
      <c r="B378">
        <v>1</v>
      </c>
      <c r="C378">
        <v>52</v>
      </c>
      <c r="D378" t="s">
        <v>45</v>
      </c>
      <c r="E378" t="str">
        <f>+VLOOKUP(Internet_Fijo_Penetraci_n_Departamentos_20241123[[#This Row],[DEPARTAMENTO]],Sheet2!A:B,2,0)</f>
        <v>ANDINA</v>
      </c>
      <c r="F378">
        <v>129808</v>
      </c>
      <c r="G378">
        <v>1621984</v>
      </c>
      <c r="H378">
        <v>8</v>
      </c>
    </row>
    <row r="379" spans="1:8" x14ac:dyDescent="0.35">
      <c r="A379" t="s">
        <v>35</v>
      </c>
      <c r="B379">
        <v>4</v>
      </c>
      <c r="C379">
        <v>73</v>
      </c>
      <c r="D379" t="s">
        <v>25</v>
      </c>
      <c r="E379" t="str">
        <f>+VLOOKUP(Internet_Fijo_Penetraci_n_Departamentos_20241123[[#This Row],[DEPARTAMENTO]],Sheet2!A:B,2,0)</f>
        <v>ANDINA</v>
      </c>
      <c r="F379">
        <v>137491</v>
      </c>
      <c r="G379">
        <v>1320911</v>
      </c>
      <c r="H379">
        <v>10.41</v>
      </c>
    </row>
    <row r="380" spans="1:8" x14ac:dyDescent="0.35">
      <c r="A380" t="s">
        <v>32</v>
      </c>
      <c r="B380">
        <v>2</v>
      </c>
      <c r="C380">
        <v>23</v>
      </c>
      <c r="D380" t="s">
        <v>42</v>
      </c>
      <c r="E380" t="str">
        <f>+VLOOKUP(Internet_Fijo_Penetraci_n_Departamentos_20241123[[#This Row],[DEPARTAMENTO]],Sheet2!A:B,2,0)</f>
        <v>CARIBE</v>
      </c>
      <c r="F380">
        <v>110106</v>
      </c>
      <c r="G380">
        <v>1842585</v>
      </c>
      <c r="H380">
        <v>5.98</v>
      </c>
    </row>
    <row r="381" spans="1:8" x14ac:dyDescent="0.35">
      <c r="A381" t="s">
        <v>30</v>
      </c>
      <c r="B381">
        <v>4</v>
      </c>
      <c r="C381">
        <v>5</v>
      </c>
      <c r="D381" t="s">
        <v>29</v>
      </c>
      <c r="E381" t="str">
        <f>+VLOOKUP(Internet_Fijo_Penetraci_n_Departamentos_20241123[[#This Row],[DEPARTAMENTO]],Sheet2!A:B,2,0)</f>
        <v>ANDINA</v>
      </c>
      <c r="F381">
        <v>1164322</v>
      </c>
      <c r="G381">
        <v>6407102</v>
      </c>
      <c r="H381">
        <v>18.170000000000002</v>
      </c>
    </row>
    <row r="382" spans="1:8" x14ac:dyDescent="0.35">
      <c r="A382" t="s">
        <v>33</v>
      </c>
      <c r="B382">
        <v>2</v>
      </c>
      <c r="C382">
        <v>91</v>
      </c>
      <c r="D382" t="s">
        <v>17</v>
      </c>
      <c r="E382" t="str">
        <f>+VLOOKUP(Internet_Fijo_Penetraci_n_Departamentos_20241123[[#This Row],[DEPARTAMENTO]],Sheet2!A:B,2,0)</f>
        <v>AMAZONIA</v>
      </c>
      <c r="F382">
        <v>510</v>
      </c>
      <c r="G382">
        <v>73790</v>
      </c>
      <c r="H382">
        <v>0.69</v>
      </c>
    </row>
    <row r="383" spans="1:8" x14ac:dyDescent="0.35">
      <c r="A383" t="s">
        <v>33</v>
      </c>
      <c r="B383">
        <v>1</v>
      </c>
      <c r="C383">
        <v>63</v>
      </c>
      <c r="D383" t="s">
        <v>44</v>
      </c>
      <c r="E383" t="str">
        <f>+VLOOKUP(Internet_Fijo_Penetraci_n_Departamentos_20241123[[#This Row],[DEPARTAMENTO]],Sheet2!A:B,2,0)</f>
        <v>ANDINA</v>
      </c>
      <c r="F383">
        <v>78841</v>
      </c>
      <c r="G383">
        <v>529891</v>
      </c>
      <c r="H383">
        <v>14.88</v>
      </c>
    </row>
    <row r="384" spans="1:8" x14ac:dyDescent="0.35">
      <c r="A384" t="s">
        <v>30</v>
      </c>
      <c r="B384">
        <v>4</v>
      </c>
      <c r="C384">
        <v>95</v>
      </c>
      <c r="D384" t="s">
        <v>19</v>
      </c>
      <c r="E384" t="str">
        <f>+VLOOKUP(Internet_Fijo_Penetraci_n_Departamentos_20241123[[#This Row],[DEPARTAMENTO]],Sheet2!A:B,2,0)</f>
        <v>AMAZONIA</v>
      </c>
      <c r="F384">
        <v>2437</v>
      </c>
      <c r="G384">
        <v>82767</v>
      </c>
      <c r="H384">
        <v>2.94</v>
      </c>
    </row>
    <row r="385" spans="1:8" x14ac:dyDescent="0.35">
      <c r="A385" t="s">
        <v>33</v>
      </c>
      <c r="B385">
        <v>2</v>
      </c>
      <c r="C385">
        <v>18</v>
      </c>
      <c r="D385" t="s">
        <v>16</v>
      </c>
      <c r="E385" t="str">
        <f>+VLOOKUP(Internet_Fijo_Penetraci_n_Departamentos_20241123[[#This Row],[DEPARTAMENTO]],Sheet2!A:B,2,0)</f>
        <v>AMAZONIA</v>
      </c>
      <c r="F385">
        <v>17466</v>
      </c>
      <c r="G385">
        <v>399983</v>
      </c>
      <c r="H385">
        <v>4.37</v>
      </c>
    </row>
    <row r="386" spans="1:8" x14ac:dyDescent="0.35">
      <c r="A386" t="s">
        <v>32</v>
      </c>
      <c r="B386">
        <v>1</v>
      </c>
      <c r="C386">
        <v>73</v>
      </c>
      <c r="D386" t="s">
        <v>25</v>
      </c>
      <c r="E386" t="str">
        <f>+VLOOKUP(Internet_Fijo_Penetraci_n_Departamentos_20241123[[#This Row],[DEPARTAMENTO]],Sheet2!A:B,2,0)</f>
        <v>ANDINA</v>
      </c>
      <c r="F386">
        <v>156311</v>
      </c>
      <c r="G386">
        <v>1354338</v>
      </c>
      <c r="H386">
        <v>11.54</v>
      </c>
    </row>
    <row r="387" spans="1:8" x14ac:dyDescent="0.35">
      <c r="A387" t="s">
        <v>33</v>
      </c>
      <c r="B387">
        <v>2</v>
      </c>
      <c r="C387">
        <v>70</v>
      </c>
      <c r="D387" t="s">
        <v>6</v>
      </c>
      <c r="E387" t="str">
        <f>+VLOOKUP(Internet_Fijo_Penetraci_n_Departamentos_20241123[[#This Row],[DEPARTAMENTO]],Sheet2!A:B,2,0)</f>
        <v>CARIBE</v>
      </c>
      <c r="F387">
        <v>42939</v>
      </c>
      <c r="G387">
        <v>877397</v>
      </c>
      <c r="H387">
        <v>4.8899999999999997</v>
      </c>
    </row>
    <row r="388" spans="1:8" x14ac:dyDescent="0.35">
      <c r="A388" t="s">
        <v>31</v>
      </c>
      <c r="B388">
        <v>4</v>
      </c>
      <c r="C388">
        <v>63</v>
      </c>
      <c r="D388" t="s">
        <v>44</v>
      </c>
      <c r="E388" t="str">
        <f>+VLOOKUP(Internet_Fijo_Penetraci_n_Departamentos_20241123[[#This Row],[DEPARTAMENTO]],Sheet2!A:B,2,0)</f>
        <v>ANDINA</v>
      </c>
      <c r="F388">
        <v>100034</v>
      </c>
      <c r="G388">
        <v>547855</v>
      </c>
      <c r="H388">
        <v>18.260000000000002</v>
      </c>
    </row>
    <row r="389" spans="1:8" x14ac:dyDescent="0.35">
      <c r="A389" t="s">
        <v>30</v>
      </c>
      <c r="B389">
        <v>3</v>
      </c>
      <c r="C389">
        <v>86</v>
      </c>
      <c r="D389" t="s">
        <v>14</v>
      </c>
      <c r="E389" t="str">
        <f>+VLOOKUP(Internet_Fijo_Penetraci_n_Departamentos_20241123[[#This Row],[DEPARTAMENTO]],Sheet2!A:B,2,0)</f>
        <v>AMAZONIA</v>
      </c>
      <c r="F389">
        <v>14645</v>
      </c>
      <c r="G389">
        <v>348182</v>
      </c>
      <c r="H389">
        <v>4.21</v>
      </c>
    </row>
    <row r="390" spans="1:8" x14ac:dyDescent="0.35">
      <c r="A390" t="s">
        <v>33</v>
      </c>
      <c r="B390">
        <v>2</v>
      </c>
      <c r="C390">
        <v>50</v>
      </c>
      <c r="D390" t="s">
        <v>15</v>
      </c>
      <c r="E390" t="str">
        <f>+VLOOKUP(Internet_Fijo_Penetraci_n_Departamentos_20241123[[#This Row],[DEPARTAMENTO]],Sheet2!A:B,2,0)</f>
        <v>ORINOQUIA</v>
      </c>
      <c r="F390">
        <v>97729</v>
      </c>
      <c r="G390">
        <v>1004633</v>
      </c>
      <c r="H390">
        <v>9.73</v>
      </c>
    </row>
    <row r="391" spans="1:8" x14ac:dyDescent="0.35">
      <c r="A391" t="s">
        <v>32</v>
      </c>
      <c r="B391">
        <v>1</v>
      </c>
      <c r="C391">
        <v>47</v>
      </c>
      <c r="D391" t="s">
        <v>28</v>
      </c>
      <c r="E391" t="str">
        <f>+VLOOKUP(Internet_Fijo_Penetraci_n_Departamentos_20241123[[#This Row],[DEPARTAMENTO]],Sheet2!A:B,2,0)</f>
        <v>CARIBE</v>
      </c>
      <c r="F391">
        <v>100423</v>
      </c>
      <c r="G391">
        <v>1426023</v>
      </c>
      <c r="H391">
        <v>7.04</v>
      </c>
    </row>
    <row r="392" spans="1:8" x14ac:dyDescent="0.35">
      <c r="A392" t="s">
        <v>30</v>
      </c>
      <c r="B392">
        <v>4</v>
      </c>
      <c r="C392">
        <v>52</v>
      </c>
      <c r="D392" t="s">
        <v>45</v>
      </c>
      <c r="E392" t="str">
        <f>+VLOOKUP(Internet_Fijo_Penetraci_n_Departamentos_20241123[[#This Row],[DEPARTAMENTO]],Sheet2!A:B,2,0)</f>
        <v>ANDINA</v>
      </c>
      <c r="F392">
        <v>99030</v>
      </c>
      <c r="G392">
        <v>1630592</v>
      </c>
      <c r="H392">
        <v>6.07</v>
      </c>
    </row>
    <row r="393" spans="1:8" x14ac:dyDescent="0.35">
      <c r="A393" t="s">
        <v>34</v>
      </c>
      <c r="B393">
        <v>3</v>
      </c>
      <c r="C393">
        <v>20</v>
      </c>
      <c r="D393" t="s">
        <v>20</v>
      </c>
      <c r="E393" t="str">
        <f>+VLOOKUP(Internet_Fijo_Penetraci_n_Departamentos_20241123[[#This Row],[DEPARTAMENTO]],Sheet2!A:B,2,0)</f>
        <v>CARIBE</v>
      </c>
      <c r="F393">
        <v>77755</v>
      </c>
      <c r="G393">
        <v>1162415</v>
      </c>
      <c r="H393">
        <v>6.69</v>
      </c>
    </row>
    <row r="394" spans="1:8" x14ac:dyDescent="0.35">
      <c r="A394" t="s">
        <v>31</v>
      </c>
      <c r="B394">
        <v>4</v>
      </c>
      <c r="C394">
        <v>15</v>
      </c>
      <c r="D394" t="s">
        <v>41</v>
      </c>
      <c r="E394" t="str">
        <f>+VLOOKUP(Internet_Fijo_Penetraci_n_Departamentos_20241123[[#This Row],[DEPARTAMENTO]],Sheet2!A:B,2,0)</f>
        <v>ANDINA</v>
      </c>
      <c r="F394">
        <v>117870</v>
      </c>
      <c r="G394">
        <v>1230910</v>
      </c>
      <c r="H394">
        <v>9.58</v>
      </c>
    </row>
    <row r="395" spans="1:8" x14ac:dyDescent="0.35">
      <c r="A395" t="s">
        <v>31</v>
      </c>
      <c r="B395">
        <v>2</v>
      </c>
      <c r="C395">
        <v>86</v>
      </c>
      <c r="D395" t="s">
        <v>14</v>
      </c>
      <c r="E395" t="str">
        <f>+VLOOKUP(Internet_Fijo_Penetraci_n_Departamentos_20241123[[#This Row],[DEPARTAMENTO]],Sheet2!A:B,2,0)</f>
        <v>AMAZONIA</v>
      </c>
      <c r="F395">
        <v>17081</v>
      </c>
      <c r="G395">
        <v>353759</v>
      </c>
      <c r="H395">
        <v>4.83</v>
      </c>
    </row>
    <row r="396" spans="1:8" x14ac:dyDescent="0.35">
      <c r="A396" t="s">
        <v>33</v>
      </c>
      <c r="B396">
        <v>2</v>
      </c>
      <c r="C396">
        <v>41</v>
      </c>
      <c r="D396" t="s">
        <v>24</v>
      </c>
      <c r="E396" t="str">
        <f>+VLOOKUP(Internet_Fijo_Penetraci_n_Departamentos_20241123[[#This Row],[DEPARTAMENTO]],Sheet2!A:B,2,0)</f>
        <v>ANDINA</v>
      </c>
      <c r="F396">
        <v>87981</v>
      </c>
      <c r="G396">
        <v>1073916</v>
      </c>
      <c r="H396">
        <v>8.19</v>
      </c>
    </row>
    <row r="397" spans="1:8" x14ac:dyDescent="0.35">
      <c r="A397" t="s">
        <v>34</v>
      </c>
      <c r="B397">
        <v>2</v>
      </c>
      <c r="C397">
        <v>81</v>
      </c>
      <c r="D397" t="s">
        <v>7</v>
      </c>
      <c r="E397" t="str">
        <f>+VLOOKUP(Internet_Fijo_Penetraci_n_Departamentos_20241123[[#This Row],[DEPARTAMENTO]],Sheet2!A:B,2,0)</f>
        <v>ORINOQUIA</v>
      </c>
      <c r="F397">
        <v>9242</v>
      </c>
      <c r="G397">
        <v>250502</v>
      </c>
      <c r="H397">
        <v>3.69</v>
      </c>
    </row>
    <row r="398" spans="1:8" x14ac:dyDescent="0.35">
      <c r="A398" t="s">
        <v>30</v>
      </c>
      <c r="B398">
        <v>4</v>
      </c>
      <c r="C398">
        <v>91</v>
      </c>
      <c r="D398" t="s">
        <v>17</v>
      </c>
      <c r="E398" t="str">
        <f>+VLOOKUP(Internet_Fijo_Penetraci_n_Departamentos_20241123[[#This Row],[DEPARTAMENTO]],Sheet2!A:B,2,0)</f>
        <v>AMAZONIA</v>
      </c>
      <c r="F398">
        <v>930</v>
      </c>
      <c r="G398">
        <v>76589</v>
      </c>
      <c r="H398">
        <v>1.21</v>
      </c>
    </row>
    <row r="399" spans="1:8" x14ac:dyDescent="0.35">
      <c r="A399" t="s">
        <v>32</v>
      </c>
      <c r="B399">
        <v>3</v>
      </c>
      <c r="C399">
        <v>52</v>
      </c>
      <c r="D399" t="s">
        <v>45</v>
      </c>
      <c r="E399" t="str">
        <f>+VLOOKUP(Internet_Fijo_Penetraci_n_Departamentos_20241123[[#This Row],[DEPARTAMENTO]],Sheet2!A:B,2,0)</f>
        <v>ANDINA</v>
      </c>
      <c r="F399">
        <v>105716</v>
      </c>
      <c r="G399">
        <v>1665454</v>
      </c>
      <c r="H399">
        <v>6.35</v>
      </c>
    </row>
    <row r="400" spans="1:8" x14ac:dyDescent="0.35">
      <c r="A400" t="s">
        <v>33</v>
      </c>
      <c r="B400">
        <v>2</v>
      </c>
      <c r="C400">
        <v>20</v>
      </c>
      <c r="D400" t="s">
        <v>20</v>
      </c>
      <c r="E400" t="str">
        <f>+VLOOKUP(Internet_Fijo_Penetraci_n_Departamentos_20241123[[#This Row],[DEPARTAMENTO]],Sheet2!A:B,2,0)</f>
        <v>CARIBE</v>
      </c>
      <c r="F400">
        <v>65514</v>
      </c>
      <c r="G400">
        <v>1136299</v>
      </c>
      <c r="H400">
        <v>5.77</v>
      </c>
    </row>
    <row r="401" spans="1:8" x14ac:dyDescent="0.35">
      <c r="A401" t="s">
        <v>31</v>
      </c>
      <c r="B401">
        <v>2</v>
      </c>
      <c r="C401">
        <v>44</v>
      </c>
      <c r="D401" t="s">
        <v>12</v>
      </c>
      <c r="E401" t="str">
        <f>+VLOOKUP(Internet_Fijo_Penetraci_n_Departamentos_20241123[[#This Row],[DEPARTAMENTO]],Sheet2!A:B,2,0)</f>
        <v>CARIBE</v>
      </c>
      <c r="F401">
        <v>42768</v>
      </c>
      <c r="G401">
        <v>927506</v>
      </c>
      <c r="H401">
        <v>4.6100000000000003</v>
      </c>
    </row>
    <row r="402" spans="1:8" x14ac:dyDescent="0.35">
      <c r="A402" t="s">
        <v>31</v>
      </c>
      <c r="B402">
        <v>4</v>
      </c>
      <c r="C402">
        <v>97</v>
      </c>
      <c r="D402" t="s">
        <v>47</v>
      </c>
      <c r="E402" t="str">
        <f>+VLOOKUP(Internet_Fijo_Penetraci_n_Departamentos_20241123[[#This Row],[DEPARTAMENTO]],Sheet2!A:B,2,0)</f>
        <v>AMAZONIA</v>
      </c>
      <c r="F402">
        <v>93</v>
      </c>
      <c r="G402">
        <v>42721</v>
      </c>
      <c r="H402">
        <v>0.22</v>
      </c>
    </row>
    <row r="403" spans="1:8" x14ac:dyDescent="0.35">
      <c r="A403" t="s">
        <v>30</v>
      </c>
      <c r="B403">
        <v>2</v>
      </c>
      <c r="C403">
        <v>54</v>
      </c>
      <c r="D403" t="s">
        <v>9</v>
      </c>
      <c r="E403" t="str">
        <f>+VLOOKUP(Internet_Fijo_Penetraci_n_Departamentos_20241123[[#This Row],[DEPARTAMENTO]],Sheet2!A:B,2,0)</f>
        <v>ANDINA</v>
      </c>
      <c r="F403">
        <v>137851</v>
      </c>
      <c r="G403">
        <v>1491689</v>
      </c>
      <c r="H403">
        <v>9.24</v>
      </c>
    </row>
    <row r="404" spans="1:8" x14ac:dyDescent="0.35">
      <c r="A404" t="s">
        <v>35</v>
      </c>
      <c r="B404">
        <v>4</v>
      </c>
      <c r="C404">
        <v>18</v>
      </c>
      <c r="D404" t="s">
        <v>16</v>
      </c>
      <c r="E404" t="str">
        <f>+VLOOKUP(Internet_Fijo_Penetraci_n_Departamentos_20241123[[#This Row],[DEPARTAMENTO]],Sheet2!A:B,2,0)</f>
        <v>AMAZONIA</v>
      </c>
      <c r="F404">
        <v>17002</v>
      </c>
      <c r="G404">
        <v>398725</v>
      </c>
      <c r="H404">
        <v>4.26</v>
      </c>
    </row>
    <row r="405" spans="1:8" x14ac:dyDescent="0.35">
      <c r="A405" t="s">
        <v>34</v>
      </c>
      <c r="B405">
        <v>1</v>
      </c>
      <c r="C405">
        <v>41</v>
      </c>
      <c r="D405" t="s">
        <v>24</v>
      </c>
      <c r="E405" t="str">
        <f>+VLOOKUP(Internet_Fijo_Penetraci_n_Departamentos_20241123[[#This Row],[DEPARTAMENTO]],Sheet2!A:B,2,0)</f>
        <v>ANDINA</v>
      </c>
      <c r="F405">
        <v>119327</v>
      </c>
      <c r="G405">
        <v>1086654</v>
      </c>
      <c r="H405">
        <v>10.98</v>
      </c>
    </row>
    <row r="406" spans="1:8" x14ac:dyDescent="0.35">
      <c r="A406" t="s">
        <v>32</v>
      </c>
      <c r="B406">
        <v>1</v>
      </c>
      <c r="C406">
        <v>54</v>
      </c>
      <c r="D406" t="s">
        <v>9</v>
      </c>
      <c r="E406" t="str">
        <f>+VLOOKUP(Internet_Fijo_Penetraci_n_Departamentos_20241123[[#This Row],[DEPARTAMENTO]],Sheet2!A:B,2,0)</f>
        <v>ANDINA</v>
      </c>
      <c r="F406">
        <v>161542</v>
      </c>
      <c r="G406">
        <v>1617209</v>
      </c>
      <c r="H406">
        <v>9.99</v>
      </c>
    </row>
    <row r="407" spans="1:8" x14ac:dyDescent="0.35">
      <c r="A407" t="s">
        <v>31</v>
      </c>
      <c r="B407">
        <v>3</v>
      </c>
      <c r="C407">
        <v>25</v>
      </c>
      <c r="D407" t="s">
        <v>22</v>
      </c>
      <c r="E407" t="str">
        <f>+VLOOKUP(Internet_Fijo_Penetraci_n_Departamentos_20241123[[#This Row],[DEPARTAMENTO]],Sheet2!A:B,2,0)</f>
        <v>ANDINA</v>
      </c>
      <c r="F407">
        <v>423195</v>
      </c>
      <c r="G407">
        <v>3085522</v>
      </c>
      <c r="H407">
        <v>13.72</v>
      </c>
    </row>
    <row r="408" spans="1:8" x14ac:dyDescent="0.35">
      <c r="A408" t="s">
        <v>30</v>
      </c>
      <c r="B408">
        <v>2</v>
      </c>
      <c r="C408">
        <v>91</v>
      </c>
      <c r="D408" t="s">
        <v>17</v>
      </c>
      <c r="E408" t="str">
        <f>+VLOOKUP(Internet_Fijo_Penetraci_n_Departamentos_20241123[[#This Row],[DEPARTAMENTO]],Sheet2!A:B,2,0)</f>
        <v>AMAZONIA</v>
      </c>
      <c r="F408">
        <v>567</v>
      </c>
      <c r="G408">
        <v>76589</v>
      </c>
      <c r="H408">
        <v>0.74</v>
      </c>
    </row>
    <row r="409" spans="1:8" x14ac:dyDescent="0.35">
      <c r="A409" t="s">
        <v>30</v>
      </c>
      <c r="B409">
        <v>1</v>
      </c>
      <c r="C409">
        <v>5</v>
      </c>
      <c r="D409" t="s">
        <v>29</v>
      </c>
      <c r="E409" t="str">
        <f>+VLOOKUP(Internet_Fijo_Penetraci_n_Departamentos_20241123[[#This Row],[DEPARTAMENTO]],Sheet2!A:B,2,0)</f>
        <v>ANDINA</v>
      </c>
      <c r="F409">
        <v>1113779</v>
      </c>
      <c r="G409">
        <v>6407102</v>
      </c>
      <c r="H409">
        <v>17.38</v>
      </c>
    </row>
    <row r="410" spans="1:8" x14ac:dyDescent="0.35">
      <c r="A410" t="s">
        <v>30</v>
      </c>
      <c r="B410">
        <v>1</v>
      </c>
      <c r="C410">
        <v>18</v>
      </c>
      <c r="D410" t="s">
        <v>16</v>
      </c>
      <c r="E410" t="str">
        <f>+VLOOKUP(Internet_Fijo_Penetraci_n_Departamentos_20241123[[#This Row],[DEPARTAMENTO]],Sheet2!A:B,2,0)</f>
        <v>AMAZONIA</v>
      </c>
      <c r="F410">
        <v>19849</v>
      </c>
      <c r="G410">
        <v>401849</v>
      </c>
      <c r="H410">
        <v>4.9400000000000004</v>
      </c>
    </row>
    <row r="411" spans="1:8" x14ac:dyDescent="0.35">
      <c r="A411" t="s">
        <v>34</v>
      </c>
      <c r="B411">
        <v>4</v>
      </c>
      <c r="C411">
        <v>76</v>
      </c>
      <c r="D411" t="s">
        <v>27</v>
      </c>
      <c r="E411" t="str">
        <f>+VLOOKUP(Internet_Fijo_Penetraci_n_Departamentos_20241123[[#This Row],[DEPARTAMENTO]],Sheet2!A:B,2,0)</f>
        <v>PACIFICO</v>
      </c>
      <c r="F411">
        <v>707051</v>
      </c>
      <c r="G411">
        <v>4432549</v>
      </c>
      <c r="H411">
        <v>15.95</v>
      </c>
    </row>
    <row r="412" spans="1:8" x14ac:dyDescent="0.35">
      <c r="A412" t="s">
        <v>32</v>
      </c>
      <c r="B412">
        <v>2</v>
      </c>
      <c r="C412">
        <v>41</v>
      </c>
      <c r="D412" t="s">
        <v>24</v>
      </c>
      <c r="E412" t="str">
        <f>+VLOOKUP(Internet_Fijo_Penetraci_n_Departamentos_20241123[[#This Row],[DEPARTAMENTO]],Sheet2!A:B,2,0)</f>
        <v>ANDINA</v>
      </c>
      <c r="F412">
        <v>118400</v>
      </c>
      <c r="G412">
        <v>1136911</v>
      </c>
      <c r="H412">
        <v>10.41</v>
      </c>
    </row>
    <row r="413" spans="1:8" x14ac:dyDescent="0.35">
      <c r="A413" t="s">
        <v>31</v>
      </c>
      <c r="B413">
        <v>1</v>
      </c>
      <c r="C413">
        <v>95</v>
      </c>
      <c r="D413" t="s">
        <v>19</v>
      </c>
      <c r="E413" t="str">
        <f>+VLOOKUP(Internet_Fijo_Penetraci_n_Departamentos_20241123[[#This Row],[DEPARTAMENTO]],Sheet2!A:B,2,0)</f>
        <v>AMAZONIA</v>
      </c>
      <c r="F413">
        <v>2525</v>
      </c>
      <c r="G413">
        <v>84716</v>
      </c>
      <c r="H413">
        <v>2.98</v>
      </c>
    </row>
    <row r="414" spans="1:8" x14ac:dyDescent="0.35">
      <c r="A414" t="s">
        <v>31</v>
      </c>
      <c r="B414">
        <v>2</v>
      </c>
      <c r="C414">
        <v>18</v>
      </c>
      <c r="D414" t="s">
        <v>16</v>
      </c>
      <c r="E414" t="str">
        <f>+VLOOKUP(Internet_Fijo_Penetraci_n_Departamentos_20241123[[#This Row],[DEPARTAMENTO]],Sheet2!A:B,2,0)</f>
        <v>AMAZONIA</v>
      </c>
      <c r="F414">
        <v>24057</v>
      </c>
      <c r="G414">
        <v>406142</v>
      </c>
      <c r="H414">
        <v>5.92</v>
      </c>
    </row>
    <row r="415" spans="1:8" x14ac:dyDescent="0.35">
      <c r="A415" t="s">
        <v>34</v>
      </c>
      <c r="B415">
        <v>1</v>
      </c>
      <c r="C415">
        <v>5</v>
      </c>
      <c r="D415" t="s">
        <v>29</v>
      </c>
      <c r="E415" t="str">
        <f>+VLOOKUP(Internet_Fijo_Penetraci_n_Departamentos_20241123[[#This Row],[DEPARTAMENTO]],Sheet2!A:B,2,0)</f>
        <v>ANDINA</v>
      </c>
      <c r="F415">
        <v>1300024</v>
      </c>
      <c r="G415">
        <v>6296843</v>
      </c>
      <c r="H415">
        <v>20.65</v>
      </c>
    </row>
    <row r="416" spans="1:8" x14ac:dyDescent="0.35">
      <c r="A416" t="s">
        <v>34</v>
      </c>
      <c r="B416">
        <v>2</v>
      </c>
      <c r="C416">
        <v>88</v>
      </c>
      <c r="D416" t="s">
        <v>37</v>
      </c>
      <c r="E416" t="s">
        <v>55</v>
      </c>
      <c r="F416">
        <v>4233</v>
      </c>
      <c r="G416">
        <v>61309</v>
      </c>
      <c r="H416">
        <v>6.9</v>
      </c>
    </row>
    <row r="417" spans="1:8" x14ac:dyDescent="0.35">
      <c r="A417" t="s">
        <v>30</v>
      </c>
      <c r="B417">
        <v>3</v>
      </c>
      <c r="C417">
        <v>91</v>
      </c>
      <c r="D417" t="s">
        <v>17</v>
      </c>
      <c r="E417" t="str">
        <f>+VLOOKUP(Internet_Fijo_Penetraci_n_Departamentos_20241123[[#This Row],[DEPARTAMENTO]],Sheet2!A:B,2,0)</f>
        <v>AMAZONIA</v>
      </c>
      <c r="F417">
        <v>640</v>
      </c>
      <c r="G417">
        <v>76589</v>
      </c>
      <c r="H417">
        <v>0.84</v>
      </c>
    </row>
    <row r="418" spans="1:8" x14ac:dyDescent="0.35">
      <c r="A418" t="s">
        <v>33</v>
      </c>
      <c r="B418">
        <v>4</v>
      </c>
      <c r="C418">
        <v>5</v>
      </c>
      <c r="D418" t="s">
        <v>29</v>
      </c>
      <c r="E418" t="str">
        <f>+VLOOKUP(Internet_Fijo_Penetraci_n_Departamentos_20241123[[#This Row],[DEPARTAMENTO]],Sheet2!A:B,2,0)</f>
        <v>ANDINA</v>
      </c>
      <c r="F418">
        <v>1033038</v>
      </c>
      <c r="G418">
        <v>6211312</v>
      </c>
      <c r="H418">
        <v>16.63</v>
      </c>
    </row>
    <row r="419" spans="1:8" x14ac:dyDescent="0.35">
      <c r="A419" t="s">
        <v>34</v>
      </c>
      <c r="B419">
        <v>4</v>
      </c>
      <c r="C419">
        <v>86</v>
      </c>
      <c r="D419" t="s">
        <v>14</v>
      </c>
      <c r="E419" t="str">
        <f>+VLOOKUP(Internet_Fijo_Penetraci_n_Departamentos_20241123[[#This Row],[DEPARTAMENTO]],Sheet2!A:B,2,0)</f>
        <v>AMAZONIA</v>
      </c>
      <c r="F419">
        <v>12200</v>
      </c>
      <c r="G419">
        <v>340750</v>
      </c>
      <c r="H419">
        <v>3.58</v>
      </c>
    </row>
    <row r="420" spans="1:8" x14ac:dyDescent="0.35">
      <c r="A420" t="s">
        <v>33</v>
      </c>
      <c r="B420">
        <v>1</v>
      </c>
      <c r="C420">
        <v>66</v>
      </c>
      <c r="D420" t="s">
        <v>10</v>
      </c>
      <c r="E420" t="str">
        <f>+VLOOKUP(Internet_Fijo_Penetraci_n_Departamentos_20241123[[#This Row],[DEPARTAMENTO]],Sheet2!A:B,2,0)</f>
        <v>ANDINA</v>
      </c>
      <c r="F420">
        <v>140889</v>
      </c>
      <c r="G420">
        <v>929046</v>
      </c>
      <c r="H420">
        <v>15.16</v>
      </c>
    </row>
    <row r="421" spans="1:8" x14ac:dyDescent="0.35">
      <c r="A421" t="s">
        <v>33</v>
      </c>
      <c r="B421">
        <v>2</v>
      </c>
      <c r="C421">
        <v>94</v>
      </c>
      <c r="D421" t="s">
        <v>46</v>
      </c>
      <c r="E421" t="str">
        <f>+VLOOKUP(Internet_Fijo_Penetraci_n_Departamentos_20241123[[#This Row],[DEPARTAMENTO]],Sheet2!A:B,2,0)</f>
        <v>AMAZONIA</v>
      </c>
      <c r="F421">
        <v>63</v>
      </c>
      <c r="G421">
        <v>44722</v>
      </c>
      <c r="H421">
        <v>0.14000000000000001</v>
      </c>
    </row>
    <row r="422" spans="1:8" x14ac:dyDescent="0.35">
      <c r="A422" t="s">
        <v>32</v>
      </c>
      <c r="B422">
        <v>2</v>
      </c>
      <c r="C422">
        <v>70</v>
      </c>
      <c r="D422" t="s">
        <v>6</v>
      </c>
      <c r="E422" t="str">
        <f>+VLOOKUP(Internet_Fijo_Penetraci_n_Departamentos_20241123[[#This Row],[DEPARTAMENTO]],Sheet2!A:B,2,0)</f>
        <v>CARIBE</v>
      </c>
      <c r="F422">
        <v>55679</v>
      </c>
      <c r="G422">
        <v>950612</v>
      </c>
      <c r="H422">
        <v>5.86</v>
      </c>
    </row>
    <row r="423" spans="1:8" x14ac:dyDescent="0.35">
      <c r="A423" t="s">
        <v>30</v>
      </c>
      <c r="B423">
        <v>3</v>
      </c>
      <c r="C423">
        <v>94</v>
      </c>
      <c r="D423" t="s">
        <v>46</v>
      </c>
      <c r="E423" t="str">
        <f>+VLOOKUP(Internet_Fijo_Penetraci_n_Departamentos_20241123[[#This Row],[DEPARTAMENTO]],Sheet2!A:B,2,0)</f>
        <v>AMAZONIA</v>
      </c>
      <c r="F423">
        <v>582</v>
      </c>
      <c r="G423">
        <v>48114</v>
      </c>
      <c r="H423">
        <v>1.21</v>
      </c>
    </row>
    <row r="424" spans="1:8" x14ac:dyDescent="0.35">
      <c r="A424" t="s">
        <v>33</v>
      </c>
      <c r="B424">
        <v>3</v>
      </c>
      <c r="C424">
        <v>68</v>
      </c>
      <c r="D424" t="s">
        <v>13</v>
      </c>
      <c r="E424" t="str">
        <f>+VLOOKUP(Internet_Fijo_Penetraci_n_Departamentos_20241123[[#This Row],[DEPARTAMENTO]],Sheet2!A:B,2,0)</f>
        <v>ANDINA</v>
      </c>
      <c r="F424">
        <v>309718</v>
      </c>
      <c r="G424">
        <v>2119954</v>
      </c>
      <c r="H424">
        <v>14.61</v>
      </c>
    </row>
    <row r="425" spans="1:8" x14ac:dyDescent="0.35">
      <c r="A425" t="s">
        <v>31</v>
      </c>
      <c r="B425">
        <v>4</v>
      </c>
      <c r="C425">
        <v>13</v>
      </c>
      <c r="D425" t="s">
        <v>39</v>
      </c>
      <c r="E425" t="str">
        <f>+VLOOKUP(Internet_Fijo_Penetraci_n_Departamentos_20241123[[#This Row],[DEPARTAMENTO]],Sheet2!A:B,2,0)</f>
        <v>CARIBE</v>
      </c>
      <c r="F425">
        <v>185788</v>
      </c>
      <c r="G425">
        <v>2130512</v>
      </c>
      <c r="H425">
        <v>8.7200000000000006</v>
      </c>
    </row>
    <row r="426" spans="1:8" x14ac:dyDescent="0.35">
      <c r="A426" t="s">
        <v>32</v>
      </c>
      <c r="B426">
        <v>1</v>
      </c>
      <c r="C426">
        <v>17</v>
      </c>
      <c r="D426" t="s">
        <v>18</v>
      </c>
      <c r="E426" t="str">
        <f>+VLOOKUP(Internet_Fijo_Penetraci_n_Departamentos_20241123[[#This Row],[DEPARTAMENTO]],Sheet2!A:B,2,0)</f>
        <v>ANDINA</v>
      </c>
      <c r="F426">
        <v>129712</v>
      </c>
      <c r="G426">
        <v>1021435</v>
      </c>
      <c r="H426">
        <v>12.7</v>
      </c>
    </row>
    <row r="427" spans="1:8" x14ac:dyDescent="0.35">
      <c r="A427" t="s">
        <v>32</v>
      </c>
      <c r="B427">
        <v>4</v>
      </c>
      <c r="C427">
        <v>52</v>
      </c>
      <c r="D427" t="s">
        <v>45</v>
      </c>
      <c r="E427" t="str">
        <f>+VLOOKUP(Internet_Fijo_Penetraci_n_Departamentos_20241123[[#This Row],[DEPARTAMENTO]],Sheet2!A:B,2,0)</f>
        <v>ANDINA</v>
      </c>
      <c r="F427">
        <v>109983</v>
      </c>
      <c r="G427">
        <v>1665454</v>
      </c>
      <c r="H427">
        <v>6.6</v>
      </c>
    </row>
    <row r="428" spans="1:8" x14ac:dyDescent="0.35">
      <c r="A428" t="s">
        <v>33</v>
      </c>
      <c r="B428">
        <v>4</v>
      </c>
      <c r="C428">
        <v>68</v>
      </c>
      <c r="D428" t="s">
        <v>13</v>
      </c>
      <c r="E428" t="str">
        <f>+VLOOKUP(Internet_Fijo_Penetraci_n_Departamentos_20241123[[#This Row],[DEPARTAMENTO]],Sheet2!A:B,2,0)</f>
        <v>ANDINA</v>
      </c>
      <c r="F428">
        <v>311546</v>
      </c>
      <c r="G428">
        <v>2119954</v>
      </c>
      <c r="H428">
        <v>14.7</v>
      </c>
    </row>
    <row r="429" spans="1:8" x14ac:dyDescent="0.35">
      <c r="A429" t="s">
        <v>32</v>
      </c>
      <c r="B429">
        <v>3</v>
      </c>
      <c r="C429">
        <v>94</v>
      </c>
      <c r="D429" t="s">
        <v>46</v>
      </c>
      <c r="E429" t="str">
        <f>+VLOOKUP(Internet_Fijo_Penetraci_n_Departamentos_20241123[[#This Row],[DEPARTAMENTO]],Sheet2!A:B,2,0)</f>
        <v>AMAZONIA</v>
      </c>
      <c r="F429">
        <v>1691</v>
      </c>
      <c r="G429">
        <v>52006</v>
      </c>
      <c r="H429">
        <v>3.25</v>
      </c>
    </row>
    <row r="430" spans="1:8" x14ac:dyDescent="0.35">
      <c r="A430" t="s">
        <v>34</v>
      </c>
      <c r="B430">
        <v>1</v>
      </c>
      <c r="C430">
        <v>97</v>
      </c>
      <c r="D430" t="s">
        <v>47</v>
      </c>
      <c r="E430" t="str">
        <f>+VLOOKUP(Internet_Fijo_Penetraci_n_Departamentos_20241123[[#This Row],[DEPARTAMENTO]],Sheet2!A:B,2,0)</f>
        <v>AMAZONIA</v>
      </c>
      <c r="F430">
        <v>67</v>
      </c>
      <c r="G430">
        <v>39811</v>
      </c>
      <c r="H430">
        <v>0.17</v>
      </c>
    </row>
    <row r="431" spans="1:8" x14ac:dyDescent="0.35">
      <c r="A431" t="s">
        <v>32</v>
      </c>
      <c r="B431">
        <v>2</v>
      </c>
      <c r="C431">
        <v>20</v>
      </c>
      <c r="D431" t="s">
        <v>20</v>
      </c>
      <c r="E431" t="str">
        <f>+VLOOKUP(Internet_Fijo_Penetraci_n_Departamentos_20241123[[#This Row],[DEPARTAMENTO]],Sheet2!A:B,2,0)</f>
        <v>CARIBE</v>
      </c>
      <c r="F431">
        <v>109985</v>
      </c>
      <c r="G431">
        <v>1290919</v>
      </c>
      <c r="H431">
        <v>8.52</v>
      </c>
    </row>
    <row r="432" spans="1:8" x14ac:dyDescent="0.35">
      <c r="A432" t="s">
        <v>34</v>
      </c>
      <c r="B432">
        <v>4</v>
      </c>
      <c r="C432">
        <v>17</v>
      </c>
      <c r="D432" t="s">
        <v>18</v>
      </c>
      <c r="E432" t="str">
        <f>+VLOOKUP(Internet_Fijo_Penetraci_n_Departamentos_20241123[[#This Row],[DEPARTAMENTO]],Sheet2!A:B,2,0)</f>
        <v>ANDINA</v>
      </c>
      <c r="F432">
        <v>119291</v>
      </c>
      <c r="G432">
        <v>991363</v>
      </c>
      <c r="H432">
        <v>12.03</v>
      </c>
    </row>
    <row r="433" spans="1:8" x14ac:dyDescent="0.35">
      <c r="A433" t="s">
        <v>33</v>
      </c>
      <c r="B433">
        <v>4</v>
      </c>
      <c r="C433">
        <v>23</v>
      </c>
      <c r="D433" t="s">
        <v>42</v>
      </c>
      <c r="E433" t="str">
        <f>+VLOOKUP(Internet_Fijo_Penetraci_n_Departamentos_20241123[[#This Row],[DEPARTAMENTO]],Sheet2!A:B,2,0)</f>
        <v>CARIBE</v>
      </c>
      <c r="F433">
        <v>75968</v>
      </c>
      <c r="G433">
        <v>1744254</v>
      </c>
      <c r="H433">
        <v>4.3600000000000003</v>
      </c>
    </row>
    <row r="434" spans="1:8" x14ac:dyDescent="0.35">
      <c r="A434" t="s">
        <v>30</v>
      </c>
      <c r="B434">
        <v>3</v>
      </c>
      <c r="C434">
        <v>19</v>
      </c>
      <c r="D434" t="s">
        <v>26</v>
      </c>
      <c r="E434" t="str">
        <f>+VLOOKUP(Internet_Fijo_Penetraci_n_Departamentos_20241123[[#This Row],[DEPARTAMENTO]],Sheet2!A:B,2,0)</f>
        <v>ANDINA</v>
      </c>
      <c r="F434">
        <v>75891</v>
      </c>
      <c r="G434">
        <v>1464488</v>
      </c>
      <c r="H434">
        <v>5.18</v>
      </c>
    </row>
    <row r="435" spans="1:8" x14ac:dyDescent="0.35">
      <c r="A435" t="s">
        <v>30</v>
      </c>
      <c r="B435">
        <v>2</v>
      </c>
      <c r="C435">
        <v>52</v>
      </c>
      <c r="D435" t="s">
        <v>45</v>
      </c>
      <c r="E435" t="str">
        <f>+VLOOKUP(Internet_Fijo_Penetraci_n_Departamentos_20241123[[#This Row],[DEPARTAMENTO]],Sheet2!A:B,2,0)</f>
        <v>ANDINA</v>
      </c>
      <c r="F435">
        <v>96604</v>
      </c>
      <c r="G435">
        <v>1630592</v>
      </c>
      <c r="H435">
        <v>5.92</v>
      </c>
    </row>
    <row r="436" spans="1:8" x14ac:dyDescent="0.35">
      <c r="A436" t="s">
        <v>31</v>
      </c>
      <c r="B436">
        <v>4</v>
      </c>
      <c r="C436">
        <v>8</v>
      </c>
      <c r="D436" t="s">
        <v>38</v>
      </c>
      <c r="E436" t="str">
        <f>+VLOOKUP(Internet_Fijo_Penetraci_n_Departamentos_20241123[[#This Row],[DEPARTAMENTO]],Sheet2!A:B,2,0)</f>
        <v>CARIBE</v>
      </c>
      <c r="F436">
        <v>354675</v>
      </c>
      <c r="G436">
        <v>2638151</v>
      </c>
      <c r="H436">
        <v>13.44</v>
      </c>
    </row>
    <row r="437" spans="1:8" x14ac:dyDescent="0.35">
      <c r="A437" t="s">
        <v>34</v>
      </c>
      <c r="B437">
        <v>3</v>
      </c>
      <c r="C437">
        <v>41</v>
      </c>
      <c r="D437" t="s">
        <v>24</v>
      </c>
      <c r="E437" t="str">
        <f>+VLOOKUP(Internet_Fijo_Penetraci_n_Departamentos_20241123[[#This Row],[DEPARTAMENTO]],Sheet2!A:B,2,0)</f>
        <v>ANDINA</v>
      </c>
      <c r="F437">
        <v>96396</v>
      </c>
      <c r="G437">
        <v>1086654</v>
      </c>
      <c r="H437">
        <v>8.8699999999999992</v>
      </c>
    </row>
    <row r="438" spans="1:8" x14ac:dyDescent="0.35">
      <c r="A438" t="s">
        <v>32</v>
      </c>
      <c r="B438">
        <v>1</v>
      </c>
      <c r="C438">
        <v>97</v>
      </c>
      <c r="D438" t="s">
        <v>47</v>
      </c>
      <c r="E438" t="str">
        <f>+VLOOKUP(Internet_Fijo_Penetraci_n_Departamentos_20241123[[#This Row],[DEPARTAMENTO]],Sheet2!A:B,2,0)</f>
        <v>AMAZONIA</v>
      </c>
      <c r="F438">
        <v>66</v>
      </c>
      <c r="G438">
        <v>43188</v>
      </c>
      <c r="H438">
        <v>0.15</v>
      </c>
    </row>
    <row r="439" spans="1:8" x14ac:dyDescent="0.35">
      <c r="A439" t="s">
        <v>32</v>
      </c>
      <c r="B439">
        <v>1</v>
      </c>
      <c r="C439">
        <v>91</v>
      </c>
      <c r="D439" t="s">
        <v>17</v>
      </c>
      <c r="E439" t="str">
        <f>+VLOOKUP(Internet_Fijo_Penetraci_n_Departamentos_20241123[[#This Row],[DEPARTAMENTO]],Sheet2!A:B,2,0)</f>
        <v>AMAZONIA</v>
      </c>
      <c r="F439">
        <v>1382</v>
      </c>
      <c r="G439">
        <v>80472</v>
      </c>
      <c r="H439">
        <v>1.72</v>
      </c>
    </row>
    <row r="440" spans="1:8" x14ac:dyDescent="0.35">
      <c r="A440" t="s">
        <v>32</v>
      </c>
      <c r="B440">
        <v>4</v>
      </c>
      <c r="C440">
        <v>70</v>
      </c>
      <c r="D440" t="s">
        <v>6</v>
      </c>
      <c r="E440" t="str">
        <f>+VLOOKUP(Internet_Fijo_Penetraci_n_Departamentos_20241123[[#This Row],[DEPARTAMENTO]],Sheet2!A:B,2,0)</f>
        <v>CARIBE</v>
      </c>
      <c r="F440">
        <v>61200</v>
      </c>
      <c r="G440">
        <v>950612</v>
      </c>
      <c r="H440">
        <v>6.44</v>
      </c>
    </row>
    <row r="441" spans="1:8" x14ac:dyDescent="0.35">
      <c r="A441" t="s">
        <v>31</v>
      </c>
      <c r="B441">
        <v>1</v>
      </c>
      <c r="C441">
        <v>50</v>
      </c>
      <c r="D441" t="s">
        <v>15</v>
      </c>
      <c r="E441" t="str">
        <f>+VLOOKUP(Internet_Fijo_Penetraci_n_Departamentos_20241123[[#This Row],[DEPARTAMENTO]],Sheet2!A:B,2,0)</f>
        <v>ORINOQUIA</v>
      </c>
      <c r="F441">
        <v>123672</v>
      </c>
      <c r="G441">
        <v>1052125</v>
      </c>
      <c r="H441">
        <v>11.75</v>
      </c>
    </row>
    <row r="442" spans="1:8" x14ac:dyDescent="0.35">
      <c r="A442" t="s">
        <v>34</v>
      </c>
      <c r="B442">
        <v>1</v>
      </c>
      <c r="C442">
        <v>54</v>
      </c>
      <c r="D442" t="s">
        <v>9</v>
      </c>
      <c r="E442" t="str">
        <f>+VLOOKUP(Internet_Fijo_Penetraci_n_Departamentos_20241123[[#This Row],[DEPARTAMENTO]],Sheet2!A:B,2,0)</f>
        <v>ANDINA</v>
      </c>
      <c r="F442">
        <v>161631</v>
      </c>
      <c r="G442">
        <v>1446748</v>
      </c>
      <c r="H442">
        <v>11.17</v>
      </c>
    </row>
    <row r="443" spans="1:8" x14ac:dyDescent="0.35">
      <c r="A443" t="s">
        <v>30</v>
      </c>
      <c r="B443">
        <v>4</v>
      </c>
      <c r="C443">
        <v>66</v>
      </c>
      <c r="D443" t="s">
        <v>10</v>
      </c>
      <c r="E443" t="str">
        <f>+VLOOKUP(Internet_Fijo_Penetraci_n_Departamentos_20241123[[#This Row],[DEPARTAMENTO]],Sheet2!A:B,2,0)</f>
        <v>ANDINA</v>
      </c>
      <c r="F443">
        <v>168620</v>
      </c>
      <c r="G443">
        <v>943401</v>
      </c>
      <c r="H443">
        <v>17.87</v>
      </c>
    </row>
    <row r="444" spans="1:8" x14ac:dyDescent="0.35">
      <c r="A444" t="s">
        <v>32</v>
      </c>
      <c r="B444">
        <v>2</v>
      </c>
      <c r="C444">
        <v>86</v>
      </c>
      <c r="D444" t="s">
        <v>14</v>
      </c>
      <c r="E444" t="str">
        <f>+VLOOKUP(Internet_Fijo_Penetraci_n_Departamentos_20241123[[#This Row],[DEPARTAMENTO]],Sheet2!A:B,2,0)</f>
        <v>AMAZONIA</v>
      </c>
      <c r="F444">
        <v>19163</v>
      </c>
      <c r="G444">
        <v>364883</v>
      </c>
      <c r="H444">
        <v>5.25</v>
      </c>
    </row>
    <row r="445" spans="1:8" x14ac:dyDescent="0.35">
      <c r="A445" t="s">
        <v>34</v>
      </c>
      <c r="B445">
        <v>3</v>
      </c>
      <c r="C445">
        <v>17</v>
      </c>
      <c r="D445" t="s">
        <v>18</v>
      </c>
      <c r="E445" t="str">
        <f>+VLOOKUP(Internet_Fijo_Penetraci_n_Departamentos_20241123[[#This Row],[DEPARTAMENTO]],Sheet2!A:B,2,0)</f>
        <v>ANDINA</v>
      </c>
      <c r="F445">
        <v>118765</v>
      </c>
      <c r="G445">
        <v>991363</v>
      </c>
      <c r="H445">
        <v>11.98</v>
      </c>
    </row>
    <row r="446" spans="1:8" x14ac:dyDescent="0.35">
      <c r="A446" t="s">
        <v>32</v>
      </c>
      <c r="B446">
        <v>1</v>
      </c>
      <c r="C446">
        <v>95</v>
      </c>
      <c r="D446" t="s">
        <v>19</v>
      </c>
      <c r="E446" t="str">
        <f>+VLOOKUP(Internet_Fijo_Penetraci_n_Departamentos_20241123[[#This Row],[DEPARTAMENTO]],Sheet2!A:B,2,0)</f>
        <v>AMAZONIA</v>
      </c>
      <c r="F446">
        <v>2725</v>
      </c>
      <c r="G446">
        <v>89050</v>
      </c>
      <c r="H446">
        <v>3.06</v>
      </c>
    </row>
    <row r="447" spans="1:8" x14ac:dyDescent="0.35">
      <c r="A447" t="s">
        <v>32</v>
      </c>
      <c r="B447">
        <v>1</v>
      </c>
      <c r="C447">
        <v>18</v>
      </c>
      <c r="D447" t="s">
        <v>16</v>
      </c>
      <c r="E447" t="str">
        <f>+VLOOKUP(Internet_Fijo_Penetraci_n_Departamentos_20241123[[#This Row],[DEPARTAMENTO]],Sheet2!A:B,2,0)</f>
        <v>AMAZONIA</v>
      </c>
      <c r="F447">
        <v>28707</v>
      </c>
      <c r="G447">
        <v>413688</v>
      </c>
      <c r="H447">
        <v>6.94</v>
      </c>
    </row>
    <row r="448" spans="1:8" x14ac:dyDescent="0.35">
      <c r="A448" t="s">
        <v>33</v>
      </c>
      <c r="B448">
        <v>1</v>
      </c>
      <c r="C448">
        <v>11</v>
      </c>
      <c r="D448" t="s">
        <v>40</v>
      </c>
      <c r="E448" t="s">
        <v>53</v>
      </c>
      <c r="F448">
        <v>1647186</v>
      </c>
      <c r="G448">
        <v>7300918</v>
      </c>
      <c r="H448">
        <v>22.56</v>
      </c>
    </row>
    <row r="449" spans="1:8" x14ac:dyDescent="0.35">
      <c r="A449" t="s">
        <v>34</v>
      </c>
      <c r="B449">
        <v>2</v>
      </c>
      <c r="C449">
        <v>73</v>
      </c>
      <c r="D449" t="s">
        <v>25</v>
      </c>
      <c r="E449" t="str">
        <f>+VLOOKUP(Internet_Fijo_Penetraci_n_Departamentos_20241123[[#This Row],[DEPARTAMENTO]],Sheet2!A:B,2,0)</f>
        <v>ANDINA</v>
      </c>
      <c r="F449">
        <v>147894</v>
      </c>
      <c r="G449">
        <v>1326203</v>
      </c>
      <c r="H449">
        <v>11.15</v>
      </c>
    </row>
    <row r="450" spans="1:8" x14ac:dyDescent="0.35">
      <c r="A450" t="s">
        <v>32</v>
      </c>
      <c r="B450">
        <v>1</v>
      </c>
      <c r="C450">
        <v>99</v>
      </c>
      <c r="D450" t="s">
        <v>21</v>
      </c>
      <c r="E450" t="str">
        <f>+VLOOKUP(Internet_Fijo_Penetraci_n_Departamentos_20241123[[#This Row],[DEPARTAMENTO]],Sheet2!A:B,2,0)</f>
        <v>ORINOQUIA</v>
      </c>
      <c r="F450">
        <v>1359</v>
      </c>
      <c r="G450">
        <v>115196</v>
      </c>
      <c r="H450">
        <v>1.18</v>
      </c>
    </row>
    <row r="451" spans="1:8" x14ac:dyDescent="0.35">
      <c r="A451" t="s">
        <v>34</v>
      </c>
      <c r="B451">
        <v>4</v>
      </c>
      <c r="C451">
        <v>95</v>
      </c>
      <c r="D451" t="s">
        <v>19</v>
      </c>
      <c r="E451" t="str">
        <f>+VLOOKUP(Internet_Fijo_Penetraci_n_Departamentos_20241123[[#This Row],[DEPARTAMENTO]],Sheet2!A:B,2,0)</f>
        <v>AMAZONIA</v>
      </c>
      <c r="F451">
        <v>1742</v>
      </c>
      <c r="G451">
        <v>80507</v>
      </c>
      <c r="H451">
        <v>2.16</v>
      </c>
    </row>
    <row r="452" spans="1:8" x14ac:dyDescent="0.35">
      <c r="A452" t="s">
        <v>32</v>
      </c>
      <c r="B452">
        <v>1</v>
      </c>
      <c r="C452">
        <v>41</v>
      </c>
      <c r="D452" t="s">
        <v>24</v>
      </c>
      <c r="E452" t="str">
        <f>+VLOOKUP(Internet_Fijo_Penetraci_n_Departamentos_20241123[[#This Row],[DEPARTAMENTO]],Sheet2!A:B,2,0)</f>
        <v>ANDINA</v>
      </c>
      <c r="F452">
        <v>112736</v>
      </c>
      <c r="G452">
        <v>1136911</v>
      </c>
      <c r="H452">
        <v>9.92</v>
      </c>
    </row>
    <row r="453" spans="1:8" x14ac:dyDescent="0.35">
      <c r="A453" t="s">
        <v>32</v>
      </c>
      <c r="B453">
        <v>2</v>
      </c>
      <c r="C453">
        <v>66</v>
      </c>
      <c r="D453" t="s">
        <v>10</v>
      </c>
      <c r="E453" t="str">
        <f>+VLOOKUP(Internet_Fijo_Penetraci_n_Departamentos_20241123[[#This Row],[DEPARTAMENTO]],Sheet2!A:B,2,0)</f>
        <v>ANDINA</v>
      </c>
      <c r="F453">
        <v>195219</v>
      </c>
      <c r="G453">
        <v>962779</v>
      </c>
      <c r="H453">
        <v>20.28</v>
      </c>
    </row>
    <row r="454" spans="1:8" x14ac:dyDescent="0.35">
      <c r="A454" t="s">
        <v>31</v>
      </c>
      <c r="B454">
        <v>2</v>
      </c>
      <c r="C454">
        <v>88</v>
      </c>
      <c r="D454" t="s">
        <v>37</v>
      </c>
      <c r="E454" t="s">
        <v>55</v>
      </c>
      <c r="F454">
        <v>4263</v>
      </c>
      <c r="G454">
        <v>62482</v>
      </c>
      <c r="H454">
        <v>6.82</v>
      </c>
    </row>
    <row r="455" spans="1:8" x14ac:dyDescent="0.35">
      <c r="A455" t="s">
        <v>33</v>
      </c>
      <c r="B455">
        <v>1</v>
      </c>
      <c r="C455">
        <v>13</v>
      </c>
      <c r="D455" t="s">
        <v>39</v>
      </c>
      <c r="E455" t="str">
        <f>+VLOOKUP(Internet_Fijo_Penetraci_n_Departamentos_20241123[[#This Row],[DEPARTAMENTO]],Sheet2!A:B,2,0)</f>
        <v>CARIBE</v>
      </c>
      <c r="F455">
        <v>161939</v>
      </c>
      <c r="G455">
        <v>2013010</v>
      </c>
      <c r="H455">
        <v>8.0399999999999991</v>
      </c>
    </row>
    <row r="456" spans="1:8" x14ac:dyDescent="0.35">
      <c r="A456" t="s">
        <v>33</v>
      </c>
      <c r="B456">
        <v>1</v>
      </c>
      <c r="C456">
        <v>73</v>
      </c>
      <c r="D456" t="s">
        <v>25</v>
      </c>
      <c r="E456" t="str">
        <f>+VLOOKUP(Internet_Fijo_Penetraci_n_Departamentos_20241123[[#This Row],[DEPARTAMENTO]],Sheet2!A:B,2,0)</f>
        <v>ANDINA</v>
      </c>
      <c r="F456">
        <v>138636</v>
      </c>
      <c r="G456">
        <v>1323323</v>
      </c>
      <c r="H456">
        <v>10.48</v>
      </c>
    </row>
    <row r="457" spans="1:8" x14ac:dyDescent="0.35">
      <c r="A457" t="s">
        <v>34</v>
      </c>
      <c r="B457">
        <v>1</v>
      </c>
      <c r="C457">
        <v>44</v>
      </c>
      <c r="D457" t="s">
        <v>12</v>
      </c>
      <c r="E457" t="str">
        <f>+VLOOKUP(Internet_Fijo_Penetraci_n_Departamentos_20241123[[#This Row],[DEPARTAMENTO]],Sheet2!A:B,2,0)</f>
        <v>CARIBE</v>
      </c>
      <c r="F457">
        <v>37955</v>
      </c>
      <c r="G457">
        <v>846012</v>
      </c>
      <c r="H457">
        <v>4.49</v>
      </c>
    </row>
    <row r="458" spans="1:8" x14ac:dyDescent="0.35">
      <c r="A458" t="s">
        <v>32</v>
      </c>
      <c r="B458">
        <v>1</v>
      </c>
      <c r="C458">
        <v>66</v>
      </c>
      <c r="D458" t="s">
        <v>10</v>
      </c>
      <c r="E458" t="str">
        <f>+VLOOKUP(Internet_Fijo_Penetraci_n_Departamentos_20241123[[#This Row],[DEPARTAMENTO]],Sheet2!A:B,2,0)</f>
        <v>ANDINA</v>
      </c>
      <c r="F458">
        <v>186183</v>
      </c>
      <c r="G458">
        <v>962779</v>
      </c>
      <c r="H458">
        <v>19.34</v>
      </c>
    </row>
    <row r="459" spans="1:8" x14ac:dyDescent="0.35">
      <c r="A459" t="s">
        <v>32</v>
      </c>
      <c r="B459">
        <v>2</v>
      </c>
      <c r="C459">
        <v>91</v>
      </c>
      <c r="D459" t="s">
        <v>17</v>
      </c>
      <c r="E459" t="str">
        <f>+VLOOKUP(Internet_Fijo_Penetraci_n_Departamentos_20241123[[#This Row],[DEPARTAMENTO]],Sheet2!A:B,2,0)</f>
        <v>AMAZONIA</v>
      </c>
      <c r="F459">
        <v>1365</v>
      </c>
      <c r="G459">
        <v>80472</v>
      </c>
      <c r="H459">
        <v>1.7</v>
      </c>
    </row>
    <row r="460" spans="1:8" x14ac:dyDescent="0.35">
      <c r="A460" t="s">
        <v>34</v>
      </c>
      <c r="B460">
        <v>1</v>
      </c>
      <c r="C460">
        <v>19</v>
      </c>
      <c r="D460" t="s">
        <v>26</v>
      </c>
      <c r="E460" t="str">
        <f>+VLOOKUP(Internet_Fijo_Penetraci_n_Departamentos_20241123[[#This Row],[DEPARTAMENTO]],Sheet2!A:B,2,0)</f>
        <v>ANDINA</v>
      </c>
      <c r="F460">
        <v>100051</v>
      </c>
      <c r="G460">
        <v>1448837</v>
      </c>
      <c r="H460">
        <v>6.91</v>
      </c>
    </row>
    <row r="461" spans="1:8" x14ac:dyDescent="0.35">
      <c r="A461" t="s">
        <v>30</v>
      </c>
      <c r="B461">
        <v>2</v>
      </c>
      <c r="C461">
        <v>19</v>
      </c>
      <c r="D461" t="s">
        <v>26</v>
      </c>
      <c r="E461" t="str">
        <f>+VLOOKUP(Internet_Fijo_Penetraci_n_Departamentos_20241123[[#This Row],[DEPARTAMENTO]],Sheet2!A:B,2,0)</f>
        <v>ANDINA</v>
      </c>
      <c r="F461">
        <v>70371</v>
      </c>
      <c r="G461">
        <v>1464488</v>
      </c>
      <c r="H461">
        <v>4.8099999999999996</v>
      </c>
    </row>
    <row r="462" spans="1:8" x14ac:dyDescent="0.35">
      <c r="A462" t="s">
        <v>33</v>
      </c>
      <c r="B462">
        <v>4</v>
      </c>
      <c r="C462">
        <v>81</v>
      </c>
      <c r="D462" t="s">
        <v>7</v>
      </c>
      <c r="E462" t="str">
        <f>+VLOOKUP(Internet_Fijo_Penetraci_n_Departamentos_20241123[[#This Row],[DEPARTAMENTO]],Sheet2!A:B,2,0)</f>
        <v>ORINOQUIA</v>
      </c>
      <c r="F462">
        <v>8513</v>
      </c>
      <c r="G462">
        <v>244206</v>
      </c>
      <c r="H462">
        <v>3.49</v>
      </c>
    </row>
    <row r="463" spans="1:8" x14ac:dyDescent="0.35">
      <c r="A463" t="s">
        <v>33</v>
      </c>
      <c r="B463">
        <v>4</v>
      </c>
      <c r="C463">
        <v>73</v>
      </c>
      <c r="D463" t="s">
        <v>25</v>
      </c>
      <c r="E463" t="str">
        <f>+VLOOKUP(Internet_Fijo_Penetraci_n_Departamentos_20241123[[#This Row],[DEPARTAMENTO]],Sheet2!A:B,2,0)</f>
        <v>ANDINA</v>
      </c>
      <c r="F463">
        <v>143181</v>
      </c>
      <c r="G463">
        <v>1323323</v>
      </c>
      <c r="H463">
        <v>10.82</v>
      </c>
    </row>
    <row r="464" spans="1:8" x14ac:dyDescent="0.35">
      <c r="A464" t="s">
        <v>31</v>
      </c>
      <c r="B464">
        <v>4</v>
      </c>
      <c r="C464">
        <v>27</v>
      </c>
      <c r="D464" t="s">
        <v>43</v>
      </c>
      <c r="E464" t="str">
        <f>+VLOOKUP(Internet_Fijo_Penetraci_n_Departamentos_20241123[[#This Row],[DEPARTAMENTO]],Sheet2!A:B,2,0)</f>
        <v>PACIFICO</v>
      </c>
      <c r="F464">
        <v>23588</v>
      </c>
      <c r="G464">
        <v>539933</v>
      </c>
      <c r="H464">
        <v>4.37</v>
      </c>
    </row>
    <row r="465" spans="1:8" x14ac:dyDescent="0.35">
      <c r="A465" t="s">
        <v>33</v>
      </c>
      <c r="B465">
        <v>2</v>
      </c>
      <c r="C465">
        <v>27</v>
      </c>
      <c r="D465" t="s">
        <v>43</v>
      </c>
      <c r="E465" t="str">
        <f>+VLOOKUP(Internet_Fijo_Penetraci_n_Departamentos_20241123[[#This Row],[DEPARTAMENTO]],Sheet2!A:B,2,0)</f>
        <v>PACIFICO</v>
      </c>
      <c r="F465">
        <v>16603</v>
      </c>
      <c r="G465">
        <v>518234</v>
      </c>
      <c r="H465">
        <v>3.2</v>
      </c>
    </row>
    <row r="466" spans="1:8" x14ac:dyDescent="0.35">
      <c r="A466" t="s">
        <v>31</v>
      </c>
      <c r="B466">
        <v>4</v>
      </c>
      <c r="C466">
        <v>50</v>
      </c>
      <c r="D466" t="s">
        <v>15</v>
      </c>
      <c r="E466" t="str">
        <f>+VLOOKUP(Internet_Fijo_Penetraci_n_Departamentos_20241123[[#This Row],[DEPARTAMENTO]],Sheet2!A:B,2,0)</f>
        <v>ORINOQUIA</v>
      </c>
      <c r="F466">
        <v>125785</v>
      </c>
      <c r="G466">
        <v>1052125</v>
      </c>
      <c r="H466">
        <v>11.96</v>
      </c>
    </row>
    <row r="467" spans="1:8" x14ac:dyDescent="0.35">
      <c r="A467" t="s">
        <v>32</v>
      </c>
      <c r="B467">
        <v>1</v>
      </c>
      <c r="C467">
        <v>5</v>
      </c>
      <c r="D467" t="s">
        <v>29</v>
      </c>
      <c r="E467" t="str">
        <f>+VLOOKUP(Internet_Fijo_Penetraci_n_Departamentos_20241123[[#This Row],[DEPARTAMENTO]],Sheet2!A:B,2,0)</f>
        <v>ANDINA</v>
      </c>
      <c r="F467">
        <v>1258509</v>
      </c>
      <c r="G467">
        <v>6649401</v>
      </c>
      <c r="H467">
        <v>18.93</v>
      </c>
    </row>
    <row r="468" spans="1:8" x14ac:dyDescent="0.35">
      <c r="A468" t="s">
        <v>32</v>
      </c>
      <c r="B468">
        <v>1</v>
      </c>
      <c r="C468">
        <v>20</v>
      </c>
      <c r="D468" t="s">
        <v>20</v>
      </c>
      <c r="E468" t="str">
        <f>+VLOOKUP(Internet_Fijo_Penetraci_n_Departamentos_20241123[[#This Row],[DEPARTAMENTO]],Sheet2!A:B,2,0)</f>
        <v>CARIBE</v>
      </c>
      <c r="F468">
        <v>102930</v>
      </c>
      <c r="G468">
        <v>1290919</v>
      </c>
      <c r="H468">
        <v>7.97</v>
      </c>
    </row>
    <row r="469" spans="1:8" x14ac:dyDescent="0.35">
      <c r="A469" t="s">
        <v>31</v>
      </c>
      <c r="B469">
        <v>3</v>
      </c>
      <c r="C469">
        <v>18</v>
      </c>
      <c r="D469" t="s">
        <v>16</v>
      </c>
      <c r="E469" t="str">
        <f>+VLOOKUP(Internet_Fijo_Penetraci_n_Departamentos_20241123[[#This Row],[DEPARTAMENTO]],Sheet2!A:B,2,0)</f>
        <v>AMAZONIA</v>
      </c>
      <c r="F469">
        <v>28686</v>
      </c>
      <c r="G469">
        <v>406142</v>
      </c>
      <c r="H469">
        <v>7.06</v>
      </c>
    </row>
    <row r="470" spans="1:8" x14ac:dyDescent="0.35">
      <c r="A470" t="s">
        <v>31</v>
      </c>
      <c r="B470">
        <v>3</v>
      </c>
      <c r="C470">
        <v>66</v>
      </c>
      <c r="D470" t="s">
        <v>10</v>
      </c>
      <c r="E470" t="str">
        <f>+VLOOKUP(Internet_Fijo_Penetraci_n_Departamentos_20241123[[#This Row],[DEPARTAMENTO]],Sheet2!A:B,2,0)</f>
        <v>ANDINA</v>
      </c>
      <c r="F470">
        <v>178182</v>
      </c>
      <c r="G470">
        <v>952511</v>
      </c>
      <c r="H470">
        <v>18.71</v>
      </c>
    </row>
    <row r="471" spans="1:8" x14ac:dyDescent="0.35">
      <c r="A471" t="s">
        <v>30</v>
      </c>
      <c r="B471">
        <v>1</v>
      </c>
      <c r="C471">
        <v>94</v>
      </c>
      <c r="D471" t="s">
        <v>46</v>
      </c>
      <c r="E471" t="str">
        <f>+VLOOKUP(Internet_Fijo_Penetraci_n_Departamentos_20241123[[#This Row],[DEPARTAMENTO]],Sheet2!A:B,2,0)</f>
        <v>AMAZONIA</v>
      </c>
      <c r="F471">
        <v>531</v>
      </c>
      <c r="G471">
        <v>48114</v>
      </c>
      <c r="H471">
        <v>1.1000000000000001</v>
      </c>
    </row>
    <row r="472" spans="1:8" x14ac:dyDescent="0.35">
      <c r="A472" t="s">
        <v>33</v>
      </c>
      <c r="B472">
        <v>1</v>
      </c>
      <c r="C472">
        <v>15</v>
      </c>
      <c r="D472" t="s">
        <v>41</v>
      </c>
      <c r="E472" t="str">
        <f>+VLOOKUP(Internet_Fijo_Penetraci_n_Departamentos_20241123[[#This Row],[DEPARTAMENTO]],Sheet2!A:B,2,0)</f>
        <v>ANDINA</v>
      </c>
      <c r="F472">
        <v>89700</v>
      </c>
      <c r="G472">
        <v>1199978</v>
      </c>
      <c r="H472">
        <v>7.48</v>
      </c>
    </row>
    <row r="473" spans="1:8" x14ac:dyDescent="0.35">
      <c r="A473" t="s">
        <v>34</v>
      </c>
      <c r="B473">
        <v>1</v>
      </c>
      <c r="C473">
        <v>73</v>
      </c>
      <c r="D473" t="s">
        <v>25</v>
      </c>
      <c r="E473" t="str">
        <f>+VLOOKUP(Internet_Fijo_Penetraci_n_Departamentos_20241123[[#This Row],[DEPARTAMENTO]],Sheet2!A:B,2,0)</f>
        <v>ANDINA</v>
      </c>
      <c r="F473">
        <v>189446</v>
      </c>
      <c r="G473">
        <v>1326203</v>
      </c>
      <c r="H473">
        <v>14.28</v>
      </c>
    </row>
    <row r="474" spans="1:8" x14ac:dyDescent="0.35">
      <c r="A474" t="s">
        <v>31</v>
      </c>
      <c r="B474">
        <v>3</v>
      </c>
      <c r="C474">
        <v>52</v>
      </c>
      <c r="D474" t="s">
        <v>45</v>
      </c>
      <c r="E474" t="str">
        <f>+VLOOKUP(Internet_Fijo_Penetraci_n_Departamentos_20241123[[#This Row],[DEPARTAMENTO]],Sheet2!A:B,2,0)</f>
        <v>ANDINA</v>
      </c>
      <c r="F474">
        <v>104234</v>
      </c>
      <c r="G474">
        <v>1628981</v>
      </c>
      <c r="H474">
        <v>6.4</v>
      </c>
    </row>
    <row r="475" spans="1:8" x14ac:dyDescent="0.35">
      <c r="A475" t="s">
        <v>30</v>
      </c>
      <c r="B475">
        <v>2</v>
      </c>
      <c r="C475">
        <v>70</v>
      </c>
      <c r="D475" t="s">
        <v>6</v>
      </c>
      <c r="E475" t="str">
        <f>+VLOOKUP(Internet_Fijo_Penetraci_n_Departamentos_20241123[[#This Row],[DEPARTAMENTO]],Sheet2!A:B,2,0)</f>
        <v>CARIBE</v>
      </c>
      <c r="F475">
        <v>52030</v>
      </c>
      <c r="G475">
        <v>904863</v>
      </c>
      <c r="H475">
        <v>5.75</v>
      </c>
    </row>
    <row r="476" spans="1:8" x14ac:dyDescent="0.35">
      <c r="A476" t="s">
        <v>31</v>
      </c>
      <c r="B476">
        <v>1</v>
      </c>
      <c r="C476">
        <v>11</v>
      </c>
      <c r="D476" t="s">
        <v>40</v>
      </c>
      <c r="E476" t="s">
        <v>53</v>
      </c>
      <c r="F476">
        <v>1874506</v>
      </c>
      <c r="G476">
        <v>7592871</v>
      </c>
      <c r="H476">
        <v>24.69</v>
      </c>
    </row>
    <row r="477" spans="1:8" x14ac:dyDescent="0.35">
      <c r="A477" t="s">
        <v>30</v>
      </c>
      <c r="B477">
        <v>4</v>
      </c>
      <c r="C477">
        <v>88</v>
      </c>
      <c r="D477" t="s">
        <v>37</v>
      </c>
      <c r="E477" t="s">
        <v>55</v>
      </c>
      <c r="F477">
        <v>4121</v>
      </c>
      <c r="G477">
        <v>61280</v>
      </c>
      <c r="H477">
        <v>6.72</v>
      </c>
    </row>
    <row r="478" spans="1:8" x14ac:dyDescent="0.35">
      <c r="A478" t="s">
        <v>34</v>
      </c>
      <c r="B478">
        <v>2</v>
      </c>
      <c r="C478">
        <v>70</v>
      </c>
      <c r="D478" t="s">
        <v>6</v>
      </c>
      <c r="E478" t="str">
        <f>+VLOOKUP(Internet_Fijo_Penetraci_n_Departamentos_20241123[[#This Row],[DEPARTAMENTO]],Sheet2!A:B,2,0)</f>
        <v>CARIBE</v>
      </c>
      <c r="F478">
        <v>47075</v>
      </c>
      <c r="G478">
        <v>888638</v>
      </c>
      <c r="H478">
        <v>5.3</v>
      </c>
    </row>
    <row r="479" spans="1:8" x14ac:dyDescent="0.35">
      <c r="A479" t="s">
        <v>34</v>
      </c>
      <c r="B479">
        <v>1</v>
      </c>
      <c r="C479">
        <v>66</v>
      </c>
      <c r="D479" t="s">
        <v>10</v>
      </c>
      <c r="E479" t="str">
        <f>+VLOOKUP(Internet_Fijo_Penetraci_n_Departamentos_20241123[[#This Row],[DEPARTAMENTO]],Sheet2!A:B,2,0)</f>
        <v>ANDINA</v>
      </c>
      <c r="F479">
        <v>208404</v>
      </c>
      <c r="G479">
        <v>935164</v>
      </c>
      <c r="H479">
        <v>22.29</v>
      </c>
    </row>
    <row r="480" spans="1:8" x14ac:dyDescent="0.35">
      <c r="A480" t="s">
        <v>31</v>
      </c>
      <c r="B480">
        <v>1</v>
      </c>
      <c r="C480">
        <v>8</v>
      </c>
      <c r="D480" t="s">
        <v>38</v>
      </c>
      <c r="E480" t="str">
        <f>+VLOOKUP(Internet_Fijo_Penetraci_n_Departamentos_20241123[[#This Row],[DEPARTAMENTO]],Sheet2!A:B,2,0)</f>
        <v>CARIBE</v>
      </c>
      <c r="F480">
        <v>329666</v>
      </c>
      <c r="G480">
        <v>2638151</v>
      </c>
      <c r="H480">
        <v>12.5</v>
      </c>
    </row>
    <row r="481" spans="1:8" x14ac:dyDescent="0.35">
      <c r="A481" t="s">
        <v>30</v>
      </c>
      <c r="B481">
        <v>3</v>
      </c>
      <c r="C481">
        <v>95</v>
      </c>
      <c r="D481" t="s">
        <v>19</v>
      </c>
      <c r="E481" t="str">
        <f>+VLOOKUP(Internet_Fijo_Penetraci_n_Departamentos_20241123[[#This Row],[DEPARTAMENTO]],Sheet2!A:B,2,0)</f>
        <v>AMAZONIA</v>
      </c>
      <c r="F481">
        <v>2397</v>
      </c>
      <c r="G481">
        <v>82767</v>
      </c>
      <c r="H481">
        <v>2.9</v>
      </c>
    </row>
    <row r="482" spans="1:8" x14ac:dyDescent="0.35">
      <c r="A482" t="s">
        <v>30</v>
      </c>
      <c r="B482">
        <v>1</v>
      </c>
      <c r="C482">
        <v>41</v>
      </c>
      <c r="D482" t="s">
        <v>24</v>
      </c>
      <c r="E482" t="str">
        <f>+VLOOKUP(Internet_Fijo_Penetraci_n_Departamentos_20241123[[#This Row],[DEPARTAMENTO]],Sheet2!A:B,2,0)</f>
        <v>ANDINA</v>
      </c>
      <c r="F482">
        <v>99408</v>
      </c>
      <c r="G482">
        <v>1100386</v>
      </c>
      <c r="H482">
        <v>9.0299999999999994</v>
      </c>
    </row>
    <row r="483" spans="1:8" x14ac:dyDescent="0.35">
      <c r="A483" t="s">
        <v>30</v>
      </c>
      <c r="B483">
        <v>1</v>
      </c>
      <c r="C483">
        <v>13</v>
      </c>
      <c r="D483" t="s">
        <v>39</v>
      </c>
      <c r="E483" t="str">
        <f>+VLOOKUP(Internet_Fijo_Penetraci_n_Departamentos_20241123[[#This Row],[DEPARTAMENTO]],Sheet2!A:B,2,0)</f>
        <v>CARIBE</v>
      </c>
      <c r="F483">
        <v>180168</v>
      </c>
      <c r="G483">
        <v>2070110</v>
      </c>
      <c r="H483">
        <v>8.6999999999999993</v>
      </c>
    </row>
    <row r="484" spans="1:8" x14ac:dyDescent="0.35">
      <c r="A484" t="s">
        <v>31</v>
      </c>
      <c r="B484">
        <v>1</v>
      </c>
      <c r="C484">
        <v>41</v>
      </c>
      <c r="D484" t="s">
        <v>24</v>
      </c>
      <c r="E484" t="str">
        <f>+VLOOKUP(Internet_Fijo_Penetraci_n_Departamentos_20241123[[#This Row],[DEPARTAMENTO]],Sheet2!A:B,2,0)</f>
        <v>ANDINA</v>
      </c>
      <c r="F484">
        <v>108409</v>
      </c>
      <c r="G484">
        <v>1111844</v>
      </c>
      <c r="H484">
        <v>9.75</v>
      </c>
    </row>
    <row r="485" spans="1:8" x14ac:dyDescent="0.35">
      <c r="A485" t="s">
        <v>32</v>
      </c>
      <c r="B485">
        <v>4</v>
      </c>
      <c r="C485">
        <v>73</v>
      </c>
      <c r="D485" t="s">
        <v>25</v>
      </c>
      <c r="E485" t="str">
        <f>+VLOOKUP(Internet_Fijo_Penetraci_n_Departamentos_20241123[[#This Row],[DEPARTAMENTO]],Sheet2!A:B,2,0)</f>
        <v>ANDINA</v>
      </c>
      <c r="F485">
        <v>180695</v>
      </c>
      <c r="G485">
        <v>1354338</v>
      </c>
      <c r="H485">
        <v>13.34</v>
      </c>
    </row>
    <row r="486" spans="1:8" x14ac:dyDescent="0.35">
      <c r="A486" t="s">
        <v>31</v>
      </c>
      <c r="B486">
        <v>2</v>
      </c>
      <c r="C486">
        <v>47</v>
      </c>
      <c r="D486" t="s">
        <v>28</v>
      </c>
      <c r="E486" t="str">
        <f>+VLOOKUP(Internet_Fijo_Penetraci_n_Departamentos_20241123[[#This Row],[DEPARTAMENTO]],Sheet2!A:B,2,0)</f>
        <v>CARIBE</v>
      </c>
      <c r="F486">
        <v>96527</v>
      </c>
      <c r="G486">
        <v>1388832</v>
      </c>
      <c r="H486">
        <v>6.95</v>
      </c>
    </row>
    <row r="487" spans="1:8" x14ac:dyDescent="0.35">
      <c r="A487" t="s">
        <v>35</v>
      </c>
      <c r="B487">
        <v>4</v>
      </c>
      <c r="C487">
        <v>97</v>
      </c>
      <c r="D487" t="s">
        <v>47</v>
      </c>
      <c r="E487" t="str">
        <f>+VLOOKUP(Internet_Fijo_Penetraci_n_Departamentos_20241123[[#This Row],[DEPARTAMENTO]],Sheet2!A:B,2,0)</f>
        <v>AMAZONIA</v>
      </c>
      <c r="F487">
        <v>69</v>
      </c>
      <c r="G487">
        <v>37638</v>
      </c>
      <c r="H487">
        <v>0.18</v>
      </c>
    </row>
    <row r="488" spans="1:8" x14ac:dyDescent="0.35">
      <c r="A488" t="s">
        <v>32</v>
      </c>
      <c r="B488">
        <v>4</v>
      </c>
      <c r="C488">
        <v>18</v>
      </c>
      <c r="D488" t="s">
        <v>16</v>
      </c>
      <c r="E488" t="str">
        <f>+VLOOKUP(Internet_Fijo_Penetraci_n_Departamentos_20241123[[#This Row],[DEPARTAMENTO]],Sheet2!A:B,2,0)</f>
        <v>AMAZONIA</v>
      </c>
      <c r="F488">
        <v>29176</v>
      </c>
      <c r="G488">
        <v>413688</v>
      </c>
      <c r="H488">
        <v>7.05</v>
      </c>
    </row>
    <row r="489" spans="1:8" x14ac:dyDescent="0.35">
      <c r="A489" t="s">
        <v>31</v>
      </c>
      <c r="B489">
        <v>1</v>
      </c>
      <c r="C489">
        <v>81</v>
      </c>
      <c r="D489" t="s">
        <v>7</v>
      </c>
      <c r="E489" t="str">
        <f>+VLOOKUP(Internet_Fijo_Penetraci_n_Departamentos_20241123[[#This Row],[DEPARTAMENTO]],Sheet2!A:B,2,0)</f>
        <v>ORINOQUIA</v>
      </c>
      <c r="F489">
        <v>12948</v>
      </c>
      <c r="G489">
        <v>280109</v>
      </c>
      <c r="H489">
        <v>4.62</v>
      </c>
    </row>
    <row r="490" spans="1:8" x14ac:dyDescent="0.35">
      <c r="A490" t="s">
        <v>31</v>
      </c>
      <c r="B490">
        <v>3</v>
      </c>
      <c r="C490">
        <v>68</v>
      </c>
      <c r="D490" t="s">
        <v>13</v>
      </c>
      <c r="E490" t="str">
        <f>+VLOOKUP(Internet_Fijo_Penetraci_n_Departamentos_20241123[[#This Row],[DEPARTAMENTO]],Sheet2!A:B,2,0)</f>
        <v>ANDINA</v>
      </c>
      <c r="F490">
        <v>339143</v>
      </c>
      <c r="G490">
        <v>2237587</v>
      </c>
      <c r="H490">
        <v>15.16</v>
      </c>
    </row>
    <row r="491" spans="1:8" x14ac:dyDescent="0.35">
      <c r="A491" t="s">
        <v>33</v>
      </c>
      <c r="B491">
        <v>2</v>
      </c>
      <c r="C491">
        <v>85</v>
      </c>
      <c r="D491" t="s">
        <v>23</v>
      </c>
      <c r="E491" t="str">
        <f>+VLOOKUP(Internet_Fijo_Penetraci_n_Departamentos_20241123[[#This Row],[DEPARTAMENTO]],Sheet2!A:B,2,0)</f>
        <v>ORINOQUIA</v>
      </c>
      <c r="F491">
        <v>28976</v>
      </c>
      <c r="G491">
        <v>403554</v>
      </c>
      <c r="H491">
        <v>7.18</v>
      </c>
    </row>
    <row r="492" spans="1:8" x14ac:dyDescent="0.35">
      <c r="A492" t="s">
        <v>31</v>
      </c>
      <c r="B492">
        <v>2</v>
      </c>
      <c r="C492">
        <v>91</v>
      </c>
      <c r="D492" t="s">
        <v>17</v>
      </c>
      <c r="E492" t="str">
        <f>+VLOOKUP(Internet_Fijo_Penetraci_n_Departamentos_20241123[[#This Row],[DEPARTAMENTO]],Sheet2!A:B,2,0)</f>
        <v>AMAZONIA</v>
      </c>
      <c r="F492">
        <v>1243</v>
      </c>
      <c r="G492">
        <v>77753</v>
      </c>
      <c r="H492">
        <v>1.6</v>
      </c>
    </row>
    <row r="493" spans="1:8" x14ac:dyDescent="0.35">
      <c r="A493" t="s">
        <v>32</v>
      </c>
      <c r="B493">
        <v>3</v>
      </c>
      <c r="C493">
        <v>81</v>
      </c>
      <c r="D493" t="s">
        <v>7</v>
      </c>
      <c r="E493" t="str">
        <f>+VLOOKUP(Internet_Fijo_Penetraci_n_Departamentos_20241123[[#This Row],[DEPARTAMENTO]],Sheet2!A:B,2,0)</f>
        <v>ORINOQUIA</v>
      </c>
      <c r="F493">
        <v>21560</v>
      </c>
      <c r="G493">
        <v>291252</v>
      </c>
      <c r="H493">
        <v>7.4</v>
      </c>
    </row>
    <row r="494" spans="1:8" x14ac:dyDescent="0.35">
      <c r="A494" t="s">
        <v>31</v>
      </c>
      <c r="B494">
        <v>3</v>
      </c>
      <c r="C494">
        <v>5</v>
      </c>
      <c r="D494" t="s">
        <v>29</v>
      </c>
      <c r="E494" t="str">
        <f>+VLOOKUP(Internet_Fijo_Penetraci_n_Departamentos_20241123[[#This Row],[DEPARTAMENTO]],Sheet2!A:B,2,0)</f>
        <v>ANDINA</v>
      </c>
      <c r="F494">
        <v>1212241</v>
      </c>
      <c r="G494">
        <v>6550206</v>
      </c>
      <c r="H494">
        <v>18.510000000000002</v>
      </c>
    </row>
    <row r="495" spans="1:8" x14ac:dyDescent="0.35">
      <c r="A495" t="s">
        <v>33</v>
      </c>
      <c r="B495">
        <v>4</v>
      </c>
      <c r="C495">
        <v>20</v>
      </c>
      <c r="D495" t="s">
        <v>20</v>
      </c>
      <c r="E495" t="str">
        <f>+VLOOKUP(Internet_Fijo_Penetraci_n_Departamentos_20241123[[#This Row],[DEPARTAMENTO]],Sheet2!A:B,2,0)</f>
        <v>CARIBE</v>
      </c>
      <c r="F495">
        <v>66925</v>
      </c>
      <c r="G495">
        <v>1136299</v>
      </c>
      <c r="H495">
        <v>5.89</v>
      </c>
    </row>
    <row r="496" spans="1:8" x14ac:dyDescent="0.35">
      <c r="A496" t="s">
        <v>31</v>
      </c>
      <c r="B496">
        <v>1</v>
      </c>
      <c r="C496">
        <v>76</v>
      </c>
      <c r="D496" t="s">
        <v>27</v>
      </c>
      <c r="E496" t="str">
        <f>+VLOOKUP(Internet_Fijo_Penetraci_n_Departamentos_20241123[[#This Row],[DEPARTAMENTO]],Sheet2!A:B,2,0)</f>
        <v>PACIFICO</v>
      </c>
      <c r="F496">
        <v>763692</v>
      </c>
      <c r="G496">
        <v>4506768</v>
      </c>
      <c r="H496">
        <v>16.95</v>
      </c>
    </row>
    <row r="497" spans="1:8" x14ac:dyDescent="0.35">
      <c r="A497" t="s">
        <v>31</v>
      </c>
      <c r="B497">
        <v>3</v>
      </c>
      <c r="C497">
        <v>15</v>
      </c>
      <c r="D497" t="s">
        <v>41</v>
      </c>
      <c r="E497" t="str">
        <f>+VLOOKUP(Internet_Fijo_Penetraci_n_Departamentos_20241123[[#This Row],[DEPARTAMENTO]],Sheet2!A:B,2,0)</f>
        <v>ANDINA</v>
      </c>
      <c r="F497">
        <v>124919</v>
      </c>
      <c r="G497">
        <v>1230910</v>
      </c>
      <c r="H497">
        <v>10.15</v>
      </c>
    </row>
    <row r="498" spans="1:8" x14ac:dyDescent="0.35">
      <c r="A498" t="s">
        <v>31</v>
      </c>
      <c r="B498">
        <v>4</v>
      </c>
      <c r="C498">
        <v>86</v>
      </c>
      <c r="D498" t="s">
        <v>14</v>
      </c>
      <c r="E498" t="str">
        <f>+VLOOKUP(Internet_Fijo_Penetraci_n_Departamentos_20241123[[#This Row],[DEPARTAMENTO]],Sheet2!A:B,2,0)</f>
        <v>AMAZONIA</v>
      </c>
      <c r="F498">
        <v>16680</v>
      </c>
      <c r="G498">
        <v>353759</v>
      </c>
      <c r="H498">
        <v>4.72</v>
      </c>
    </row>
    <row r="499" spans="1:8" x14ac:dyDescent="0.35">
      <c r="A499" t="s">
        <v>34</v>
      </c>
      <c r="B499">
        <v>2</v>
      </c>
      <c r="C499">
        <v>50</v>
      </c>
      <c r="D499" t="s">
        <v>15</v>
      </c>
      <c r="E499" t="str">
        <f>+VLOOKUP(Internet_Fijo_Penetraci_n_Departamentos_20241123[[#This Row],[DEPARTAMENTO]],Sheet2!A:B,2,0)</f>
        <v>ORINOQUIA</v>
      </c>
      <c r="F499">
        <v>106521</v>
      </c>
      <c r="G499">
        <v>1021943</v>
      </c>
      <c r="H499">
        <v>10.42</v>
      </c>
    </row>
    <row r="500" spans="1:8" x14ac:dyDescent="0.35">
      <c r="A500" t="s">
        <v>30</v>
      </c>
      <c r="B500">
        <v>4</v>
      </c>
      <c r="C500">
        <v>70</v>
      </c>
      <c r="D500" t="s">
        <v>6</v>
      </c>
      <c r="E500" t="str">
        <f>+VLOOKUP(Internet_Fijo_Penetraci_n_Departamentos_20241123[[#This Row],[DEPARTAMENTO]],Sheet2!A:B,2,0)</f>
        <v>CARIBE</v>
      </c>
      <c r="F500">
        <v>54002</v>
      </c>
      <c r="G500">
        <v>904863</v>
      </c>
      <c r="H500">
        <v>5.97</v>
      </c>
    </row>
    <row r="501" spans="1:8" x14ac:dyDescent="0.35">
      <c r="A501" t="s">
        <v>33</v>
      </c>
      <c r="B501">
        <v>4</v>
      </c>
      <c r="C501">
        <v>66</v>
      </c>
      <c r="D501" t="s">
        <v>10</v>
      </c>
      <c r="E501" t="str">
        <f>+VLOOKUP(Internet_Fijo_Penetraci_n_Departamentos_20241123[[#This Row],[DEPARTAMENTO]],Sheet2!A:B,2,0)</f>
        <v>ANDINA</v>
      </c>
      <c r="F501">
        <v>148983</v>
      </c>
      <c r="G501">
        <v>929046</v>
      </c>
      <c r="H501">
        <v>16.04</v>
      </c>
    </row>
    <row r="502" spans="1:8" x14ac:dyDescent="0.35">
      <c r="A502" t="s">
        <v>33</v>
      </c>
      <c r="B502">
        <v>3</v>
      </c>
      <c r="C502">
        <v>27</v>
      </c>
      <c r="D502" t="s">
        <v>43</v>
      </c>
      <c r="E502" t="str">
        <f>+VLOOKUP(Internet_Fijo_Penetraci_n_Departamentos_20241123[[#This Row],[DEPARTAMENTO]],Sheet2!A:B,2,0)</f>
        <v>PACIFICO</v>
      </c>
      <c r="F502">
        <v>17196</v>
      </c>
      <c r="G502">
        <v>518234</v>
      </c>
      <c r="H502">
        <v>3.32</v>
      </c>
    </row>
    <row r="503" spans="1:8" x14ac:dyDescent="0.35">
      <c r="A503" t="s">
        <v>30</v>
      </c>
      <c r="B503">
        <v>2</v>
      </c>
      <c r="C503">
        <v>18</v>
      </c>
      <c r="D503" t="s">
        <v>16</v>
      </c>
      <c r="E503" t="str">
        <f>+VLOOKUP(Internet_Fijo_Penetraci_n_Departamentos_20241123[[#This Row],[DEPARTAMENTO]],Sheet2!A:B,2,0)</f>
        <v>AMAZONIA</v>
      </c>
      <c r="F503">
        <v>21350</v>
      </c>
      <c r="G503">
        <v>401849</v>
      </c>
      <c r="H503">
        <v>5.31</v>
      </c>
    </row>
    <row r="504" spans="1:8" x14ac:dyDescent="0.35">
      <c r="A504" t="s">
        <v>31</v>
      </c>
      <c r="B504">
        <v>2</v>
      </c>
      <c r="C504">
        <v>73</v>
      </c>
      <c r="D504" t="s">
        <v>25</v>
      </c>
      <c r="E504" t="str">
        <f>+VLOOKUP(Internet_Fijo_Penetraci_n_Departamentos_20241123[[#This Row],[DEPARTAMENTO]],Sheet2!A:B,2,0)</f>
        <v>ANDINA</v>
      </c>
      <c r="F504">
        <v>160881</v>
      </c>
      <c r="G504">
        <v>1335313</v>
      </c>
      <c r="H504">
        <v>12.05</v>
      </c>
    </row>
    <row r="505" spans="1:8" x14ac:dyDescent="0.35">
      <c r="A505" t="s">
        <v>32</v>
      </c>
      <c r="B505">
        <v>1</v>
      </c>
      <c r="C505">
        <v>27</v>
      </c>
      <c r="D505" t="s">
        <v>43</v>
      </c>
      <c r="E505" t="str">
        <f>+VLOOKUP(Internet_Fijo_Penetraci_n_Departamentos_20241123[[#This Row],[DEPARTAMENTO]],Sheet2!A:B,2,0)</f>
        <v>PACIFICO</v>
      </c>
      <c r="F505">
        <v>25737</v>
      </c>
      <c r="G505">
        <v>562387</v>
      </c>
      <c r="H505">
        <v>4.58</v>
      </c>
    </row>
    <row r="506" spans="1:8" x14ac:dyDescent="0.35">
      <c r="A506" t="s">
        <v>32</v>
      </c>
      <c r="B506">
        <v>4</v>
      </c>
      <c r="C506">
        <v>86</v>
      </c>
      <c r="D506" t="s">
        <v>14</v>
      </c>
      <c r="E506" t="str">
        <f>+VLOOKUP(Internet_Fijo_Penetraci_n_Departamentos_20241123[[#This Row],[DEPARTAMENTO]],Sheet2!A:B,2,0)</f>
        <v>AMAZONIA</v>
      </c>
      <c r="F506">
        <v>25176</v>
      </c>
      <c r="G506">
        <v>364883</v>
      </c>
      <c r="H506">
        <v>6.9</v>
      </c>
    </row>
    <row r="507" spans="1:8" x14ac:dyDescent="0.35">
      <c r="A507" t="s">
        <v>34</v>
      </c>
      <c r="B507">
        <v>2</v>
      </c>
      <c r="C507">
        <v>44</v>
      </c>
      <c r="D507" t="s">
        <v>12</v>
      </c>
      <c r="E507" t="str">
        <f>+VLOOKUP(Internet_Fijo_Penetraci_n_Departamentos_20241123[[#This Row],[DEPARTAMENTO]],Sheet2!A:B,2,0)</f>
        <v>CARIBE</v>
      </c>
      <c r="F507">
        <v>33598</v>
      </c>
      <c r="G507">
        <v>846012</v>
      </c>
      <c r="H507">
        <v>3.97</v>
      </c>
    </row>
    <row r="508" spans="1:8" x14ac:dyDescent="0.35">
      <c r="A508" t="s">
        <v>33</v>
      </c>
      <c r="B508">
        <v>3</v>
      </c>
      <c r="C508">
        <v>52</v>
      </c>
      <c r="D508" t="s">
        <v>45</v>
      </c>
      <c r="E508" t="str">
        <f>+VLOOKUP(Internet_Fijo_Penetraci_n_Departamentos_20241123[[#This Row],[DEPARTAMENTO]],Sheet2!A:B,2,0)</f>
        <v>ANDINA</v>
      </c>
      <c r="F508">
        <v>84533</v>
      </c>
      <c r="G508">
        <v>1615767</v>
      </c>
      <c r="H508">
        <v>5.23</v>
      </c>
    </row>
    <row r="509" spans="1:8" x14ac:dyDescent="0.35">
      <c r="A509" t="s">
        <v>33</v>
      </c>
      <c r="B509">
        <v>4</v>
      </c>
      <c r="C509">
        <v>47</v>
      </c>
      <c r="D509" t="s">
        <v>28</v>
      </c>
      <c r="E509" t="str">
        <f>+VLOOKUP(Internet_Fijo_Penetraci_n_Departamentos_20241123[[#This Row],[DEPARTAMENTO]],Sheet2!A:B,2,0)</f>
        <v>CARIBE</v>
      </c>
      <c r="F509">
        <v>80094</v>
      </c>
      <c r="G509">
        <v>1287462</v>
      </c>
      <c r="H509">
        <v>6.22</v>
      </c>
    </row>
    <row r="510" spans="1:8" x14ac:dyDescent="0.35">
      <c r="A510" t="s">
        <v>34</v>
      </c>
      <c r="B510">
        <v>4</v>
      </c>
      <c r="C510">
        <v>81</v>
      </c>
      <c r="D510" t="s">
        <v>7</v>
      </c>
      <c r="E510" t="str">
        <f>+VLOOKUP(Internet_Fijo_Penetraci_n_Departamentos_20241123[[#This Row],[DEPARTAMENTO]],Sheet2!A:B,2,0)</f>
        <v>ORINOQUIA</v>
      </c>
      <c r="F510">
        <v>10647</v>
      </c>
      <c r="G510">
        <v>250502</v>
      </c>
      <c r="H510">
        <v>4.25</v>
      </c>
    </row>
    <row r="511" spans="1:8" x14ac:dyDescent="0.35">
      <c r="A511" t="s">
        <v>30</v>
      </c>
      <c r="B511">
        <v>2</v>
      </c>
      <c r="C511">
        <v>97</v>
      </c>
      <c r="D511" t="s">
        <v>47</v>
      </c>
      <c r="E511" t="str">
        <f>+VLOOKUP(Internet_Fijo_Penetraci_n_Departamentos_20241123[[#This Row],[DEPARTAMENTO]],Sheet2!A:B,2,0)</f>
        <v>AMAZONIA</v>
      </c>
      <c r="F511">
        <v>62</v>
      </c>
      <c r="G511">
        <v>40797</v>
      </c>
      <c r="H511">
        <v>0.15</v>
      </c>
    </row>
    <row r="512" spans="1:8" x14ac:dyDescent="0.35">
      <c r="A512" t="s">
        <v>30</v>
      </c>
      <c r="B512">
        <v>1</v>
      </c>
      <c r="C512">
        <v>54</v>
      </c>
      <c r="D512" t="s">
        <v>9</v>
      </c>
      <c r="E512" t="str">
        <f>+VLOOKUP(Internet_Fijo_Penetraci_n_Departamentos_20241123[[#This Row],[DEPARTAMENTO]],Sheet2!A:B,2,0)</f>
        <v>ANDINA</v>
      </c>
      <c r="F512">
        <v>134169</v>
      </c>
      <c r="G512">
        <v>1491689</v>
      </c>
      <c r="H512">
        <v>8.99</v>
      </c>
    </row>
    <row r="513" spans="1:8" x14ac:dyDescent="0.35">
      <c r="A513" t="s">
        <v>33</v>
      </c>
      <c r="B513">
        <v>1</v>
      </c>
      <c r="C513">
        <v>47</v>
      </c>
      <c r="D513" t="s">
        <v>28</v>
      </c>
      <c r="E513" t="str">
        <f>+VLOOKUP(Internet_Fijo_Penetraci_n_Departamentos_20241123[[#This Row],[DEPARTAMENTO]],Sheet2!A:B,2,0)</f>
        <v>CARIBE</v>
      </c>
      <c r="F513">
        <v>74148</v>
      </c>
      <c r="G513">
        <v>1287462</v>
      </c>
      <c r="H513">
        <v>5.76</v>
      </c>
    </row>
    <row r="514" spans="1:8" x14ac:dyDescent="0.35">
      <c r="A514" t="s">
        <v>33</v>
      </c>
      <c r="B514">
        <v>1</v>
      </c>
      <c r="C514">
        <v>23</v>
      </c>
      <c r="D514" t="s">
        <v>42</v>
      </c>
      <c r="E514" t="str">
        <f>+VLOOKUP(Internet_Fijo_Penetraci_n_Departamentos_20241123[[#This Row],[DEPARTAMENTO]],Sheet2!A:B,2,0)</f>
        <v>CARIBE</v>
      </c>
      <c r="F514">
        <v>74454</v>
      </c>
      <c r="G514">
        <v>1744254</v>
      </c>
      <c r="H514">
        <v>4.2699999999999996</v>
      </c>
    </row>
    <row r="515" spans="1:8" x14ac:dyDescent="0.35">
      <c r="A515" t="s">
        <v>30</v>
      </c>
      <c r="B515">
        <v>4</v>
      </c>
      <c r="C515">
        <v>27</v>
      </c>
      <c r="D515" t="s">
        <v>43</v>
      </c>
      <c r="E515" t="str">
        <f>+VLOOKUP(Internet_Fijo_Penetraci_n_Departamentos_20241123[[#This Row],[DEPARTAMENTO]],Sheet2!A:B,2,0)</f>
        <v>PACIFICO</v>
      </c>
      <c r="F515">
        <v>21360</v>
      </c>
      <c r="G515">
        <v>534826</v>
      </c>
      <c r="H515">
        <v>3.99</v>
      </c>
    </row>
    <row r="516" spans="1:8" x14ac:dyDescent="0.35">
      <c r="A516" t="s">
        <v>34</v>
      </c>
      <c r="B516">
        <v>2</v>
      </c>
      <c r="C516">
        <v>95</v>
      </c>
      <c r="D516" t="s">
        <v>19</v>
      </c>
      <c r="E516" t="str">
        <f>+VLOOKUP(Internet_Fijo_Penetraci_n_Departamentos_20241123[[#This Row],[DEPARTAMENTO]],Sheet2!A:B,2,0)</f>
        <v>AMAZONIA</v>
      </c>
      <c r="F516">
        <v>1357</v>
      </c>
      <c r="G516">
        <v>80507</v>
      </c>
      <c r="H516">
        <v>1.69</v>
      </c>
    </row>
    <row r="517" spans="1:8" x14ac:dyDescent="0.35">
      <c r="A517" t="s">
        <v>33</v>
      </c>
      <c r="B517">
        <v>1</v>
      </c>
      <c r="C517">
        <v>70</v>
      </c>
      <c r="D517" t="s">
        <v>6</v>
      </c>
      <c r="E517" t="str">
        <f>+VLOOKUP(Internet_Fijo_Penetraci_n_Departamentos_20241123[[#This Row],[DEPARTAMENTO]],Sheet2!A:B,2,0)</f>
        <v>CARIBE</v>
      </c>
      <c r="F517">
        <v>42929</v>
      </c>
      <c r="G517">
        <v>877397</v>
      </c>
      <c r="H517">
        <v>4.8899999999999997</v>
      </c>
    </row>
    <row r="518" spans="1:8" x14ac:dyDescent="0.35">
      <c r="A518" t="s">
        <v>31</v>
      </c>
      <c r="B518">
        <v>2</v>
      </c>
      <c r="C518">
        <v>66</v>
      </c>
      <c r="D518" t="s">
        <v>10</v>
      </c>
      <c r="E518" t="str">
        <f>+VLOOKUP(Internet_Fijo_Penetraci_n_Departamentos_20241123[[#This Row],[DEPARTAMENTO]],Sheet2!A:B,2,0)</f>
        <v>ANDINA</v>
      </c>
      <c r="F518">
        <v>176021</v>
      </c>
      <c r="G518">
        <v>952511</v>
      </c>
      <c r="H518">
        <v>18.48</v>
      </c>
    </row>
    <row r="519" spans="1:8" x14ac:dyDescent="0.35">
      <c r="A519" t="s">
        <v>31</v>
      </c>
      <c r="B519">
        <v>4</v>
      </c>
      <c r="C519">
        <v>47</v>
      </c>
      <c r="D519" t="s">
        <v>28</v>
      </c>
      <c r="E519" t="str">
        <f>+VLOOKUP(Internet_Fijo_Penetraci_n_Departamentos_20241123[[#This Row],[DEPARTAMENTO]],Sheet2!A:B,2,0)</f>
        <v>CARIBE</v>
      </c>
      <c r="F519">
        <v>99551</v>
      </c>
      <c r="G519">
        <v>1388832</v>
      </c>
      <c r="H519">
        <v>7.17</v>
      </c>
    </row>
    <row r="520" spans="1:8" x14ac:dyDescent="0.35">
      <c r="A520" t="s">
        <v>32</v>
      </c>
      <c r="B520">
        <v>3</v>
      </c>
      <c r="C520">
        <v>19</v>
      </c>
      <c r="D520" t="s">
        <v>26</v>
      </c>
      <c r="E520" t="str">
        <f>+VLOOKUP(Internet_Fijo_Penetraci_n_Departamentos_20241123[[#This Row],[DEPARTAMENTO]],Sheet2!A:B,2,0)</f>
        <v>ANDINA</v>
      </c>
      <c r="F520">
        <v>83037</v>
      </c>
      <c r="G520">
        <v>1508061</v>
      </c>
      <c r="H520">
        <v>5.51</v>
      </c>
    </row>
    <row r="521" spans="1:8" x14ac:dyDescent="0.35">
      <c r="A521" t="s">
        <v>30</v>
      </c>
      <c r="B521">
        <v>2</v>
      </c>
      <c r="C521">
        <v>86</v>
      </c>
      <c r="D521" t="s">
        <v>14</v>
      </c>
      <c r="E521" t="str">
        <f>+VLOOKUP(Internet_Fijo_Penetraci_n_Departamentos_20241123[[#This Row],[DEPARTAMENTO]],Sheet2!A:B,2,0)</f>
        <v>AMAZONIA</v>
      </c>
      <c r="F521">
        <v>13534</v>
      </c>
      <c r="G521">
        <v>348182</v>
      </c>
      <c r="H521">
        <v>3.89</v>
      </c>
    </row>
    <row r="522" spans="1:8" x14ac:dyDescent="0.35">
      <c r="A522" t="s">
        <v>34</v>
      </c>
      <c r="B522">
        <v>2</v>
      </c>
      <c r="C522">
        <v>8</v>
      </c>
      <c r="D522" t="s">
        <v>38</v>
      </c>
      <c r="E522" t="str">
        <f>+VLOOKUP(Internet_Fijo_Penetraci_n_Departamentos_20241123[[#This Row],[DEPARTAMENTO]],Sheet2!A:B,2,0)</f>
        <v>CARIBE</v>
      </c>
      <c r="F522">
        <v>314991</v>
      </c>
      <c r="G522">
        <v>2468429</v>
      </c>
      <c r="H522">
        <v>12.76</v>
      </c>
    </row>
    <row r="523" spans="1:8" x14ac:dyDescent="0.35">
      <c r="A523" t="s">
        <v>32</v>
      </c>
      <c r="B523">
        <v>1</v>
      </c>
      <c r="C523">
        <v>70</v>
      </c>
      <c r="D523" t="s">
        <v>6</v>
      </c>
      <c r="E523" t="str">
        <f>+VLOOKUP(Internet_Fijo_Penetraci_n_Departamentos_20241123[[#This Row],[DEPARTAMENTO]],Sheet2!A:B,2,0)</f>
        <v>CARIBE</v>
      </c>
      <c r="F523">
        <v>54109</v>
      </c>
      <c r="G523">
        <v>950612</v>
      </c>
      <c r="H523">
        <v>5.69</v>
      </c>
    </row>
    <row r="524" spans="1:8" x14ac:dyDescent="0.35">
      <c r="A524" t="s">
        <v>34</v>
      </c>
      <c r="B524">
        <v>1</v>
      </c>
      <c r="C524">
        <v>91</v>
      </c>
      <c r="D524" t="s">
        <v>17</v>
      </c>
      <c r="E524" t="str">
        <f>+VLOOKUP(Internet_Fijo_Penetraci_n_Departamentos_20241123[[#This Row],[DEPARTAMENTO]],Sheet2!A:B,2,0)</f>
        <v>AMAZONIA</v>
      </c>
      <c r="F524">
        <v>435</v>
      </c>
      <c r="G524">
        <v>75104</v>
      </c>
      <c r="H524">
        <v>0.57999999999999996</v>
      </c>
    </row>
    <row r="525" spans="1:8" x14ac:dyDescent="0.35">
      <c r="A525" t="s">
        <v>32</v>
      </c>
      <c r="B525">
        <v>4</v>
      </c>
      <c r="C525">
        <v>99</v>
      </c>
      <c r="D525" t="s">
        <v>21</v>
      </c>
      <c r="E525" t="str">
        <f>+VLOOKUP(Internet_Fijo_Penetraci_n_Departamentos_20241123[[#This Row],[DEPARTAMENTO]],Sheet2!A:B,2,0)</f>
        <v>ORINOQUIA</v>
      </c>
      <c r="F525">
        <v>1389</v>
      </c>
      <c r="G525">
        <v>115196</v>
      </c>
      <c r="H525">
        <v>1.21</v>
      </c>
    </row>
    <row r="526" spans="1:8" x14ac:dyDescent="0.35">
      <c r="A526" t="s">
        <v>32</v>
      </c>
      <c r="B526">
        <v>3</v>
      </c>
      <c r="C526">
        <v>41</v>
      </c>
      <c r="D526" t="s">
        <v>24</v>
      </c>
      <c r="E526" t="str">
        <f>+VLOOKUP(Internet_Fijo_Penetraci_n_Departamentos_20241123[[#This Row],[DEPARTAMENTO]],Sheet2!A:B,2,0)</f>
        <v>ANDINA</v>
      </c>
      <c r="F526">
        <v>123863</v>
      </c>
      <c r="G526">
        <v>1136911</v>
      </c>
      <c r="H526">
        <v>10.89</v>
      </c>
    </row>
    <row r="527" spans="1:8" x14ac:dyDescent="0.35">
      <c r="A527" t="s">
        <v>32</v>
      </c>
      <c r="B527">
        <v>3</v>
      </c>
      <c r="C527">
        <v>54</v>
      </c>
      <c r="D527" t="s">
        <v>9</v>
      </c>
      <c r="E527" t="str">
        <f>+VLOOKUP(Internet_Fijo_Penetraci_n_Departamentos_20241123[[#This Row],[DEPARTAMENTO]],Sheet2!A:B,2,0)</f>
        <v>ANDINA</v>
      </c>
      <c r="F527">
        <v>178483</v>
      </c>
      <c r="G527">
        <v>1617209</v>
      </c>
      <c r="H527">
        <v>11.04</v>
      </c>
    </row>
    <row r="528" spans="1:8" x14ac:dyDescent="0.35">
      <c r="A528" t="s">
        <v>31</v>
      </c>
      <c r="B528">
        <v>2</v>
      </c>
      <c r="C528">
        <v>25</v>
      </c>
      <c r="D528" t="s">
        <v>22</v>
      </c>
      <c r="E528" t="str">
        <f>+VLOOKUP(Internet_Fijo_Penetraci_n_Departamentos_20241123[[#This Row],[DEPARTAMENTO]],Sheet2!A:B,2,0)</f>
        <v>ANDINA</v>
      </c>
      <c r="F528">
        <v>413682</v>
      </c>
      <c r="G528">
        <v>3085522</v>
      </c>
      <c r="H528">
        <v>13.41</v>
      </c>
    </row>
    <row r="529" spans="1:8" x14ac:dyDescent="0.35">
      <c r="A529" t="s">
        <v>30</v>
      </c>
      <c r="B529">
        <v>3</v>
      </c>
      <c r="C529">
        <v>27</v>
      </c>
      <c r="D529" t="s">
        <v>43</v>
      </c>
      <c r="E529" t="str">
        <f>+VLOOKUP(Internet_Fijo_Penetraci_n_Departamentos_20241123[[#This Row],[DEPARTAMENTO]],Sheet2!A:B,2,0)</f>
        <v>PACIFICO</v>
      </c>
      <c r="F529">
        <v>22115</v>
      </c>
      <c r="G529">
        <v>534826</v>
      </c>
      <c r="H529">
        <v>4.13</v>
      </c>
    </row>
    <row r="530" spans="1:8" x14ac:dyDescent="0.35">
      <c r="A530" t="s">
        <v>33</v>
      </c>
      <c r="B530">
        <v>4</v>
      </c>
      <c r="C530">
        <v>95</v>
      </c>
      <c r="D530" t="s">
        <v>19</v>
      </c>
      <c r="E530" t="str">
        <f>+VLOOKUP(Internet_Fijo_Penetraci_n_Departamentos_20241123[[#This Row],[DEPARTAMENTO]],Sheet2!A:B,2,0)</f>
        <v>AMAZONIA</v>
      </c>
      <c r="F530">
        <v>1080</v>
      </c>
      <c r="G530">
        <v>78796</v>
      </c>
      <c r="H530">
        <v>1.37</v>
      </c>
    </row>
    <row r="531" spans="1:8" x14ac:dyDescent="0.35">
      <c r="A531" t="s">
        <v>30</v>
      </c>
      <c r="B531">
        <v>2</v>
      </c>
      <c r="C531">
        <v>13</v>
      </c>
      <c r="D531" t="s">
        <v>39</v>
      </c>
      <c r="E531" t="str">
        <f>+VLOOKUP(Internet_Fijo_Penetraci_n_Departamentos_20241123[[#This Row],[DEPARTAMENTO]],Sheet2!A:B,2,0)</f>
        <v>CARIBE</v>
      </c>
      <c r="F531">
        <v>183550</v>
      </c>
      <c r="G531">
        <v>2070110</v>
      </c>
      <c r="H531">
        <v>8.8699999999999992</v>
      </c>
    </row>
    <row r="532" spans="1:8" x14ac:dyDescent="0.35">
      <c r="A532" t="s">
        <v>31</v>
      </c>
      <c r="B532">
        <v>3</v>
      </c>
      <c r="C532">
        <v>88</v>
      </c>
      <c r="D532" t="s">
        <v>37</v>
      </c>
      <c r="E532" t="s">
        <v>55</v>
      </c>
      <c r="F532">
        <v>4049</v>
      </c>
      <c r="G532">
        <v>62482</v>
      </c>
      <c r="H532">
        <v>6.48</v>
      </c>
    </row>
    <row r="533" spans="1:8" x14ac:dyDescent="0.35">
      <c r="A533" t="s">
        <v>33</v>
      </c>
      <c r="B533">
        <v>1</v>
      </c>
      <c r="C533">
        <v>94</v>
      </c>
      <c r="D533" t="s">
        <v>46</v>
      </c>
      <c r="E533" t="str">
        <f>+VLOOKUP(Internet_Fijo_Penetraci_n_Departamentos_20241123[[#This Row],[DEPARTAMENTO]],Sheet2!A:B,2,0)</f>
        <v>AMAZONIA</v>
      </c>
      <c r="F533">
        <v>64</v>
      </c>
      <c r="G533">
        <v>44722</v>
      </c>
      <c r="H533">
        <v>0.14000000000000001</v>
      </c>
    </row>
    <row r="534" spans="1:8" x14ac:dyDescent="0.35">
      <c r="A534" t="s">
        <v>33</v>
      </c>
      <c r="B534">
        <v>3</v>
      </c>
      <c r="C534">
        <v>18</v>
      </c>
      <c r="D534" t="s">
        <v>16</v>
      </c>
      <c r="E534" t="str">
        <f>+VLOOKUP(Internet_Fijo_Penetraci_n_Departamentos_20241123[[#This Row],[DEPARTAMENTO]],Sheet2!A:B,2,0)</f>
        <v>AMAZONIA</v>
      </c>
      <c r="F534">
        <v>17822</v>
      </c>
      <c r="G534">
        <v>399983</v>
      </c>
      <c r="H534">
        <v>4.46</v>
      </c>
    </row>
    <row r="535" spans="1:8" x14ac:dyDescent="0.35">
      <c r="A535" t="s">
        <v>30</v>
      </c>
      <c r="B535">
        <v>1</v>
      </c>
      <c r="C535">
        <v>86</v>
      </c>
      <c r="D535" t="s">
        <v>14</v>
      </c>
      <c r="E535" t="str">
        <f>+VLOOKUP(Internet_Fijo_Penetraci_n_Departamentos_20241123[[#This Row],[DEPARTAMENTO]],Sheet2!A:B,2,0)</f>
        <v>AMAZONIA</v>
      </c>
      <c r="F535">
        <v>12772</v>
      </c>
      <c r="G535">
        <v>348182</v>
      </c>
      <c r="H535">
        <v>3.67</v>
      </c>
    </row>
    <row r="536" spans="1:8" x14ac:dyDescent="0.35">
      <c r="A536" t="s">
        <v>31</v>
      </c>
      <c r="B536">
        <v>4</v>
      </c>
      <c r="C536">
        <v>44</v>
      </c>
      <c r="D536" t="s">
        <v>12</v>
      </c>
      <c r="E536" t="str">
        <f>+VLOOKUP(Internet_Fijo_Penetraci_n_Departamentos_20241123[[#This Row],[DEPARTAMENTO]],Sheet2!A:B,2,0)</f>
        <v>CARIBE</v>
      </c>
      <c r="F536">
        <v>47464</v>
      </c>
      <c r="G536">
        <v>927506</v>
      </c>
      <c r="H536">
        <v>5.12</v>
      </c>
    </row>
    <row r="537" spans="1:8" x14ac:dyDescent="0.35">
      <c r="A537" t="s">
        <v>34</v>
      </c>
      <c r="B537">
        <v>3</v>
      </c>
      <c r="C537">
        <v>27</v>
      </c>
      <c r="D537" t="s">
        <v>43</v>
      </c>
      <c r="E537" t="str">
        <f>+VLOOKUP(Internet_Fijo_Penetraci_n_Departamentos_20241123[[#This Row],[DEPARTAMENTO]],Sheet2!A:B,2,0)</f>
        <v>PACIFICO</v>
      </c>
      <c r="F537">
        <v>18912</v>
      </c>
      <c r="G537">
        <v>526888</v>
      </c>
      <c r="H537">
        <v>3.59</v>
      </c>
    </row>
    <row r="538" spans="1:8" x14ac:dyDescent="0.35">
      <c r="A538" t="s">
        <v>34</v>
      </c>
      <c r="B538">
        <v>2</v>
      </c>
      <c r="C538">
        <v>97</v>
      </c>
      <c r="D538" t="s">
        <v>47</v>
      </c>
      <c r="E538" t="str">
        <f>+VLOOKUP(Internet_Fijo_Penetraci_n_Departamentos_20241123[[#This Row],[DEPARTAMENTO]],Sheet2!A:B,2,0)</f>
        <v>AMAZONIA</v>
      </c>
      <c r="F538">
        <v>64</v>
      </c>
      <c r="G538">
        <v>39811</v>
      </c>
      <c r="H538">
        <v>0.16</v>
      </c>
    </row>
    <row r="539" spans="1:8" x14ac:dyDescent="0.35">
      <c r="A539" t="s">
        <v>31</v>
      </c>
      <c r="B539">
        <v>1</v>
      </c>
      <c r="C539">
        <v>94</v>
      </c>
      <c r="D539" t="s">
        <v>46</v>
      </c>
      <c r="E539" t="str">
        <f>+VLOOKUP(Internet_Fijo_Penetraci_n_Departamentos_20241123[[#This Row],[DEPARTAMENTO]],Sheet2!A:B,2,0)</f>
        <v>AMAZONIA</v>
      </c>
      <c r="F539">
        <v>1632</v>
      </c>
      <c r="G539">
        <v>49473</v>
      </c>
      <c r="H539">
        <v>3.3</v>
      </c>
    </row>
    <row r="540" spans="1:8" x14ac:dyDescent="0.35">
      <c r="A540" t="s">
        <v>34</v>
      </c>
      <c r="B540">
        <v>1</v>
      </c>
      <c r="C540">
        <v>47</v>
      </c>
      <c r="D540" t="s">
        <v>28</v>
      </c>
      <c r="E540" t="str">
        <f>+VLOOKUP(Internet_Fijo_Penetraci_n_Departamentos_20241123[[#This Row],[DEPARTAMENTO]],Sheet2!A:B,2,0)</f>
        <v>CARIBE</v>
      </c>
      <c r="F540">
        <v>103487</v>
      </c>
      <c r="G540">
        <v>1309259</v>
      </c>
      <c r="H540">
        <v>7.9</v>
      </c>
    </row>
    <row r="541" spans="1:8" x14ac:dyDescent="0.35">
      <c r="A541" t="s">
        <v>31</v>
      </c>
      <c r="B541">
        <v>1</v>
      </c>
      <c r="C541">
        <v>15</v>
      </c>
      <c r="D541" t="s">
        <v>41</v>
      </c>
      <c r="E541" t="str">
        <f>+VLOOKUP(Internet_Fijo_Penetraci_n_Departamentos_20241123[[#This Row],[DEPARTAMENTO]],Sheet2!A:B,2,0)</f>
        <v>ANDINA</v>
      </c>
      <c r="F541">
        <v>120297</v>
      </c>
      <c r="G541">
        <v>1230910</v>
      </c>
      <c r="H541">
        <v>9.77</v>
      </c>
    </row>
    <row r="542" spans="1:8" x14ac:dyDescent="0.35">
      <c r="A542" t="s">
        <v>30</v>
      </c>
      <c r="B542">
        <v>4</v>
      </c>
      <c r="C542">
        <v>11</v>
      </c>
      <c r="D542" t="s">
        <v>40</v>
      </c>
      <c r="E542" t="s">
        <v>53</v>
      </c>
      <c r="F542">
        <v>1876271</v>
      </c>
      <c r="G542">
        <v>7412566</v>
      </c>
      <c r="H542">
        <v>25.31</v>
      </c>
    </row>
    <row r="543" spans="1:8" x14ac:dyDescent="0.35">
      <c r="A543" t="s">
        <v>32</v>
      </c>
      <c r="B543">
        <v>2</v>
      </c>
      <c r="C543">
        <v>18</v>
      </c>
      <c r="D543" t="s">
        <v>16</v>
      </c>
      <c r="E543" t="str">
        <f>+VLOOKUP(Internet_Fijo_Penetraci_n_Departamentos_20241123[[#This Row],[DEPARTAMENTO]],Sheet2!A:B,2,0)</f>
        <v>AMAZONIA</v>
      </c>
      <c r="F543">
        <v>30875</v>
      </c>
      <c r="G543">
        <v>413688</v>
      </c>
      <c r="H543">
        <v>7.46</v>
      </c>
    </row>
    <row r="544" spans="1:8" x14ac:dyDescent="0.35">
      <c r="A544" t="s">
        <v>31</v>
      </c>
      <c r="B544">
        <v>1</v>
      </c>
      <c r="C544">
        <v>20</v>
      </c>
      <c r="D544" t="s">
        <v>20</v>
      </c>
      <c r="E544" t="str">
        <f>+VLOOKUP(Internet_Fijo_Penetraci_n_Departamentos_20241123[[#This Row],[DEPARTAMENTO]],Sheet2!A:B,2,0)</f>
        <v>CARIBE</v>
      </c>
      <c r="F544">
        <v>91285</v>
      </c>
      <c r="G544">
        <v>1252398</v>
      </c>
      <c r="H544">
        <v>7.29</v>
      </c>
    </row>
    <row r="545" spans="1:8" x14ac:dyDescent="0.35">
      <c r="A545" t="s">
        <v>32</v>
      </c>
      <c r="B545">
        <v>4</v>
      </c>
      <c r="C545">
        <v>95</v>
      </c>
      <c r="D545" t="s">
        <v>19</v>
      </c>
      <c r="E545" t="str">
        <f>+VLOOKUP(Internet_Fijo_Penetraci_n_Departamentos_20241123[[#This Row],[DEPARTAMENTO]],Sheet2!A:B,2,0)</f>
        <v>AMAZONIA</v>
      </c>
      <c r="F545">
        <v>2563</v>
      </c>
      <c r="G545">
        <v>89050</v>
      </c>
      <c r="H545">
        <v>2.88</v>
      </c>
    </row>
    <row r="546" spans="1:8" x14ac:dyDescent="0.35">
      <c r="A546" t="s">
        <v>34</v>
      </c>
      <c r="B546">
        <v>4</v>
      </c>
      <c r="C546">
        <v>66</v>
      </c>
      <c r="D546" t="s">
        <v>10</v>
      </c>
      <c r="E546" t="str">
        <f>+VLOOKUP(Internet_Fijo_Penetraci_n_Departamentos_20241123[[#This Row],[DEPARTAMENTO]],Sheet2!A:B,2,0)</f>
        <v>ANDINA</v>
      </c>
      <c r="F546">
        <v>149943</v>
      </c>
      <c r="G546">
        <v>935164</v>
      </c>
      <c r="H546">
        <v>16.03</v>
      </c>
    </row>
    <row r="547" spans="1:8" x14ac:dyDescent="0.35">
      <c r="A547" t="s">
        <v>32</v>
      </c>
      <c r="B547">
        <v>4</v>
      </c>
      <c r="C547">
        <v>27</v>
      </c>
      <c r="D547" t="s">
        <v>43</v>
      </c>
      <c r="E547" t="str">
        <f>+VLOOKUP(Internet_Fijo_Penetraci_n_Departamentos_20241123[[#This Row],[DEPARTAMENTO]],Sheet2!A:B,2,0)</f>
        <v>PACIFICO</v>
      </c>
      <c r="F547">
        <v>25937</v>
      </c>
      <c r="G547">
        <v>562387</v>
      </c>
      <c r="H547">
        <v>4.6100000000000003</v>
      </c>
    </row>
    <row r="548" spans="1:8" x14ac:dyDescent="0.35">
      <c r="A548" t="s">
        <v>34</v>
      </c>
      <c r="B548">
        <v>3</v>
      </c>
      <c r="C548">
        <v>18</v>
      </c>
      <c r="D548" t="s">
        <v>16</v>
      </c>
      <c r="E548" t="str">
        <f>+VLOOKUP(Internet_Fijo_Penetraci_n_Departamentos_20241123[[#This Row],[DEPARTAMENTO]],Sheet2!A:B,2,0)</f>
        <v>AMAZONIA</v>
      </c>
      <c r="F548">
        <v>22299</v>
      </c>
      <c r="G548">
        <v>401099</v>
      </c>
      <c r="H548">
        <v>5.56</v>
      </c>
    </row>
    <row r="549" spans="1:8" x14ac:dyDescent="0.35">
      <c r="A549" t="s">
        <v>32</v>
      </c>
      <c r="B549">
        <v>2</v>
      </c>
      <c r="C549">
        <v>50</v>
      </c>
      <c r="D549" t="s">
        <v>15</v>
      </c>
      <c r="E549" t="str">
        <f>+VLOOKUP(Internet_Fijo_Penetraci_n_Departamentos_20241123[[#This Row],[DEPARTAMENTO]],Sheet2!A:B,2,0)</f>
        <v>ORINOQUIA</v>
      </c>
      <c r="F549">
        <v>140129</v>
      </c>
      <c r="G549">
        <v>1082032</v>
      </c>
      <c r="H549">
        <v>12.95</v>
      </c>
    </row>
    <row r="550" spans="1:8" x14ac:dyDescent="0.35">
      <c r="A550" t="s">
        <v>32</v>
      </c>
      <c r="B550">
        <v>2</v>
      </c>
      <c r="C550">
        <v>11</v>
      </c>
      <c r="D550" t="s">
        <v>40</v>
      </c>
      <c r="E550" t="s">
        <v>53</v>
      </c>
      <c r="F550">
        <v>2025140</v>
      </c>
      <c r="G550">
        <v>7732161</v>
      </c>
      <c r="H550">
        <v>26.19</v>
      </c>
    </row>
    <row r="551" spans="1:8" x14ac:dyDescent="0.35">
      <c r="A551" t="s">
        <v>31</v>
      </c>
      <c r="B551">
        <v>1</v>
      </c>
      <c r="C551">
        <v>19</v>
      </c>
      <c r="D551" t="s">
        <v>26</v>
      </c>
      <c r="E551" t="str">
        <f>+VLOOKUP(Internet_Fijo_Penetraci_n_Departamentos_20241123[[#This Row],[DEPARTAMENTO]],Sheet2!A:B,2,0)</f>
        <v>ANDINA</v>
      </c>
      <c r="F551">
        <v>75130</v>
      </c>
      <c r="G551">
        <v>1478407</v>
      </c>
      <c r="H551">
        <v>5.08</v>
      </c>
    </row>
    <row r="552" spans="1:8" x14ac:dyDescent="0.35">
      <c r="A552" t="s">
        <v>35</v>
      </c>
      <c r="B552">
        <v>4</v>
      </c>
      <c r="C552">
        <v>15</v>
      </c>
      <c r="D552" t="s">
        <v>41</v>
      </c>
      <c r="E552" t="str">
        <f>+VLOOKUP(Internet_Fijo_Penetraci_n_Departamentos_20241123[[#This Row],[DEPARTAMENTO]],Sheet2!A:B,2,0)</f>
        <v>ANDINA</v>
      </c>
      <c r="F552">
        <v>86118</v>
      </c>
      <c r="G552">
        <v>1193206</v>
      </c>
      <c r="H552">
        <v>7.22</v>
      </c>
    </row>
    <row r="553" spans="1:8" x14ac:dyDescent="0.35">
      <c r="A553" t="s">
        <v>30</v>
      </c>
      <c r="B553">
        <v>2</v>
      </c>
      <c r="C553">
        <v>95</v>
      </c>
      <c r="D553" t="s">
        <v>19</v>
      </c>
      <c r="E553" t="str">
        <f>+VLOOKUP(Internet_Fijo_Penetraci_n_Departamentos_20241123[[#This Row],[DEPARTAMENTO]],Sheet2!A:B,2,0)</f>
        <v>AMAZONIA</v>
      </c>
      <c r="F553">
        <v>2213</v>
      </c>
      <c r="G553">
        <v>82767</v>
      </c>
      <c r="H553">
        <v>2.67</v>
      </c>
    </row>
    <row r="554" spans="1:8" x14ac:dyDescent="0.35">
      <c r="A554" t="s">
        <v>30</v>
      </c>
      <c r="B554">
        <v>4</v>
      </c>
      <c r="C554">
        <v>73</v>
      </c>
      <c r="D554" t="s">
        <v>25</v>
      </c>
      <c r="E554" t="str">
        <f>+VLOOKUP(Internet_Fijo_Penetraci_n_Departamentos_20241123[[#This Row],[DEPARTAMENTO]],Sheet2!A:B,2,0)</f>
        <v>ANDINA</v>
      </c>
      <c r="F554">
        <v>154721</v>
      </c>
      <c r="G554">
        <v>1330187</v>
      </c>
      <c r="H554">
        <v>11.63</v>
      </c>
    </row>
    <row r="555" spans="1:8" x14ac:dyDescent="0.35">
      <c r="A555" t="s">
        <v>32</v>
      </c>
      <c r="B555">
        <v>2</v>
      </c>
      <c r="C555">
        <v>47</v>
      </c>
      <c r="D555" t="s">
        <v>28</v>
      </c>
      <c r="E555" t="str">
        <f>+VLOOKUP(Internet_Fijo_Penetraci_n_Departamentos_20241123[[#This Row],[DEPARTAMENTO]],Sheet2!A:B,2,0)</f>
        <v>CARIBE</v>
      </c>
      <c r="F555">
        <v>102652</v>
      </c>
      <c r="G555">
        <v>1426023</v>
      </c>
      <c r="H555">
        <v>7.2</v>
      </c>
    </row>
    <row r="556" spans="1:8" x14ac:dyDescent="0.35">
      <c r="A556" t="s">
        <v>30</v>
      </c>
      <c r="B556">
        <v>2</v>
      </c>
      <c r="C556">
        <v>27</v>
      </c>
      <c r="D556" t="s">
        <v>43</v>
      </c>
      <c r="E556" t="str">
        <f>+VLOOKUP(Internet_Fijo_Penetraci_n_Departamentos_20241123[[#This Row],[DEPARTAMENTO]],Sheet2!A:B,2,0)</f>
        <v>PACIFICO</v>
      </c>
      <c r="F556">
        <v>21320</v>
      </c>
      <c r="G556">
        <v>534826</v>
      </c>
      <c r="H556">
        <v>3.99</v>
      </c>
    </row>
    <row r="557" spans="1:8" x14ac:dyDescent="0.35">
      <c r="A557" t="s">
        <v>30</v>
      </c>
      <c r="B557">
        <v>3</v>
      </c>
      <c r="C557">
        <v>70</v>
      </c>
      <c r="D557" t="s">
        <v>6</v>
      </c>
      <c r="E557" t="str">
        <f>+VLOOKUP(Internet_Fijo_Penetraci_n_Departamentos_20241123[[#This Row],[DEPARTAMENTO]],Sheet2!A:B,2,0)</f>
        <v>CARIBE</v>
      </c>
      <c r="F557">
        <v>52047</v>
      </c>
      <c r="G557">
        <v>904863</v>
      </c>
      <c r="H557">
        <v>5.75</v>
      </c>
    </row>
    <row r="558" spans="1:8" x14ac:dyDescent="0.35">
      <c r="A558" t="s">
        <v>34</v>
      </c>
      <c r="B558">
        <v>1</v>
      </c>
      <c r="C558">
        <v>63</v>
      </c>
      <c r="D558" t="s">
        <v>44</v>
      </c>
      <c r="E558" t="str">
        <f>+VLOOKUP(Internet_Fijo_Penetraci_n_Departamentos_20241123[[#This Row],[DEPARTAMENTO]],Sheet2!A:B,2,0)</f>
        <v>ANDINA</v>
      </c>
      <c r="F558">
        <v>111600</v>
      </c>
      <c r="G558">
        <v>533966</v>
      </c>
      <c r="H558">
        <v>20.9</v>
      </c>
    </row>
    <row r="559" spans="1:8" x14ac:dyDescent="0.35">
      <c r="A559" t="s">
        <v>32</v>
      </c>
      <c r="B559">
        <v>3</v>
      </c>
      <c r="C559">
        <v>76</v>
      </c>
      <c r="D559" t="s">
        <v>27</v>
      </c>
      <c r="E559" t="str">
        <f>+VLOOKUP(Internet_Fijo_Penetraci_n_Departamentos_20241123[[#This Row],[DEPARTAMENTO]],Sheet2!A:B,2,0)</f>
        <v>PACIFICO</v>
      </c>
      <c r="F559">
        <v>850112</v>
      </c>
      <c r="G559">
        <v>4582377</v>
      </c>
      <c r="H559">
        <v>18.55</v>
      </c>
    </row>
    <row r="560" spans="1:8" x14ac:dyDescent="0.35">
      <c r="A560" t="s">
        <v>34</v>
      </c>
      <c r="B560">
        <v>1</v>
      </c>
      <c r="C560">
        <v>27</v>
      </c>
      <c r="D560" t="s">
        <v>43</v>
      </c>
      <c r="E560" t="str">
        <f>+VLOOKUP(Internet_Fijo_Penetraci_n_Departamentos_20241123[[#This Row],[DEPARTAMENTO]],Sheet2!A:B,2,0)</f>
        <v>PACIFICO</v>
      </c>
      <c r="F560">
        <v>19430</v>
      </c>
      <c r="G560">
        <v>526888</v>
      </c>
      <c r="H560">
        <v>3.69</v>
      </c>
    </row>
    <row r="561" spans="1:8" x14ac:dyDescent="0.35">
      <c r="A561" t="s">
        <v>31</v>
      </c>
      <c r="B561">
        <v>3</v>
      </c>
      <c r="C561">
        <v>70</v>
      </c>
      <c r="D561" t="s">
        <v>6</v>
      </c>
      <c r="E561" t="str">
        <f>+VLOOKUP(Internet_Fijo_Penetraci_n_Departamentos_20241123[[#This Row],[DEPARTAMENTO]],Sheet2!A:B,2,0)</f>
        <v>CARIBE</v>
      </c>
      <c r="F561">
        <v>54468</v>
      </c>
      <c r="G561">
        <v>928984</v>
      </c>
      <c r="H561">
        <v>5.86</v>
      </c>
    </row>
    <row r="562" spans="1:8" x14ac:dyDescent="0.35">
      <c r="A562" t="s">
        <v>34</v>
      </c>
      <c r="B562">
        <v>3</v>
      </c>
      <c r="C562">
        <v>11</v>
      </c>
      <c r="D562" t="s">
        <v>40</v>
      </c>
      <c r="E562" t="s">
        <v>53</v>
      </c>
      <c r="F562">
        <v>1807827</v>
      </c>
      <c r="G562">
        <v>7337449</v>
      </c>
      <c r="H562">
        <v>24.64</v>
      </c>
    </row>
    <row r="563" spans="1:8" x14ac:dyDescent="0.35">
      <c r="A563" t="s">
        <v>34</v>
      </c>
      <c r="B563">
        <v>1</v>
      </c>
      <c r="C563">
        <v>76</v>
      </c>
      <c r="D563" t="s">
        <v>27</v>
      </c>
      <c r="E563" t="str">
        <f>+VLOOKUP(Internet_Fijo_Penetraci_n_Departamentos_20241123[[#This Row],[DEPARTAMENTO]],Sheet2!A:B,2,0)</f>
        <v>PACIFICO</v>
      </c>
      <c r="F563">
        <v>997724</v>
      </c>
      <c r="G563">
        <v>4432549</v>
      </c>
      <c r="H563">
        <v>22.51</v>
      </c>
    </row>
    <row r="564" spans="1:8" x14ac:dyDescent="0.35">
      <c r="A564" t="s">
        <v>34</v>
      </c>
      <c r="B564">
        <v>3</v>
      </c>
      <c r="C564">
        <v>50</v>
      </c>
      <c r="D564" t="s">
        <v>15</v>
      </c>
      <c r="E564" t="str">
        <f>+VLOOKUP(Internet_Fijo_Penetraci_n_Departamentos_20241123[[#This Row],[DEPARTAMENTO]],Sheet2!A:B,2,0)</f>
        <v>ORINOQUIA</v>
      </c>
      <c r="F564">
        <v>109226</v>
      </c>
      <c r="G564">
        <v>1021943</v>
      </c>
      <c r="H564">
        <v>10.69</v>
      </c>
    </row>
    <row r="565" spans="1:8" x14ac:dyDescent="0.35">
      <c r="A565" t="s">
        <v>32</v>
      </c>
      <c r="B565">
        <v>2</v>
      </c>
      <c r="C565">
        <v>8</v>
      </c>
      <c r="D565" t="s">
        <v>38</v>
      </c>
      <c r="E565" t="str">
        <f>+VLOOKUP(Internet_Fijo_Penetraci_n_Departamentos_20241123[[#This Row],[DEPARTAMENTO]],Sheet2!A:B,2,0)</f>
        <v>CARIBE</v>
      </c>
      <c r="F565">
        <v>376574</v>
      </c>
      <c r="G565">
        <v>2693665</v>
      </c>
      <c r="H565">
        <v>13.98</v>
      </c>
    </row>
    <row r="566" spans="1:8" x14ac:dyDescent="0.35">
      <c r="A566" t="s">
        <v>31</v>
      </c>
      <c r="B566">
        <v>2</v>
      </c>
      <c r="C566">
        <v>20</v>
      </c>
      <c r="D566" t="s">
        <v>20</v>
      </c>
      <c r="E566" t="str">
        <f>+VLOOKUP(Internet_Fijo_Penetraci_n_Departamentos_20241123[[#This Row],[DEPARTAMENTO]],Sheet2!A:B,2,0)</f>
        <v>CARIBE</v>
      </c>
      <c r="F566">
        <v>99853</v>
      </c>
      <c r="G566">
        <v>1252398</v>
      </c>
      <c r="H566">
        <v>7.97</v>
      </c>
    </row>
    <row r="567" spans="1:8" x14ac:dyDescent="0.35">
      <c r="A567" t="s">
        <v>34</v>
      </c>
      <c r="B567">
        <v>4</v>
      </c>
      <c r="C567">
        <v>18</v>
      </c>
      <c r="D567" t="s">
        <v>16</v>
      </c>
      <c r="E567" t="str">
        <f>+VLOOKUP(Internet_Fijo_Penetraci_n_Departamentos_20241123[[#This Row],[DEPARTAMENTO]],Sheet2!A:B,2,0)</f>
        <v>AMAZONIA</v>
      </c>
      <c r="F567">
        <v>19463</v>
      </c>
      <c r="G567">
        <v>401099</v>
      </c>
      <c r="H567">
        <v>4.8499999999999996</v>
      </c>
    </row>
    <row r="568" spans="1:8" x14ac:dyDescent="0.35">
      <c r="A568" t="s">
        <v>32</v>
      </c>
      <c r="B568">
        <v>3</v>
      </c>
      <c r="C568">
        <v>97</v>
      </c>
      <c r="D568" t="s">
        <v>47</v>
      </c>
      <c r="E568" t="str">
        <f>+VLOOKUP(Internet_Fijo_Penetraci_n_Departamentos_20241123[[#This Row],[DEPARTAMENTO]],Sheet2!A:B,2,0)</f>
        <v>AMAZONIA</v>
      </c>
      <c r="F568">
        <v>58</v>
      </c>
      <c r="G568">
        <v>43188</v>
      </c>
      <c r="H568">
        <v>0.13</v>
      </c>
    </row>
    <row r="569" spans="1:8" x14ac:dyDescent="0.35">
      <c r="A569" t="s">
        <v>32</v>
      </c>
      <c r="B569">
        <v>3</v>
      </c>
      <c r="C569">
        <v>27</v>
      </c>
      <c r="D569" t="s">
        <v>43</v>
      </c>
      <c r="E569" t="str">
        <f>+VLOOKUP(Internet_Fijo_Penetraci_n_Departamentos_20241123[[#This Row],[DEPARTAMENTO]],Sheet2!A:B,2,0)</f>
        <v>PACIFICO</v>
      </c>
      <c r="F569">
        <v>27310</v>
      </c>
      <c r="G569">
        <v>562387</v>
      </c>
      <c r="H569">
        <v>4.8600000000000003</v>
      </c>
    </row>
    <row r="570" spans="1:8" x14ac:dyDescent="0.35">
      <c r="A570" t="s">
        <v>35</v>
      </c>
      <c r="B570">
        <v>4</v>
      </c>
      <c r="C570">
        <v>13</v>
      </c>
      <c r="D570" t="s">
        <v>39</v>
      </c>
      <c r="E570" t="str">
        <f>+VLOOKUP(Internet_Fijo_Penetraci_n_Departamentos_20241123[[#This Row],[DEPARTAMENTO]],Sheet2!A:B,2,0)</f>
        <v>CARIBE</v>
      </c>
      <c r="F570">
        <v>158599</v>
      </c>
      <c r="G570">
        <v>1993760</v>
      </c>
      <c r="H570">
        <v>7.95</v>
      </c>
    </row>
    <row r="571" spans="1:8" x14ac:dyDescent="0.35">
      <c r="A571" t="s">
        <v>31</v>
      </c>
      <c r="B571">
        <v>3</v>
      </c>
      <c r="C571">
        <v>63</v>
      </c>
      <c r="D571" t="s">
        <v>44</v>
      </c>
      <c r="E571" t="str">
        <f>+VLOOKUP(Internet_Fijo_Penetraci_n_Departamentos_20241123[[#This Row],[DEPARTAMENTO]],Sheet2!A:B,2,0)</f>
        <v>ANDINA</v>
      </c>
      <c r="F571">
        <v>102379</v>
      </c>
      <c r="G571">
        <v>547855</v>
      </c>
      <c r="H571">
        <v>18.690000000000001</v>
      </c>
    </row>
    <row r="572" spans="1:8" x14ac:dyDescent="0.35">
      <c r="A572" t="s">
        <v>34</v>
      </c>
      <c r="B572">
        <v>4</v>
      </c>
      <c r="C572">
        <v>44</v>
      </c>
      <c r="D572" t="s">
        <v>12</v>
      </c>
      <c r="E572" t="str">
        <f>+VLOOKUP(Internet_Fijo_Penetraci_n_Departamentos_20241123[[#This Row],[DEPARTAMENTO]],Sheet2!A:B,2,0)</f>
        <v>CARIBE</v>
      </c>
      <c r="F572">
        <v>34906</v>
      </c>
      <c r="G572">
        <v>846012</v>
      </c>
      <c r="H572">
        <v>4.13</v>
      </c>
    </row>
    <row r="573" spans="1:8" x14ac:dyDescent="0.35">
      <c r="A573" t="s">
        <v>33</v>
      </c>
      <c r="B573">
        <v>1</v>
      </c>
      <c r="C573">
        <v>18</v>
      </c>
      <c r="D573" t="s">
        <v>16</v>
      </c>
      <c r="E573" t="str">
        <f>+VLOOKUP(Internet_Fijo_Penetraci_n_Departamentos_20241123[[#This Row],[DEPARTAMENTO]],Sheet2!A:B,2,0)</f>
        <v>AMAZONIA</v>
      </c>
      <c r="F573">
        <v>17150</v>
      </c>
      <c r="G573">
        <v>399983</v>
      </c>
      <c r="H573">
        <v>4.29</v>
      </c>
    </row>
    <row r="574" spans="1:8" x14ac:dyDescent="0.35">
      <c r="A574" t="s">
        <v>34</v>
      </c>
      <c r="B574">
        <v>2</v>
      </c>
      <c r="C574">
        <v>27</v>
      </c>
      <c r="D574" t="s">
        <v>43</v>
      </c>
      <c r="E574" t="str">
        <f>+VLOOKUP(Internet_Fijo_Penetraci_n_Departamentos_20241123[[#This Row],[DEPARTAMENTO]],Sheet2!A:B,2,0)</f>
        <v>PACIFICO</v>
      </c>
      <c r="F574">
        <v>18427</v>
      </c>
      <c r="G574">
        <v>526888</v>
      </c>
      <c r="H574">
        <v>3.5</v>
      </c>
    </row>
    <row r="575" spans="1:8" x14ac:dyDescent="0.35">
      <c r="A575" t="s">
        <v>33</v>
      </c>
      <c r="B575">
        <v>1</v>
      </c>
      <c r="C575">
        <v>5</v>
      </c>
      <c r="D575" t="s">
        <v>29</v>
      </c>
      <c r="E575" t="str">
        <f>+VLOOKUP(Internet_Fijo_Penetraci_n_Departamentos_20241123[[#This Row],[DEPARTAMENTO]],Sheet2!A:B,2,0)</f>
        <v>ANDINA</v>
      </c>
      <c r="F575">
        <v>977486</v>
      </c>
      <c r="G575">
        <v>6211312</v>
      </c>
      <c r="H575">
        <v>15.74</v>
      </c>
    </row>
    <row r="576" spans="1:8" x14ac:dyDescent="0.35">
      <c r="A576" t="s">
        <v>30</v>
      </c>
      <c r="B576">
        <v>1</v>
      </c>
      <c r="C576">
        <v>17</v>
      </c>
      <c r="D576" t="s">
        <v>18</v>
      </c>
      <c r="E576" t="str">
        <f>+VLOOKUP(Internet_Fijo_Penetraci_n_Departamentos_20241123[[#This Row],[DEPARTAMENTO]],Sheet2!A:B,2,0)</f>
        <v>ANDINA</v>
      </c>
      <c r="F576">
        <v>120931</v>
      </c>
      <c r="G576">
        <v>998255</v>
      </c>
      <c r="H576">
        <v>12.11</v>
      </c>
    </row>
    <row r="577" spans="1:8" x14ac:dyDescent="0.35">
      <c r="A577" t="s">
        <v>31</v>
      </c>
      <c r="B577">
        <v>2</v>
      </c>
      <c r="C577">
        <v>5</v>
      </c>
      <c r="D577" t="s">
        <v>29</v>
      </c>
      <c r="E577" t="str">
        <f>+VLOOKUP(Internet_Fijo_Penetraci_n_Departamentos_20241123[[#This Row],[DEPARTAMENTO]],Sheet2!A:B,2,0)</f>
        <v>ANDINA</v>
      </c>
      <c r="F577">
        <v>1198606</v>
      </c>
      <c r="G577">
        <v>6550206</v>
      </c>
      <c r="H577">
        <v>18.3</v>
      </c>
    </row>
    <row r="578" spans="1:8" x14ac:dyDescent="0.35">
      <c r="A578" t="s">
        <v>33</v>
      </c>
      <c r="B578">
        <v>1</v>
      </c>
      <c r="C578">
        <v>27</v>
      </c>
      <c r="D578" t="s">
        <v>43</v>
      </c>
      <c r="E578" t="str">
        <f>+VLOOKUP(Internet_Fijo_Penetraci_n_Departamentos_20241123[[#This Row],[DEPARTAMENTO]],Sheet2!A:B,2,0)</f>
        <v>PACIFICO</v>
      </c>
      <c r="F578">
        <v>16035</v>
      </c>
      <c r="G578">
        <v>518234</v>
      </c>
      <c r="H578">
        <v>3.09</v>
      </c>
    </row>
    <row r="579" spans="1:8" x14ac:dyDescent="0.35">
      <c r="A579" t="s">
        <v>32</v>
      </c>
      <c r="B579">
        <v>2</v>
      </c>
      <c r="C579">
        <v>63</v>
      </c>
      <c r="D579" t="s">
        <v>44</v>
      </c>
      <c r="E579" t="str">
        <f>+VLOOKUP(Internet_Fijo_Penetraci_n_Departamentos_20241123[[#This Row],[DEPARTAMENTO]],Sheet2!A:B,2,0)</f>
        <v>ANDINA</v>
      </c>
      <c r="F579">
        <v>107847</v>
      </c>
      <c r="G579">
        <v>553321</v>
      </c>
      <c r="H579">
        <v>19.489999999999998</v>
      </c>
    </row>
    <row r="580" spans="1:8" x14ac:dyDescent="0.35">
      <c r="A580" t="s">
        <v>31</v>
      </c>
      <c r="B580">
        <v>3</v>
      </c>
      <c r="C580">
        <v>50</v>
      </c>
      <c r="D580" t="s">
        <v>15</v>
      </c>
      <c r="E580" t="str">
        <f>+VLOOKUP(Internet_Fijo_Penetraci_n_Departamentos_20241123[[#This Row],[DEPARTAMENTO]],Sheet2!A:B,2,0)</f>
        <v>ORINOQUIA</v>
      </c>
      <c r="F580">
        <v>129526</v>
      </c>
      <c r="G580">
        <v>1052125</v>
      </c>
      <c r="H580">
        <v>12.31</v>
      </c>
    </row>
    <row r="581" spans="1:8" x14ac:dyDescent="0.35">
      <c r="A581" t="s">
        <v>34</v>
      </c>
      <c r="B581">
        <v>3</v>
      </c>
      <c r="C581">
        <v>76</v>
      </c>
      <c r="D581" t="s">
        <v>27</v>
      </c>
      <c r="E581" t="str">
        <f>+VLOOKUP(Internet_Fijo_Penetraci_n_Departamentos_20241123[[#This Row],[DEPARTAMENTO]],Sheet2!A:B,2,0)</f>
        <v>PACIFICO</v>
      </c>
      <c r="F581">
        <v>698081</v>
      </c>
      <c r="G581">
        <v>4432549</v>
      </c>
      <c r="H581">
        <v>15.75</v>
      </c>
    </row>
    <row r="582" spans="1:8" x14ac:dyDescent="0.35">
      <c r="A582" t="s">
        <v>31</v>
      </c>
      <c r="B582">
        <v>4</v>
      </c>
      <c r="C582">
        <v>23</v>
      </c>
      <c r="D582" t="s">
        <v>42</v>
      </c>
      <c r="E582" t="str">
        <f>+VLOOKUP(Internet_Fijo_Penetraci_n_Departamentos_20241123[[#This Row],[DEPARTAMENTO]],Sheet2!A:B,2,0)</f>
        <v>CARIBE</v>
      </c>
      <c r="F582">
        <v>103215</v>
      </c>
      <c r="G582">
        <v>1808439</v>
      </c>
      <c r="H582">
        <v>5.71</v>
      </c>
    </row>
    <row r="583" spans="1:8" x14ac:dyDescent="0.35">
      <c r="A583" t="s">
        <v>34</v>
      </c>
      <c r="B583">
        <v>4</v>
      </c>
      <c r="C583">
        <v>94</v>
      </c>
      <c r="D583" t="s">
        <v>46</v>
      </c>
      <c r="E583" t="str">
        <f>+VLOOKUP(Internet_Fijo_Penetraci_n_Departamentos_20241123[[#This Row],[DEPARTAMENTO]],Sheet2!A:B,2,0)</f>
        <v>AMAZONIA</v>
      </c>
      <c r="F583">
        <v>373</v>
      </c>
      <c r="G583">
        <v>46250</v>
      </c>
      <c r="H583">
        <v>0.81</v>
      </c>
    </row>
    <row r="584" spans="1:8" x14ac:dyDescent="0.35">
      <c r="A584" t="s">
        <v>30</v>
      </c>
      <c r="B584">
        <v>4</v>
      </c>
      <c r="C584">
        <v>76</v>
      </c>
      <c r="D584" t="s">
        <v>27</v>
      </c>
      <c r="E584" t="str">
        <f>+VLOOKUP(Internet_Fijo_Penetraci_n_Departamentos_20241123[[#This Row],[DEPARTAMENTO]],Sheet2!A:B,2,0)</f>
        <v>PACIFICO</v>
      </c>
      <c r="F584">
        <v>749987</v>
      </c>
      <c r="G584">
        <v>4475886</v>
      </c>
      <c r="H584">
        <v>16.760000000000002</v>
      </c>
    </row>
    <row r="585" spans="1:8" x14ac:dyDescent="0.35">
      <c r="A585" t="s">
        <v>30</v>
      </c>
      <c r="B585">
        <v>4</v>
      </c>
      <c r="C585">
        <v>15</v>
      </c>
      <c r="D585" t="s">
        <v>41</v>
      </c>
      <c r="E585" t="str">
        <f>+VLOOKUP(Internet_Fijo_Penetraci_n_Departamentos_20241123[[#This Row],[DEPARTAMENTO]],Sheet2!A:B,2,0)</f>
        <v>ANDINA</v>
      </c>
      <c r="F585">
        <v>116210</v>
      </c>
      <c r="G585">
        <v>1217376</v>
      </c>
      <c r="H585">
        <v>9.5500000000000007</v>
      </c>
    </row>
    <row r="586" spans="1:8" x14ac:dyDescent="0.35">
      <c r="A586" t="s">
        <v>31</v>
      </c>
      <c r="B586">
        <v>2</v>
      </c>
      <c r="C586">
        <v>97</v>
      </c>
      <c r="D586" t="s">
        <v>47</v>
      </c>
      <c r="E586" t="str">
        <f>+VLOOKUP(Internet_Fijo_Penetraci_n_Departamentos_20241123[[#This Row],[DEPARTAMENTO]],Sheet2!A:B,2,0)</f>
        <v>AMAZONIA</v>
      </c>
      <c r="F586">
        <v>47</v>
      </c>
      <c r="G586">
        <v>42721</v>
      </c>
      <c r="H586">
        <v>0.11</v>
      </c>
    </row>
    <row r="587" spans="1:8" x14ac:dyDescent="0.35">
      <c r="A587" t="s">
        <v>33</v>
      </c>
      <c r="B587">
        <v>2</v>
      </c>
      <c r="C587">
        <v>11</v>
      </c>
      <c r="D587" t="s">
        <v>40</v>
      </c>
      <c r="E587" t="s">
        <v>53</v>
      </c>
      <c r="F587">
        <v>1681117</v>
      </c>
      <c r="G587">
        <v>7300918</v>
      </c>
      <c r="H587">
        <v>23.03</v>
      </c>
    </row>
    <row r="588" spans="1:8" x14ac:dyDescent="0.35">
      <c r="A588" t="s">
        <v>33</v>
      </c>
      <c r="B588">
        <v>4</v>
      </c>
      <c r="C588">
        <v>50</v>
      </c>
      <c r="D588" t="s">
        <v>15</v>
      </c>
      <c r="E588" t="str">
        <f>+VLOOKUP(Internet_Fijo_Penetraci_n_Departamentos_20241123[[#This Row],[DEPARTAMENTO]],Sheet2!A:B,2,0)</f>
        <v>ORINOQUIA</v>
      </c>
      <c r="F588">
        <v>101274</v>
      </c>
      <c r="G588">
        <v>1004633</v>
      </c>
      <c r="H588">
        <v>10.08</v>
      </c>
    </row>
    <row r="589" spans="1:8" x14ac:dyDescent="0.35">
      <c r="A589" t="s">
        <v>34</v>
      </c>
      <c r="B589">
        <v>4</v>
      </c>
      <c r="C589">
        <v>13</v>
      </c>
      <c r="D589" t="s">
        <v>39</v>
      </c>
      <c r="E589" t="str">
        <f>+VLOOKUP(Internet_Fijo_Penetraci_n_Departamentos_20241123[[#This Row],[DEPARTAMENTO]],Sheet2!A:B,2,0)</f>
        <v>CARIBE</v>
      </c>
      <c r="F589">
        <v>177184</v>
      </c>
      <c r="G589">
        <v>2035711</v>
      </c>
      <c r="H589">
        <v>8.6999999999999993</v>
      </c>
    </row>
    <row r="590" spans="1:8" x14ac:dyDescent="0.35">
      <c r="A590" t="s">
        <v>31</v>
      </c>
      <c r="B590">
        <v>3</v>
      </c>
      <c r="C590">
        <v>13</v>
      </c>
      <c r="D590" t="s">
        <v>39</v>
      </c>
      <c r="E590" t="str">
        <f>+VLOOKUP(Internet_Fijo_Penetraci_n_Departamentos_20241123[[#This Row],[DEPARTAMENTO]],Sheet2!A:B,2,0)</f>
        <v>CARIBE</v>
      </c>
      <c r="F590">
        <v>198475</v>
      </c>
      <c r="G590">
        <v>2130512</v>
      </c>
      <c r="H590">
        <v>9.32</v>
      </c>
    </row>
    <row r="591" spans="1:8" x14ac:dyDescent="0.35">
      <c r="A591" t="s">
        <v>30</v>
      </c>
      <c r="B591">
        <v>2</v>
      </c>
      <c r="C591">
        <v>68</v>
      </c>
      <c r="D591" t="s">
        <v>13</v>
      </c>
      <c r="E591" t="str">
        <f>+VLOOKUP(Internet_Fijo_Penetraci_n_Departamentos_20241123[[#This Row],[DEPARTAMENTO]],Sheet2!A:B,2,0)</f>
        <v>ANDINA</v>
      </c>
      <c r="F591">
        <v>318321</v>
      </c>
      <c r="G591">
        <v>2184837</v>
      </c>
      <c r="H591">
        <v>14.57</v>
      </c>
    </row>
    <row r="592" spans="1:8" x14ac:dyDescent="0.35">
      <c r="A592" t="s">
        <v>31</v>
      </c>
      <c r="B592">
        <v>2</v>
      </c>
      <c r="C592">
        <v>15</v>
      </c>
      <c r="D592" t="s">
        <v>41</v>
      </c>
      <c r="E592" t="str">
        <f>+VLOOKUP(Internet_Fijo_Penetraci_n_Departamentos_20241123[[#This Row],[DEPARTAMENTO]],Sheet2!A:B,2,0)</f>
        <v>ANDINA</v>
      </c>
      <c r="F592">
        <v>121760</v>
      </c>
      <c r="G592">
        <v>1230910</v>
      </c>
      <c r="H592">
        <v>9.89</v>
      </c>
    </row>
    <row r="593" spans="1:8" x14ac:dyDescent="0.35">
      <c r="A593" t="s">
        <v>31</v>
      </c>
      <c r="B593">
        <v>3</v>
      </c>
      <c r="C593">
        <v>47</v>
      </c>
      <c r="D593" t="s">
        <v>28</v>
      </c>
      <c r="E593" t="str">
        <f>+VLOOKUP(Internet_Fijo_Penetraci_n_Departamentos_20241123[[#This Row],[DEPARTAMENTO]],Sheet2!A:B,2,0)</f>
        <v>CARIBE</v>
      </c>
      <c r="F593">
        <v>97928</v>
      </c>
      <c r="G593">
        <v>1388832</v>
      </c>
      <c r="H593">
        <v>7.05</v>
      </c>
    </row>
    <row r="594" spans="1:8" x14ac:dyDescent="0.35">
      <c r="A594" t="s">
        <v>31</v>
      </c>
      <c r="B594">
        <v>2</v>
      </c>
      <c r="C594">
        <v>13</v>
      </c>
      <c r="D594" t="s">
        <v>39</v>
      </c>
      <c r="E594" t="str">
        <f>+VLOOKUP(Internet_Fijo_Penetraci_n_Departamentos_20241123[[#This Row],[DEPARTAMENTO]],Sheet2!A:B,2,0)</f>
        <v>CARIBE</v>
      </c>
      <c r="F594">
        <v>194076</v>
      </c>
      <c r="G594">
        <v>2130512</v>
      </c>
      <c r="H594">
        <v>9.11</v>
      </c>
    </row>
    <row r="595" spans="1:8" x14ac:dyDescent="0.35">
      <c r="A595" t="s">
        <v>34</v>
      </c>
      <c r="B595">
        <v>4</v>
      </c>
      <c r="C595">
        <v>47</v>
      </c>
      <c r="D595" t="s">
        <v>28</v>
      </c>
      <c r="E595" t="str">
        <f>+VLOOKUP(Internet_Fijo_Penetraci_n_Departamentos_20241123[[#This Row],[DEPARTAMENTO]],Sheet2!A:B,2,0)</f>
        <v>CARIBE</v>
      </c>
      <c r="F595">
        <v>89125</v>
      </c>
      <c r="G595">
        <v>1309259</v>
      </c>
      <c r="H595">
        <v>6.81</v>
      </c>
    </row>
    <row r="596" spans="1:8" x14ac:dyDescent="0.35">
      <c r="A596" t="s">
        <v>30</v>
      </c>
      <c r="B596">
        <v>1</v>
      </c>
      <c r="C596">
        <v>68</v>
      </c>
      <c r="D596" t="s">
        <v>13</v>
      </c>
      <c r="E596" t="str">
        <f>+VLOOKUP(Internet_Fijo_Penetraci_n_Departamentos_20241123[[#This Row],[DEPARTAMENTO]],Sheet2!A:B,2,0)</f>
        <v>ANDINA</v>
      </c>
      <c r="F596">
        <v>334159</v>
      </c>
      <c r="G596">
        <v>2184837</v>
      </c>
      <c r="H596">
        <v>15.29</v>
      </c>
    </row>
    <row r="597" spans="1:8" x14ac:dyDescent="0.35">
      <c r="A597" t="s">
        <v>33</v>
      </c>
      <c r="B597">
        <v>1</v>
      </c>
      <c r="C597">
        <v>97</v>
      </c>
      <c r="D597" t="s">
        <v>47</v>
      </c>
      <c r="E597" t="str">
        <f>+VLOOKUP(Internet_Fijo_Penetraci_n_Departamentos_20241123[[#This Row],[DEPARTAMENTO]],Sheet2!A:B,2,0)</f>
        <v>AMAZONIA</v>
      </c>
      <c r="F597">
        <v>72</v>
      </c>
      <c r="G597">
        <v>38737</v>
      </c>
      <c r="H597">
        <v>0.19</v>
      </c>
    </row>
    <row r="598" spans="1:8" x14ac:dyDescent="0.35">
      <c r="A598" t="s">
        <v>33</v>
      </c>
      <c r="B598">
        <v>2</v>
      </c>
      <c r="C598">
        <v>54</v>
      </c>
      <c r="D598" t="s">
        <v>9</v>
      </c>
      <c r="E598" t="str">
        <f>+VLOOKUP(Internet_Fijo_Penetraci_n_Departamentos_20241123[[#This Row],[DEPARTAMENTO]],Sheet2!A:B,2,0)</f>
        <v>ANDINA</v>
      </c>
      <c r="F598">
        <v>123382</v>
      </c>
      <c r="G598">
        <v>1424761</v>
      </c>
      <c r="H598">
        <v>8.66</v>
      </c>
    </row>
    <row r="599" spans="1:8" x14ac:dyDescent="0.35">
      <c r="A599" t="s">
        <v>34</v>
      </c>
      <c r="B599">
        <v>3</v>
      </c>
      <c r="C599">
        <v>85</v>
      </c>
      <c r="D599" t="s">
        <v>23</v>
      </c>
      <c r="E599" t="str">
        <f>+VLOOKUP(Internet_Fijo_Penetraci_n_Departamentos_20241123[[#This Row],[DEPARTAMENTO]],Sheet2!A:B,2,0)</f>
        <v>ORINOQUIA</v>
      </c>
      <c r="F599">
        <v>32855</v>
      </c>
      <c r="G599">
        <v>411255</v>
      </c>
      <c r="H599">
        <v>7.99</v>
      </c>
    </row>
    <row r="600" spans="1:8" x14ac:dyDescent="0.35">
      <c r="A600" t="s">
        <v>33</v>
      </c>
      <c r="B600">
        <v>3</v>
      </c>
      <c r="C600">
        <v>86</v>
      </c>
      <c r="D600" t="s">
        <v>14</v>
      </c>
      <c r="E600" t="str">
        <f>+VLOOKUP(Internet_Fijo_Penetraci_n_Departamentos_20241123[[#This Row],[DEPARTAMENTO]],Sheet2!A:B,2,0)</f>
        <v>AMAZONIA</v>
      </c>
      <c r="F600">
        <v>8652</v>
      </c>
      <c r="G600">
        <v>334152</v>
      </c>
      <c r="H600">
        <v>2.59</v>
      </c>
    </row>
    <row r="601" spans="1:8" x14ac:dyDescent="0.35">
      <c r="A601" t="s">
        <v>30</v>
      </c>
      <c r="B601">
        <v>3</v>
      </c>
      <c r="C601">
        <v>18</v>
      </c>
      <c r="D601" t="s">
        <v>16</v>
      </c>
      <c r="E601" t="str">
        <f>+VLOOKUP(Internet_Fijo_Penetraci_n_Departamentos_20241123[[#This Row],[DEPARTAMENTO]],Sheet2!A:B,2,0)</f>
        <v>AMAZONIA</v>
      </c>
      <c r="F601">
        <v>22510</v>
      </c>
      <c r="G601">
        <v>401849</v>
      </c>
      <c r="H601">
        <v>5.6</v>
      </c>
    </row>
    <row r="602" spans="1:8" x14ac:dyDescent="0.35">
      <c r="A602" t="s">
        <v>34</v>
      </c>
      <c r="B602">
        <v>2</v>
      </c>
      <c r="C602">
        <v>15</v>
      </c>
      <c r="D602" t="s">
        <v>41</v>
      </c>
      <c r="E602" t="str">
        <f>+VLOOKUP(Internet_Fijo_Penetraci_n_Departamentos_20241123[[#This Row],[DEPARTAMENTO]],Sheet2!A:B,2,0)</f>
        <v>ANDINA</v>
      </c>
      <c r="F602">
        <v>102908</v>
      </c>
      <c r="G602">
        <v>1207665</v>
      </c>
      <c r="H602">
        <v>8.52</v>
      </c>
    </row>
    <row r="603" spans="1:8" x14ac:dyDescent="0.35">
      <c r="A603" t="s">
        <v>32</v>
      </c>
      <c r="B603">
        <v>2</v>
      </c>
      <c r="C603">
        <v>95</v>
      </c>
      <c r="D603" t="s">
        <v>19</v>
      </c>
      <c r="E603" t="str">
        <f>+VLOOKUP(Internet_Fijo_Penetraci_n_Departamentos_20241123[[#This Row],[DEPARTAMENTO]],Sheet2!A:B,2,0)</f>
        <v>AMAZONIA</v>
      </c>
      <c r="F603">
        <v>2869</v>
      </c>
      <c r="G603">
        <v>89050</v>
      </c>
      <c r="H603">
        <v>3.22</v>
      </c>
    </row>
    <row r="604" spans="1:8" x14ac:dyDescent="0.35">
      <c r="A604" t="s">
        <v>31</v>
      </c>
      <c r="B604">
        <v>1</v>
      </c>
      <c r="C604">
        <v>70</v>
      </c>
      <c r="D604" t="s">
        <v>6</v>
      </c>
      <c r="E604" t="str">
        <f>+VLOOKUP(Internet_Fijo_Penetraci_n_Departamentos_20241123[[#This Row],[DEPARTAMENTO]],Sheet2!A:B,2,0)</f>
        <v>CARIBE</v>
      </c>
      <c r="F604">
        <v>53828</v>
      </c>
      <c r="G604">
        <v>928984</v>
      </c>
      <c r="H604">
        <v>5.79</v>
      </c>
    </row>
    <row r="605" spans="1:8" x14ac:dyDescent="0.35">
      <c r="A605" t="s">
        <v>30</v>
      </c>
      <c r="B605">
        <v>3</v>
      </c>
      <c r="C605">
        <v>47</v>
      </c>
      <c r="D605" t="s">
        <v>28</v>
      </c>
      <c r="E605" t="str">
        <f>+VLOOKUP(Internet_Fijo_Penetraci_n_Departamentos_20241123[[#This Row],[DEPARTAMENTO]],Sheet2!A:B,2,0)</f>
        <v>CARIBE</v>
      </c>
      <c r="F605">
        <v>91388</v>
      </c>
      <c r="G605">
        <v>1341746</v>
      </c>
      <c r="H605">
        <v>6.81</v>
      </c>
    </row>
    <row r="606" spans="1:8" x14ac:dyDescent="0.35">
      <c r="A606" t="s">
        <v>34</v>
      </c>
      <c r="B606">
        <v>2</v>
      </c>
      <c r="C606">
        <v>13</v>
      </c>
      <c r="D606" t="s">
        <v>39</v>
      </c>
      <c r="E606" t="str">
        <f>+VLOOKUP(Internet_Fijo_Penetraci_n_Departamentos_20241123[[#This Row],[DEPARTAMENTO]],Sheet2!A:B,2,0)</f>
        <v>CARIBE</v>
      </c>
      <c r="F606">
        <v>174788</v>
      </c>
      <c r="G606">
        <v>2035711</v>
      </c>
      <c r="H606">
        <v>8.59</v>
      </c>
    </row>
    <row r="607" spans="1:8" x14ac:dyDescent="0.35">
      <c r="A607" t="s">
        <v>31</v>
      </c>
      <c r="B607">
        <v>3</v>
      </c>
      <c r="C607">
        <v>41</v>
      </c>
      <c r="D607" t="s">
        <v>24</v>
      </c>
      <c r="E607" t="str">
        <f>+VLOOKUP(Internet_Fijo_Penetraci_n_Departamentos_20241123[[#This Row],[DEPARTAMENTO]],Sheet2!A:B,2,0)</f>
        <v>ANDINA</v>
      </c>
      <c r="F607">
        <v>113552</v>
      </c>
      <c r="G607">
        <v>1111844</v>
      </c>
      <c r="H607">
        <v>10.210000000000001</v>
      </c>
    </row>
    <row r="608" spans="1:8" x14ac:dyDescent="0.35">
      <c r="A608" t="s">
        <v>31</v>
      </c>
      <c r="B608">
        <v>4</v>
      </c>
      <c r="C608">
        <v>76</v>
      </c>
      <c r="D608" t="s">
        <v>27</v>
      </c>
      <c r="E608" t="str">
        <f>+VLOOKUP(Internet_Fijo_Penetraci_n_Departamentos_20241123[[#This Row],[DEPARTAMENTO]],Sheet2!A:B,2,0)</f>
        <v>PACIFICO</v>
      </c>
      <c r="F608">
        <v>782539</v>
      </c>
      <c r="G608">
        <v>4506768</v>
      </c>
      <c r="H608">
        <v>17.36</v>
      </c>
    </row>
    <row r="609" spans="1:8" x14ac:dyDescent="0.35">
      <c r="A609" t="s">
        <v>33</v>
      </c>
      <c r="B609">
        <v>2</v>
      </c>
      <c r="C609">
        <v>19</v>
      </c>
      <c r="D609" t="s">
        <v>26</v>
      </c>
      <c r="E609" t="str">
        <f>+VLOOKUP(Internet_Fijo_Penetraci_n_Departamentos_20241123[[#This Row],[DEPARTAMENTO]],Sheet2!A:B,2,0)</f>
        <v>ANDINA</v>
      </c>
      <c r="F609">
        <v>59932</v>
      </c>
      <c r="G609">
        <v>1434395</v>
      </c>
      <c r="H609">
        <v>4.18</v>
      </c>
    </row>
    <row r="610" spans="1:8" x14ac:dyDescent="0.35">
      <c r="A610" t="s">
        <v>30</v>
      </c>
      <c r="B610">
        <v>2</v>
      </c>
      <c r="C610">
        <v>47</v>
      </c>
      <c r="D610" t="s">
        <v>28</v>
      </c>
      <c r="E610" t="str">
        <f>+VLOOKUP(Internet_Fijo_Penetraci_n_Departamentos_20241123[[#This Row],[DEPARTAMENTO]],Sheet2!A:B,2,0)</f>
        <v>CARIBE</v>
      </c>
      <c r="F610">
        <v>92880</v>
      </c>
      <c r="G610">
        <v>1341746</v>
      </c>
      <c r="H610">
        <v>6.92</v>
      </c>
    </row>
    <row r="611" spans="1:8" x14ac:dyDescent="0.35">
      <c r="A611" t="s">
        <v>31</v>
      </c>
      <c r="B611">
        <v>1</v>
      </c>
      <c r="C611">
        <v>88</v>
      </c>
      <c r="D611" t="s">
        <v>37</v>
      </c>
      <c r="E611" t="s">
        <v>55</v>
      </c>
      <c r="F611">
        <v>4177</v>
      </c>
      <c r="G611">
        <v>62482</v>
      </c>
      <c r="H611">
        <v>6.69</v>
      </c>
    </row>
    <row r="612" spans="1:8" x14ac:dyDescent="0.35">
      <c r="A612" t="s">
        <v>34</v>
      </c>
      <c r="B612">
        <v>4</v>
      </c>
      <c r="C612">
        <v>73</v>
      </c>
      <c r="D612" t="s">
        <v>25</v>
      </c>
      <c r="E612" t="str">
        <f>+VLOOKUP(Internet_Fijo_Penetraci_n_Departamentos_20241123[[#This Row],[DEPARTAMENTO]],Sheet2!A:B,2,0)</f>
        <v>ANDINA</v>
      </c>
      <c r="F612">
        <v>147084</v>
      </c>
      <c r="G612">
        <v>1326203</v>
      </c>
      <c r="H612">
        <v>11.09</v>
      </c>
    </row>
    <row r="613" spans="1:8" x14ac:dyDescent="0.35">
      <c r="A613" t="s">
        <v>32</v>
      </c>
      <c r="B613">
        <v>4</v>
      </c>
      <c r="C613">
        <v>94</v>
      </c>
      <c r="D613" t="s">
        <v>46</v>
      </c>
      <c r="E613" t="str">
        <f>+VLOOKUP(Internet_Fijo_Penetraci_n_Departamentos_20241123[[#This Row],[DEPARTAMENTO]],Sheet2!A:B,2,0)</f>
        <v>AMAZONIA</v>
      </c>
      <c r="F613">
        <v>1467</v>
      </c>
      <c r="G613">
        <v>52006</v>
      </c>
      <c r="H613">
        <v>2.82</v>
      </c>
    </row>
    <row r="614" spans="1:8" x14ac:dyDescent="0.35">
      <c r="A614" t="s">
        <v>30</v>
      </c>
      <c r="B614">
        <v>4</v>
      </c>
      <c r="C614">
        <v>86</v>
      </c>
      <c r="D614" t="s">
        <v>14</v>
      </c>
      <c r="E614" t="str">
        <f>+VLOOKUP(Internet_Fijo_Penetraci_n_Departamentos_20241123[[#This Row],[DEPARTAMENTO]],Sheet2!A:B,2,0)</f>
        <v>AMAZONIA</v>
      </c>
      <c r="F614">
        <v>15553</v>
      </c>
      <c r="G614">
        <v>348182</v>
      </c>
      <c r="H614">
        <v>4.47</v>
      </c>
    </row>
    <row r="615" spans="1:8" x14ac:dyDescent="0.35">
      <c r="A615" t="s">
        <v>33</v>
      </c>
      <c r="B615">
        <v>2</v>
      </c>
      <c r="C615">
        <v>8</v>
      </c>
      <c r="D615" t="s">
        <v>38</v>
      </c>
      <c r="E615" t="str">
        <f>+VLOOKUP(Internet_Fijo_Penetraci_n_Departamentos_20241123[[#This Row],[DEPARTAMENTO]],Sheet2!A:B,2,0)</f>
        <v>CARIBE</v>
      </c>
      <c r="F615">
        <v>290358</v>
      </c>
      <c r="G615">
        <v>2427046</v>
      </c>
      <c r="H615">
        <v>11.96</v>
      </c>
    </row>
    <row r="616" spans="1:8" x14ac:dyDescent="0.35">
      <c r="A616" t="s">
        <v>35</v>
      </c>
      <c r="B616">
        <v>4</v>
      </c>
      <c r="C616">
        <v>76</v>
      </c>
      <c r="D616" t="s">
        <v>27</v>
      </c>
      <c r="E616" t="str">
        <f>+VLOOKUP(Internet_Fijo_Penetraci_n_Departamentos_20241123[[#This Row],[DEPARTAMENTO]],Sheet2!A:B,2,0)</f>
        <v>PACIFICO</v>
      </c>
      <c r="F616">
        <v>609043</v>
      </c>
      <c r="G616">
        <v>4397194</v>
      </c>
      <c r="H616">
        <v>13.85</v>
      </c>
    </row>
    <row r="617" spans="1:8" x14ac:dyDescent="0.35">
      <c r="A617" t="s">
        <v>30</v>
      </c>
      <c r="B617">
        <v>2</v>
      </c>
      <c r="C617">
        <v>63</v>
      </c>
      <c r="D617" t="s">
        <v>44</v>
      </c>
      <c r="E617" t="str">
        <f>+VLOOKUP(Internet_Fijo_Penetraci_n_Departamentos_20241123[[#This Row],[DEPARTAMENTO]],Sheet2!A:B,2,0)</f>
        <v>ANDINA</v>
      </c>
      <c r="F617">
        <v>93886</v>
      </c>
      <c r="G617">
        <v>539904</v>
      </c>
      <c r="H617">
        <v>17.39</v>
      </c>
    </row>
    <row r="618" spans="1:8" x14ac:dyDescent="0.35">
      <c r="A618" t="s">
        <v>32</v>
      </c>
      <c r="B618">
        <v>1</v>
      </c>
      <c r="C618">
        <v>11</v>
      </c>
      <c r="D618" t="s">
        <v>40</v>
      </c>
      <c r="E618" t="s">
        <v>53</v>
      </c>
      <c r="F618">
        <v>1957333</v>
      </c>
      <c r="G618">
        <v>7732161</v>
      </c>
      <c r="H618">
        <v>25.31</v>
      </c>
    </row>
    <row r="619" spans="1:8" x14ac:dyDescent="0.35">
      <c r="A619" t="s">
        <v>31</v>
      </c>
      <c r="B619">
        <v>1</v>
      </c>
      <c r="C619">
        <v>85</v>
      </c>
      <c r="D619" t="s">
        <v>23</v>
      </c>
      <c r="E619" t="str">
        <f>+VLOOKUP(Internet_Fijo_Penetraci_n_Departamentos_20241123[[#This Row],[DEPARTAMENTO]],Sheet2!A:B,2,0)</f>
        <v>ORINOQUIA</v>
      </c>
      <c r="F619">
        <v>35957</v>
      </c>
      <c r="G619">
        <v>428563</v>
      </c>
      <c r="H619">
        <v>8.39</v>
      </c>
    </row>
    <row r="620" spans="1:8" x14ac:dyDescent="0.35">
      <c r="A620" t="s">
        <v>34</v>
      </c>
      <c r="B620">
        <v>1</v>
      </c>
      <c r="C620">
        <v>68</v>
      </c>
      <c r="D620" t="s">
        <v>13</v>
      </c>
      <c r="E620" t="str">
        <f>+VLOOKUP(Internet_Fijo_Penetraci_n_Departamentos_20241123[[#This Row],[DEPARTAMENTO]],Sheet2!A:B,2,0)</f>
        <v>ANDINA</v>
      </c>
      <c r="F620">
        <v>387191</v>
      </c>
      <c r="G620">
        <v>2146496</v>
      </c>
      <c r="H620">
        <v>18.04</v>
      </c>
    </row>
    <row r="621" spans="1:8" x14ac:dyDescent="0.35">
      <c r="A621" t="s">
        <v>31</v>
      </c>
      <c r="B621">
        <v>1</v>
      </c>
      <c r="C621">
        <v>66</v>
      </c>
      <c r="D621" t="s">
        <v>10</v>
      </c>
      <c r="E621" t="str">
        <f>+VLOOKUP(Internet_Fijo_Penetraci_n_Departamentos_20241123[[#This Row],[DEPARTAMENTO]],Sheet2!A:B,2,0)</f>
        <v>ANDINA</v>
      </c>
      <c r="F621">
        <v>173264</v>
      </c>
      <c r="G621">
        <v>952511</v>
      </c>
      <c r="H621">
        <v>18.190000000000001</v>
      </c>
    </row>
    <row r="622" spans="1:8" x14ac:dyDescent="0.35">
      <c r="A622" t="s">
        <v>34</v>
      </c>
      <c r="B622">
        <v>4</v>
      </c>
      <c r="C622">
        <v>27</v>
      </c>
      <c r="D622" t="s">
        <v>43</v>
      </c>
      <c r="E622" t="str">
        <f>+VLOOKUP(Internet_Fijo_Penetraci_n_Departamentos_20241123[[#This Row],[DEPARTAMENTO]],Sheet2!A:B,2,0)</f>
        <v>PACIFICO</v>
      </c>
      <c r="F622">
        <v>20514</v>
      </c>
      <c r="G622">
        <v>526888</v>
      </c>
      <c r="H622">
        <v>3.89</v>
      </c>
    </row>
    <row r="623" spans="1:8" x14ac:dyDescent="0.35">
      <c r="A623" t="s">
        <v>30</v>
      </c>
      <c r="B623">
        <v>1</v>
      </c>
      <c r="C623">
        <v>99</v>
      </c>
      <c r="D623" t="s">
        <v>21</v>
      </c>
      <c r="E623" t="str">
        <f>+VLOOKUP(Internet_Fijo_Penetraci_n_Departamentos_20241123[[#This Row],[DEPARTAMENTO]],Sheet2!A:B,2,0)</f>
        <v>ORINOQUIA</v>
      </c>
      <c r="F623">
        <v>1520</v>
      </c>
      <c r="G623">
        <v>107808</v>
      </c>
      <c r="H623">
        <v>1.41</v>
      </c>
    </row>
    <row r="624" spans="1:8" x14ac:dyDescent="0.35">
      <c r="A624" t="s">
        <v>33</v>
      </c>
      <c r="B624">
        <v>2</v>
      </c>
      <c r="C624">
        <v>86</v>
      </c>
      <c r="D624" t="s">
        <v>14</v>
      </c>
      <c r="E624" t="str">
        <f>+VLOOKUP(Internet_Fijo_Penetraci_n_Departamentos_20241123[[#This Row],[DEPARTAMENTO]],Sheet2!A:B,2,0)</f>
        <v>AMAZONIA</v>
      </c>
      <c r="F624">
        <v>8519</v>
      </c>
      <c r="G624">
        <v>334152</v>
      </c>
      <c r="H624">
        <v>2.5499999999999998</v>
      </c>
    </row>
    <row r="625" spans="1:8" x14ac:dyDescent="0.35">
      <c r="A625" t="s">
        <v>32</v>
      </c>
      <c r="B625">
        <v>1</v>
      </c>
      <c r="C625">
        <v>8</v>
      </c>
      <c r="D625" t="s">
        <v>38</v>
      </c>
      <c r="E625" t="str">
        <f>+VLOOKUP(Internet_Fijo_Penetraci_n_Departamentos_20241123[[#This Row],[DEPARTAMENTO]],Sheet2!A:B,2,0)</f>
        <v>CARIBE</v>
      </c>
      <c r="F625">
        <v>362839</v>
      </c>
      <c r="G625">
        <v>2693665</v>
      </c>
      <c r="H625">
        <v>13.47</v>
      </c>
    </row>
    <row r="626" spans="1:8" x14ac:dyDescent="0.35">
      <c r="A626" t="s">
        <v>33</v>
      </c>
      <c r="B626">
        <v>4</v>
      </c>
      <c r="C626">
        <v>63</v>
      </c>
      <c r="D626" t="s">
        <v>44</v>
      </c>
      <c r="E626" t="str">
        <f>+VLOOKUP(Internet_Fijo_Penetraci_n_Departamentos_20241123[[#This Row],[DEPARTAMENTO]],Sheet2!A:B,2,0)</f>
        <v>ANDINA</v>
      </c>
      <c r="F626">
        <v>83570</v>
      </c>
      <c r="G626">
        <v>529891</v>
      </c>
      <c r="H626">
        <v>15.77</v>
      </c>
    </row>
    <row r="627" spans="1:8" x14ac:dyDescent="0.35">
      <c r="A627" t="s">
        <v>30</v>
      </c>
      <c r="B627">
        <v>2</v>
      </c>
      <c r="C627">
        <v>76</v>
      </c>
      <c r="D627" t="s">
        <v>27</v>
      </c>
      <c r="E627" t="str">
        <f>+VLOOKUP(Internet_Fijo_Penetraci_n_Departamentos_20241123[[#This Row],[DEPARTAMENTO]],Sheet2!A:B,2,0)</f>
        <v>PACIFICO</v>
      </c>
      <c r="F627">
        <v>731790</v>
      </c>
      <c r="G627">
        <v>4475886</v>
      </c>
      <c r="H627">
        <v>16.350000000000001</v>
      </c>
    </row>
    <row r="628" spans="1:8" x14ac:dyDescent="0.35">
      <c r="A628" t="s">
        <v>31</v>
      </c>
      <c r="B628">
        <v>2</v>
      </c>
      <c r="C628">
        <v>17</v>
      </c>
      <c r="D628" t="s">
        <v>18</v>
      </c>
      <c r="E628" t="str">
        <f>+VLOOKUP(Internet_Fijo_Penetraci_n_Departamentos_20241123[[#This Row],[DEPARTAMENTO]],Sheet2!A:B,2,0)</f>
        <v>ANDINA</v>
      </c>
      <c r="F628">
        <v>127755</v>
      </c>
      <c r="G628">
        <v>1008344</v>
      </c>
      <c r="H628">
        <v>12.67</v>
      </c>
    </row>
    <row r="629" spans="1:8" x14ac:dyDescent="0.35">
      <c r="A629" t="s">
        <v>30</v>
      </c>
      <c r="B629">
        <v>4</v>
      </c>
      <c r="C629">
        <v>81</v>
      </c>
      <c r="D629" t="s">
        <v>7</v>
      </c>
      <c r="E629" t="str">
        <f>+VLOOKUP(Internet_Fijo_Penetraci_n_Departamentos_20241123[[#This Row],[DEPARTAMENTO]],Sheet2!A:B,2,0)</f>
        <v>ORINOQUIA</v>
      </c>
      <c r="F629">
        <v>11272</v>
      </c>
      <c r="G629">
        <v>262174</v>
      </c>
      <c r="H629">
        <v>4.3</v>
      </c>
    </row>
    <row r="630" spans="1:8" x14ac:dyDescent="0.35">
      <c r="A630" t="s">
        <v>33</v>
      </c>
      <c r="B630">
        <v>1</v>
      </c>
      <c r="C630">
        <v>44</v>
      </c>
      <c r="D630" t="s">
        <v>12</v>
      </c>
      <c r="E630" t="str">
        <f>+VLOOKUP(Internet_Fijo_Penetraci_n_Departamentos_20241123[[#This Row],[DEPARTAMENTO]],Sheet2!A:B,2,0)</f>
        <v>CARIBE</v>
      </c>
      <c r="F630">
        <v>29305</v>
      </c>
      <c r="G630">
        <v>822700</v>
      </c>
      <c r="H630">
        <v>3.56</v>
      </c>
    </row>
    <row r="631" spans="1:8" x14ac:dyDescent="0.35">
      <c r="A631" t="s">
        <v>33</v>
      </c>
      <c r="B631">
        <v>1</v>
      </c>
      <c r="C631">
        <v>54</v>
      </c>
      <c r="D631" t="s">
        <v>9</v>
      </c>
      <c r="E631" t="str">
        <f>+VLOOKUP(Internet_Fijo_Penetraci_n_Departamentos_20241123[[#This Row],[DEPARTAMENTO]],Sheet2!A:B,2,0)</f>
        <v>ANDINA</v>
      </c>
      <c r="F631">
        <v>123719</v>
      </c>
      <c r="G631">
        <v>1424761</v>
      </c>
      <c r="H631">
        <v>8.68</v>
      </c>
    </row>
    <row r="632" spans="1:8" x14ac:dyDescent="0.35">
      <c r="A632" t="s">
        <v>32</v>
      </c>
      <c r="B632">
        <v>1</v>
      </c>
      <c r="C632">
        <v>52</v>
      </c>
      <c r="D632" t="s">
        <v>45</v>
      </c>
      <c r="E632" t="str">
        <f>+VLOOKUP(Internet_Fijo_Penetraci_n_Departamentos_20241123[[#This Row],[DEPARTAMENTO]],Sheet2!A:B,2,0)</f>
        <v>ANDINA</v>
      </c>
      <c r="F632">
        <v>100215</v>
      </c>
      <c r="G632">
        <v>1665454</v>
      </c>
      <c r="H632">
        <v>6.02</v>
      </c>
    </row>
    <row r="633" spans="1:8" x14ac:dyDescent="0.35">
      <c r="A633" t="s">
        <v>31</v>
      </c>
      <c r="B633">
        <v>3</v>
      </c>
      <c r="C633">
        <v>8</v>
      </c>
      <c r="D633" t="s">
        <v>38</v>
      </c>
      <c r="E633" t="str">
        <f>+VLOOKUP(Internet_Fijo_Penetraci_n_Departamentos_20241123[[#This Row],[DEPARTAMENTO]],Sheet2!A:B,2,0)</f>
        <v>CARIBE</v>
      </c>
      <c r="F633">
        <v>351804</v>
      </c>
      <c r="G633">
        <v>2638151</v>
      </c>
      <c r="H633">
        <v>13.34</v>
      </c>
    </row>
    <row r="634" spans="1:8" x14ac:dyDescent="0.35">
      <c r="A634" t="s">
        <v>32</v>
      </c>
      <c r="B634">
        <v>2</v>
      </c>
      <c r="C634">
        <v>15</v>
      </c>
      <c r="D634" t="s">
        <v>41</v>
      </c>
      <c r="E634" t="str">
        <f>+VLOOKUP(Internet_Fijo_Penetraci_n_Departamentos_20241123[[#This Row],[DEPARTAMENTO]],Sheet2!A:B,2,0)</f>
        <v>ANDINA</v>
      </c>
      <c r="F634">
        <v>125468</v>
      </c>
      <c r="G634">
        <v>1257289</v>
      </c>
      <c r="H634">
        <v>9.98</v>
      </c>
    </row>
    <row r="635" spans="1:8" x14ac:dyDescent="0.35">
      <c r="A635" t="s">
        <v>32</v>
      </c>
      <c r="B635">
        <v>3</v>
      </c>
      <c r="C635">
        <v>66</v>
      </c>
      <c r="D635" t="s">
        <v>10</v>
      </c>
      <c r="E635" t="str">
        <f>+VLOOKUP(Internet_Fijo_Penetraci_n_Departamentos_20241123[[#This Row],[DEPARTAMENTO]],Sheet2!A:B,2,0)</f>
        <v>ANDINA</v>
      </c>
      <c r="F635">
        <v>202352</v>
      </c>
      <c r="G635">
        <v>962779</v>
      </c>
      <c r="H635">
        <v>21.02</v>
      </c>
    </row>
    <row r="636" spans="1:8" x14ac:dyDescent="0.35">
      <c r="A636" t="s">
        <v>31</v>
      </c>
      <c r="B636">
        <v>3</v>
      </c>
      <c r="C636">
        <v>11</v>
      </c>
      <c r="D636" t="s">
        <v>40</v>
      </c>
      <c r="E636" t="s">
        <v>53</v>
      </c>
      <c r="F636">
        <v>1915409</v>
      </c>
      <c r="G636">
        <v>7592871</v>
      </c>
      <c r="H636">
        <v>25.23</v>
      </c>
    </row>
    <row r="637" spans="1:8" x14ac:dyDescent="0.35">
      <c r="A637" t="s">
        <v>30</v>
      </c>
      <c r="B637">
        <v>4</v>
      </c>
      <c r="C637">
        <v>97</v>
      </c>
      <c r="D637" t="s">
        <v>47</v>
      </c>
      <c r="E637" t="str">
        <f>+VLOOKUP(Internet_Fijo_Penetraci_n_Departamentos_20241123[[#This Row],[DEPARTAMENTO]],Sheet2!A:B,2,0)</f>
        <v>AMAZONIA</v>
      </c>
      <c r="F637">
        <v>63</v>
      </c>
      <c r="G637">
        <v>40797</v>
      </c>
      <c r="H637">
        <v>0.15</v>
      </c>
    </row>
    <row r="638" spans="1:8" x14ac:dyDescent="0.35">
      <c r="A638" t="s">
        <v>32</v>
      </c>
      <c r="B638">
        <v>2</v>
      </c>
      <c r="C638">
        <v>25</v>
      </c>
      <c r="D638" t="s">
        <v>22</v>
      </c>
      <c r="E638" t="str">
        <f>+VLOOKUP(Internet_Fijo_Penetraci_n_Departamentos_20241123[[#This Row],[DEPARTAMENTO]],Sheet2!A:B,2,0)</f>
        <v>ANDINA</v>
      </c>
      <c r="F638">
        <v>460817</v>
      </c>
      <c r="G638">
        <v>3147954</v>
      </c>
      <c r="H638">
        <v>14.64</v>
      </c>
    </row>
    <row r="639" spans="1:8" x14ac:dyDescent="0.35">
      <c r="A639" t="s">
        <v>33</v>
      </c>
      <c r="B639">
        <v>3</v>
      </c>
      <c r="C639">
        <v>76</v>
      </c>
      <c r="D639" t="s">
        <v>27</v>
      </c>
      <c r="E639" t="str">
        <f>+VLOOKUP(Internet_Fijo_Penetraci_n_Departamentos_20241123[[#This Row],[DEPARTAMENTO]],Sheet2!A:B,2,0)</f>
        <v>PACIFICO</v>
      </c>
      <c r="F639">
        <v>647194</v>
      </c>
      <c r="G639">
        <v>4414569</v>
      </c>
      <c r="H639">
        <v>14.66</v>
      </c>
    </row>
    <row r="640" spans="1:8" x14ac:dyDescent="0.35">
      <c r="A640" t="s">
        <v>30</v>
      </c>
      <c r="B640">
        <v>2</v>
      </c>
      <c r="C640">
        <v>41</v>
      </c>
      <c r="D640" t="s">
        <v>24</v>
      </c>
      <c r="E640" t="str">
        <f>+VLOOKUP(Internet_Fijo_Penetraci_n_Departamentos_20241123[[#This Row],[DEPARTAMENTO]],Sheet2!A:B,2,0)</f>
        <v>ANDINA</v>
      </c>
      <c r="F640">
        <v>101869</v>
      </c>
      <c r="G640">
        <v>1100386</v>
      </c>
      <c r="H640">
        <v>9.26</v>
      </c>
    </row>
    <row r="641" spans="1:8" x14ac:dyDescent="0.35">
      <c r="A641" t="s">
        <v>30</v>
      </c>
      <c r="B641">
        <v>3</v>
      </c>
      <c r="C641">
        <v>54</v>
      </c>
      <c r="D641" t="s">
        <v>9</v>
      </c>
      <c r="E641" t="str">
        <f>+VLOOKUP(Internet_Fijo_Penetraci_n_Departamentos_20241123[[#This Row],[DEPARTAMENTO]],Sheet2!A:B,2,0)</f>
        <v>ANDINA</v>
      </c>
      <c r="F641">
        <v>142502</v>
      </c>
      <c r="G641">
        <v>1491689</v>
      </c>
      <c r="H641">
        <v>9.5500000000000007</v>
      </c>
    </row>
    <row r="642" spans="1:8" x14ac:dyDescent="0.35">
      <c r="A642" t="s">
        <v>32</v>
      </c>
      <c r="B642">
        <v>2</v>
      </c>
      <c r="C642">
        <v>81</v>
      </c>
      <c r="D642" t="s">
        <v>7</v>
      </c>
      <c r="E642" t="str">
        <f>+VLOOKUP(Internet_Fijo_Penetraci_n_Departamentos_20241123[[#This Row],[DEPARTAMENTO]],Sheet2!A:B,2,0)</f>
        <v>ORINOQUIA</v>
      </c>
      <c r="F642">
        <v>17688</v>
      </c>
      <c r="G642">
        <v>291252</v>
      </c>
      <c r="H642">
        <v>6.07</v>
      </c>
    </row>
    <row r="643" spans="1:8" x14ac:dyDescent="0.35">
      <c r="A643" t="s">
        <v>30</v>
      </c>
      <c r="B643">
        <v>3</v>
      </c>
      <c r="C643">
        <v>8</v>
      </c>
      <c r="D643" t="s">
        <v>38</v>
      </c>
      <c r="E643" t="str">
        <f>+VLOOKUP(Internet_Fijo_Penetraci_n_Departamentos_20241123[[#This Row],[DEPARTAMENTO]],Sheet2!A:B,2,0)</f>
        <v>CARIBE</v>
      </c>
      <c r="F643">
        <v>343197</v>
      </c>
      <c r="G643">
        <v>2535517</v>
      </c>
      <c r="H643">
        <v>13.54</v>
      </c>
    </row>
    <row r="644" spans="1:8" x14ac:dyDescent="0.35">
      <c r="A644" t="s">
        <v>30</v>
      </c>
      <c r="B644">
        <v>1</v>
      </c>
      <c r="C644">
        <v>50</v>
      </c>
      <c r="D644" t="s">
        <v>15</v>
      </c>
      <c r="E644" t="str">
        <f>+VLOOKUP(Internet_Fijo_Penetraci_n_Departamentos_20241123[[#This Row],[DEPARTAMENTO]],Sheet2!A:B,2,0)</f>
        <v>ORINOQUIA</v>
      </c>
      <c r="F644">
        <v>114467</v>
      </c>
      <c r="G644">
        <v>1039722</v>
      </c>
      <c r="H644">
        <v>11.01</v>
      </c>
    </row>
    <row r="645" spans="1:8" x14ac:dyDescent="0.35">
      <c r="A645" t="s">
        <v>31</v>
      </c>
      <c r="B645">
        <v>3</v>
      </c>
      <c r="C645">
        <v>19</v>
      </c>
      <c r="D645" t="s">
        <v>26</v>
      </c>
      <c r="E645" t="str">
        <f>+VLOOKUP(Internet_Fijo_Penetraci_n_Departamentos_20241123[[#This Row],[DEPARTAMENTO]],Sheet2!A:B,2,0)</f>
        <v>ANDINA</v>
      </c>
      <c r="F645">
        <v>76235</v>
      </c>
      <c r="G645">
        <v>1478407</v>
      </c>
      <c r="H645">
        <v>5.16</v>
      </c>
    </row>
    <row r="646" spans="1:8" x14ac:dyDescent="0.35">
      <c r="A646" t="s">
        <v>31</v>
      </c>
      <c r="B646">
        <v>2</v>
      </c>
      <c r="C646">
        <v>70</v>
      </c>
      <c r="D646" t="s">
        <v>6</v>
      </c>
      <c r="E646" t="str">
        <f>+VLOOKUP(Internet_Fijo_Penetraci_n_Departamentos_20241123[[#This Row],[DEPARTAMENTO]],Sheet2!A:B,2,0)</f>
        <v>CARIBE</v>
      </c>
      <c r="F646">
        <v>53705</v>
      </c>
      <c r="G646">
        <v>928984</v>
      </c>
      <c r="H646">
        <v>5.78</v>
      </c>
    </row>
    <row r="647" spans="1:8" x14ac:dyDescent="0.35">
      <c r="A647" t="s">
        <v>30</v>
      </c>
      <c r="B647">
        <v>3</v>
      </c>
      <c r="C647">
        <v>11</v>
      </c>
      <c r="D647" t="s">
        <v>40</v>
      </c>
      <c r="E647" t="s">
        <v>53</v>
      </c>
      <c r="F647">
        <v>1875396</v>
      </c>
      <c r="G647">
        <v>7412566</v>
      </c>
      <c r="H647">
        <v>25.3</v>
      </c>
    </row>
    <row r="648" spans="1:8" x14ac:dyDescent="0.35">
      <c r="A648" t="s">
        <v>32</v>
      </c>
      <c r="B648">
        <v>4</v>
      </c>
      <c r="C648">
        <v>47</v>
      </c>
      <c r="D648" t="s">
        <v>28</v>
      </c>
      <c r="E648" t="str">
        <f>+VLOOKUP(Internet_Fijo_Penetraci_n_Departamentos_20241123[[#This Row],[DEPARTAMENTO]],Sheet2!A:B,2,0)</f>
        <v>CARIBE</v>
      </c>
      <c r="F648">
        <v>107445</v>
      </c>
      <c r="G648">
        <v>1426023</v>
      </c>
      <c r="H648">
        <v>7.53</v>
      </c>
    </row>
    <row r="649" spans="1:8" x14ac:dyDescent="0.35">
      <c r="A649" t="s">
        <v>34</v>
      </c>
      <c r="B649">
        <v>4</v>
      </c>
      <c r="C649">
        <v>68</v>
      </c>
      <c r="D649" t="s">
        <v>13</v>
      </c>
      <c r="E649" t="str">
        <f>+VLOOKUP(Internet_Fijo_Penetraci_n_Departamentos_20241123[[#This Row],[DEPARTAMENTO]],Sheet2!A:B,2,0)</f>
        <v>ANDINA</v>
      </c>
      <c r="F649">
        <v>329803</v>
      </c>
      <c r="G649">
        <v>2146496</v>
      </c>
      <c r="H649">
        <v>15.36</v>
      </c>
    </row>
    <row r="650" spans="1:8" x14ac:dyDescent="0.35">
      <c r="A650" t="s">
        <v>32</v>
      </c>
      <c r="B650">
        <v>3</v>
      </c>
      <c r="C650">
        <v>25</v>
      </c>
      <c r="D650" t="s">
        <v>22</v>
      </c>
      <c r="E650" t="str">
        <f>+VLOOKUP(Internet_Fijo_Penetraci_n_Departamentos_20241123[[#This Row],[DEPARTAMENTO]],Sheet2!A:B,2,0)</f>
        <v>ANDINA</v>
      </c>
      <c r="F650">
        <v>499349</v>
      </c>
      <c r="G650">
        <v>3147954</v>
      </c>
      <c r="H650">
        <v>15.86</v>
      </c>
    </row>
    <row r="651" spans="1:8" x14ac:dyDescent="0.35">
      <c r="A651" t="s">
        <v>32</v>
      </c>
      <c r="B651">
        <v>1</v>
      </c>
      <c r="C651">
        <v>94</v>
      </c>
      <c r="D651" t="s">
        <v>46</v>
      </c>
      <c r="E651" t="str">
        <f>+VLOOKUP(Internet_Fijo_Penetraci_n_Departamentos_20241123[[#This Row],[DEPARTAMENTO]],Sheet2!A:B,2,0)</f>
        <v>AMAZONIA</v>
      </c>
      <c r="F651">
        <v>1570</v>
      </c>
      <c r="G651">
        <v>52006</v>
      </c>
      <c r="H651">
        <v>3.02</v>
      </c>
    </row>
    <row r="652" spans="1:8" x14ac:dyDescent="0.35">
      <c r="A652" t="s">
        <v>31</v>
      </c>
      <c r="B652">
        <v>4</v>
      </c>
      <c r="C652">
        <v>88</v>
      </c>
      <c r="D652" t="s">
        <v>37</v>
      </c>
      <c r="E652" t="s">
        <v>55</v>
      </c>
      <c r="F652">
        <v>4094</v>
      </c>
      <c r="G652">
        <v>62482</v>
      </c>
      <c r="H652">
        <v>6.55</v>
      </c>
    </row>
    <row r="653" spans="1:8" x14ac:dyDescent="0.35">
      <c r="A653" t="s">
        <v>30</v>
      </c>
      <c r="B653">
        <v>3</v>
      </c>
      <c r="C653">
        <v>25</v>
      </c>
      <c r="D653" t="s">
        <v>22</v>
      </c>
      <c r="E653" t="str">
        <f>+VLOOKUP(Internet_Fijo_Penetraci_n_Departamentos_20241123[[#This Row],[DEPARTAMENTO]],Sheet2!A:B,2,0)</f>
        <v>ANDINA</v>
      </c>
      <c r="F653">
        <v>381712</v>
      </c>
      <c r="G653">
        <v>2919060</v>
      </c>
      <c r="H653">
        <v>13.08</v>
      </c>
    </row>
    <row r="654" spans="1:8" x14ac:dyDescent="0.35">
      <c r="A654" t="s">
        <v>34</v>
      </c>
      <c r="B654">
        <v>2</v>
      </c>
      <c r="C654">
        <v>68</v>
      </c>
      <c r="D654" t="s">
        <v>13</v>
      </c>
      <c r="E654" t="str">
        <f>+VLOOKUP(Internet_Fijo_Penetraci_n_Departamentos_20241123[[#This Row],[DEPARTAMENTO]],Sheet2!A:B,2,0)</f>
        <v>ANDINA</v>
      </c>
      <c r="F654">
        <v>326858</v>
      </c>
      <c r="G654">
        <v>2146496</v>
      </c>
      <c r="H654">
        <v>15.23</v>
      </c>
    </row>
    <row r="655" spans="1:8" x14ac:dyDescent="0.35">
      <c r="A655" t="s">
        <v>34</v>
      </c>
      <c r="B655">
        <v>3</v>
      </c>
      <c r="C655">
        <v>52</v>
      </c>
      <c r="D655" t="s">
        <v>45</v>
      </c>
      <c r="E655" t="str">
        <f>+VLOOKUP(Internet_Fijo_Penetraci_n_Departamentos_20241123[[#This Row],[DEPARTAMENTO]],Sheet2!A:B,2,0)</f>
        <v>ANDINA</v>
      </c>
      <c r="F655">
        <v>90246</v>
      </c>
      <c r="G655">
        <v>1621984</v>
      </c>
      <c r="H655">
        <v>5.56</v>
      </c>
    </row>
    <row r="656" spans="1:8" x14ac:dyDescent="0.35">
      <c r="A656" t="s">
        <v>31</v>
      </c>
      <c r="B656">
        <v>3</v>
      </c>
      <c r="C656">
        <v>23</v>
      </c>
      <c r="D656" t="s">
        <v>42</v>
      </c>
      <c r="E656" t="str">
        <f>+VLOOKUP(Internet_Fijo_Penetraci_n_Departamentos_20241123[[#This Row],[DEPARTAMENTO]],Sheet2!A:B,2,0)</f>
        <v>CARIBE</v>
      </c>
      <c r="F656">
        <v>104378</v>
      </c>
      <c r="G656">
        <v>1808439</v>
      </c>
      <c r="H656">
        <v>5.77</v>
      </c>
    </row>
    <row r="657" spans="1:8" x14ac:dyDescent="0.35">
      <c r="A657" t="s">
        <v>34</v>
      </c>
      <c r="B657">
        <v>3</v>
      </c>
      <c r="C657">
        <v>73</v>
      </c>
      <c r="D657" t="s">
        <v>25</v>
      </c>
      <c r="E657" t="str">
        <f>+VLOOKUP(Internet_Fijo_Penetraci_n_Departamentos_20241123[[#This Row],[DEPARTAMENTO]],Sheet2!A:B,2,0)</f>
        <v>ANDINA</v>
      </c>
      <c r="F657">
        <v>140366</v>
      </c>
      <c r="G657">
        <v>1326203</v>
      </c>
      <c r="H657">
        <v>10.58</v>
      </c>
    </row>
    <row r="658" spans="1:8" x14ac:dyDescent="0.35">
      <c r="A658" t="s">
        <v>32</v>
      </c>
      <c r="B658">
        <v>1</v>
      </c>
      <c r="C658">
        <v>68</v>
      </c>
      <c r="D658" t="s">
        <v>13</v>
      </c>
      <c r="E658" t="str">
        <f>+VLOOKUP(Internet_Fijo_Penetraci_n_Departamentos_20241123[[#This Row],[DEPARTAMENTO]],Sheet2!A:B,2,0)</f>
        <v>ANDINA</v>
      </c>
      <c r="F658">
        <v>338856</v>
      </c>
      <c r="G658">
        <v>2282208</v>
      </c>
      <c r="H658">
        <v>14.85</v>
      </c>
    </row>
    <row r="659" spans="1:8" x14ac:dyDescent="0.35">
      <c r="A659" t="s">
        <v>30</v>
      </c>
      <c r="B659">
        <v>2</v>
      </c>
      <c r="C659">
        <v>25</v>
      </c>
      <c r="D659" t="s">
        <v>22</v>
      </c>
      <c r="E659" t="str">
        <f>+VLOOKUP(Internet_Fijo_Penetraci_n_Departamentos_20241123[[#This Row],[DEPARTAMENTO]],Sheet2!A:B,2,0)</f>
        <v>ANDINA</v>
      </c>
      <c r="F659">
        <v>384610</v>
      </c>
      <c r="G659">
        <v>2919060</v>
      </c>
      <c r="H659">
        <v>13.18</v>
      </c>
    </row>
    <row r="660" spans="1:8" x14ac:dyDescent="0.35">
      <c r="A660" t="s">
        <v>35</v>
      </c>
      <c r="B660">
        <v>4</v>
      </c>
      <c r="C660">
        <v>70</v>
      </c>
      <c r="D660" t="s">
        <v>6</v>
      </c>
      <c r="E660" t="str">
        <f>+VLOOKUP(Internet_Fijo_Penetraci_n_Departamentos_20241123[[#This Row],[DEPARTAMENTO]],Sheet2!A:B,2,0)</f>
        <v>CARIBE</v>
      </c>
      <c r="F660">
        <v>42689</v>
      </c>
      <c r="G660">
        <v>867701</v>
      </c>
      <c r="H660">
        <v>4.92</v>
      </c>
    </row>
    <row r="661" spans="1:8" x14ac:dyDescent="0.35">
      <c r="A661" t="s">
        <v>32</v>
      </c>
      <c r="B661">
        <v>1</v>
      </c>
      <c r="C661">
        <v>13</v>
      </c>
      <c r="D661" t="s">
        <v>39</v>
      </c>
      <c r="E661" t="str">
        <f>+VLOOKUP(Internet_Fijo_Penetraci_n_Departamentos_20241123[[#This Row],[DEPARTAMENTO]],Sheet2!A:B,2,0)</f>
        <v>CARIBE</v>
      </c>
      <c r="F661">
        <v>191306</v>
      </c>
      <c r="G661">
        <v>2169294</v>
      </c>
      <c r="H661">
        <v>8.82</v>
      </c>
    </row>
    <row r="662" spans="1:8" x14ac:dyDescent="0.35">
      <c r="A662" t="s">
        <v>32</v>
      </c>
      <c r="B662">
        <v>2</v>
      </c>
      <c r="C662">
        <v>76</v>
      </c>
      <c r="D662" t="s">
        <v>27</v>
      </c>
      <c r="E662" t="str">
        <f>+VLOOKUP(Internet_Fijo_Penetraci_n_Departamentos_20241123[[#This Row],[DEPARTAMENTO]],Sheet2!A:B,2,0)</f>
        <v>PACIFICO</v>
      </c>
      <c r="F662">
        <v>827014</v>
      </c>
      <c r="G662">
        <v>4582377</v>
      </c>
      <c r="H662">
        <v>18.05</v>
      </c>
    </row>
    <row r="663" spans="1:8" x14ac:dyDescent="0.35">
      <c r="A663" t="s">
        <v>33</v>
      </c>
      <c r="B663">
        <v>3</v>
      </c>
      <c r="C663">
        <v>66</v>
      </c>
      <c r="D663" t="s">
        <v>10</v>
      </c>
      <c r="E663" t="str">
        <f>+VLOOKUP(Internet_Fijo_Penetraci_n_Departamentos_20241123[[#This Row],[DEPARTAMENTO]],Sheet2!A:B,2,0)</f>
        <v>ANDINA</v>
      </c>
      <c r="F663">
        <v>147233</v>
      </c>
      <c r="G663">
        <v>929046</v>
      </c>
      <c r="H663">
        <v>15.85</v>
      </c>
    </row>
    <row r="664" spans="1:8" x14ac:dyDescent="0.35">
      <c r="A664" t="s">
        <v>31</v>
      </c>
      <c r="B664">
        <v>4</v>
      </c>
      <c r="C664">
        <v>70</v>
      </c>
      <c r="D664" t="s">
        <v>6</v>
      </c>
      <c r="E664" t="str">
        <f>+VLOOKUP(Internet_Fijo_Penetraci_n_Departamentos_20241123[[#This Row],[DEPARTAMENTO]],Sheet2!A:B,2,0)</f>
        <v>CARIBE</v>
      </c>
      <c r="F664">
        <v>53166</v>
      </c>
      <c r="G664">
        <v>928984</v>
      </c>
      <c r="H664">
        <v>5.72</v>
      </c>
    </row>
    <row r="665" spans="1:8" x14ac:dyDescent="0.35">
      <c r="A665" t="s">
        <v>33</v>
      </c>
      <c r="B665">
        <v>2</v>
      </c>
      <c r="C665">
        <v>44</v>
      </c>
      <c r="D665" t="s">
        <v>12</v>
      </c>
      <c r="E665" t="str">
        <f>+VLOOKUP(Internet_Fijo_Penetraci_n_Departamentos_20241123[[#This Row],[DEPARTAMENTO]],Sheet2!A:B,2,0)</f>
        <v>CARIBE</v>
      </c>
      <c r="F665">
        <v>29774</v>
      </c>
      <c r="G665">
        <v>822700</v>
      </c>
      <c r="H665">
        <v>3.62</v>
      </c>
    </row>
    <row r="666" spans="1:8" x14ac:dyDescent="0.35">
      <c r="A666" t="s">
        <v>33</v>
      </c>
      <c r="B666">
        <v>4</v>
      </c>
      <c r="C666">
        <v>25</v>
      </c>
      <c r="D666" t="s">
        <v>22</v>
      </c>
      <c r="E666" t="str">
        <f>+VLOOKUP(Internet_Fijo_Penetraci_n_Departamentos_20241123[[#This Row],[DEPARTAMENTO]],Sheet2!A:B,2,0)</f>
        <v>ANDINA</v>
      </c>
      <c r="F666">
        <v>318243</v>
      </c>
      <c r="G666">
        <v>2652076</v>
      </c>
      <c r="H666">
        <v>12</v>
      </c>
    </row>
    <row r="667" spans="1:8" x14ac:dyDescent="0.35">
      <c r="A667" t="s">
        <v>33</v>
      </c>
      <c r="B667">
        <v>1</v>
      </c>
      <c r="C667">
        <v>68</v>
      </c>
      <c r="D667" t="s">
        <v>13</v>
      </c>
      <c r="E667" t="str">
        <f>+VLOOKUP(Internet_Fijo_Penetraci_n_Departamentos_20241123[[#This Row],[DEPARTAMENTO]],Sheet2!A:B,2,0)</f>
        <v>ANDINA</v>
      </c>
      <c r="F667">
        <v>302880</v>
      </c>
      <c r="G667">
        <v>2119954</v>
      </c>
      <c r="H667">
        <v>14.29</v>
      </c>
    </row>
    <row r="668" spans="1:8" x14ac:dyDescent="0.35">
      <c r="A668" t="s">
        <v>31</v>
      </c>
      <c r="B668">
        <v>2</v>
      </c>
      <c r="C668">
        <v>94</v>
      </c>
      <c r="D668" t="s">
        <v>46</v>
      </c>
      <c r="E668" t="str">
        <f>+VLOOKUP(Internet_Fijo_Penetraci_n_Departamentos_20241123[[#This Row],[DEPARTAMENTO]],Sheet2!A:B,2,0)</f>
        <v>AMAZONIA</v>
      </c>
      <c r="F668">
        <v>1204</v>
      </c>
      <c r="G668">
        <v>49473</v>
      </c>
      <c r="H668">
        <v>2.4300000000000002</v>
      </c>
    </row>
    <row r="669" spans="1:8" x14ac:dyDescent="0.35">
      <c r="A669" t="s">
        <v>33</v>
      </c>
      <c r="B669">
        <v>3</v>
      </c>
      <c r="C669">
        <v>85</v>
      </c>
      <c r="D669" t="s">
        <v>23</v>
      </c>
      <c r="E669" t="str">
        <f>+VLOOKUP(Internet_Fijo_Penetraci_n_Departamentos_20241123[[#This Row],[DEPARTAMENTO]],Sheet2!A:B,2,0)</f>
        <v>ORINOQUIA</v>
      </c>
      <c r="F669">
        <v>29769</v>
      </c>
      <c r="G669">
        <v>403554</v>
      </c>
      <c r="H669">
        <v>7.38</v>
      </c>
    </row>
    <row r="670" spans="1:8" x14ac:dyDescent="0.35">
      <c r="A670" t="s">
        <v>30</v>
      </c>
      <c r="B670">
        <v>4</v>
      </c>
      <c r="C670">
        <v>85</v>
      </c>
      <c r="D670" t="s">
        <v>23</v>
      </c>
      <c r="E670" t="str">
        <f>+VLOOKUP(Internet_Fijo_Penetraci_n_Departamentos_20241123[[#This Row],[DEPARTAMENTO]],Sheet2!A:B,2,0)</f>
        <v>ORINOQUIA</v>
      </c>
      <c r="F670">
        <v>33711</v>
      </c>
      <c r="G670">
        <v>420504</v>
      </c>
      <c r="H670">
        <v>8.02</v>
      </c>
    </row>
    <row r="671" spans="1:8" x14ac:dyDescent="0.35">
      <c r="A671" t="s">
        <v>33</v>
      </c>
      <c r="B671">
        <v>3</v>
      </c>
      <c r="C671">
        <v>63</v>
      </c>
      <c r="D671" t="s">
        <v>44</v>
      </c>
      <c r="E671" t="str">
        <f>+VLOOKUP(Internet_Fijo_Penetraci_n_Departamentos_20241123[[#This Row],[DEPARTAMENTO]],Sheet2!A:B,2,0)</f>
        <v>ANDINA</v>
      </c>
      <c r="F671">
        <v>82905</v>
      </c>
      <c r="G671">
        <v>529891</v>
      </c>
      <c r="H671">
        <v>15.65</v>
      </c>
    </row>
    <row r="672" spans="1:8" x14ac:dyDescent="0.35">
      <c r="A672" t="s">
        <v>30</v>
      </c>
      <c r="B672">
        <v>4</v>
      </c>
      <c r="C672">
        <v>8</v>
      </c>
      <c r="D672" t="s">
        <v>38</v>
      </c>
      <c r="E672" t="str">
        <f>+VLOOKUP(Internet_Fijo_Penetraci_n_Departamentos_20241123[[#This Row],[DEPARTAMENTO]],Sheet2!A:B,2,0)</f>
        <v>CARIBE</v>
      </c>
      <c r="F672">
        <v>346822</v>
      </c>
      <c r="G672">
        <v>2535517</v>
      </c>
      <c r="H672">
        <v>13.68</v>
      </c>
    </row>
    <row r="673" spans="1:8" x14ac:dyDescent="0.35">
      <c r="A673" t="s">
        <v>32</v>
      </c>
      <c r="B673">
        <v>1</v>
      </c>
      <c r="C673">
        <v>19</v>
      </c>
      <c r="D673" t="s">
        <v>26</v>
      </c>
      <c r="E673" t="str">
        <f>+VLOOKUP(Internet_Fijo_Penetraci_n_Departamentos_20241123[[#This Row],[DEPARTAMENTO]],Sheet2!A:B,2,0)</f>
        <v>ANDINA</v>
      </c>
      <c r="F673">
        <v>77510</v>
      </c>
      <c r="G673">
        <v>1508061</v>
      </c>
      <c r="H673">
        <v>5.14</v>
      </c>
    </row>
    <row r="674" spans="1:8" x14ac:dyDescent="0.35">
      <c r="A674" t="s">
        <v>30</v>
      </c>
      <c r="B674">
        <v>1</v>
      </c>
      <c r="C674">
        <v>27</v>
      </c>
      <c r="D674" t="s">
        <v>43</v>
      </c>
      <c r="E674" t="str">
        <f>+VLOOKUP(Internet_Fijo_Penetraci_n_Departamentos_20241123[[#This Row],[DEPARTAMENTO]],Sheet2!A:B,2,0)</f>
        <v>PACIFICO</v>
      </c>
      <c r="F674">
        <v>21031</v>
      </c>
      <c r="G674">
        <v>534826</v>
      </c>
      <c r="H674">
        <v>3.93</v>
      </c>
    </row>
    <row r="675" spans="1:8" x14ac:dyDescent="0.35">
      <c r="A675" t="s">
        <v>31</v>
      </c>
      <c r="B675">
        <v>2</v>
      </c>
      <c r="C675">
        <v>54</v>
      </c>
      <c r="D675" t="s">
        <v>9</v>
      </c>
      <c r="E675" t="str">
        <f>+VLOOKUP(Internet_Fijo_Penetraci_n_Departamentos_20241123[[#This Row],[DEPARTAMENTO]],Sheet2!A:B,2,0)</f>
        <v>ANDINA</v>
      </c>
      <c r="F675">
        <v>149575</v>
      </c>
      <c r="G675">
        <v>1565362</v>
      </c>
      <c r="H675">
        <v>9.56</v>
      </c>
    </row>
    <row r="676" spans="1:8" x14ac:dyDescent="0.35">
      <c r="A676" t="s">
        <v>31</v>
      </c>
      <c r="B676">
        <v>1</v>
      </c>
      <c r="C676">
        <v>86</v>
      </c>
      <c r="D676" t="s">
        <v>14</v>
      </c>
      <c r="E676" t="str">
        <f>+VLOOKUP(Internet_Fijo_Penetraci_n_Departamentos_20241123[[#This Row],[DEPARTAMENTO]],Sheet2!A:B,2,0)</f>
        <v>AMAZONIA</v>
      </c>
      <c r="F676">
        <v>11036</v>
      </c>
      <c r="G676">
        <v>353759</v>
      </c>
      <c r="H676">
        <v>3.12</v>
      </c>
    </row>
    <row r="677" spans="1:8" x14ac:dyDescent="0.35">
      <c r="A677" t="s">
        <v>35</v>
      </c>
      <c r="B677">
        <v>4</v>
      </c>
      <c r="C677">
        <v>23</v>
      </c>
      <c r="D677" t="s">
        <v>42</v>
      </c>
      <c r="E677" t="str">
        <f>+VLOOKUP(Internet_Fijo_Penetraci_n_Departamentos_20241123[[#This Row],[DEPARTAMENTO]],Sheet2!A:B,2,0)</f>
        <v>CARIBE</v>
      </c>
      <c r="F677">
        <v>73810</v>
      </c>
      <c r="G677">
        <v>1726287</v>
      </c>
      <c r="H677">
        <v>4.28</v>
      </c>
    </row>
    <row r="678" spans="1:8" x14ac:dyDescent="0.35">
      <c r="A678" t="s">
        <v>32</v>
      </c>
      <c r="B678">
        <v>3</v>
      </c>
      <c r="C678">
        <v>86</v>
      </c>
      <c r="D678" t="s">
        <v>14</v>
      </c>
      <c r="E678" t="str">
        <f>+VLOOKUP(Internet_Fijo_Penetraci_n_Departamentos_20241123[[#This Row],[DEPARTAMENTO]],Sheet2!A:B,2,0)</f>
        <v>AMAZONIA</v>
      </c>
      <c r="F678">
        <v>21333</v>
      </c>
      <c r="G678">
        <v>364883</v>
      </c>
      <c r="H678">
        <v>5.85</v>
      </c>
    </row>
    <row r="679" spans="1:8" x14ac:dyDescent="0.35">
      <c r="A679" t="s">
        <v>31</v>
      </c>
      <c r="B679">
        <v>2</v>
      </c>
      <c r="C679">
        <v>99</v>
      </c>
      <c r="D679" t="s">
        <v>21</v>
      </c>
      <c r="E679" t="str">
        <f>+VLOOKUP(Internet_Fijo_Penetraci_n_Departamentos_20241123[[#This Row],[DEPARTAMENTO]],Sheet2!A:B,2,0)</f>
        <v>ORINOQUIA</v>
      </c>
      <c r="F679">
        <v>1291</v>
      </c>
      <c r="G679">
        <v>110599</v>
      </c>
      <c r="H679">
        <v>1.17</v>
      </c>
    </row>
    <row r="680" spans="1:8" x14ac:dyDescent="0.35">
      <c r="A680" t="s">
        <v>34</v>
      </c>
      <c r="B680">
        <v>4</v>
      </c>
      <c r="C680">
        <v>63</v>
      </c>
      <c r="D680" t="s">
        <v>44</v>
      </c>
      <c r="E680" t="str">
        <f>+VLOOKUP(Internet_Fijo_Penetraci_n_Departamentos_20241123[[#This Row],[DEPARTAMENTO]],Sheet2!A:B,2,0)</f>
        <v>ANDINA</v>
      </c>
      <c r="F680">
        <v>90741</v>
      </c>
      <c r="G680">
        <v>533966</v>
      </c>
      <c r="H680">
        <v>16.989999999999998</v>
      </c>
    </row>
    <row r="681" spans="1:8" x14ac:dyDescent="0.35">
      <c r="A681" t="s">
        <v>34</v>
      </c>
      <c r="B681">
        <v>2</v>
      </c>
      <c r="C681">
        <v>66</v>
      </c>
      <c r="D681" t="s">
        <v>10</v>
      </c>
      <c r="E681" t="str">
        <f>+VLOOKUP(Internet_Fijo_Penetraci_n_Departamentos_20241123[[#This Row],[DEPARTAMENTO]],Sheet2!A:B,2,0)</f>
        <v>ANDINA</v>
      </c>
      <c r="F681">
        <v>145637</v>
      </c>
      <c r="G681">
        <v>935164</v>
      </c>
      <c r="H681">
        <v>15.57</v>
      </c>
    </row>
    <row r="682" spans="1:8" x14ac:dyDescent="0.35">
      <c r="A682" t="s">
        <v>32</v>
      </c>
      <c r="B682">
        <v>3</v>
      </c>
      <c r="C682">
        <v>88</v>
      </c>
      <c r="D682" t="s">
        <v>37</v>
      </c>
      <c r="E682" t="s">
        <v>55</v>
      </c>
      <c r="F682">
        <v>3778</v>
      </c>
      <c r="G682">
        <v>61898</v>
      </c>
      <c r="H682">
        <v>6.1</v>
      </c>
    </row>
    <row r="683" spans="1:8" x14ac:dyDescent="0.35">
      <c r="A683" t="s">
        <v>31</v>
      </c>
      <c r="B683">
        <v>1</v>
      </c>
      <c r="C683">
        <v>97</v>
      </c>
      <c r="D683" t="s">
        <v>47</v>
      </c>
      <c r="E683" t="str">
        <f>+VLOOKUP(Internet_Fijo_Penetraci_n_Departamentos_20241123[[#This Row],[DEPARTAMENTO]],Sheet2!A:B,2,0)</f>
        <v>AMAZONIA</v>
      </c>
      <c r="F683">
        <v>63</v>
      </c>
      <c r="G683">
        <v>42721</v>
      </c>
      <c r="H683">
        <v>0.15</v>
      </c>
    </row>
    <row r="684" spans="1:8" x14ac:dyDescent="0.35">
      <c r="A684" t="s">
        <v>30</v>
      </c>
      <c r="B684">
        <v>1</v>
      </c>
      <c r="C684">
        <v>23</v>
      </c>
      <c r="D684" t="s">
        <v>42</v>
      </c>
      <c r="E684" t="str">
        <f>+VLOOKUP(Internet_Fijo_Penetraci_n_Departamentos_20241123[[#This Row],[DEPARTAMENTO]],Sheet2!A:B,2,0)</f>
        <v>CARIBE</v>
      </c>
      <c r="F684">
        <v>88980</v>
      </c>
      <c r="G684">
        <v>1784783</v>
      </c>
      <c r="H684">
        <v>4.99</v>
      </c>
    </row>
    <row r="685" spans="1:8" x14ac:dyDescent="0.35">
      <c r="A685" t="s">
        <v>30</v>
      </c>
      <c r="B685">
        <v>4</v>
      </c>
      <c r="C685">
        <v>25</v>
      </c>
      <c r="D685" t="s">
        <v>22</v>
      </c>
      <c r="E685" t="str">
        <f>+VLOOKUP(Internet_Fijo_Penetraci_n_Departamentos_20241123[[#This Row],[DEPARTAMENTO]],Sheet2!A:B,2,0)</f>
        <v>ANDINA</v>
      </c>
      <c r="F685">
        <v>391959</v>
      </c>
      <c r="G685">
        <v>2919060</v>
      </c>
      <c r="H685">
        <v>13.43</v>
      </c>
    </row>
    <row r="686" spans="1:8" x14ac:dyDescent="0.35">
      <c r="A686" t="s">
        <v>35</v>
      </c>
      <c r="B686">
        <v>4</v>
      </c>
      <c r="C686">
        <v>68</v>
      </c>
      <c r="D686" t="s">
        <v>13</v>
      </c>
      <c r="E686" t="str">
        <f>+VLOOKUP(Internet_Fijo_Penetraci_n_Departamentos_20241123[[#This Row],[DEPARTAMENTO]],Sheet2!A:B,2,0)</f>
        <v>ANDINA</v>
      </c>
      <c r="F686">
        <v>293905</v>
      </c>
      <c r="G686">
        <v>2097069</v>
      </c>
      <c r="H686">
        <v>14.02</v>
      </c>
    </row>
    <row r="687" spans="1:8" x14ac:dyDescent="0.35">
      <c r="A687" t="s">
        <v>33</v>
      </c>
      <c r="B687">
        <v>3</v>
      </c>
      <c r="C687">
        <v>70</v>
      </c>
      <c r="D687" t="s">
        <v>6</v>
      </c>
      <c r="E687" t="str">
        <f>+VLOOKUP(Internet_Fijo_Penetraci_n_Departamentos_20241123[[#This Row],[DEPARTAMENTO]],Sheet2!A:B,2,0)</f>
        <v>CARIBE</v>
      </c>
      <c r="F687">
        <v>43499</v>
      </c>
      <c r="G687">
        <v>877397</v>
      </c>
      <c r="H687">
        <v>4.96</v>
      </c>
    </row>
    <row r="688" spans="1:8" x14ac:dyDescent="0.35">
      <c r="A688" t="s">
        <v>32</v>
      </c>
      <c r="B688">
        <v>1</v>
      </c>
      <c r="C688">
        <v>76</v>
      </c>
      <c r="D688" t="s">
        <v>27</v>
      </c>
      <c r="E688" t="str">
        <f>+VLOOKUP(Internet_Fijo_Penetraci_n_Departamentos_20241123[[#This Row],[DEPARTAMENTO]],Sheet2!A:B,2,0)</f>
        <v>PACIFICO</v>
      </c>
      <c r="F688">
        <v>797025</v>
      </c>
      <c r="G688">
        <v>4582377</v>
      </c>
      <c r="H688">
        <v>17.39</v>
      </c>
    </row>
    <row r="689" spans="1:8" x14ac:dyDescent="0.35">
      <c r="A689" t="s">
        <v>33</v>
      </c>
      <c r="B689">
        <v>4</v>
      </c>
      <c r="C689">
        <v>11</v>
      </c>
      <c r="D689" t="s">
        <v>40</v>
      </c>
      <c r="E689" t="s">
        <v>53</v>
      </c>
      <c r="F689">
        <v>1728459</v>
      </c>
      <c r="G689">
        <v>7300918</v>
      </c>
      <c r="H689">
        <v>23.67</v>
      </c>
    </row>
    <row r="690" spans="1:8" x14ac:dyDescent="0.35">
      <c r="A690" t="s">
        <v>34</v>
      </c>
      <c r="B690">
        <v>2</v>
      </c>
      <c r="C690">
        <v>76</v>
      </c>
      <c r="D690" t="s">
        <v>27</v>
      </c>
      <c r="E690" t="str">
        <f>+VLOOKUP(Internet_Fijo_Penetraci_n_Departamentos_20241123[[#This Row],[DEPARTAMENTO]],Sheet2!A:B,2,0)</f>
        <v>PACIFICO</v>
      </c>
      <c r="F690">
        <v>685493</v>
      </c>
      <c r="G690">
        <v>4432549</v>
      </c>
      <c r="H690">
        <v>15.46</v>
      </c>
    </row>
    <row r="691" spans="1:8" x14ac:dyDescent="0.35">
      <c r="A691" t="s">
        <v>30</v>
      </c>
      <c r="B691">
        <v>1</v>
      </c>
      <c r="C691">
        <v>8</v>
      </c>
      <c r="D691" t="s">
        <v>38</v>
      </c>
      <c r="E691" t="str">
        <f>+VLOOKUP(Internet_Fijo_Penetraci_n_Departamentos_20241123[[#This Row],[DEPARTAMENTO]],Sheet2!A:B,2,0)</f>
        <v>CARIBE</v>
      </c>
      <c r="F691">
        <v>335464</v>
      </c>
      <c r="G691">
        <v>2535517</v>
      </c>
      <c r="H691">
        <v>13.23</v>
      </c>
    </row>
    <row r="692" spans="1:8" x14ac:dyDescent="0.35">
      <c r="A692" t="s">
        <v>31</v>
      </c>
      <c r="B692">
        <v>3</v>
      </c>
      <c r="C692">
        <v>81</v>
      </c>
      <c r="D692" t="s">
        <v>7</v>
      </c>
      <c r="E692" t="str">
        <f>+VLOOKUP(Internet_Fijo_Penetraci_n_Departamentos_20241123[[#This Row],[DEPARTAMENTO]],Sheet2!A:B,2,0)</f>
        <v>ORINOQUIA</v>
      </c>
      <c r="F692">
        <v>15126</v>
      </c>
      <c r="G692">
        <v>280109</v>
      </c>
      <c r="H692">
        <v>5.4</v>
      </c>
    </row>
    <row r="693" spans="1:8" x14ac:dyDescent="0.35">
      <c r="A693" t="s">
        <v>30</v>
      </c>
      <c r="B693">
        <v>1</v>
      </c>
      <c r="C693">
        <v>76</v>
      </c>
      <c r="D693" t="s">
        <v>27</v>
      </c>
      <c r="E693" t="str">
        <f>+VLOOKUP(Internet_Fijo_Penetraci_n_Departamentos_20241123[[#This Row],[DEPARTAMENTO]],Sheet2!A:B,2,0)</f>
        <v>PACIFICO</v>
      </c>
      <c r="F693">
        <v>719755</v>
      </c>
      <c r="G693">
        <v>4475886</v>
      </c>
      <c r="H693">
        <v>16.079999999999998</v>
      </c>
    </row>
    <row r="694" spans="1:8" x14ac:dyDescent="0.35">
      <c r="A694" t="s">
        <v>34</v>
      </c>
      <c r="B694">
        <v>3</v>
      </c>
      <c r="C694">
        <v>66</v>
      </c>
      <c r="D694" t="s">
        <v>10</v>
      </c>
      <c r="E694" t="str">
        <f>+VLOOKUP(Internet_Fijo_Penetraci_n_Departamentos_20241123[[#This Row],[DEPARTAMENTO]],Sheet2!A:B,2,0)</f>
        <v>ANDINA</v>
      </c>
      <c r="F694">
        <v>146913</v>
      </c>
      <c r="G694">
        <v>935164</v>
      </c>
      <c r="H694">
        <v>15.71</v>
      </c>
    </row>
    <row r="695" spans="1:8" x14ac:dyDescent="0.35">
      <c r="A695" t="s">
        <v>32</v>
      </c>
      <c r="B695">
        <v>4</v>
      </c>
      <c r="C695">
        <v>13</v>
      </c>
      <c r="D695" t="s">
        <v>39</v>
      </c>
      <c r="E695" t="str">
        <f>+VLOOKUP(Internet_Fijo_Penetraci_n_Departamentos_20241123[[#This Row],[DEPARTAMENTO]],Sheet2!A:B,2,0)</f>
        <v>CARIBE</v>
      </c>
      <c r="F695">
        <v>197100</v>
      </c>
      <c r="G695">
        <v>2169294</v>
      </c>
      <c r="H695">
        <v>9.09</v>
      </c>
    </row>
    <row r="696" spans="1:8" x14ac:dyDescent="0.35">
      <c r="A696" t="s">
        <v>31</v>
      </c>
      <c r="B696">
        <v>2</v>
      </c>
      <c r="C696">
        <v>63</v>
      </c>
      <c r="D696" t="s">
        <v>44</v>
      </c>
      <c r="E696" t="str">
        <f>+VLOOKUP(Internet_Fijo_Penetraci_n_Departamentos_20241123[[#This Row],[DEPARTAMENTO]],Sheet2!A:B,2,0)</f>
        <v>ANDINA</v>
      </c>
      <c r="F696">
        <v>99862</v>
      </c>
      <c r="G696">
        <v>547855</v>
      </c>
      <c r="H696">
        <v>18.23</v>
      </c>
    </row>
    <row r="697" spans="1:8" x14ac:dyDescent="0.35">
      <c r="A697" t="s">
        <v>34</v>
      </c>
      <c r="B697">
        <v>2</v>
      </c>
      <c r="C697">
        <v>19</v>
      </c>
      <c r="D697" t="s">
        <v>26</v>
      </c>
      <c r="E697" t="str">
        <f>+VLOOKUP(Internet_Fijo_Penetraci_n_Departamentos_20241123[[#This Row],[DEPARTAMENTO]],Sheet2!A:B,2,0)</f>
        <v>ANDINA</v>
      </c>
      <c r="F697">
        <v>63696</v>
      </c>
      <c r="G697">
        <v>1448837</v>
      </c>
      <c r="H697">
        <v>4.4000000000000004</v>
      </c>
    </row>
    <row r="698" spans="1:8" x14ac:dyDescent="0.35">
      <c r="A698" t="s">
        <v>30</v>
      </c>
      <c r="B698">
        <v>2</v>
      </c>
      <c r="C698">
        <v>88</v>
      </c>
      <c r="D698" t="s">
        <v>37</v>
      </c>
      <c r="E698" t="s">
        <v>55</v>
      </c>
      <c r="F698">
        <v>4215</v>
      </c>
      <c r="G698">
        <v>61280</v>
      </c>
      <c r="H698">
        <v>6.88</v>
      </c>
    </row>
    <row r="699" spans="1:8" x14ac:dyDescent="0.35">
      <c r="A699" t="s">
        <v>34</v>
      </c>
      <c r="B699">
        <v>2</v>
      </c>
      <c r="C699">
        <v>41</v>
      </c>
      <c r="D699" t="s">
        <v>24</v>
      </c>
      <c r="E699" t="str">
        <f>+VLOOKUP(Internet_Fijo_Penetraci_n_Departamentos_20241123[[#This Row],[DEPARTAMENTO]],Sheet2!A:B,2,0)</f>
        <v>ANDINA</v>
      </c>
      <c r="F699">
        <v>95588</v>
      </c>
      <c r="G699">
        <v>1086654</v>
      </c>
      <c r="H699">
        <v>8.8000000000000007</v>
      </c>
    </row>
    <row r="700" spans="1:8" x14ac:dyDescent="0.35">
      <c r="A700" t="s">
        <v>32</v>
      </c>
      <c r="B700">
        <v>4</v>
      </c>
      <c r="C700">
        <v>41</v>
      </c>
      <c r="D700" t="s">
        <v>24</v>
      </c>
      <c r="E700" t="str">
        <f>+VLOOKUP(Internet_Fijo_Penetraci_n_Departamentos_20241123[[#This Row],[DEPARTAMENTO]],Sheet2!A:B,2,0)</f>
        <v>ANDINA</v>
      </c>
      <c r="F700">
        <v>129000</v>
      </c>
      <c r="G700">
        <v>1136911</v>
      </c>
      <c r="H700">
        <v>11.35</v>
      </c>
    </row>
    <row r="701" spans="1:8" x14ac:dyDescent="0.35">
      <c r="A701" t="s">
        <v>35</v>
      </c>
      <c r="B701">
        <v>4</v>
      </c>
      <c r="C701">
        <v>86</v>
      </c>
      <c r="D701" t="s">
        <v>14</v>
      </c>
      <c r="E701" t="str">
        <f>+VLOOKUP(Internet_Fijo_Penetraci_n_Departamentos_20241123[[#This Row],[DEPARTAMENTO]],Sheet2!A:B,2,0)</f>
        <v>AMAZONIA</v>
      </c>
      <c r="F701">
        <v>7997</v>
      </c>
      <c r="G701">
        <v>327856</v>
      </c>
      <c r="H701">
        <v>2.44</v>
      </c>
    </row>
    <row r="702" spans="1:8" x14ac:dyDescent="0.35">
      <c r="A702" t="s">
        <v>31</v>
      </c>
      <c r="B702">
        <v>4</v>
      </c>
      <c r="C702">
        <v>19</v>
      </c>
      <c r="D702" t="s">
        <v>26</v>
      </c>
      <c r="E702" t="str">
        <f>+VLOOKUP(Internet_Fijo_Penetraci_n_Departamentos_20241123[[#This Row],[DEPARTAMENTO]],Sheet2!A:B,2,0)</f>
        <v>ANDINA</v>
      </c>
      <c r="F702">
        <v>75525</v>
      </c>
      <c r="G702">
        <v>1478407</v>
      </c>
      <c r="H702">
        <v>5.1100000000000003</v>
      </c>
    </row>
    <row r="703" spans="1:8" x14ac:dyDescent="0.35">
      <c r="A703" t="s">
        <v>33</v>
      </c>
      <c r="B703">
        <v>2</v>
      </c>
      <c r="C703">
        <v>5</v>
      </c>
      <c r="D703" t="s">
        <v>29</v>
      </c>
      <c r="E703" t="str">
        <f>+VLOOKUP(Internet_Fijo_Penetraci_n_Departamentos_20241123[[#This Row],[DEPARTAMENTO]],Sheet2!A:B,2,0)</f>
        <v>ANDINA</v>
      </c>
      <c r="F703">
        <v>996836</v>
      </c>
      <c r="G703">
        <v>6211312</v>
      </c>
      <c r="H703">
        <v>16.05</v>
      </c>
    </row>
    <row r="704" spans="1:8" x14ac:dyDescent="0.35">
      <c r="A704" t="s">
        <v>32</v>
      </c>
      <c r="B704">
        <v>4</v>
      </c>
      <c r="C704">
        <v>54</v>
      </c>
      <c r="D704" t="s">
        <v>9</v>
      </c>
      <c r="E704" t="str">
        <f>+VLOOKUP(Internet_Fijo_Penetraci_n_Departamentos_20241123[[#This Row],[DEPARTAMENTO]],Sheet2!A:B,2,0)</f>
        <v>ANDINA</v>
      </c>
      <c r="F704">
        <v>181696</v>
      </c>
      <c r="G704">
        <v>1617209</v>
      </c>
      <c r="H704">
        <v>11.24</v>
      </c>
    </row>
    <row r="705" spans="1:8" x14ac:dyDescent="0.35">
      <c r="A705" t="s">
        <v>33</v>
      </c>
      <c r="B705">
        <v>2</v>
      </c>
      <c r="C705">
        <v>63</v>
      </c>
      <c r="D705" t="s">
        <v>44</v>
      </c>
      <c r="E705" t="str">
        <f>+VLOOKUP(Internet_Fijo_Penetraci_n_Departamentos_20241123[[#This Row],[DEPARTAMENTO]],Sheet2!A:B,2,0)</f>
        <v>ANDINA</v>
      </c>
      <c r="F705">
        <v>80556</v>
      </c>
      <c r="G705">
        <v>529891</v>
      </c>
      <c r="H705">
        <v>15.2</v>
      </c>
    </row>
    <row r="706" spans="1:8" x14ac:dyDescent="0.35">
      <c r="A706" t="s">
        <v>30</v>
      </c>
      <c r="B706">
        <v>3</v>
      </c>
      <c r="C706">
        <v>5</v>
      </c>
      <c r="D706" t="s">
        <v>29</v>
      </c>
      <c r="E706" t="str">
        <f>+VLOOKUP(Internet_Fijo_Penetraci_n_Departamentos_20241123[[#This Row],[DEPARTAMENTO]],Sheet2!A:B,2,0)</f>
        <v>ANDINA</v>
      </c>
      <c r="F706">
        <v>1149204</v>
      </c>
      <c r="G706">
        <v>6407102</v>
      </c>
      <c r="H706">
        <v>17.940000000000001</v>
      </c>
    </row>
    <row r="707" spans="1:8" x14ac:dyDescent="0.35">
      <c r="A707" t="s">
        <v>33</v>
      </c>
      <c r="B707">
        <v>1</v>
      </c>
      <c r="C707">
        <v>86</v>
      </c>
      <c r="D707" t="s">
        <v>14</v>
      </c>
      <c r="E707" t="str">
        <f>+VLOOKUP(Internet_Fijo_Penetraci_n_Departamentos_20241123[[#This Row],[DEPARTAMENTO]],Sheet2!A:B,2,0)</f>
        <v>AMAZONIA</v>
      </c>
      <c r="F707">
        <v>8394</v>
      </c>
      <c r="G707">
        <v>334152</v>
      </c>
      <c r="H707">
        <v>2.5099999999999998</v>
      </c>
    </row>
    <row r="708" spans="1:8" x14ac:dyDescent="0.35">
      <c r="A708" t="s">
        <v>31</v>
      </c>
      <c r="B708">
        <v>1</v>
      </c>
      <c r="C708">
        <v>23</v>
      </c>
      <c r="D708" t="s">
        <v>42</v>
      </c>
      <c r="E708" t="str">
        <f>+VLOOKUP(Internet_Fijo_Penetraci_n_Departamentos_20241123[[#This Row],[DEPARTAMENTO]],Sheet2!A:B,2,0)</f>
        <v>CARIBE</v>
      </c>
      <c r="F708">
        <v>102170</v>
      </c>
      <c r="G708">
        <v>1808439</v>
      </c>
      <c r="H708">
        <v>5.65</v>
      </c>
    </row>
    <row r="709" spans="1:8" x14ac:dyDescent="0.35">
      <c r="A709" t="s">
        <v>33</v>
      </c>
      <c r="B709">
        <v>4</v>
      </c>
      <c r="C709">
        <v>99</v>
      </c>
      <c r="D709" t="s">
        <v>21</v>
      </c>
      <c r="E709" t="str">
        <f>+VLOOKUP(Internet_Fijo_Penetraci_n_Departamentos_20241123[[#This Row],[DEPARTAMENTO]],Sheet2!A:B,2,0)</f>
        <v>ORINOQUIA</v>
      </c>
      <c r="F709">
        <v>766</v>
      </c>
      <c r="G709">
        <v>102663</v>
      </c>
      <c r="H709">
        <v>0.75</v>
      </c>
    </row>
    <row r="710" spans="1:8" x14ac:dyDescent="0.35">
      <c r="A710" t="s">
        <v>30</v>
      </c>
      <c r="B710">
        <v>1</v>
      </c>
      <c r="C710">
        <v>91</v>
      </c>
      <c r="D710" t="s">
        <v>17</v>
      </c>
      <c r="E710" t="str">
        <f>+VLOOKUP(Internet_Fijo_Penetraci_n_Departamentos_20241123[[#This Row],[DEPARTAMENTO]],Sheet2!A:B,2,0)</f>
        <v>AMAZONIA</v>
      </c>
      <c r="F710">
        <v>391</v>
      </c>
      <c r="G710">
        <v>76589</v>
      </c>
      <c r="H710">
        <v>0.51</v>
      </c>
    </row>
    <row r="711" spans="1:8" x14ac:dyDescent="0.35">
      <c r="A711" t="s">
        <v>32</v>
      </c>
      <c r="B711">
        <v>4</v>
      </c>
      <c r="C711">
        <v>76</v>
      </c>
      <c r="D711" t="s">
        <v>27</v>
      </c>
      <c r="E711" t="str">
        <f>+VLOOKUP(Internet_Fijo_Penetraci_n_Departamentos_20241123[[#This Row],[DEPARTAMENTO]],Sheet2!A:B,2,0)</f>
        <v>PACIFICO</v>
      </c>
      <c r="F711">
        <v>864090</v>
      </c>
      <c r="G711">
        <v>4582377</v>
      </c>
      <c r="H711">
        <v>18.86</v>
      </c>
    </row>
    <row r="712" spans="1:8" x14ac:dyDescent="0.35">
      <c r="A712" t="s">
        <v>32</v>
      </c>
      <c r="B712">
        <v>3</v>
      </c>
      <c r="C712">
        <v>99</v>
      </c>
      <c r="D712" t="s">
        <v>21</v>
      </c>
      <c r="E712" t="str">
        <f>+VLOOKUP(Internet_Fijo_Penetraci_n_Departamentos_20241123[[#This Row],[DEPARTAMENTO]],Sheet2!A:B,2,0)</f>
        <v>ORINOQUIA</v>
      </c>
      <c r="F712">
        <v>1474</v>
      </c>
      <c r="G712">
        <v>115196</v>
      </c>
      <c r="H712">
        <v>1.28</v>
      </c>
    </row>
    <row r="713" spans="1:8" x14ac:dyDescent="0.35">
      <c r="A713" t="s">
        <v>32</v>
      </c>
      <c r="B713">
        <v>2</v>
      </c>
      <c r="C713">
        <v>17</v>
      </c>
      <c r="D713" t="s">
        <v>18</v>
      </c>
      <c r="E713" t="str">
        <f>+VLOOKUP(Internet_Fijo_Penetraci_n_Departamentos_20241123[[#This Row],[DEPARTAMENTO]],Sheet2!A:B,2,0)</f>
        <v>ANDINA</v>
      </c>
      <c r="F713">
        <v>137751</v>
      </c>
      <c r="G713">
        <v>1021435</v>
      </c>
      <c r="H713">
        <v>13.49</v>
      </c>
    </row>
    <row r="714" spans="1:8" x14ac:dyDescent="0.35">
      <c r="A714" t="s">
        <v>31</v>
      </c>
      <c r="B714">
        <v>2</v>
      </c>
      <c r="C714">
        <v>85</v>
      </c>
      <c r="D714" t="s">
        <v>23</v>
      </c>
      <c r="E714" t="str">
        <f>+VLOOKUP(Internet_Fijo_Penetraci_n_Departamentos_20241123[[#This Row],[DEPARTAMENTO]],Sheet2!A:B,2,0)</f>
        <v>ORINOQUIA</v>
      </c>
      <c r="F714">
        <v>35451</v>
      </c>
      <c r="G714">
        <v>428563</v>
      </c>
      <c r="H714">
        <v>8.27</v>
      </c>
    </row>
    <row r="715" spans="1:8" x14ac:dyDescent="0.35">
      <c r="A715" t="s">
        <v>33</v>
      </c>
      <c r="B715">
        <v>2</v>
      </c>
      <c r="C715">
        <v>17</v>
      </c>
      <c r="D715" t="s">
        <v>18</v>
      </c>
      <c r="E715" t="str">
        <f>+VLOOKUP(Internet_Fijo_Penetraci_n_Departamentos_20241123[[#This Row],[DEPARTAMENTO]],Sheet2!A:B,2,0)</f>
        <v>ANDINA</v>
      </c>
      <c r="F715">
        <v>109664</v>
      </c>
      <c r="G715">
        <v>987214</v>
      </c>
      <c r="H715">
        <v>11.11</v>
      </c>
    </row>
    <row r="716" spans="1:8" x14ac:dyDescent="0.35">
      <c r="A716" t="s">
        <v>30</v>
      </c>
      <c r="B716">
        <v>1</v>
      </c>
      <c r="C716">
        <v>20</v>
      </c>
      <c r="D716" t="s">
        <v>20</v>
      </c>
      <c r="E716" t="str">
        <f>+VLOOKUP(Internet_Fijo_Penetraci_n_Departamentos_20241123[[#This Row],[DEPARTAMENTO]],Sheet2!A:B,2,0)</f>
        <v>CARIBE</v>
      </c>
      <c r="F716">
        <v>82677</v>
      </c>
      <c r="G716">
        <v>1200574</v>
      </c>
      <c r="H716">
        <v>6.89</v>
      </c>
    </row>
    <row r="717" spans="1:8" x14ac:dyDescent="0.35">
      <c r="A717" t="s">
        <v>31</v>
      </c>
      <c r="B717">
        <v>4</v>
      </c>
      <c r="C717">
        <v>66</v>
      </c>
      <c r="D717" t="s">
        <v>10</v>
      </c>
      <c r="E717" t="str">
        <f>+VLOOKUP(Internet_Fijo_Penetraci_n_Departamentos_20241123[[#This Row],[DEPARTAMENTO]],Sheet2!A:B,2,0)</f>
        <v>ANDINA</v>
      </c>
      <c r="F717">
        <v>178877</v>
      </c>
      <c r="G717">
        <v>952511</v>
      </c>
      <c r="H717">
        <v>18.78</v>
      </c>
    </row>
    <row r="718" spans="1:8" x14ac:dyDescent="0.35">
      <c r="A718" t="s">
        <v>33</v>
      </c>
      <c r="B718">
        <v>4</v>
      </c>
      <c r="C718">
        <v>94</v>
      </c>
      <c r="D718" t="s">
        <v>46</v>
      </c>
      <c r="E718" t="str">
        <f>+VLOOKUP(Internet_Fijo_Penetraci_n_Departamentos_20241123[[#This Row],[DEPARTAMENTO]],Sheet2!A:B,2,0)</f>
        <v>AMAZONIA</v>
      </c>
      <c r="F718">
        <v>61</v>
      </c>
      <c r="G718">
        <v>44722</v>
      </c>
      <c r="H718">
        <v>0.14000000000000001</v>
      </c>
    </row>
    <row r="719" spans="1:8" x14ac:dyDescent="0.35">
      <c r="A719" t="s">
        <v>31</v>
      </c>
      <c r="B719">
        <v>3</v>
      </c>
      <c r="C719">
        <v>97</v>
      </c>
      <c r="D719" t="s">
        <v>47</v>
      </c>
      <c r="E719" t="str">
        <f>+VLOOKUP(Internet_Fijo_Penetraci_n_Departamentos_20241123[[#This Row],[DEPARTAMENTO]],Sheet2!A:B,2,0)</f>
        <v>AMAZONIA</v>
      </c>
      <c r="F719">
        <v>88</v>
      </c>
      <c r="G719">
        <v>42721</v>
      </c>
      <c r="H719">
        <v>0.21</v>
      </c>
    </row>
    <row r="720" spans="1:8" x14ac:dyDescent="0.35">
      <c r="A720" t="s">
        <v>33</v>
      </c>
      <c r="B720">
        <v>4</v>
      </c>
      <c r="C720">
        <v>17</v>
      </c>
      <c r="D720" t="s">
        <v>18</v>
      </c>
      <c r="E720" t="str">
        <f>+VLOOKUP(Internet_Fijo_Penetraci_n_Departamentos_20241123[[#This Row],[DEPARTAMENTO]],Sheet2!A:B,2,0)</f>
        <v>ANDINA</v>
      </c>
      <c r="F720">
        <v>112884</v>
      </c>
      <c r="G720">
        <v>987214</v>
      </c>
      <c r="H720">
        <v>11.43</v>
      </c>
    </row>
    <row r="721" spans="1:8" x14ac:dyDescent="0.35">
      <c r="A721" t="s">
        <v>34</v>
      </c>
      <c r="B721">
        <v>4</v>
      </c>
      <c r="C721">
        <v>25</v>
      </c>
      <c r="D721" t="s">
        <v>22</v>
      </c>
      <c r="E721" t="str">
        <f>+VLOOKUP(Internet_Fijo_Penetraci_n_Departamentos_20241123[[#This Row],[DEPARTAMENTO]],Sheet2!A:B,2,0)</f>
        <v>ANDINA</v>
      </c>
      <c r="F721">
        <v>342365</v>
      </c>
      <c r="G721">
        <v>2773285</v>
      </c>
      <c r="H721">
        <v>12.35</v>
      </c>
    </row>
    <row r="722" spans="1:8" x14ac:dyDescent="0.35">
      <c r="A722" t="s">
        <v>33</v>
      </c>
      <c r="B722">
        <v>2</v>
      </c>
      <c r="C722">
        <v>68</v>
      </c>
      <c r="D722" t="s">
        <v>13</v>
      </c>
      <c r="E722" t="str">
        <f>+VLOOKUP(Internet_Fijo_Penetraci_n_Departamentos_20241123[[#This Row],[DEPARTAMENTO]],Sheet2!A:B,2,0)</f>
        <v>ANDINA</v>
      </c>
      <c r="F722">
        <v>302178</v>
      </c>
      <c r="G722">
        <v>2119954</v>
      </c>
      <c r="H722">
        <v>14.25</v>
      </c>
    </row>
    <row r="723" spans="1:8" x14ac:dyDescent="0.35">
      <c r="A723" t="s">
        <v>33</v>
      </c>
      <c r="B723">
        <v>2</v>
      </c>
      <c r="C723">
        <v>47</v>
      </c>
      <c r="D723" t="s">
        <v>28</v>
      </c>
      <c r="E723" t="str">
        <f>+VLOOKUP(Internet_Fijo_Penetraci_n_Departamentos_20241123[[#This Row],[DEPARTAMENTO]],Sheet2!A:B,2,0)</f>
        <v>CARIBE</v>
      </c>
      <c r="F723">
        <v>74771</v>
      </c>
      <c r="G723">
        <v>1287462</v>
      </c>
      <c r="H723">
        <v>5.81</v>
      </c>
    </row>
    <row r="724" spans="1:8" x14ac:dyDescent="0.35">
      <c r="A724" t="s">
        <v>33</v>
      </c>
      <c r="B724">
        <v>4</v>
      </c>
      <c r="C724">
        <v>70</v>
      </c>
      <c r="D724" t="s">
        <v>6</v>
      </c>
      <c r="E724" t="str">
        <f>+VLOOKUP(Internet_Fijo_Penetraci_n_Departamentos_20241123[[#This Row],[DEPARTAMENTO]],Sheet2!A:B,2,0)</f>
        <v>CARIBE</v>
      </c>
      <c r="F724">
        <v>42962</v>
      </c>
      <c r="G724">
        <v>877397</v>
      </c>
      <c r="H724">
        <v>4.9000000000000004</v>
      </c>
    </row>
    <row r="725" spans="1:8" x14ac:dyDescent="0.35">
      <c r="A725" t="s">
        <v>33</v>
      </c>
      <c r="B725">
        <v>3</v>
      </c>
      <c r="C725">
        <v>23</v>
      </c>
      <c r="D725" t="s">
        <v>42</v>
      </c>
      <c r="E725" t="str">
        <f>+VLOOKUP(Internet_Fijo_Penetraci_n_Departamentos_20241123[[#This Row],[DEPARTAMENTO]],Sheet2!A:B,2,0)</f>
        <v>CARIBE</v>
      </c>
      <c r="F725">
        <v>76303</v>
      </c>
      <c r="G725">
        <v>1744254</v>
      </c>
      <c r="H725">
        <v>4.37</v>
      </c>
    </row>
    <row r="726" spans="1:8" x14ac:dyDescent="0.35">
      <c r="A726" t="s">
        <v>33</v>
      </c>
      <c r="B726">
        <v>1</v>
      </c>
      <c r="C726">
        <v>85</v>
      </c>
      <c r="D726" t="s">
        <v>23</v>
      </c>
      <c r="E726" t="str">
        <f>+VLOOKUP(Internet_Fijo_Penetraci_n_Departamentos_20241123[[#This Row],[DEPARTAMENTO]],Sheet2!A:B,2,0)</f>
        <v>ORINOQUIA</v>
      </c>
      <c r="F726">
        <v>28306</v>
      </c>
      <c r="G726">
        <v>403554</v>
      </c>
      <c r="H726">
        <v>7.01</v>
      </c>
    </row>
    <row r="727" spans="1:8" x14ac:dyDescent="0.35">
      <c r="A727" t="s">
        <v>34</v>
      </c>
      <c r="B727">
        <v>4</v>
      </c>
      <c r="C727">
        <v>54</v>
      </c>
      <c r="D727" t="s">
        <v>9</v>
      </c>
      <c r="E727" t="str">
        <f>+VLOOKUP(Internet_Fijo_Penetraci_n_Departamentos_20241123[[#This Row],[DEPARTAMENTO]],Sheet2!A:B,2,0)</f>
        <v>ANDINA</v>
      </c>
      <c r="F727">
        <v>129802</v>
      </c>
      <c r="G727">
        <v>1446748</v>
      </c>
      <c r="H727">
        <v>8.9700000000000006</v>
      </c>
    </row>
    <row r="728" spans="1:8" x14ac:dyDescent="0.35">
      <c r="A728" t="s">
        <v>30</v>
      </c>
      <c r="B728">
        <v>3</v>
      </c>
      <c r="C728">
        <v>97</v>
      </c>
      <c r="D728" t="s">
        <v>47</v>
      </c>
      <c r="E728" t="str">
        <f>+VLOOKUP(Internet_Fijo_Penetraci_n_Departamentos_20241123[[#This Row],[DEPARTAMENTO]],Sheet2!A:B,2,0)</f>
        <v>AMAZONIA</v>
      </c>
      <c r="F728">
        <v>60</v>
      </c>
      <c r="G728">
        <v>40797</v>
      </c>
      <c r="H728">
        <v>0.15</v>
      </c>
    </row>
    <row r="729" spans="1:8" x14ac:dyDescent="0.35">
      <c r="A729" t="s">
        <v>33</v>
      </c>
      <c r="B729">
        <v>3</v>
      </c>
      <c r="C729">
        <v>20</v>
      </c>
      <c r="D729" t="s">
        <v>20</v>
      </c>
      <c r="E729" t="str">
        <f>+VLOOKUP(Internet_Fijo_Penetraci_n_Departamentos_20241123[[#This Row],[DEPARTAMENTO]],Sheet2!A:B,2,0)</f>
        <v>CARIBE</v>
      </c>
      <c r="F729">
        <v>67238</v>
      </c>
      <c r="G729">
        <v>1136299</v>
      </c>
      <c r="H729">
        <v>5.92</v>
      </c>
    </row>
    <row r="730" spans="1:8" x14ac:dyDescent="0.35">
      <c r="A730" t="s">
        <v>33</v>
      </c>
      <c r="B730">
        <v>2</v>
      </c>
      <c r="C730">
        <v>15</v>
      </c>
      <c r="D730" t="s">
        <v>41</v>
      </c>
      <c r="E730" t="str">
        <f>+VLOOKUP(Internet_Fijo_Penetraci_n_Departamentos_20241123[[#This Row],[DEPARTAMENTO]],Sheet2!A:B,2,0)</f>
        <v>ANDINA</v>
      </c>
      <c r="F730">
        <v>92506</v>
      </c>
      <c r="G730">
        <v>1199978</v>
      </c>
      <c r="H730">
        <v>7.71</v>
      </c>
    </row>
    <row r="731" spans="1:8" x14ac:dyDescent="0.35">
      <c r="A731" t="s">
        <v>34</v>
      </c>
      <c r="B731">
        <v>1</v>
      </c>
      <c r="C731">
        <v>15</v>
      </c>
      <c r="D731" t="s">
        <v>41</v>
      </c>
      <c r="E731" t="str">
        <f>+VLOOKUP(Internet_Fijo_Penetraci_n_Departamentos_20241123[[#This Row],[DEPARTAMENTO]],Sheet2!A:B,2,0)</f>
        <v>ANDINA</v>
      </c>
      <c r="F731">
        <v>135697</v>
      </c>
      <c r="G731">
        <v>1207665</v>
      </c>
      <c r="H731">
        <v>11.24</v>
      </c>
    </row>
    <row r="732" spans="1:8" x14ac:dyDescent="0.35">
      <c r="A732" t="s">
        <v>34</v>
      </c>
      <c r="B732">
        <v>3</v>
      </c>
      <c r="C732">
        <v>19</v>
      </c>
      <c r="D732" t="s">
        <v>26</v>
      </c>
      <c r="E732" t="str">
        <f>+VLOOKUP(Internet_Fijo_Penetraci_n_Departamentos_20241123[[#This Row],[DEPARTAMENTO]],Sheet2!A:B,2,0)</f>
        <v>ANDINA</v>
      </c>
      <c r="F732">
        <v>65007</v>
      </c>
      <c r="G732">
        <v>1448837</v>
      </c>
      <c r="H732">
        <v>4.49</v>
      </c>
    </row>
    <row r="733" spans="1:8" x14ac:dyDescent="0.35">
      <c r="A733" t="s">
        <v>30</v>
      </c>
      <c r="B733">
        <v>1</v>
      </c>
      <c r="C733">
        <v>85</v>
      </c>
      <c r="D733" t="s">
        <v>23</v>
      </c>
      <c r="E733" t="str">
        <f>+VLOOKUP(Internet_Fijo_Penetraci_n_Departamentos_20241123[[#This Row],[DEPARTAMENTO]],Sheet2!A:B,2,0)</f>
        <v>ORINOQUIA</v>
      </c>
      <c r="F733">
        <v>34136</v>
      </c>
      <c r="G733">
        <v>420504</v>
      </c>
      <c r="H733">
        <v>8.1199999999999992</v>
      </c>
    </row>
    <row r="734" spans="1:8" x14ac:dyDescent="0.35">
      <c r="A734" t="s">
        <v>33</v>
      </c>
      <c r="B734">
        <v>1</v>
      </c>
      <c r="C734">
        <v>91</v>
      </c>
      <c r="D734" t="s">
        <v>17</v>
      </c>
      <c r="E734" t="str">
        <f>+VLOOKUP(Internet_Fijo_Penetraci_n_Departamentos_20241123[[#This Row],[DEPARTAMENTO]],Sheet2!A:B,2,0)</f>
        <v>AMAZONIA</v>
      </c>
      <c r="F734">
        <v>511</v>
      </c>
      <c r="G734">
        <v>73790</v>
      </c>
      <c r="H734">
        <v>0.69</v>
      </c>
    </row>
    <row r="735" spans="1:8" x14ac:dyDescent="0.35">
      <c r="A735" t="s">
        <v>31</v>
      </c>
      <c r="B735">
        <v>1</v>
      </c>
      <c r="C735">
        <v>91</v>
      </c>
      <c r="D735" t="s">
        <v>17</v>
      </c>
      <c r="E735" t="str">
        <f>+VLOOKUP(Internet_Fijo_Penetraci_n_Departamentos_20241123[[#This Row],[DEPARTAMENTO]],Sheet2!A:B,2,0)</f>
        <v>AMAZONIA</v>
      </c>
      <c r="F735">
        <v>1298</v>
      </c>
      <c r="G735">
        <v>77753</v>
      </c>
      <c r="H735">
        <v>1.67</v>
      </c>
    </row>
    <row r="736" spans="1:8" x14ac:dyDescent="0.35">
      <c r="A736" t="s">
        <v>30</v>
      </c>
      <c r="B736">
        <v>3</v>
      </c>
      <c r="C736">
        <v>68</v>
      </c>
      <c r="D736" t="s">
        <v>13</v>
      </c>
      <c r="E736" t="str">
        <f>+VLOOKUP(Internet_Fijo_Penetraci_n_Departamentos_20241123[[#This Row],[DEPARTAMENTO]],Sheet2!A:B,2,0)</f>
        <v>ANDINA</v>
      </c>
      <c r="F736">
        <v>321125</v>
      </c>
      <c r="G736">
        <v>2184837</v>
      </c>
      <c r="H736">
        <v>14.7</v>
      </c>
    </row>
    <row r="737" spans="1:8" x14ac:dyDescent="0.35">
      <c r="A737" t="s">
        <v>32</v>
      </c>
      <c r="B737">
        <v>3</v>
      </c>
      <c r="C737">
        <v>63</v>
      </c>
      <c r="D737" t="s">
        <v>44</v>
      </c>
      <c r="E737" t="str">
        <f>+VLOOKUP(Internet_Fijo_Penetraci_n_Departamentos_20241123[[#This Row],[DEPARTAMENTO]],Sheet2!A:B,2,0)</f>
        <v>ANDINA</v>
      </c>
      <c r="F737">
        <v>114196</v>
      </c>
      <c r="G737">
        <v>553321</v>
      </c>
      <c r="H737">
        <v>20.64</v>
      </c>
    </row>
    <row r="738" spans="1:8" x14ac:dyDescent="0.35">
      <c r="A738" t="s">
        <v>32</v>
      </c>
      <c r="B738">
        <v>2</v>
      </c>
      <c r="C738">
        <v>97</v>
      </c>
      <c r="D738" t="s">
        <v>47</v>
      </c>
      <c r="E738" t="str">
        <f>+VLOOKUP(Internet_Fijo_Penetraci_n_Departamentos_20241123[[#This Row],[DEPARTAMENTO]],Sheet2!A:B,2,0)</f>
        <v>AMAZONIA</v>
      </c>
      <c r="F738">
        <v>90</v>
      </c>
      <c r="G738">
        <v>43188</v>
      </c>
      <c r="H738">
        <v>0.21</v>
      </c>
    </row>
    <row r="739" spans="1:8" x14ac:dyDescent="0.35">
      <c r="A739" t="s">
        <v>30</v>
      </c>
      <c r="B739">
        <v>4</v>
      </c>
      <c r="C739">
        <v>68</v>
      </c>
      <c r="D739" t="s">
        <v>13</v>
      </c>
      <c r="E739" t="str">
        <f>+VLOOKUP(Internet_Fijo_Penetraci_n_Departamentos_20241123[[#This Row],[DEPARTAMENTO]],Sheet2!A:B,2,0)</f>
        <v>ANDINA</v>
      </c>
      <c r="F739">
        <v>324351</v>
      </c>
      <c r="G739">
        <v>2184837</v>
      </c>
      <c r="H739">
        <v>14.85</v>
      </c>
    </row>
    <row r="740" spans="1:8" x14ac:dyDescent="0.35">
      <c r="A740" t="s">
        <v>31</v>
      </c>
      <c r="B740">
        <v>1</v>
      </c>
      <c r="C740">
        <v>18</v>
      </c>
      <c r="D740" t="s">
        <v>16</v>
      </c>
      <c r="E740" t="str">
        <f>+VLOOKUP(Internet_Fijo_Penetraci_n_Departamentos_20241123[[#This Row],[DEPARTAMENTO]],Sheet2!A:B,2,0)</f>
        <v>AMAZONIA</v>
      </c>
      <c r="F740">
        <v>24407</v>
      </c>
      <c r="G740">
        <v>406142</v>
      </c>
      <c r="H740">
        <v>6.01</v>
      </c>
    </row>
    <row r="741" spans="1:8" x14ac:dyDescent="0.35">
      <c r="A741" t="s">
        <v>32</v>
      </c>
      <c r="B741">
        <v>2</v>
      </c>
      <c r="C741">
        <v>85</v>
      </c>
      <c r="D741" t="s">
        <v>23</v>
      </c>
      <c r="E741" t="str">
        <f>+VLOOKUP(Internet_Fijo_Penetraci_n_Departamentos_20241123[[#This Row],[DEPARTAMENTO]],Sheet2!A:B,2,0)</f>
        <v>ORINOQUIA</v>
      </c>
      <c r="F741">
        <v>46074</v>
      </c>
      <c r="G741">
        <v>443532</v>
      </c>
      <c r="H741">
        <v>10.39</v>
      </c>
    </row>
    <row r="742" spans="1:8" x14ac:dyDescent="0.35">
      <c r="A742" t="s">
        <v>30</v>
      </c>
      <c r="B742">
        <v>1</v>
      </c>
      <c r="C742">
        <v>73</v>
      </c>
      <c r="D742" t="s">
        <v>25</v>
      </c>
      <c r="E742" t="str">
        <f>+VLOOKUP(Internet_Fijo_Penetraci_n_Departamentos_20241123[[#This Row],[DEPARTAMENTO]],Sheet2!A:B,2,0)</f>
        <v>ANDINA</v>
      </c>
      <c r="F742">
        <v>152533</v>
      </c>
      <c r="G742">
        <v>1330187</v>
      </c>
      <c r="H742">
        <v>11.47</v>
      </c>
    </row>
    <row r="743" spans="1:8" x14ac:dyDescent="0.35">
      <c r="A743" t="s">
        <v>33</v>
      </c>
      <c r="B743">
        <v>2</v>
      </c>
      <c r="C743">
        <v>95</v>
      </c>
      <c r="D743" t="s">
        <v>19</v>
      </c>
      <c r="E743" t="str">
        <f>+VLOOKUP(Internet_Fijo_Penetraci_n_Departamentos_20241123[[#This Row],[DEPARTAMENTO]],Sheet2!A:B,2,0)</f>
        <v>AMAZONIA</v>
      </c>
      <c r="F743">
        <v>946</v>
      </c>
      <c r="G743">
        <v>78796</v>
      </c>
      <c r="H743">
        <v>1.2</v>
      </c>
    </row>
    <row r="744" spans="1:8" x14ac:dyDescent="0.35">
      <c r="A744" t="s">
        <v>34</v>
      </c>
      <c r="B744">
        <v>2</v>
      </c>
      <c r="C744">
        <v>25</v>
      </c>
      <c r="D744" t="s">
        <v>22</v>
      </c>
      <c r="E744" t="str">
        <f>+VLOOKUP(Internet_Fijo_Penetraci_n_Departamentos_20241123[[#This Row],[DEPARTAMENTO]],Sheet2!A:B,2,0)</f>
        <v>ANDINA</v>
      </c>
      <c r="F744">
        <v>334731</v>
      </c>
      <c r="G744">
        <v>2773285</v>
      </c>
      <c r="H744">
        <v>12.07</v>
      </c>
    </row>
    <row r="745" spans="1:8" x14ac:dyDescent="0.35">
      <c r="A745" t="s">
        <v>33</v>
      </c>
      <c r="B745">
        <v>4</v>
      </c>
      <c r="C745">
        <v>44</v>
      </c>
      <c r="D745" t="s">
        <v>12</v>
      </c>
      <c r="E745" t="str">
        <f>+VLOOKUP(Internet_Fijo_Penetraci_n_Departamentos_20241123[[#This Row],[DEPARTAMENTO]],Sheet2!A:B,2,0)</f>
        <v>CARIBE</v>
      </c>
      <c r="F745">
        <v>30039</v>
      </c>
      <c r="G745">
        <v>822700</v>
      </c>
      <c r="H745">
        <v>3.65</v>
      </c>
    </row>
    <row r="746" spans="1:8" x14ac:dyDescent="0.35">
      <c r="A746" t="s">
        <v>35</v>
      </c>
      <c r="B746">
        <v>4</v>
      </c>
      <c r="C746">
        <v>85</v>
      </c>
      <c r="D746" t="s">
        <v>23</v>
      </c>
      <c r="E746" t="str">
        <f>+VLOOKUP(Internet_Fijo_Penetraci_n_Departamentos_20241123[[#This Row],[DEPARTAMENTO]],Sheet2!A:B,2,0)</f>
        <v>ORINOQUIA</v>
      </c>
      <c r="F746">
        <v>27583</v>
      </c>
      <c r="G746">
        <v>396320</v>
      </c>
      <c r="H746">
        <v>6.96</v>
      </c>
    </row>
    <row r="747" spans="1:8" x14ac:dyDescent="0.35">
      <c r="A747" t="s">
        <v>32</v>
      </c>
      <c r="B747">
        <v>4</v>
      </c>
      <c r="C747">
        <v>85</v>
      </c>
      <c r="D747" t="s">
        <v>23</v>
      </c>
      <c r="E747" t="str">
        <f>+VLOOKUP(Internet_Fijo_Penetraci_n_Departamentos_20241123[[#This Row],[DEPARTAMENTO]],Sheet2!A:B,2,0)</f>
        <v>ORINOQUIA</v>
      </c>
      <c r="F747">
        <v>47639</v>
      </c>
      <c r="G747">
        <v>443532</v>
      </c>
      <c r="H747">
        <v>10.74</v>
      </c>
    </row>
    <row r="748" spans="1:8" x14ac:dyDescent="0.35">
      <c r="A748" t="s">
        <v>33</v>
      </c>
      <c r="B748">
        <v>4</v>
      </c>
      <c r="C748">
        <v>15</v>
      </c>
      <c r="D748" t="s">
        <v>41</v>
      </c>
      <c r="E748" t="str">
        <f>+VLOOKUP(Internet_Fijo_Penetraci_n_Departamentos_20241123[[#This Row],[DEPARTAMENTO]],Sheet2!A:B,2,0)</f>
        <v>ANDINA</v>
      </c>
      <c r="F748">
        <v>95357</v>
      </c>
      <c r="G748">
        <v>1199978</v>
      </c>
      <c r="H748">
        <v>7.95</v>
      </c>
    </row>
    <row r="749" spans="1:8" x14ac:dyDescent="0.35">
      <c r="A749" t="s">
        <v>34</v>
      </c>
      <c r="B749">
        <v>4</v>
      </c>
      <c r="C749">
        <v>41</v>
      </c>
      <c r="D749" t="s">
        <v>24</v>
      </c>
      <c r="E749" t="str">
        <f>+VLOOKUP(Internet_Fijo_Penetraci_n_Departamentos_20241123[[#This Row],[DEPARTAMENTO]],Sheet2!A:B,2,0)</f>
        <v>ANDINA</v>
      </c>
      <c r="F749">
        <v>95703</v>
      </c>
      <c r="G749">
        <v>1086654</v>
      </c>
      <c r="H749">
        <v>8.81</v>
      </c>
    </row>
    <row r="750" spans="1:8" x14ac:dyDescent="0.35">
      <c r="A750" t="s">
        <v>34</v>
      </c>
      <c r="B750">
        <v>3</v>
      </c>
      <c r="C750">
        <v>86</v>
      </c>
      <c r="D750" t="s">
        <v>14</v>
      </c>
      <c r="E750" t="str">
        <f>+VLOOKUP(Internet_Fijo_Penetraci_n_Departamentos_20241123[[#This Row],[DEPARTAMENTO]],Sheet2!A:B,2,0)</f>
        <v>AMAZONIA</v>
      </c>
      <c r="F750">
        <v>11435</v>
      </c>
      <c r="G750">
        <v>340750</v>
      </c>
      <c r="H750">
        <v>3.36</v>
      </c>
    </row>
    <row r="751" spans="1:8" x14ac:dyDescent="0.35">
      <c r="A751" t="s">
        <v>33</v>
      </c>
      <c r="B751">
        <v>1</v>
      </c>
      <c r="C751">
        <v>50</v>
      </c>
      <c r="D751" t="s">
        <v>15</v>
      </c>
      <c r="E751" t="str">
        <f>+VLOOKUP(Internet_Fijo_Penetraci_n_Departamentos_20241123[[#This Row],[DEPARTAMENTO]],Sheet2!A:B,2,0)</f>
        <v>ORINOQUIA</v>
      </c>
      <c r="F751">
        <v>95171</v>
      </c>
      <c r="G751">
        <v>1004633</v>
      </c>
      <c r="H751">
        <v>9.4700000000000006</v>
      </c>
    </row>
    <row r="752" spans="1:8" x14ac:dyDescent="0.35">
      <c r="A752" t="s">
        <v>33</v>
      </c>
      <c r="B752">
        <v>2</v>
      </c>
      <c r="C752">
        <v>13</v>
      </c>
      <c r="D752" t="s">
        <v>39</v>
      </c>
      <c r="E752" t="str">
        <f>+VLOOKUP(Internet_Fijo_Penetraci_n_Departamentos_20241123[[#This Row],[DEPARTAMENTO]],Sheet2!A:B,2,0)</f>
        <v>CARIBE</v>
      </c>
      <c r="F752">
        <v>162289</v>
      </c>
      <c r="G752">
        <v>2013010</v>
      </c>
      <c r="H752">
        <v>8.06</v>
      </c>
    </row>
    <row r="753" spans="1:8" x14ac:dyDescent="0.35">
      <c r="A753" t="s">
        <v>32</v>
      </c>
      <c r="B753">
        <v>3</v>
      </c>
      <c r="C753">
        <v>50</v>
      </c>
      <c r="D753" t="s">
        <v>15</v>
      </c>
      <c r="E753" t="str">
        <f>+VLOOKUP(Internet_Fijo_Penetraci_n_Departamentos_20241123[[#This Row],[DEPARTAMENTO]],Sheet2!A:B,2,0)</f>
        <v>ORINOQUIA</v>
      </c>
      <c r="F753">
        <v>142369</v>
      </c>
      <c r="G753">
        <v>1082032</v>
      </c>
      <c r="H753">
        <v>13.16</v>
      </c>
    </row>
    <row r="754" spans="1:8" x14ac:dyDescent="0.35">
      <c r="A754" t="s">
        <v>31</v>
      </c>
      <c r="B754">
        <v>1</v>
      </c>
      <c r="C754">
        <v>63</v>
      </c>
      <c r="D754" t="s">
        <v>44</v>
      </c>
      <c r="E754" t="str">
        <f>+VLOOKUP(Internet_Fijo_Penetraci_n_Departamentos_20241123[[#This Row],[DEPARTAMENTO]],Sheet2!A:B,2,0)</f>
        <v>ANDINA</v>
      </c>
      <c r="F754">
        <v>99031</v>
      </c>
      <c r="G754">
        <v>547855</v>
      </c>
      <c r="H754">
        <v>18.079999999999998</v>
      </c>
    </row>
    <row r="755" spans="1:8" x14ac:dyDescent="0.35">
      <c r="A755" t="s">
        <v>33</v>
      </c>
      <c r="B755">
        <v>2</v>
      </c>
      <c r="C755">
        <v>97</v>
      </c>
      <c r="D755" t="s">
        <v>47</v>
      </c>
      <c r="E755" t="str">
        <f>+VLOOKUP(Internet_Fijo_Penetraci_n_Departamentos_20241123[[#This Row],[DEPARTAMENTO]],Sheet2!A:B,2,0)</f>
        <v>AMAZONIA</v>
      </c>
      <c r="F755">
        <v>71</v>
      </c>
      <c r="G755">
        <v>38737</v>
      </c>
      <c r="H755">
        <v>0.18</v>
      </c>
    </row>
    <row r="756" spans="1:8" x14ac:dyDescent="0.35">
      <c r="A756" t="s">
        <v>35</v>
      </c>
      <c r="B756">
        <v>4</v>
      </c>
      <c r="C756">
        <v>50</v>
      </c>
      <c r="D756" t="s">
        <v>15</v>
      </c>
      <c r="E756" t="str">
        <f>+VLOOKUP(Internet_Fijo_Penetraci_n_Departamentos_20241123[[#This Row],[DEPARTAMENTO]],Sheet2!A:B,2,0)</f>
        <v>ORINOQUIA</v>
      </c>
      <c r="F756">
        <v>95430</v>
      </c>
      <c r="G756">
        <v>987232</v>
      </c>
      <c r="H756">
        <v>9.67</v>
      </c>
    </row>
    <row r="757" spans="1:8" x14ac:dyDescent="0.35">
      <c r="A757" t="s">
        <v>30</v>
      </c>
      <c r="B757">
        <v>3</v>
      </c>
      <c r="C757">
        <v>50</v>
      </c>
      <c r="D757" t="s">
        <v>15</v>
      </c>
      <c r="E757" t="str">
        <f>+VLOOKUP(Internet_Fijo_Penetraci_n_Departamentos_20241123[[#This Row],[DEPARTAMENTO]],Sheet2!A:B,2,0)</f>
        <v>ORINOQUIA</v>
      </c>
      <c r="F757">
        <v>118352</v>
      </c>
      <c r="G757">
        <v>1039722</v>
      </c>
      <c r="H757">
        <v>11.38</v>
      </c>
    </row>
    <row r="758" spans="1:8" x14ac:dyDescent="0.35">
      <c r="A758" t="s">
        <v>31</v>
      </c>
      <c r="B758">
        <v>2</v>
      </c>
      <c r="C758">
        <v>8</v>
      </c>
      <c r="D758" t="s">
        <v>38</v>
      </c>
      <c r="E758" t="str">
        <f>+VLOOKUP(Internet_Fijo_Penetraci_n_Departamentos_20241123[[#This Row],[DEPARTAMENTO]],Sheet2!A:B,2,0)</f>
        <v>CARIBE</v>
      </c>
      <c r="F758">
        <v>343938</v>
      </c>
      <c r="G758">
        <v>2638151</v>
      </c>
      <c r="H758">
        <v>13.04</v>
      </c>
    </row>
    <row r="759" spans="1:8" x14ac:dyDescent="0.35">
      <c r="A759" t="s">
        <v>33</v>
      </c>
      <c r="B759">
        <v>3</v>
      </c>
      <c r="C759">
        <v>11</v>
      </c>
      <c r="D759" t="s">
        <v>40</v>
      </c>
      <c r="E759" t="s">
        <v>53</v>
      </c>
      <c r="F759">
        <v>1719075</v>
      </c>
      <c r="G759">
        <v>7300918</v>
      </c>
      <c r="H759">
        <v>23.55</v>
      </c>
    </row>
    <row r="760" spans="1:8" x14ac:dyDescent="0.35">
      <c r="A760" t="s">
        <v>30</v>
      </c>
      <c r="B760">
        <v>4</v>
      </c>
      <c r="C760">
        <v>47</v>
      </c>
      <c r="D760" t="s">
        <v>28</v>
      </c>
      <c r="E760" t="str">
        <f>+VLOOKUP(Internet_Fijo_Penetraci_n_Departamentos_20241123[[#This Row],[DEPARTAMENTO]],Sheet2!A:B,2,0)</f>
        <v>CARIBE</v>
      </c>
      <c r="F760">
        <v>89496</v>
      </c>
      <c r="G760">
        <v>1341746</v>
      </c>
      <c r="H760">
        <v>6.67</v>
      </c>
    </row>
    <row r="761" spans="1:8" x14ac:dyDescent="0.35">
      <c r="A761" t="s">
        <v>34</v>
      </c>
      <c r="B761">
        <v>3</v>
      </c>
      <c r="C761">
        <v>95</v>
      </c>
      <c r="D761" t="s">
        <v>19</v>
      </c>
      <c r="E761" t="str">
        <f>+VLOOKUP(Internet_Fijo_Penetraci_n_Departamentos_20241123[[#This Row],[DEPARTAMENTO]],Sheet2!A:B,2,0)</f>
        <v>AMAZONIA</v>
      </c>
      <c r="F761">
        <v>1673</v>
      </c>
      <c r="G761">
        <v>80507</v>
      </c>
      <c r="H761">
        <v>2.08</v>
      </c>
    </row>
    <row r="762" spans="1:8" x14ac:dyDescent="0.35">
      <c r="A762" t="s">
        <v>34</v>
      </c>
      <c r="B762">
        <v>3</v>
      </c>
      <c r="C762">
        <v>54</v>
      </c>
      <c r="D762" t="s">
        <v>9</v>
      </c>
      <c r="E762" t="str">
        <f>+VLOOKUP(Internet_Fijo_Penetraci_n_Departamentos_20241123[[#This Row],[DEPARTAMENTO]],Sheet2!A:B,2,0)</f>
        <v>ANDINA</v>
      </c>
      <c r="F762">
        <v>128865</v>
      </c>
      <c r="G762">
        <v>1446748</v>
      </c>
      <c r="H762">
        <v>8.91</v>
      </c>
    </row>
    <row r="763" spans="1:8" x14ac:dyDescent="0.35">
      <c r="A763" t="s">
        <v>32</v>
      </c>
      <c r="B763">
        <v>4</v>
      </c>
      <c r="C763">
        <v>20</v>
      </c>
      <c r="D763" t="s">
        <v>20</v>
      </c>
      <c r="E763" t="str">
        <f>+VLOOKUP(Internet_Fijo_Penetraci_n_Departamentos_20241123[[#This Row],[DEPARTAMENTO]],Sheet2!A:B,2,0)</f>
        <v>CARIBE</v>
      </c>
      <c r="F763">
        <v>113167</v>
      </c>
      <c r="G763">
        <v>1290919</v>
      </c>
      <c r="H763">
        <v>8.77</v>
      </c>
    </row>
    <row r="764" spans="1:8" x14ac:dyDescent="0.35">
      <c r="A764" t="s">
        <v>31</v>
      </c>
      <c r="B764">
        <v>3</v>
      </c>
      <c r="C764">
        <v>73</v>
      </c>
      <c r="D764" t="s">
        <v>25</v>
      </c>
      <c r="E764" t="str">
        <f>+VLOOKUP(Internet_Fijo_Penetraci_n_Departamentos_20241123[[#This Row],[DEPARTAMENTO]],Sheet2!A:B,2,0)</f>
        <v>ANDINA</v>
      </c>
      <c r="F764">
        <v>163812</v>
      </c>
      <c r="G764">
        <v>1335313</v>
      </c>
      <c r="H764">
        <v>12.27</v>
      </c>
    </row>
    <row r="765" spans="1:8" x14ac:dyDescent="0.35">
      <c r="A765" t="s">
        <v>30</v>
      </c>
      <c r="B765">
        <v>2</v>
      </c>
      <c r="C765">
        <v>66</v>
      </c>
      <c r="D765" t="s">
        <v>10</v>
      </c>
      <c r="E765" t="str">
        <f>+VLOOKUP(Internet_Fijo_Penetraci_n_Departamentos_20241123[[#This Row],[DEPARTAMENTO]],Sheet2!A:B,2,0)</f>
        <v>ANDINA</v>
      </c>
      <c r="F765">
        <v>165341</v>
      </c>
      <c r="G765">
        <v>943401</v>
      </c>
      <c r="H765">
        <v>17.53</v>
      </c>
    </row>
    <row r="766" spans="1:8" x14ac:dyDescent="0.35">
      <c r="A766" t="s">
        <v>35</v>
      </c>
      <c r="B766">
        <v>4</v>
      </c>
      <c r="C766">
        <v>17</v>
      </c>
      <c r="D766" t="s">
        <v>18</v>
      </c>
      <c r="E766" t="str">
        <f>+VLOOKUP(Internet_Fijo_Penetraci_n_Departamentos_20241123[[#This Row],[DEPARTAMENTO]],Sheet2!A:B,2,0)</f>
        <v>ANDINA</v>
      </c>
      <c r="F766">
        <v>104230</v>
      </c>
      <c r="G766">
        <v>984360</v>
      </c>
      <c r="H766">
        <v>10.59</v>
      </c>
    </row>
    <row r="767" spans="1:8" x14ac:dyDescent="0.35">
      <c r="A767" t="s">
        <v>34</v>
      </c>
      <c r="B767">
        <v>1</v>
      </c>
      <c r="C767">
        <v>11</v>
      </c>
      <c r="D767" t="s">
        <v>40</v>
      </c>
      <c r="E767" t="s">
        <v>53</v>
      </c>
      <c r="F767">
        <v>2638171</v>
      </c>
      <c r="G767">
        <v>7337449</v>
      </c>
      <c r="H767">
        <v>35.950000000000003</v>
      </c>
    </row>
    <row r="768" spans="1:8" x14ac:dyDescent="0.35">
      <c r="A768" t="s">
        <v>34</v>
      </c>
      <c r="B768">
        <v>4</v>
      </c>
      <c r="C768">
        <v>15</v>
      </c>
      <c r="D768" t="s">
        <v>41</v>
      </c>
      <c r="E768" t="str">
        <f>+VLOOKUP(Internet_Fijo_Penetraci_n_Departamentos_20241123[[#This Row],[DEPARTAMENTO]],Sheet2!A:B,2,0)</f>
        <v>ANDINA</v>
      </c>
      <c r="F768">
        <v>105391</v>
      </c>
      <c r="G768">
        <v>1207665</v>
      </c>
      <c r="H768">
        <v>8.73</v>
      </c>
    </row>
    <row r="769" spans="1:8" x14ac:dyDescent="0.35">
      <c r="A769" t="s">
        <v>31</v>
      </c>
      <c r="B769">
        <v>1</v>
      </c>
      <c r="C769">
        <v>27</v>
      </c>
      <c r="D769" t="s">
        <v>43</v>
      </c>
      <c r="E769" t="str">
        <f>+VLOOKUP(Internet_Fijo_Penetraci_n_Departamentos_20241123[[#This Row],[DEPARTAMENTO]],Sheet2!A:B,2,0)</f>
        <v>PACIFICO</v>
      </c>
      <c r="F769">
        <v>24086</v>
      </c>
      <c r="G769">
        <v>539933</v>
      </c>
      <c r="H769">
        <v>4.46</v>
      </c>
    </row>
    <row r="770" spans="1:8" x14ac:dyDescent="0.35">
      <c r="A770" t="s">
        <v>34</v>
      </c>
      <c r="B770">
        <v>1</v>
      </c>
      <c r="C770">
        <v>81</v>
      </c>
      <c r="D770" t="s">
        <v>7</v>
      </c>
      <c r="E770" t="str">
        <f>+VLOOKUP(Internet_Fijo_Penetraci_n_Departamentos_20241123[[#This Row],[DEPARTAMENTO]],Sheet2!A:B,2,0)</f>
        <v>ORINOQUIA</v>
      </c>
      <c r="F770">
        <v>9097</v>
      </c>
      <c r="G770">
        <v>250502</v>
      </c>
      <c r="H770">
        <v>3.63</v>
      </c>
    </row>
    <row r="771" spans="1:8" x14ac:dyDescent="0.35">
      <c r="A771" t="s">
        <v>30</v>
      </c>
      <c r="B771">
        <v>3</v>
      </c>
      <c r="C771">
        <v>81</v>
      </c>
      <c r="D771" t="s">
        <v>7</v>
      </c>
      <c r="E771" t="str">
        <f>+VLOOKUP(Internet_Fijo_Penetraci_n_Departamentos_20241123[[#This Row],[DEPARTAMENTO]],Sheet2!A:B,2,0)</f>
        <v>ORINOQUIA</v>
      </c>
      <c r="F771">
        <v>11260</v>
      </c>
      <c r="G771">
        <v>262174</v>
      </c>
      <c r="H771">
        <v>4.29</v>
      </c>
    </row>
    <row r="772" spans="1:8" x14ac:dyDescent="0.35">
      <c r="A772" t="s">
        <v>33</v>
      </c>
      <c r="B772">
        <v>4</v>
      </c>
      <c r="C772">
        <v>76</v>
      </c>
      <c r="D772" t="s">
        <v>27</v>
      </c>
      <c r="E772" t="str">
        <f>+VLOOKUP(Internet_Fijo_Penetraci_n_Departamentos_20241123[[#This Row],[DEPARTAMENTO]],Sheet2!A:B,2,0)</f>
        <v>PACIFICO</v>
      </c>
      <c r="F772">
        <v>657524</v>
      </c>
      <c r="G772">
        <v>4414569</v>
      </c>
      <c r="H772">
        <v>14.89</v>
      </c>
    </row>
    <row r="773" spans="1:8" x14ac:dyDescent="0.35">
      <c r="A773" t="s">
        <v>32</v>
      </c>
      <c r="B773">
        <v>4</v>
      </c>
      <c r="C773">
        <v>5</v>
      </c>
      <c r="D773" t="s">
        <v>29</v>
      </c>
      <c r="E773" t="str">
        <f>+VLOOKUP(Internet_Fijo_Penetraci_n_Departamentos_20241123[[#This Row],[DEPARTAMENTO]],Sheet2!A:B,2,0)</f>
        <v>ANDINA</v>
      </c>
      <c r="F773">
        <v>1364120</v>
      </c>
      <c r="G773">
        <v>6649401</v>
      </c>
      <c r="H773">
        <v>20.51</v>
      </c>
    </row>
    <row r="774" spans="1:8" x14ac:dyDescent="0.35">
      <c r="A774" t="s">
        <v>34</v>
      </c>
      <c r="B774">
        <v>3</v>
      </c>
      <c r="C774">
        <v>15</v>
      </c>
      <c r="D774" t="s">
        <v>41</v>
      </c>
      <c r="E774" t="str">
        <f>+VLOOKUP(Internet_Fijo_Penetraci_n_Departamentos_20241123[[#This Row],[DEPARTAMENTO]],Sheet2!A:B,2,0)</f>
        <v>ANDINA</v>
      </c>
      <c r="F774">
        <v>103228</v>
      </c>
      <c r="G774">
        <v>1207665</v>
      </c>
      <c r="H774">
        <v>8.5500000000000007</v>
      </c>
    </row>
    <row r="775" spans="1:8" x14ac:dyDescent="0.35">
      <c r="A775" t="s">
        <v>31</v>
      </c>
      <c r="B775">
        <v>3</v>
      </c>
      <c r="C775">
        <v>44</v>
      </c>
      <c r="D775" t="s">
        <v>12</v>
      </c>
      <c r="E775" t="str">
        <f>+VLOOKUP(Internet_Fijo_Penetraci_n_Departamentos_20241123[[#This Row],[DEPARTAMENTO]],Sheet2!A:B,2,0)</f>
        <v>CARIBE</v>
      </c>
      <c r="F775">
        <v>45334</v>
      </c>
      <c r="G775">
        <v>927506</v>
      </c>
      <c r="H775">
        <v>4.8899999999999997</v>
      </c>
    </row>
    <row r="776" spans="1:8" x14ac:dyDescent="0.35">
      <c r="A776" t="s">
        <v>34</v>
      </c>
      <c r="B776">
        <v>1</v>
      </c>
      <c r="C776">
        <v>70</v>
      </c>
      <c r="D776" t="s">
        <v>6</v>
      </c>
      <c r="E776" t="str">
        <f>+VLOOKUP(Internet_Fijo_Penetraci_n_Departamentos_20241123[[#This Row],[DEPARTAMENTO]],Sheet2!A:B,2,0)</f>
        <v>CARIBE</v>
      </c>
      <c r="F776">
        <v>55025</v>
      </c>
      <c r="G776">
        <v>888638</v>
      </c>
      <c r="H776">
        <v>6.19</v>
      </c>
    </row>
    <row r="777" spans="1:8" x14ac:dyDescent="0.35">
      <c r="A777" t="s">
        <v>31</v>
      </c>
      <c r="B777">
        <v>1</v>
      </c>
      <c r="C777">
        <v>99</v>
      </c>
      <c r="D777" t="s">
        <v>21</v>
      </c>
      <c r="E777" t="str">
        <f>+VLOOKUP(Internet_Fijo_Penetraci_n_Departamentos_20241123[[#This Row],[DEPARTAMENTO]],Sheet2!A:B,2,0)</f>
        <v>ORINOQUIA</v>
      </c>
      <c r="F777">
        <v>1322</v>
      </c>
      <c r="G777">
        <v>110599</v>
      </c>
      <c r="H777">
        <v>1.2</v>
      </c>
    </row>
    <row r="778" spans="1:8" x14ac:dyDescent="0.35">
      <c r="A778" t="s">
        <v>32</v>
      </c>
      <c r="B778">
        <v>2</v>
      </c>
      <c r="C778">
        <v>54</v>
      </c>
      <c r="D778" t="s">
        <v>9</v>
      </c>
      <c r="E778" t="str">
        <f>+VLOOKUP(Internet_Fijo_Penetraci_n_Departamentos_20241123[[#This Row],[DEPARTAMENTO]],Sheet2!A:B,2,0)</f>
        <v>ANDINA</v>
      </c>
      <c r="F778">
        <v>173164</v>
      </c>
      <c r="G778">
        <v>1617209</v>
      </c>
      <c r="H778">
        <v>10.71</v>
      </c>
    </row>
    <row r="779" spans="1:8" x14ac:dyDescent="0.35">
      <c r="A779" t="s">
        <v>31</v>
      </c>
      <c r="B779">
        <v>3</v>
      </c>
      <c r="C779">
        <v>86</v>
      </c>
      <c r="D779" t="s">
        <v>14</v>
      </c>
      <c r="E779" t="str">
        <f>+VLOOKUP(Internet_Fijo_Penetraci_n_Departamentos_20241123[[#This Row],[DEPARTAMENTO]],Sheet2!A:B,2,0)</f>
        <v>AMAZONIA</v>
      </c>
      <c r="F779">
        <v>11291</v>
      </c>
      <c r="G779">
        <v>353759</v>
      </c>
      <c r="H779">
        <v>3.19</v>
      </c>
    </row>
    <row r="780" spans="1:8" x14ac:dyDescent="0.35">
      <c r="A780" t="s">
        <v>34</v>
      </c>
      <c r="B780">
        <v>1</v>
      </c>
      <c r="C780">
        <v>86</v>
      </c>
      <c r="D780" t="s">
        <v>14</v>
      </c>
      <c r="E780" t="str">
        <f>+VLOOKUP(Internet_Fijo_Penetraci_n_Departamentos_20241123[[#This Row],[DEPARTAMENTO]],Sheet2!A:B,2,0)</f>
        <v>AMAZONIA</v>
      </c>
      <c r="F780">
        <v>9518</v>
      </c>
      <c r="G780">
        <v>340750</v>
      </c>
      <c r="H780">
        <v>2.79</v>
      </c>
    </row>
    <row r="781" spans="1:8" x14ac:dyDescent="0.35">
      <c r="A781" t="s">
        <v>32</v>
      </c>
      <c r="B781">
        <v>3</v>
      </c>
      <c r="C781">
        <v>73</v>
      </c>
      <c r="D781" t="s">
        <v>25</v>
      </c>
      <c r="E781" t="str">
        <f>+VLOOKUP(Internet_Fijo_Penetraci_n_Departamentos_20241123[[#This Row],[DEPARTAMENTO]],Sheet2!A:B,2,0)</f>
        <v>ANDINA</v>
      </c>
      <c r="F781">
        <v>166827</v>
      </c>
      <c r="G781">
        <v>1354338</v>
      </c>
      <c r="H781">
        <v>12.32</v>
      </c>
    </row>
    <row r="782" spans="1:8" x14ac:dyDescent="0.35">
      <c r="A782" t="s">
        <v>30</v>
      </c>
      <c r="B782">
        <v>2</v>
      </c>
      <c r="C782">
        <v>8</v>
      </c>
      <c r="D782" t="s">
        <v>38</v>
      </c>
      <c r="E782" t="str">
        <f>+VLOOKUP(Internet_Fijo_Penetraci_n_Departamentos_20241123[[#This Row],[DEPARTAMENTO]],Sheet2!A:B,2,0)</f>
        <v>CARIBE</v>
      </c>
      <c r="F782">
        <v>338205</v>
      </c>
      <c r="G782">
        <v>2535517</v>
      </c>
      <c r="H782">
        <v>13.34</v>
      </c>
    </row>
    <row r="783" spans="1:8" x14ac:dyDescent="0.35">
      <c r="A783" t="s">
        <v>30</v>
      </c>
      <c r="B783">
        <v>2</v>
      </c>
      <c r="C783">
        <v>50</v>
      </c>
      <c r="D783" t="s">
        <v>15</v>
      </c>
      <c r="E783" t="str">
        <f>+VLOOKUP(Internet_Fijo_Penetraci_n_Departamentos_20241123[[#This Row],[DEPARTAMENTO]],Sheet2!A:B,2,0)</f>
        <v>ORINOQUIA</v>
      </c>
      <c r="F783">
        <v>116841</v>
      </c>
      <c r="G783">
        <v>1039722</v>
      </c>
      <c r="H783">
        <v>11.24</v>
      </c>
    </row>
    <row r="784" spans="1:8" x14ac:dyDescent="0.35">
      <c r="A784" t="s">
        <v>34</v>
      </c>
      <c r="B784">
        <v>3</v>
      </c>
      <c r="C784">
        <v>81</v>
      </c>
      <c r="D784" t="s">
        <v>7</v>
      </c>
      <c r="E784" t="str">
        <f>+VLOOKUP(Internet_Fijo_Penetraci_n_Departamentos_20241123[[#This Row],[DEPARTAMENTO]],Sheet2!A:B,2,0)</f>
        <v>ORINOQUIA</v>
      </c>
      <c r="F784">
        <v>9580</v>
      </c>
      <c r="G784">
        <v>250502</v>
      </c>
      <c r="H784">
        <v>3.82</v>
      </c>
    </row>
    <row r="785" spans="1:8" x14ac:dyDescent="0.35">
      <c r="A785" t="s">
        <v>31</v>
      </c>
      <c r="B785">
        <v>2</v>
      </c>
      <c r="C785">
        <v>50</v>
      </c>
      <c r="D785" t="s">
        <v>15</v>
      </c>
      <c r="E785" t="str">
        <f>+VLOOKUP(Internet_Fijo_Penetraci_n_Departamentos_20241123[[#This Row],[DEPARTAMENTO]],Sheet2!A:B,2,0)</f>
        <v>ORINOQUIA</v>
      </c>
      <c r="F785">
        <v>126411</v>
      </c>
      <c r="G785">
        <v>1052125</v>
      </c>
      <c r="H785">
        <v>12.01</v>
      </c>
    </row>
    <row r="786" spans="1:8" x14ac:dyDescent="0.35">
      <c r="A786" t="s">
        <v>34</v>
      </c>
      <c r="B786">
        <v>4</v>
      </c>
      <c r="C786">
        <v>8</v>
      </c>
      <c r="D786" t="s">
        <v>38</v>
      </c>
      <c r="E786" t="str">
        <f>+VLOOKUP(Internet_Fijo_Penetraci_n_Departamentos_20241123[[#This Row],[DEPARTAMENTO]],Sheet2!A:B,2,0)</f>
        <v>CARIBE</v>
      </c>
      <c r="F786">
        <v>328389</v>
      </c>
      <c r="G786">
        <v>2468429</v>
      </c>
      <c r="H786">
        <v>13.3</v>
      </c>
    </row>
    <row r="787" spans="1:8" x14ac:dyDescent="0.35">
      <c r="A787" t="s">
        <v>31</v>
      </c>
      <c r="B787">
        <v>1</v>
      </c>
      <c r="C787">
        <v>5</v>
      </c>
      <c r="D787" t="s">
        <v>29</v>
      </c>
      <c r="E787" t="str">
        <f>+VLOOKUP(Internet_Fijo_Penetraci_n_Departamentos_20241123[[#This Row],[DEPARTAMENTO]],Sheet2!A:B,2,0)</f>
        <v>ANDINA</v>
      </c>
      <c r="F787">
        <v>1187950</v>
      </c>
      <c r="G787">
        <v>6550206</v>
      </c>
      <c r="H787">
        <v>18.14</v>
      </c>
    </row>
    <row r="788" spans="1:8" x14ac:dyDescent="0.35">
      <c r="A788" t="s">
        <v>32</v>
      </c>
      <c r="B788">
        <v>3</v>
      </c>
      <c r="C788">
        <v>68</v>
      </c>
      <c r="D788" t="s">
        <v>13</v>
      </c>
      <c r="E788" t="str">
        <f>+VLOOKUP(Internet_Fijo_Penetraci_n_Departamentos_20241123[[#This Row],[DEPARTAMENTO]],Sheet2!A:B,2,0)</f>
        <v>ANDINA</v>
      </c>
      <c r="F788">
        <v>362089</v>
      </c>
      <c r="G788">
        <v>2282208</v>
      </c>
      <c r="H788">
        <v>15.87</v>
      </c>
    </row>
    <row r="789" spans="1:8" x14ac:dyDescent="0.35">
      <c r="A789" t="s">
        <v>33</v>
      </c>
      <c r="B789">
        <v>1</v>
      </c>
      <c r="C789">
        <v>52</v>
      </c>
      <c r="D789" t="s">
        <v>45</v>
      </c>
      <c r="E789" t="str">
        <f>+VLOOKUP(Internet_Fijo_Penetraci_n_Departamentos_20241123[[#This Row],[DEPARTAMENTO]],Sheet2!A:B,2,0)</f>
        <v>ANDINA</v>
      </c>
      <c r="F789">
        <v>79604</v>
      </c>
      <c r="G789">
        <v>1615767</v>
      </c>
      <c r="H789">
        <v>4.93</v>
      </c>
    </row>
    <row r="790" spans="1:8" x14ac:dyDescent="0.35">
      <c r="A790" t="s">
        <v>34</v>
      </c>
      <c r="B790">
        <v>4</v>
      </c>
      <c r="C790">
        <v>5</v>
      </c>
      <c r="D790" t="s">
        <v>29</v>
      </c>
      <c r="E790" t="str">
        <f>+VLOOKUP(Internet_Fijo_Penetraci_n_Departamentos_20241123[[#This Row],[DEPARTAMENTO]],Sheet2!A:B,2,0)</f>
        <v>ANDINA</v>
      </c>
      <c r="F790">
        <v>1098914</v>
      </c>
      <c r="G790">
        <v>6296843</v>
      </c>
      <c r="H790">
        <v>17.45</v>
      </c>
    </row>
    <row r="791" spans="1:8" x14ac:dyDescent="0.35">
      <c r="A791" t="s">
        <v>30</v>
      </c>
      <c r="B791">
        <v>3</v>
      </c>
      <c r="C791">
        <v>52</v>
      </c>
      <c r="D791" t="s">
        <v>45</v>
      </c>
      <c r="E791" t="str">
        <f>+VLOOKUP(Internet_Fijo_Penetraci_n_Departamentos_20241123[[#This Row],[DEPARTAMENTO]],Sheet2!A:B,2,0)</f>
        <v>ANDINA</v>
      </c>
      <c r="F791">
        <v>97635</v>
      </c>
      <c r="G791">
        <v>1630592</v>
      </c>
      <c r="H791">
        <v>5.99</v>
      </c>
    </row>
    <row r="792" spans="1:8" x14ac:dyDescent="0.35">
      <c r="A792" t="s">
        <v>35</v>
      </c>
      <c r="B792">
        <v>4</v>
      </c>
      <c r="C792">
        <v>54</v>
      </c>
      <c r="D792" t="s">
        <v>9</v>
      </c>
      <c r="E792" t="str">
        <f>+VLOOKUP(Internet_Fijo_Penetraci_n_Departamentos_20241123[[#This Row],[DEPARTAMENTO]],Sheet2!A:B,2,0)</f>
        <v>ANDINA</v>
      </c>
      <c r="F792">
        <v>123841</v>
      </c>
      <c r="G792">
        <v>1409900</v>
      </c>
      <c r="H792">
        <v>8.7799999999999994</v>
      </c>
    </row>
    <row r="793" spans="1:8" x14ac:dyDescent="0.35">
      <c r="A793" t="s">
        <v>34</v>
      </c>
      <c r="B793">
        <v>1</v>
      </c>
      <c r="C793">
        <v>17</v>
      </c>
      <c r="D793" t="s">
        <v>18</v>
      </c>
      <c r="E793" t="str">
        <f>+VLOOKUP(Internet_Fijo_Penetraci_n_Departamentos_20241123[[#This Row],[DEPARTAMENTO]],Sheet2!A:B,2,0)</f>
        <v>ANDINA</v>
      </c>
      <c r="F793">
        <v>151294</v>
      </c>
      <c r="G793">
        <v>991363</v>
      </c>
      <c r="H793">
        <v>15.26</v>
      </c>
    </row>
    <row r="794" spans="1:8" x14ac:dyDescent="0.35">
      <c r="A794" t="s">
        <v>34</v>
      </c>
      <c r="B794">
        <v>1</v>
      </c>
      <c r="C794">
        <v>50</v>
      </c>
      <c r="D794" t="s">
        <v>15</v>
      </c>
      <c r="E794" t="str">
        <f>+VLOOKUP(Internet_Fijo_Penetraci_n_Departamentos_20241123[[#This Row],[DEPARTAMENTO]],Sheet2!A:B,2,0)</f>
        <v>ORINOQUIA</v>
      </c>
      <c r="F794">
        <v>149487</v>
      </c>
      <c r="G794">
        <v>1021943</v>
      </c>
      <c r="H794">
        <v>14.63</v>
      </c>
    </row>
    <row r="795" spans="1:8" x14ac:dyDescent="0.35">
      <c r="A795" t="s">
        <v>35</v>
      </c>
      <c r="B795">
        <v>4</v>
      </c>
      <c r="C795">
        <v>81</v>
      </c>
      <c r="D795" t="s">
        <v>7</v>
      </c>
      <c r="E795" t="str">
        <f>+VLOOKUP(Internet_Fijo_Penetraci_n_Departamentos_20241123[[#This Row],[DEPARTAMENTO]],Sheet2!A:B,2,0)</f>
        <v>ORINOQUIA</v>
      </c>
      <c r="F795">
        <v>7829</v>
      </c>
      <c r="G795">
        <v>239772</v>
      </c>
      <c r="H795">
        <v>3.27</v>
      </c>
    </row>
    <row r="796" spans="1:8" x14ac:dyDescent="0.35">
      <c r="A796" t="s">
        <v>33</v>
      </c>
      <c r="B796">
        <v>4</v>
      </c>
      <c r="C796">
        <v>8</v>
      </c>
      <c r="D796" t="s">
        <v>38</v>
      </c>
      <c r="E796" t="str">
        <f>+VLOOKUP(Internet_Fijo_Penetraci_n_Departamentos_20241123[[#This Row],[DEPARTAMENTO]],Sheet2!A:B,2,0)</f>
        <v>CARIBE</v>
      </c>
      <c r="F796">
        <v>299204</v>
      </c>
      <c r="G796">
        <v>2427046</v>
      </c>
      <c r="H796">
        <v>12.33</v>
      </c>
    </row>
    <row r="797" spans="1:8" x14ac:dyDescent="0.35">
      <c r="A797" t="s">
        <v>31</v>
      </c>
      <c r="B797">
        <v>3</v>
      </c>
      <c r="C797">
        <v>94</v>
      </c>
      <c r="D797" t="s">
        <v>46</v>
      </c>
      <c r="E797" t="str">
        <f>+VLOOKUP(Internet_Fijo_Penetraci_n_Departamentos_20241123[[#This Row],[DEPARTAMENTO]],Sheet2!A:B,2,0)</f>
        <v>AMAZONIA</v>
      </c>
      <c r="F797">
        <v>1520</v>
      </c>
      <c r="G797">
        <v>49473</v>
      </c>
      <c r="H797">
        <v>3.07</v>
      </c>
    </row>
    <row r="798" spans="1:8" x14ac:dyDescent="0.35">
      <c r="A798" t="s">
        <v>34</v>
      </c>
      <c r="B798">
        <v>1</v>
      </c>
      <c r="C798">
        <v>13</v>
      </c>
      <c r="D798" t="s">
        <v>39</v>
      </c>
      <c r="E798" t="str">
        <f>+VLOOKUP(Internet_Fijo_Penetraci_n_Departamentos_20241123[[#This Row],[DEPARTAMENTO]],Sheet2!A:B,2,0)</f>
        <v>CARIBE</v>
      </c>
      <c r="F798">
        <v>185926</v>
      </c>
      <c r="G798">
        <v>2035711</v>
      </c>
      <c r="H798">
        <v>9.1300000000000008</v>
      </c>
    </row>
    <row r="799" spans="1:8" x14ac:dyDescent="0.35">
      <c r="A799" t="s">
        <v>35</v>
      </c>
      <c r="B799">
        <v>4</v>
      </c>
      <c r="C799">
        <v>52</v>
      </c>
      <c r="D799" t="s">
        <v>45</v>
      </c>
      <c r="E799" t="str">
        <f>+VLOOKUP(Internet_Fijo_Penetraci_n_Departamentos_20241123[[#This Row],[DEPARTAMENTO]],Sheet2!A:B,2,0)</f>
        <v>ANDINA</v>
      </c>
      <c r="F799">
        <v>78471</v>
      </c>
      <c r="G799">
        <v>1608726</v>
      </c>
      <c r="H799">
        <v>4.88</v>
      </c>
    </row>
    <row r="800" spans="1:8" x14ac:dyDescent="0.35">
      <c r="A800" t="s">
        <v>31</v>
      </c>
      <c r="B800">
        <v>2</v>
      </c>
      <c r="C800">
        <v>41</v>
      </c>
      <c r="D800" t="s">
        <v>24</v>
      </c>
      <c r="E800" t="str">
        <f>+VLOOKUP(Internet_Fijo_Penetraci_n_Departamentos_20241123[[#This Row],[DEPARTAMENTO]],Sheet2!A:B,2,0)</f>
        <v>ANDINA</v>
      </c>
      <c r="F800">
        <v>112021</v>
      </c>
      <c r="G800">
        <v>1111844</v>
      </c>
      <c r="H800">
        <v>10.08</v>
      </c>
    </row>
    <row r="801" spans="1:8" x14ac:dyDescent="0.35">
      <c r="A801" t="s">
        <v>34</v>
      </c>
      <c r="B801">
        <v>2</v>
      </c>
      <c r="C801">
        <v>17</v>
      </c>
      <c r="D801" t="s">
        <v>18</v>
      </c>
      <c r="E801" t="str">
        <f>+VLOOKUP(Internet_Fijo_Penetraci_n_Departamentos_20241123[[#This Row],[DEPARTAMENTO]],Sheet2!A:B,2,0)</f>
        <v>ANDINA</v>
      </c>
      <c r="F801">
        <v>117090</v>
      </c>
      <c r="G801">
        <v>991363</v>
      </c>
      <c r="H801">
        <v>11.81</v>
      </c>
    </row>
    <row r="802" spans="1:8" x14ac:dyDescent="0.35">
      <c r="A802" t="s">
        <v>33</v>
      </c>
      <c r="B802">
        <v>1</v>
      </c>
      <c r="C802">
        <v>19</v>
      </c>
      <c r="D802" t="s">
        <v>26</v>
      </c>
      <c r="E802" t="str">
        <f>+VLOOKUP(Internet_Fijo_Penetraci_n_Departamentos_20241123[[#This Row],[DEPARTAMENTO]],Sheet2!A:B,2,0)</f>
        <v>ANDINA</v>
      </c>
      <c r="F802">
        <v>58496</v>
      </c>
      <c r="G802">
        <v>1434395</v>
      </c>
      <c r="H802">
        <v>4.08</v>
      </c>
    </row>
    <row r="803" spans="1:8" x14ac:dyDescent="0.35">
      <c r="A803" t="s">
        <v>32</v>
      </c>
      <c r="B803">
        <v>3</v>
      </c>
      <c r="C803">
        <v>70</v>
      </c>
      <c r="D803" t="s">
        <v>6</v>
      </c>
      <c r="E803" t="str">
        <f>+VLOOKUP(Internet_Fijo_Penetraci_n_Departamentos_20241123[[#This Row],[DEPARTAMENTO]],Sheet2!A:B,2,0)</f>
        <v>CARIBE</v>
      </c>
      <c r="F803">
        <v>58429</v>
      </c>
      <c r="G803">
        <v>950612</v>
      </c>
      <c r="H803">
        <v>6.15</v>
      </c>
    </row>
    <row r="804" spans="1:8" x14ac:dyDescent="0.35">
      <c r="A804" t="s">
        <v>32</v>
      </c>
      <c r="B804">
        <v>2</v>
      </c>
      <c r="C804">
        <v>73</v>
      </c>
      <c r="D804" t="s">
        <v>25</v>
      </c>
      <c r="E804" t="str">
        <f>+VLOOKUP(Internet_Fijo_Penetraci_n_Departamentos_20241123[[#This Row],[DEPARTAMENTO]],Sheet2!A:B,2,0)</f>
        <v>ANDINA</v>
      </c>
      <c r="F804">
        <v>164286</v>
      </c>
      <c r="G804">
        <v>1354338</v>
      </c>
      <c r="H804">
        <v>12.13</v>
      </c>
    </row>
    <row r="805" spans="1:8" x14ac:dyDescent="0.35">
      <c r="A805" t="s">
        <v>35</v>
      </c>
      <c r="B805">
        <v>4</v>
      </c>
      <c r="C805">
        <v>95</v>
      </c>
      <c r="D805" t="s">
        <v>19</v>
      </c>
      <c r="E805" t="str">
        <f>+VLOOKUP(Internet_Fijo_Penetraci_n_Departamentos_20241123[[#This Row],[DEPARTAMENTO]],Sheet2!A:B,2,0)</f>
        <v>AMAZONIA</v>
      </c>
      <c r="F805">
        <v>679</v>
      </c>
      <c r="G805">
        <v>77328</v>
      </c>
      <c r="H805">
        <v>0.88</v>
      </c>
    </row>
    <row r="806" spans="1:8" x14ac:dyDescent="0.35">
      <c r="A806" t="s">
        <v>32</v>
      </c>
      <c r="B806">
        <v>2</v>
      </c>
      <c r="C806">
        <v>52</v>
      </c>
      <c r="D806" t="s">
        <v>45</v>
      </c>
      <c r="E806" t="str">
        <f>+VLOOKUP(Internet_Fijo_Penetraci_n_Departamentos_20241123[[#This Row],[DEPARTAMENTO]],Sheet2!A:B,2,0)</f>
        <v>ANDINA</v>
      </c>
      <c r="F806">
        <v>104462</v>
      </c>
      <c r="G806">
        <v>1665454</v>
      </c>
      <c r="H806">
        <v>6.27</v>
      </c>
    </row>
    <row r="807" spans="1:8" x14ac:dyDescent="0.35">
      <c r="A807" t="s">
        <v>32</v>
      </c>
      <c r="B807">
        <v>4</v>
      </c>
      <c r="C807">
        <v>23</v>
      </c>
      <c r="D807" t="s">
        <v>42</v>
      </c>
      <c r="E807" t="str">
        <f>+VLOOKUP(Internet_Fijo_Penetraci_n_Departamentos_20241123[[#This Row],[DEPARTAMENTO]],Sheet2!A:B,2,0)</f>
        <v>CARIBE</v>
      </c>
      <c r="F807">
        <v>112512</v>
      </c>
      <c r="G807">
        <v>1842585</v>
      </c>
      <c r="H807">
        <v>6.11</v>
      </c>
    </row>
    <row r="808" spans="1:8" x14ac:dyDescent="0.35">
      <c r="A808" t="s">
        <v>30</v>
      </c>
      <c r="B808">
        <v>2</v>
      </c>
      <c r="C808">
        <v>5</v>
      </c>
      <c r="D808" t="s">
        <v>29</v>
      </c>
      <c r="E808" t="str">
        <f>+VLOOKUP(Internet_Fijo_Penetraci_n_Departamentos_20241123[[#This Row],[DEPARTAMENTO]],Sheet2!A:B,2,0)</f>
        <v>ANDINA</v>
      </c>
      <c r="F808">
        <v>1127888</v>
      </c>
      <c r="G808">
        <v>6407102</v>
      </c>
      <c r="H808">
        <v>17.600000000000001</v>
      </c>
    </row>
    <row r="809" spans="1:8" x14ac:dyDescent="0.35">
      <c r="A809" t="s">
        <v>32</v>
      </c>
      <c r="B809">
        <v>4</v>
      </c>
      <c r="C809">
        <v>44</v>
      </c>
      <c r="D809" t="s">
        <v>12</v>
      </c>
      <c r="E809" t="str">
        <f>+VLOOKUP(Internet_Fijo_Penetraci_n_Departamentos_20241123[[#This Row],[DEPARTAMENTO]],Sheet2!A:B,2,0)</f>
        <v>CARIBE</v>
      </c>
      <c r="F809">
        <v>51509</v>
      </c>
      <c r="G809">
        <v>964067</v>
      </c>
      <c r="H809">
        <v>5.34</v>
      </c>
    </row>
    <row r="810" spans="1:8" x14ac:dyDescent="0.35">
      <c r="A810" t="s">
        <v>34</v>
      </c>
      <c r="B810">
        <v>3</v>
      </c>
      <c r="C810">
        <v>47</v>
      </c>
      <c r="D810" t="s">
        <v>28</v>
      </c>
      <c r="E810" t="str">
        <f>+VLOOKUP(Internet_Fijo_Penetraci_n_Departamentos_20241123[[#This Row],[DEPARTAMENTO]],Sheet2!A:B,2,0)</f>
        <v>CARIBE</v>
      </c>
      <c r="F810">
        <v>90506</v>
      </c>
      <c r="G810">
        <v>1309259</v>
      </c>
      <c r="H810">
        <v>6.91</v>
      </c>
    </row>
    <row r="811" spans="1:8" x14ac:dyDescent="0.35">
      <c r="A811" t="s">
        <v>30</v>
      </c>
      <c r="B811">
        <v>1</v>
      </c>
      <c r="C811">
        <v>52</v>
      </c>
      <c r="D811" t="s">
        <v>45</v>
      </c>
      <c r="E811" t="str">
        <f>+VLOOKUP(Internet_Fijo_Penetraci_n_Departamentos_20241123[[#This Row],[DEPARTAMENTO]],Sheet2!A:B,2,0)</f>
        <v>ANDINA</v>
      </c>
      <c r="F811">
        <v>93702</v>
      </c>
      <c r="G811">
        <v>1630592</v>
      </c>
      <c r="H811">
        <v>5.75</v>
      </c>
    </row>
    <row r="812" spans="1:8" x14ac:dyDescent="0.35">
      <c r="A812" t="s">
        <v>32</v>
      </c>
      <c r="B812">
        <v>4</v>
      </c>
      <c r="C812">
        <v>50</v>
      </c>
      <c r="D812" t="s">
        <v>15</v>
      </c>
      <c r="E812" t="str">
        <f>+VLOOKUP(Internet_Fijo_Penetraci_n_Departamentos_20241123[[#This Row],[DEPARTAMENTO]],Sheet2!A:B,2,0)</f>
        <v>ORINOQUIA</v>
      </c>
      <c r="F812">
        <v>143019</v>
      </c>
      <c r="G812">
        <v>1082032</v>
      </c>
      <c r="H812">
        <v>13.22</v>
      </c>
    </row>
    <row r="813" spans="1:8" x14ac:dyDescent="0.35">
      <c r="A813" t="s">
        <v>32</v>
      </c>
      <c r="B813">
        <v>1</v>
      </c>
      <c r="C813">
        <v>86</v>
      </c>
      <c r="D813" t="s">
        <v>14</v>
      </c>
      <c r="E813" t="str">
        <f>+VLOOKUP(Internet_Fijo_Penetraci_n_Departamentos_20241123[[#This Row],[DEPARTAMENTO]],Sheet2!A:B,2,0)</f>
        <v>AMAZONIA</v>
      </c>
      <c r="F813">
        <v>14695</v>
      </c>
      <c r="G813">
        <v>364883</v>
      </c>
      <c r="H813">
        <v>4.03</v>
      </c>
    </row>
    <row r="814" spans="1:8" x14ac:dyDescent="0.35">
      <c r="A814" t="s">
        <v>31</v>
      </c>
      <c r="B814">
        <v>4</v>
      </c>
      <c r="C814">
        <v>20</v>
      </c>
      <c r="D814" t="s">
        <v>20</v>
      </c>
      <c r="E814" t="str">
        <f>+VLOOKUP(Internet_Fijo_Penetraci_n_Departamentos_20241123[[#This Row],[DEPARTAMENTO]],Sheet2!A:B,2,0)</f>
        <v>CARIBE</v>
      </c>
      <c r="F814">
        <v>102363</v>
      </c>
      <c r="G814">
        <v>1252398</v>
      </c>
      <c r="H814">
        <v>8.17</v>
      </c>
    </row>
    <row r="815" spans="1:8" x14ac:dyDescent="0.35">
      <c r="A815" t="s">
        <v>31</v>
      </c>
      <c r="B815">
        <v>4</v>
      </c>
      <c r="C815">
        <v>81</v>
      </c>
      <c r="D815" t="s">
        <v>7</v>
      </c>
      <c r="E815" t="str">
        <f>+VLOOKUP(Internet_Fijo_Penetraci_n_Departamentos_20241123[[#This Row],[DEPARTAMENTO]],Sheet2!A:B,2,0)</f>
        <v>ORINOQUIA</v>
      </c>
      <c r="F815">
        <v>14526</v>
      </c>
      <c r="G815">
        <v>280109</v>
      </c>
      <c r="H815">
        <v>5.19</v>
      </c>
    </row>
    <row r="816" spans="1:8" x14ac:dyDescent="0.35">
      <c r="A816" t="s">
        <v>31</v>
      </c>
      <c r="B816">
        <v>4</v>
      </c>
      <c r="C816">
        <v>73</v>
      </c>
      <c r="D816" t="s">
        <v>25</v>
      </c>
      <c r="E816" t="str">
        <f>+VLOOKUP(Internet_Fijo_Penetraci_n_Departamentos_20241123[[#This Row],[DEPARTAMENTO]],Sheet2!A:B,2,0)</f>
        <v>ANDINA</v>
      </c>
      <c r="F816">
        <v>152485</v>
      </c>
      <c r="G816">
        <v>1335313</v>
      </c>
      <c r="H816">
        <v>11.42</v>
      </c>
    </row>
    <row r="817" spans="1:8" x14ac:dyDescent="0.35">
      <c r="A817" t="s">
        <v>30</v>
      </c>
      <c r="B817">
        <v>4</v>
      </c>
      <c r="C817">
        <v>94</v>
      </c>
      <c r="D817" t="s">
        <v>46</v>
      </c>
      <c r="E817" t="str">
        <f>+VLOOKUP(Internet_Fijo_Penetraci_n_Departamentos_20241123[[#This Row],[DEPARTAMENTO]],Sheet2!A:B,2,0)</f>
        <v>AMAZONIA</v>
      </c>
      <c r="F817">
        <v>860</v>
      </c>
      <c r="G817">
        <v>48114</v>
      </c>
      <c r="H817">
        <v>1.79</v>
      </c>
    </row>
    <row r="818" spans="1:8" x14ac:dyDescent="0.35">
      <c r="A818" t="s">
        <v>32</v>
      </c>
      <c r="B818">
        <v>2</v>
      </c>
      <c r="C818">
        <v>5</v>
      </c>
      <c r="D818" t="s">
        <v>29</v>
      </c>
      <c r="E818" t="str">
        <f>+VLOOKUP(Internet_Fijo_Penetraci_n_Departamentos_20241123[[#This Row],[DEPARTAMENTO]],Sheet2!A:B,2,0)</f>
        <v>ANDINA</v>
      </c>
      <c r="F818">
        <v>1323079</v>
      </c>
      <c r="G818">
        <v>6649401</v>
      </c>
      <c r="H818">
        <v>19.899999999999999</v>
      </c>
    </row>
    <row r="819" spans="1:8" x14ac:dyDescent="0.35">
      <c r="A819" t="s">
        <v>35</v>
      </c>
      <c r="B819">
        <v>4</v>
      </c>
      <c r="C819">
        <v>88</v>
      </c>
      <c r="D819" t="s">
        <v>37</v>
      </c>
      <c r="E819" t="s">
        <v>55</v>
      </c>
      <c r="F819">
        <v>3598</v>
      </c>
      <c r="G819">
        <v>61406</v>
      </c>
      <c r="H819">
        <v>5.86</v>
      </c>
    </row>
    <row r="820" spans="1:8" x14ac:dyDescent="0.35">
      <c r="A820" t="s">
        <v>30</v>
      </c>
      <c r="B820">
        <v>3</v>
      </c>
      <c r="C820">
        <v>17</v>
      </c>
      <c r="D820" t="s">
        <v>18</v>
      </c>
      <c r="E820" t="str">
        <f>+VLOOKUP(Internet_Fijo_Penetraci_n_Departamentos_20241123[[#This Row],[DEPARTAMENTO]],Sheet2!A:B,2,0)</f>
        <v>ANDINA</v>
      </c>
      <c r="F820">
        <v>121551</v>
      </c>
      <c r="G820">
        <v>998255</v>
      </c>
      <c r="H820">
        <v>12.18</v>
      </c>
    </row>
    <row r="821" spans="1:8" x14ac:dyDescent="0.35">
      <c r="A821" t="s">
        <v>31</v>
      </c>
      <c r="B821">
        <v>3</v>
      </c>
      <c r="C821">
        <v>20</v>
      </c>
      <c r="D821" t="s">
        <v>20</v>
      </c>
      <c r="E821" t="str">
        <f>+VLOOKUP(Internet_Fijo_Penetraci_n_Departamentos_20241123[[#This Row],[DEPARTAMENTO]],Sheet2!A:B,2,0)</f>
        <v>CARIBE</v>
      </c>
      <c r="F821">
        <v>101159</v>
      </c>
      <c r="G821">
        <v>1252398</v>
      </c>
      <c r="H821">
        <v>8.08</v>
      </c>
    </row>
    <row r="822" spans="1:8" x14ac:dyDescent="0.35">
      <c r="A822" t="s">
        <v>35</v>
      </c>
      <c r="B822">
        <v>4</v>
      </c>
      <c r="C822">
        <v>99</v>
      </c>
      <c r="D822" t="s">
        <v>21</v>
      </c>
      <c r="E822" t="str">
        <f>+VLOOKUP(Internet_Fijo_Penetraci_n_Departamentos_20241123[[#This Row],[DEPARTAMENTO]],Sheet2!A:B,2,0)</f>
        <v>ORINOQUIA</v>
      </c>
      <c r="F822">
        <v>135</v>
      </c>
      <c r="G822">
        <v>100392</v>
      </c>
      <c r="H822">
        <v>0.13</v>
      </c>
    </row>
    <row r="823" spans="1:8" x14ac:dyDescent="0.35">
      <c r="A823" t="s">
        <v>30</v>
      </c>
      <c r="B823">
        <v>1</v>
      </c>
      <c r="C823">
        <v>19</v>
      </c>
      <c r="D823" t="s">
        <v>26</v>
      </c>
      <c r="E823" t="str">
        <f>+VLOOKUP(Internet_Fijo_Penetraci_n_Departamentos_20241123[[#This Row],[DEPARTAMENTO]],Sheet2!A:B,2,0)</f>
        <v>ANDINA</v>
      </c>
      <c r="F823">
        <v>69939</v>
      </c>
      <c r="G823">
        <v>1464488</v>
      </c>
      <c r="H823">
        <v>4.78</v>
      </c>
    </row>
    <row r="824" spans="1:8" x14ac:dyDescent="0.35">
      <c r="A824" t="s">
        <v>34</v>
      </c>
      <c r="B824">
        <v>1</v>
      </c>
      <c r="C824">
        <v>8</v>
      </c>
      <c r="D824" t="s">
        <v>38</v>
      </c>
      <c r="E824" t="str">
        <f>+VLOOKUP(Internet_Fijo_Penetraci_n_Departamentos_20241123[[#This Row],[DEPARTAMENTO]],Sheet2!A:B,2,0)</f>
        <v>CARIBE</v>
      </c>
      <c r="F824">
        <v>507809</v>
      </c>
      <c r="G824">
        <v>2468429</v>
      </c>
      <c r="H824">
        <v>20.57</v>
      </c>
    </row>
    <row r="825" spans="1:8" x14ac:dyDescent="0.35">
      <c r="A825" t="s">
        <v>32</v>
      </c>
      <c r="B825">
        <v>2</v>
      </c>
      <c r="C825">
        <v>19</v>
      </c>
      <c r="D825" t="s">
        <v>26</v>
      </c>
      <c r="E825" t="str">
        <f>+VLOOKUP(Internet_Fijo_Penetraci_n_Departamentos_20241123[[#This Row],[DEPARTAMENTO]],Sheet2!A:B,2,0)</f>
        <v>ANDINA</v>
      </c>
      <c r="F825">
        <v>87682</v>
      </c>
      <c r="G825">
        <v>1508061</v>
      </c>
      <c r="H825">
        <v>5.81</v>
      </c>
    </row>
    <row r="826" spans="1:8" x14ac:dyDescent="0.35">
      <c r="A826" t="s">
        <v>34</v>
      </c>
      <c r="B826">
        <v>3</v>
      </c>
      <c r="C826">
        <v>8</v>
      </c>
      <c r="D826" t="s">
        <v>38</v>
      </c>
      <c r="E826" t="str">
        <f>+VLOOKUP(Internet_Fijo_Penetraci_n_Departamentos_20241123[[#This Row],[DEPARTAMENTO]],Sheet2!A:B,2,0)</f>
        <v>CARIBE</v>
      </c>
      <c r="F826">
        <v>322437</v>
      </c>
      <c r="G826">
        <v>2468429</v>
      </c>
      <c r="H826">
        <v>13.06</v>
      </c>
    </row>
    <row r="827" spans="1:8" x14ac:dyDescent="0.35">
      <c r="A827" t="s">
        <v>33</v>
      </c>
      <c r="B827">
        <v>3</v>
      </c>
      <c r="C827">
        <v>19</v>
      </c>
      <c r="D827" t="s">
        <v>26</v>
      </c>
      <c r="E827" t="str">
        <f>+VLOOKUP(Internet_Fijo_Penetraci_n_Departamentos_20241123[[#This Row],[DEPARTAMENTO]],Sheet2!A:B,2,0)</f>
        <v>ANDINA</v>
      </c>
      <c r="F827">
        <v>61153</v>
      </c>
      <c r="G827">
        <v>1434395</v>
      </c>
      <c r="H827">
        <v>4.26</v>
      </c>
    </row>
    <row r="828" spans="1:8" x14ac:dyDescent="0.35">
      <c r="A828" t="s">
        <v>32</v>
      </c>
      <c r="B828">
        <v>4</v>
      </c>
      <c r="C828">
        <v>81</v>
      </c>
      <c r="D828" t="s">
        <v>7</v>
      </c>
      <c r="E828" t="str">
        <f>+VLOOKUP(Internet_Fijo_Penetraci_n_Departamentos_20241123[[#This Row],[DEPARTAMENTO]],Sheet2!A:B,2,0)</f>
        <v>ORINOQUIA</v>
      </c>
      <c r="F828">
        <v>20273</v>
      </c>
      <c r="G828">
        <v>291252</v>
      </c>
      <c r="H828">
        <v>6.96</v>
      </c>
    </row>
    <row r="829" spans="1:8" x14ac:dyDescent="0.35">
      <c r="A829" t="s">
        <v>30</v>
      </c>
      <c r="B829">
        <v>3</v>
      </c>
      <c r="C829">
        <v>15</v>
      </c>
      <c r="D829" t="s">
        <v>41</v>
      </c>
      <c r="E829" t="str">
        <f>+VLOOKUP(Internet_Fijo_Penetraci_n_Departamentos_20241123[[#This Row],[DEPARTAMENTO]],Sheet2!A:B,2,0)</f>
        <v>ANDINA</v>
      </c>
      <c r="F829">
        <v>114666</v>
      </c>
      <c r="G829">
        <v>1217376</v>
      </c>
      <c r="H829">
        <v>9.42</v>
      </c>
    </row>
    <row r="830" spans="1:8" x14ac:dyDescent="0.35">
      <c r="A830" t="s">
        <v>35</v>
      </c>
      <c r="B830">
        <v>4</v>
      </c>
      <c r="C830">
        <v>63</v>
      </c>
      <c r="D830" t="s">
        <v>44</v>
      </c>
      <c r="E830" t="str">
        <f>+VLOOKUP(Internet_Fijo_Penetraci_n_Departamentos_20241123[[#This Row],[DEPARTAMENTO]],Sheet2!A:B,2,0)</f>
        <v>ANDINA</v>
      </c>
      <c r="F830">
        <v>77462</v>
      </c>
      <c r="G830">
        <v>526484</v>
      </c>
      <c r="H830">
        <v>14.71</v>
      </c>
    </row>
    <row r="831" spans="1:8" x14ac:dyDescent="0.35">
      <c r="A831" t="s">
        <v>32</v>
      </c>
      <c r="B831">
        <v>1</v>
      </c>
      <c r="C831">
        <v>63</v>
      </c>
      <c r="D831" t="s">
        <v>44</v>
      </c>
      <c r="E831" t="str">
        <f>+VLOOKUP(Internet_Fijo_Penetraci_n_Departamentos_20241123[[#This Row],[DEPARTAMENTO]],Sheet2!A:B,2,0)</f>
        <v>ANDINA</v>
      </c>
      <c r="F831">
        <v>102980</v>
      </c>
      <c r="G831">
        <v>553321</v>
      </c>
      <c r="H831">
        <v>18.61</v>
      </c>
    </row>
    <row r="832" spans="1:8" x14ac:dyDescent="0.35">
      <c r="A832" t="s">
        <v>30</v>
      </c>
      <c r="B832">
        <v>4</v>
      </c>
      <c r="C832">
        <v>20</v>
      </c>
      <c r="D832" t="s">
        <v>20</v>
      </c>
      <c r="E832" t="str">
        <f>+VLOOKUP(Internet_Fijo_Penetraci_n_Departamentos_20241123[[#This Row],[DEPARTAMENTO]],Sheet2!A:B,2,0)</f>
        <v>CARIBE</v>
      </c>
      <c r="F832">
        <v>88889</v>
      </c>
      <c r="G832">
        <v>1200574</v>
      </c>
      <c r="H832">
        <v>7.4</v>
      </c>
    </row>
    <row r="833" spans="1:8" x14ac:dyDescent="0.35">
      <c r="A833" t="s">
        <v>30</v>
      </c>
      <c r="B833">
        <v>1</v>
      </c>
      <c r="C833">
        <v>97</v>
      </c>
      <c r="D833" t="s">
        <v>47</v>
      </c>
      <c r="E833" t="str">
        <f>+VLOOKUP(Internet_Fijo_Penetraci_n_Departamentos_20241123[[#This Row],[DEPARTAMENTO]],Sheet2!A:B,2,0)</f>
        <v>AMAZONIA</v>
      </c>
      <c r="F833">
        <v>68</v>
      </c>
      <c r="G833">
        <v>40797</v>
      </c>
      <c r="H833">
        <v>0.17</v>
      </c>
    </row>
    <row r="834" spans="1:8" x14ac:dyDescent="0.35">
      <c r="A834" t="s">
        <v>32</v>
      </c>
      <c r="B834">
        <v>3</v>
      </c>
      <c r="C834">
        <v>20</v>
      </c>
      <c r="D834" t="s">
        <v>20</v>
      </c>
      <c r="E834" t="str">
        <f>+VLOOKUP(Internet_Fijo_Penetraci_n_Departamentos_20241123[[#This Row],[DEPARTAMENTO]],Sheet2!A:B,2,0)</f>
        <v>CARIBE</v>
      </c>
      <c r="F834">
        <v>111163</v>
      </c>
      <c r="G834">
        <v>1290919</v>
      </c>
      <c r="H834">
        <v>8.61</v>
      </c>
    </row>
    <row r="835" spans="1:8" x14ac:dyDescent="0.35">
      <c r="A835" t="s">
        <v>34</v>
      </c>
      <c r="B835">
        <v>4</v>
      </c>
      <c r="C835">
        <v>20</v>
      </c>
      <c r="D835" t="s">
        <v>20</v>
      </c>
      <c r="E835" t="str">
        <f>+VLOOKUP(Internet_Fijo_Penetraci_n_Departamentos_20241123[[#This Row],[DEPARTAMENTO]],Sheet2!A:B,2,0)</f>
        <v>CARIBE</v>
      </c>
      <c r="F835">
        <v>79562</v>
      </c>
      <c r="G835">
        <v>1162415</v>
      </c>
      <c r="H835">
        <v>6.84</v>
      </c>
    </row>
    <row r="836" spans="1:8" x14ac:dyDescent="0.35">
      <c r="A836" t="s">
        <v>33</v>
      </c>
      <c r="B836">
        <v>3</v>
      </c>
      <c r="C836">
        <v>94</v>
      </c>
      <c r="D836" t="s">
        <v>46</v>
      </c>
      <c r="E836" t="str">
        <f>+VLOOKUP(Internet_Fijo_Penetraci_n_Departamentos_20241123[[#This Row],[DEPARTAMENTO]],Sheet2!A:B,2,0)</f>
        <v>AMAZONIA</v>
      </c>
      <c r="F836">
        <v>58</v>
      </c>
      <c r="G836">
        <v>44722</v>
      </c>
      <c r="H836">
        <v>0.13</v>
      </c>
    </row>
    <row r="837" spans="1:8" x14ac:dyDescent="0.35">
      <c r="A837" t="s">
        <v>34</v>
      </c>
      <c r="B837">
        <v>1</v>
      </c>
      <c r="C837">
        <v>88</v>
      </c>
      <c r="D837" t="s">
        <v>37</v>
      </c>
      <c r="E837" t="s">
        <v>55</v>
      </c>
      <c r="F837">
        <v>4205</v>
      </c>
      <c r="G837">
        <v>61309</v>
      </c>
      <c r="H837">
        <v>6.86</v>
      </c>
    </row>
    <row r="838" spans="1:8" x14ac:dyDescent="0.35">
      <c r="A838" t="s">
        <v>32</v>
      </c>
      <c r="B838">
        <v>3</v>
      </c>
      <c r="C838">
        <v>47</v>
      </c>
      <c r="D838" t="s">
        <v>28</v>
      </c>
      <c r="E838" t="str">
        <f>+VLOOKUP(Internet_Fijo_Penetraci_n_Departamentos_20241123[[#This Row],[DEPARTAMENTO]],Sheet2!A:B,2,0)</f>
        <v>CARIBE</v>
      </c>
      <c r="F838">
        <v>104898</v>
      </c>
      <c r="G838">
        <v>1426023</v>
      </c>
      <c r="H838">
        <v>7.36</v>
      </c>
    </row>
    <row r="839" spans="1:8" x14ac:dyDescent="0.35">
      <c r="A839" t="s">
        <v>31</v>
      </c>
      <c r="B839">
        <v>1</v>
      </c>
      <c r="C839">
        <v>17</v>
      </c>
      <c r="D839" t="s">
        <v>18</v>
      </c>
      <c r="E839" t="str">
        <f>+VLOOKUP(Internet_Fijo_Penetraci_n_Departamentos_20241123[[#This Row],[DEPARTAMENTO]],Sheet2!A:B,2,0)</f>
        <v>ANDINA</v>
      </c>
      <c r="F839">
        <v>125235</v>
      </c>
      <c r="G839">
        <v>1008344</v>
      </c>
      <c r="H839">
        <v>12.42</v>
      </c>
    </row>
    <row r="840" spans="1:8" x14ac:dyDescent="0.35">
      <c r="A840" t="s">
        <v>33</v>
      </c>
      <c r="B840">
        <v>3</v>
      </c>
      <c r="C840">
        <v>50</v>
      </c>
      <c r="D840" t="s">
        <v>15</v>
      </c>
      <c r="E840" t="str">
        <f>+VLOOKUP(Internet_Fijo_Penetraci_n_Departamentos_20241123[[#This Row],[DEPARTAMENTO]],Sheet2!A:B,2,0)</f>
        <v>ORINOQUIA</v>
      </c>
      <c r="F840">
        <v>99758</v>
      </c>
      <c r="G840">
        <v>1004633</v>
      </c>
      <c r="H840">
        <v>9.93</v>
      </c>
    </row>
    <row r="841" spans="1:8" x14ac:dyDescent="0.35">
      <c r="A841" t="s">
        <v>30</v>
      </c>
      <c r="B841">
        <v>2</v>
      </c>
      <c r="C841">
        <v>99</v>
      </c>
      <c r="D841" t="s">
        <v>21</v>
      </c>
      <c r="E841" t="str">
        <f>+VLOOKUP(Internet_Fijo_Penetraci_n_Departamentos_20241123[[#This Row],[DEPARTAMENTO]],Sheet2!A:B,2,0)</f>
        <v>ORINOQUIA</v>
      </c>
      <c r="F841">
        <v>1017</v>
      </c>
      <c r="G841">
        <v>107808</v>
      </c>
      <c r="H841">
        <v>0.94</v>
      </c>
    </row>
    <row r="842" spans="1:8" x14ac:dyDescent="0.35">
      <c r="A842" t="s">
        <v>35</v>
      </c>
      <c r="B842">
        <v>4</v>
      </c>
      <c r="C842">
        <v>91</v>
      </c>
      <c r="D842" t="s">
        <v>17</v>
      </c>
      <c r="E842" t="str">
        <f>+VLOOKUP(Internet_Fijo_Penetraci_n_Departamentos_20241123[[#This Row],[DEPARTAMENTO]],Sheet2!A:B,2,0)</f>
        <v>AMAZONIA</v>
      </c>
      <c r="F842">
        <v>527</v>
      </c>
      <c r="G842">
        <v>72485</v>
      </c>
      <c r="H842">
        <v>0.73</v>
      </c>
    </row>
    <row r="843" spans="1:8" x14ac:dyDescent="0.35">
      <c r="A843" t="s">
        <v>31</v>
      </c>
      <c r="B843">
        <v>1</v>
      </c>
      <c r="C843">
        <v>13</v>
      </c>
      <c r="D843" t="s">
        <v>39</v>
      </c>
      <c r="E843" t="str">
        <f>+VLOOKUP(Internet_Fijo_Penetraci_n_Departamentos_20241123[[#This Row],[DEPARTAMENTO]],Sheet2!A:B,2,0)</f>
        <v>CARIBE</v>
      </c>
      <c r="F843">
        <v>191419</v>
      </c>
      <c r="G843">
        <v>2130512</v>
      </c>
      <c r="H843">
        <v>8.98</v>
      </c>
    </row>
    <row r="844" spans="1:8" x14ac:dyDescent="0.35">
      <c r="A844" t="s">
        <v>34</v>
      </c>
      <c r="B844">
        <v>2</v>
      </c>
      <c r="C844">
        <v>85</v>
      </c>
      <c r="D844" t="s">
        <v>23</v>
      </c>
      <c r="E844" t="str">
        <f>+VLOOKUP(Internet_Fijo_Penetraci_n_Departamentos_20241123[[#This Row],[DEPARTAMENTO]],Sheet2!A:B,2,0)</f>
        <v>ORINOQUIA</v>
      </c>
      <c r="F844">
        <v>32173</v>
      </c>
      <c r="G844">
        <v>411255</v>
      </c>
      <c r="H844">
        <v>7.82</v>
      </c>
    </row>
    <row r="845" spans="1:8" x14ac:dyDescent="0.35">
      <c r="A845" t="s">
        <v>32</v>
      </c>
      <c r="B845">
        <v>3</v>
      </c>
      <c r="C845">
        <v>5</v>
      </c>
      <c r="D845" t="s">
        <v>29</v>
      </c>
      <c r="E845" t="str">
        <f>+VLOOKUP(Internet_Fijo_Penetraci_n_Departamentos_20241123[[#This Row],[DEPARTAMENTO]],Sheet2!A:B,2,0)</f>
        <v>ANDINA</v>
      </c>
      <c r="F845">
        <v>1347032</v>
      </c>
      <c r="G845">
        <v>6649401</v>
      </c>
      <c r="H845">
        <v>20.260000000000002</v>
      </c>
    </row>
    <row r="846" spans="1:8" x14ac:dyDescent="0.35">
      <c r="A846" t="s">
        <v>32</v>
      </c>
      <c r="B846">
        <v>4</v>
      </c>
      <c r="C846">
        <v>68</v>
      </c>
      <c r="D846" t="s">
        <v>13</v>
      </c>
      <c r="E846" t="str">
        <f>+VLOOKUP(Internet_Fijo_Penetraci_n_Departamentos_20241123[[#This Row],[DEPARTAMENTO]],Sheet2!A:B,2,0)</f>
        <v>ANDINA</v>
      </c>
      <c r="F846">
        <v>366945</v>
      </c>
      <c r="G846">
        <v>2282208</v>
      </c>
      <c r="H846">
        <v>16.079999999999998</v>
      </c>
    </row>
    <row r="847" spans="1:8" x14ac:dyDescent="0.35">
      <c r="A847" t="s">
        <v>30</v>
      </c>
      <c r="B847">
        <v>2</v>
      </c>
      <c r="C847">
        <v>73</v>
      </c>
      <c r="D847" t="s">
        <v>25</v>
      </c>
      <c r="E847" t="str">
        <f>+VLOOKUP(Internet_Fijo_Penetraci_n_Departamentos_20241123[[#This Row],[DEPARTAMENTO]],Sheet2!A:B,2,0)</f>
        <v>ANDINA</v>
      </c>
      <c r="F847">
        <v>154394</v>
      </c>
      <c r="G847">
        <v>1330187</v>
      </c>
      <c r="H847">
        <v>11.61</v>
      </c>
    </row>
    <row r="848" spans="1:8" x14ac:dyDescent="0.35">
      <c r="A848" t="s">
        <v>34</v>
      </c>
      <c r="B848">
        <v>3</v>
      </c>
      <c r="C848">
        <v>70</v>
      </c>
      <c r="D848" t="s">
        <v>6</v>
      </c>
      <c r="E848" t="str">
        <f>+VLOOKUP(Internet_Fijo_Penetraci_n_Departamentos_20241123[[#This Row],[DEPARTAMENTO]],Sheet2!A:B,2,0)</f>
        <v>CARIBE</v>
      </c>
      <c r="F848">
        <v>46074</v>
      </c>
      <c r="G848">
        <v>888638</v>
      </c>
      <c r="H848">
        <v>5.18</v>
      </c>
    </row>
    <row r="849" spans="1:8" x14ac:dyDescent="0.35">
      <c r="A849" t="s">
        <v>35</v>
      </c>
      <c r="B849">
        <v>4</v>
      </c>
      <c r="C849">
        <v>25</v>
      </c>
      <c r="D849" t="s">
        <v>22</v>
      </c>
      <c r="E849" t="str">
        <f>+VLOOKUP(Internet_Fijo_Penetraci_n_Departamentos_20241123[[#This Row],[DEPARTAMENTO]],Sheet2!A:B,2,0)</f>
        <v>ANDINA</v>
      </c>
      <c r="F849">
        <v>290582</v>
      </c>
      <c r="G849">
        <v>2543338</v>
      </c>
      <c r="H849">
        <v>11.43</v>
      </c>
    </row>
    <row r="850" spans="1:8" x14ac:dyDescent="0.35">
      <c r="A850" t="s">
        <v>30</v>
      </c>
      <c r="B850">
        <v>3</v>
      </c>
      <c r="C850">
        <v>63</v>
      </c>
      <c r="D850" t="s">
        <v>44</v>
      </c>
      <c r="E850" t="str">
        <f>+VLOOKUP(Internet_Fijo_Penetraci_n_Departamentos_20241123[[#This Row],[DEPARTAMENTO]],Sheet2!A:B,2,0)</f>
        <v>ANDINA</v>
      </c>
      <c r="F850">
        <v>94477</v>
      </c>
      <c r="G850">
        <v>539904</v>
      </c>
      <c r="H850">
        <v>17.5</v>
      </c>
    </row>
    <row r="851" spans="1:8" x14ac:dyDescent="0.35">
      <c r="A851" t="s">
        <v>33</v>
      </c>
      <c r="B851">
        <v>2</v>
      </c>
      <c r="C851">
        <v>88</v>
      </c>
      <c r="D851" t="s">
        <v>37</v>
      </c>
      <c r="E851" t="s">
        <v>55</v>
      </c>
      <c r="F851">
        <v>4026</v>
      </c>
      <c r="G851">
        <v>61358</v>
      </c>
      <c r="H851">
        <v>6.56</v>
      </c>
    </row>
    <row r="852" spans="1:8" x14ac:dyDescent="0.35">
      <c r="A852" t="s">
        <v>30</v>
      </c>
      <c r="B852">
        <v>3</v>
      </c>
      <c r="C852">
        <v>76</v>
      </c>
      <c r="D852" t="s">
        <v>27</v>
      </c>
      <c r="E852" t="str">
        <f>+VLOOKUP(Internet_Fijo_Penetraci_n_Departamentos_20241123[[#This Row],[DEPARTAMENTO]],Sheet2!A:B,2,0)</f>
        <v>PACIFICO</v>
      </c>
      <c r="F852">
        <v>741593</v>
      </c>
      <c r="G852">
        <v>4475886</v>
      </c>
      <c r="H852">
        <v>16.57</v>
      </c>
    </row>
    <row r="853" spans="1:8" x14ac:dyDescent="0.35">
      <c r="A853" t="s">
        <v>30</v>
      </c>
      <c r="B853">
        <v>2</v>
      </c>
      <c r="C853">
        <v>44</v>
      </c>
      <c r="D853" t="s">
        <v>12</v>
      </c>
      <c r="E853" t="str">
        <f>+VLOOKUP(Internet_Fijo_Penetraci_n_Departamentos_20241123[[#This Row],[DEPARTAMENTO]],Sheet2!A:B,2,0)</f>
        <v>CARIBE</v>
      </c>
      <c r="F853">
        <v>37196</v>
      </c>
      <c r="G853">
        <v>880560</v>
      </c>
      <c r="H853">
        <v>4.22</v>
      </c>
    </row>
    <row r="854" spans="1:8" x14ac:dyDescent="0.35">
      <c r="A854" t="s">
        <v>34</v>
      </c>
      <c r="B854">
        <v>3</v>
      </c>
      <c r="C854">
        <v>99</v>
      </c>
      <c r="D854" t="s">
        <v>21</v>
      </c>
      <c r="E854" t="str">
        <f>+VLOOKUP(Internet_Fijo_Penetraci_n_Departamentos_20241123[[#This Row],[DEPARTAMENTO]],Sheet2!A:B,2,0)</f>
        <v>ORINOQUIA</v>
      </c>
      <c r="F854">
        <v>1016</v>
      </c>
      <c r="G854">
        <v>105059</v>
      </c>
      <c r="H854">
        <v>0.97</v>
      </c>
    </row>
    <row r="855" spans="1:8" x14ac:dyDescent="0.35">
      <c r="A855" t="s">
        <v>31</v>
      </c>
      <c r="B855">
        <v>3</v>
      </c>
      <c r="C855">
        <v>17</v>
      </c>
      <c r="D855" t="s">
        <v>18</v>
      </c>
      <c r="E855" t="str">
        <f>+VLOOKUP(Internet_Fijo_Penetraci_n_Departamentos_20241123[[#This Row],[DEPARTAMENTO]],Sheet2!A:B,2,0)</f>
        <v>ANDINA</v>
      </c>
      <c r="F855">
        <v>127438</v>
      </c>
      <c r="G855">
        <v>1008344</v>
      </c>
      <c r="H855">
        <v>12.64</v>
      </c>
    </row>
    <row r="856" spans="1:8" x14ac:dyDescent="0.35">
      <c r="A856" t="s">
        <v>34</v>
      </c>
      <c r="B856">
        <v>3</v>
      </c>
      <c r="C856">
        <v>23</v>
      </c>
      <c r="D856" t="s">
        <v>42</v>
      </c>
      <c r="E856" t="str">
        <f>+VLOOKUP(Internet_Fijo_Penetraci_n_Departamentos_20241123[[#This Row],[DEPARTAMENTO]],Sheet2!A:B,2,0)</f>
        <v>CARIBE</v>
      </c>
      <c r="F856">
        <v>81706</v>
      </c>
      <c r="G856">
        <v>1763053</v>
      </c>
      <c r="H856">
        <v>4.63</v>
      </c>
    </row>
    <row r="857" spans="1:8" x14ac:dyDescent="0.35">
      <c r="A857" t="s">
        <v>33</v>
      </c>
      <c r="B857">
        <v>3</v>
      </c>
      <c r="C857">
        <v>91</v>
      </c>
      <c r="D857" t="s">
        <v>17</v>
      </c>
      <c r="E857" t="str">
        <f>+VLOOKUP(Internet_Fijo_Penetraci_n_Departamentos_20241123[[#This Row],[DEPARTAMENTO]],Sheet2!A:B,2,0)</f>
        <v>AMAZONIA</v>
      </c>
      <c r="F857">
        <v>480</v>
      </c>
      <c r="G857">
        <v>73790</v>
      </c>
      <c r="H857">
        <v>0.65</v>
      </c>
    </row>
    <row r="858" spans="1:8" x14ac:dyDescent="0.35">
      <c r="A858" t="s">
        <v>30</v>
      </c>
      <c r="B858">
        <v>2</v>
      </c>
      <c r="C858">
        <v>94</v>
      </c>
      <c r="D858" t="s">
        <v>46</v>
      </c>
      <c r="E858" t="str">
        <f>+VLOOKUP(Internet_Fijo_Penetraci_n_Departamentos_20241123[[#This Row],[DEPARTAMENTO]],Sheet2!A:B,2,0)</f>
        <v>AMAZONIA</v>
      </c>
      <c r="F858">
        <v>496</v>
      </c>
      <c r="G858">
        <v>48114</v>
      </c>
      <c r="H858">
        <v>1.03</v>
      </c>
    </row>
    <row r="859" spans="1:8" x14ac:dyDescent="0.35">
      <c r="A859" t="s">
        <v>35</v>
      </c>
      <c r="B859">
        <v>4</v>
      </c>
      <c r="C859">
        <v>27</v>
      </c>
      <c r="D859" t="s">
        <v>43</v>
      </c>
      <c r="E859" t="str">
        <f>+VLOOKUP(Internet_Fijo_Penetraci_n_Departamentos_20241123[[#This Row],[DEPARTAMENTO]],Sheet2!A:B,2,0)</f>
        <v>PACIFICO</v>
      </c>
      <c r="F859">
        <v>15793</v>
      </c>
      <c r="G859">
        <v>509240</v>
      </c>
      <c r="H859">
        <v>3.1</v>
      </c>
    </row>
    <row r="860" spans="1:8" x14ac:dyDescent="0.35">
      <c r="A860" t="s">
        <v>32</v>
      </c>
      <c r="B860">
        <v>3</v>
      </c>
      <c r="C860">
        <v>11</v>
      </c>
      <c r="D860" t="s">
        <v>40</v>
      </c>
      <c r="E860" t="s">
        <v>53</v>
      </c>
      <c r="F860">
        <v>2069115</v>
      </c>
      <c r="G860">
        <v>7732161</v>
      </c>
      <c r="H860">
        <v>26.76</v>
      </c>
    </row>
    <row r="861" spans="1:8" x14ac:dyDescent="0.35">
      <c r="A861" t="s">
        <v>34</v>
      </c>
      <c r="B861">
        <v>3</v>
      </c>
      <c r="C861">
        <v>13</v>
      </c>
      <c r="D861" t="s">
        <v>39</v>
      </c>
      <c r="E861" t="str">
        <f>+VLOOKUP(Internet_Fijo_Penetraci_n_Departamentos_20241123[[#This Row],[DEPARTAMENTO]],Sheet2!A:B,2,0)</f>
        <v>CARIBE</v>
      </c>
      <c r="F861">
        <v>174669</v>
      </c>
      <c r="G861">
        <v>2035711</v>
      </c>
      <c r="H861">
        <v>8.58</v>
      </c>
    </row>
    <row r="862" spans="1:8" x14ac:dyDescent="0.35">
      <c r="A862" t="s">
        <v>34</v>
      </c>
      <c r="B862">
        <v>4</v>
      </c>
      <c r="C862">
        <v>97</v>
      </c>
      <c r="D862" t="s">
        <v>47</v>
      </c>
      <c r="E862" t="str">
        <f>+VLOOKUP(Internet_Fijo_Penetraci_n_Departamentos_20241123[[#This Row],[DEPARTAMENTO]],Sheet2!A:B,2,0)</f>
        <v>AMAZONIA</v>
      </c>
      <c r="F862">
        <v>65</v>
      </c>
      <c r="G862">
        <v>39811</v>
      </c>
      <c r="H862">
        <v>0.16</v>
      </c>
    </row>
    <row r="863" spans="1:8" x14ac:dyDescent="0.35">
      <c r="A863" t="s">
        <v>30</v>
      </c>
      <c r="B863">
        <v>1</v>
      </c>
      <c r="C863">
        <v>81</v>
      </c>
      <c r="D863" t="s">
        <v>7</v>
      </c>
      <c r="E863" t="str">
        <f>+VLOOKUP(Internet_Fijo_Penetraci_n_Departamentos_20241123[[#This Row],[DEPARTAMENTO]],Sheet2!A:B,2,0)</f>
        <v>ORINOQUIA</v>
      </c>
      <c r="F863">
        <v>11105</v>
      </c>
      <c r="G863">
        <v>262174</v>
      </c>
      <c r="H863">
        <v>4.24</v>
      </c>
    </row>
    <row r="864" spans="1:8" x14ac:dyDescent="0.35">
      <c r="A864" t="s">
        <v>33</v>
      </c>
      <c r="B864">
        <v>4</v>
      </c>
      <c r="C864">
        <v>88</v>
      </c>
      <c r="D864" t="s">
        <v>37</v>
      </c>
      <c r="E864" t="s">
        <v>55</v>
      </c>
      <c r="F864">
        <v>4166</v>
      </c>
      <c r="G864">
        <v>61358</v>
      </c>
      <c r="H864">
        <v>6.79</v>
      </c>
    </row>
    <row r="865" spans="1:8" x14ac:dyDescent="0.35">
      <c r="A865" t="s">
        <v>32</v>
      </c>
      <c r="B865">
        <v>3</v>
      </c>
      <c r="C865">
        <v>44</v>
      </c>
      <c r="D865" t="s">
        <v>12</v>
      </c>
      <c r="E865" t="str">
        <f>+VLOOKUP(Internet_Fijo_Penetraci_n_Departamentos_20241123[[#This Row],[DEPARTAMENTO]],Sheet2!A:B,2,0)</f>
        <v>CARIBE</v>
      </c>
      <c r="F865">
        <v>52950</v>
      </c>
      <c r="G865">
        <v>964067</v>
      </c>
      <c r="H865">
        <v>5.49</v>
      </c>
    </row>
    <row r="866" spans="1:8" x14ac:dyDescent="0.35">
      <c r="A866" t="s">
        <v>31</v>
      </c>
      <c r="B866">
        <v>4</v>
      </c>
      <c r="C866">
        <v>52</v>
      </c>
      <c r="D866" t="s">
        <v>45</v>
      </c>
      <c r="E866" t="str">
        <f>+VLOOKUP(Internet_Fijo_Penetraci_n_Departamentos_20241123[[#This Row],[DEPARTAMENTO]],Sheet2!A:B,2,0)</f>
        <v>ANDINA</v>
      </c>
      <c r="F866">
        <v>95765</v>
      </c>
      <c r="G866">
        <v>1628981</v>
      </c>
      <c r="H866">
        <v>5.88</v>
      </c>
    </row>
    <row r="867" spans="1:8" x14ac:dyDescent="0.35">
      <c r="A867" t="s">
        <v>32</v>
      </c>
      <c r="B867">
        <v>3</v>
      </c>
      <c r="C867">
        <v>95</v>
      </c>
      <c r="D867" t="s">
        <v>19</v>
      </c>
      <c r="E867" t="str">
        <f>+VLOOKUP(Internet_Fijo_Penetraci_n_Departamentos_20241123[[#This Row],[DEPARTAMENTO]],Sheet2!A:B,2,0)</f>
        <v>AMAZONIA</v>
      </c>
      <c r="F867">
        <v>2849</v>
      </c>
      <c r="G867">
        <v>89050</v>
      </c>
      <c r="H867">
        <v>3.2</v>
      </c>
    </row>
    <row r="868" spans="1:8" x14ac:dyDescent="0.35">
      <c r="A868" t="s">
        <v>33</v>
      </c>
      <c r="B868">
        <v>3</v>
      </c>
      <c r="C868">
        <v>73</v>
      </c>
      <c r="D868" t="s">
        <v>25</v>
      </c>
      <c r="E868" t="str">
        <f>+VLOOKUP(Internet_Fijo_Penetraci_n_Departamentos_20241123[[#This Row],[DEPARTAMENTO]],Sheet2!A:B,2,0)</f>
        <v>ANDINA</v>
      </c>
      <c r="F868">
        <v>143973</v>
      </c>
      <c r="G868">
        <v>1323323</v>
      </c>
      <c r="H868">
        <v>10.88</v>
      </c>
    </row>
    <row r="869" spans="1:8" x14ac:dyDescent="0.35">
      <c r="A869" t="s">
        <v>34</v>
      </c>
      <c r="B869">
        <v>1</v>
      </c>
      <c r="C869">
        <v>95</v>
      </c>
      <c r="D869" t="s">
        <v>19</v>
      </c>
      <c r="E869" t="str">
        <f>+VLOOKUP(Internet_Fijo_Penetraci_n_Departamentos_20241123[[#This Row],[DEPARTAMENTO]],Sheet2!A:B,2,0)</f>
        <v>AMAZONIA</v>
      </c>
      <c r="F869">
        <v>1366</v>
      </c>
      <c r="G869">
        <v>80507</v>
      </c>
      <c r="H869">
        <v>1.7</v>
      </c>
    </row>
    <row r="870" spans="1:8" x14ac:dyDescent="0.35">
      <c r="A870" t="s">
        <v>30</v>
      </c>
      <c r="B870">
        <v>3</v>
      </c>
      <c r="C870">
        <v>66</v>
      </c>
      <c r="D870" t="s">
        <v>10</v>
      </c>
      <c r="E870" t="str">
        <f>+VLOOKUP(Internet_Fijo_Penetraci_n_Departamentos_20241123[[#This Row],[DEPARTAMENTO]],Sheet2!A:B,2,0)</f>
        <v>ANDINA</v>
      </c>
      <c r="F870">
        <v>167589</v>
      </c>
      <c r="G870">
        <v>943401</v>
      </c>
      <c r="H870">
        <v>17.760000000000002</v>
      </c>
    </row>
    <row r="871" spans="1:8" x14ac:dyDescent="0.35">
      <c r="A871" t="s">
        <v>31</v>
      </c>
      <c r="B871">
        <v>4</v>
      </c>
      <c r="C871">
        <v>18</v>
      </c>
      <c r="D871" t="s">
        <v>16</v>
      </c>
      <c r="E871" t="str">
        <f>+VLOOKUP(Internet_Fijo_Penetraci_n_Departamentos_20241123[[#This Row],[DEPARTAMENTO]],Sheet2!A:B,2,0)</f>
        <v>AMAZONIA</v>
      </c>
      <c r="F871">
        <v>26931</v>
      </c>
      <c r="G871">
        <v>406142</v>
      </c>
      <c r="H871">
        <v>6.63</v>
      </c>
    </row>
    <row r="872" spans="1:8" x14ac:dyDescent="0.35">
      <c r="A872" t="s">
        <v>31</v>
      </c>
      <c r="B872">
        <v>2</v>
      </c>
      <c r="C872">
        <v>95</v>
      </c>
      <c r="D872" t="s">
        <v>19</v>
      </c>
      <c r="E872" t="str">
        <f>+VLOOKUP(Internet_Fijo_Penetraci_n_Departamentos_20241123[[#This Row],[DEPARTAMENTO]],Sheet2!A:B,2,0)</f>
        <v>AMAZONIA</v>
      </c>
      <c r="F872">
        <v>2572</v>
      </c>
      <c r="G872">
        <v>84716</v>
      </c>
      <c r="H872">
        <v>3.04</v>
      </c>
    </row>
    <row r="873" spans="1:8" x14ac:dyDescent="0.35">
      <c r="A873" t="s">
        <v>34</v>
      </c>
      <c r="B873">
        <v>3</v>
      </c>
      <c r="C873">
        <v>68</v>
      </c>
      <c r="D873" t="s">
        <v>13</v>
      </c>
      <c r="E873" t="str">
        <f>+VLOOKUP(Internet_Fijo_Penetraci_n_Departamentos_20241123[[#This Row],[DEPARTAMENTO]],Sheet2!A:B,2,0)</f>
        <v>ANDINA</v>
      </c>
      <c r="F873">
        <v>331507</v>
      </c>
      <c r="G873">
        <v>2146496</v>
      </c>
      <c r="H873">
        <v>15.44</v>
      </c>
    </row>
    <row r="874" spans="1:8" x14ac:dyDescent="0.35">
      <c r="A874" t="s">
        <v>34</v>
      </c>
      <c r="B874">
        <v>4</v>
      </c>
      <c r="C874">
        <v>88</v>
      </c>
      <c r="D874" t="s">
        <v>37</v>
      </c>
      <c r="E874" t="s">
        <v>55</v>
      </c>
      <c r="F874">
        <v>4203</v>
      </c>
      <c r="G874">
        <v>61309</v>
      </c>
      <c r="H874">
        <v>6.86</v>
      </c>
    </row>
    <row r="875" spans="1:8" x14ac:dyDescent="0.35">
      <c r="A875" t="s">
        <v>30</v>
      </c>
      <c r="B875">
        <v>2</v>
      </c>
      <c r="C875">
        <v>15</v>
      </c>
      <c r="D875" t="s">
        <v>41</v>
      </c>
      <c r="E875" t="str">
        <f>+VLOOKUP(Internet_Fijo_Penetraci_n_Departamentos_20241123[[#This Row],[DEPARTAMENTO]],Sheet2!A:B,2,0)</f>
        <v>ANDINA</v>
      </c>
      <c r="F875">
        <v>111668</v>
      </c>
      <c r="G875">
        <v>1217376</v>
      </c>
      <c r="H875">
        <v>9.17</v>
      </c>
    </row>
    <row r="876" spans="1:8" x14ac:dyDescent="0.35">
      <c r="A876" t="s">
        <v>31</v>
      </c>
      <c r="B876">
        <v>2</v>
      </c>
      <c r="C876">
        <v>52</v>
      </c>
      <c r="D876" t="s">
        <v>45</v>
      </c>
      <c r="E876" t="str">
        <f>+VLOOKUP(Internet_Fijo_Penetraci_n_Departamentos_20241123[[#This Row],[DEPARTAMENTO]],Sheet2!A:B,2,0)</f>
        <v>ANDINA</v>
      </c>
      <c r="F876">
        <v>102897</v>
      </c>
      <c r="G876">
        <v>1628981</v>
      </c>
      <c r="H876">
        <v>6.32</v>
      </c>
    </row>
    <row r="877" spans="1:8" x14ac:dyDescent="0.35">
      <c r="A877" t="s">
        <v>34</v>
      </c>
      <c r="B877">
        <v>3</v>
      </c>
      <c r="C877">
        <v>25</v>
      </c>
      <c r="D877" t="s">
        <v>22</v>
      </c>
      <c r="E877" t="str">
        <f>+VLOOKUP(Internet_Fijo_Penetraci_n_Departamentos_20241123[[#This Row],[DEPARTAMENTO]],Sheet2!A:B,2,0)</f>
        <v>ANDINA</v>
      </c>
      <c r="F877">
        <v>338335</v>
      </c>
      <c r="G877">
        <v>2773285</v>
      </c>
      <c r="H877">
        <v>12.2</v>
      </c>
    </row>
    <row r="878" spans="1:8" x14ac:dyDescent="0.35">
      <c r="A878" t="s">
        <v>33</v>
      </c>
      <c r="B878">
        <v>3</v>
      </c>
      <c r="C878">
        <v>54</v>
      </c>
      <c r="D878" t="s">
        <v>9</v>
      </c>
      <c r="E878" t="str">
        <f>+VLOOKUP(Internet_Fijo_Penetraci_n_Departamentos_20241123[[#This Row],[DEPARTAMENTO]],Sheet2!A:B,2,0)</f>
        <v>ANDINA</v>
      </c>
      <c r="F878">
        <v>124099</v>
      </c>
      <c r="G878">
        <v>1424761</v>
      </c>
      <c r="H878">
        <v>8.7100000000000009</v>
      </c>
    </row>
    <row r="879" spans="1:8" x14ac:dyDescent="0.35">
      <c r="A879" t="s">
        <v>33</v>
      </c>
      <c r="B879">
        <v>2</v>
      </c>
      <c r="C879">
        <v>25</v>
      </c>
      <c r="D879" t="s">
        <v>22</v>
      </c>
      <c r="E879" t="str">
        <f>+VLOOKUP(Internet_Fijo_Penetraci_n_Departamentos_20241123[[#This Row],[DEPARTAMENTO]],Sheet2!A:B,2,0)</f>
        <v>ANDINA</v>
      </c>
      <c r="F879">
        <v>309405</v>
      </c>
      <c r="G879">
        <v>2652076</v>
      </c>
      <c r="H879">
        <v>11.67</v>
      </c>
    </row>
    <row r="880" spans="1:8" x14ac:dyDescent="0.35">
      <c r="A880" t="s">
        <v>31</v>
      </c>
      <c r="B880">
        <v>4</v>
      </c>
      <c r="C880">
        <v>17</v>
      </c>
      <c r="D880" t="s">
        <v>18</v>
      </c>
      <c r="E880" t="str">
        <f>+VLOOKUP(Internet_Fijo_Penetraci_n_Departamentos_20241123[[#This Row],[DEPARTAMENTO]],Sheet2!A:B,2,0)</f>
        <v>ANDINA</v>
      </c>
      <c r="F880">
        <v>121859</v>
      </c>
      <c r="G880">
        <v>1008344</v>
      </c>
      <c r="H880">
        <v>12.09</v>
      </c>
    </row>
    <row r="881" spans="1:8" x14ac:dyDescent="0.35">
      <c r="A881" t="s">
        <v>32</v>
      </c>
      <c r="B881">
        <v>4</v>
      </c>
      <c r="C881">
        <v>8</v>
      </c>
      <c r="D881" t="s">
        <v>38</v>
      </c>
      <c r="E881" t="str">
        <f>+VLOOKUP(Internet_Fijo_Penetraci_n_Departamentos_20241123[[#This Row],[DEPARTAMENTO]],Sheet2!A:B,2,0)</f>
        <v>CARIBE</v>
      </c>
      <c r="F881">
        <v>392527</v>
      </c>
      <c r="G881">
        <v>2693665</v>
      </c>
      <c r="H881">
        <v>14.57</v>
      </c>
    </row>
    <row r="882" spans="1:8" x14ac:dyDescent="0.35">
      <c r="A882" t="s">
        <v>33</v>
      </c>
      <c r="B882">
        <v>2</v>
      </c>
      <c r="C882">
        <v>76</v>
      </c>
      <c r="D882" t="s">
        <v>27</v>
      </c>
      <c r="E882" t="str">
        <f>+VLOOKUP(Internet_Fijo_Penetraci_n_Departamentos_20241123[[#This Row],[DEPARTAMENTO]],Sheet2!A:B,2,0)</f>
        <v>PACIFICO</v>
      </c>
      <c r="F882">
        <v>633209</v>
      </c>
      <c r="G882">
        <v>4414569</v>
      </c>
      <c r="H882">
        <v>14.34</v>
      </c>
    </row>
    <row r="883" spans="1:8" x14ac:dyDescent="0.35">
      <c r="A883" t="s">
        <v>35</v>
      </c>
      <c r="B883">
        <v>4</v>
      </c>
      <c r="C883">
        <v>11</v>
      </c>
      <c r="D883" t="s">
        <v>40</v>
      </c>
      <c r="E883" t="s">
        <v>53</v>
      </c>
      <c r="F883">
        <v>1610511</v>
      </c>
      <c r="G883">
        <v>7273265</v>
      </c>
      <c r="H883">
        <v>22.14</v>
      </c>
    </row>
    <row r="884" spans="1:8" x14ac:dyDescent="0.35">
      <c r="A884" t="s">
        <v>32</v>
      </c>
      <c r="B884">
        <v>4</v>
      </c>
      <c r="C884">
        <v>97</v>
      </c>
      <c r="D884" t="s">
        <v>47</v>
      </c>
      <c r="E884" t="str">
        <f>+VLOOKUP(Internet_Fijo_Penetraci_n_Departamentos_20241123[[#This Row],[DEPARTAMENTO]],Sheet2!A:B,2,0)</f>
        <v>AMAZONIA</v>
      </c>
      <c r="F884">
        <v>65</v>
      </c>
      <c r="G884">
        <v>43188</v>
      </c>
      <c r="H884">
        <v>0.15</v>
      </c>
    </row>
    <row r="885" spans="1:8" x14ac:dyDescent="0.35">
      <c r="A885" t="s">
        <v>33</v>
      </c>
      <c r="B885">
        <v>3</v>
      </c>
      <c r="C885">
        <v>13</v>
      </c>
      <c r="D885" t="s">
        <v>39</v>
      </c>
      <c r="E885" t="str">
        <f>+VLOOKUP(Internet_Fijo_Penetraci_n_Departamentos_20241123[[#This Row],[DEPARTAMENTO]],Sheet2!A:B,2,0)</f>
        <v>CARIBE</v>
      </c>
      <c r="F885">
        <v>166229</v>
      </c>
      <c r="G885">
        <v>2013010</v>
      </c>
      <c r="H885">
        <v>8.26</v>
      </c>
    </row>
    <row r="886" spans="1:8" x14ac:dyDescent="0.35">
      <c r="A886" t="s">
        <v>34</v>
      </c>
      <c r="B886">
        <v>3</v>
      </c>
      <c r="C886">
        <v>88</v>
      </c>
      <c r="D886" t="s">
        <v>37</v>
      </c>
      <c r="E886" t="s">
        <v>55</v>
      </c>
      <c r="F886">
        <v>4249</v>
      </c>
      <c r="G886">
        <v>61309</v>
      </c>
      <c r="H886">
        <v>6.93</v>
      </c>
    </row>
    <row r="887" spans="1:8" x14ac:dyDescent="0.35">
      <c r="A887" t="s">
        <v>34</v>
      </c>
      <c r="B887">
        <v>2</v>
      </c>
      <c r="C887">
        <v>18</v>
      </c>
      <c r="D887" t="s">
        <v>16</v>
      </c>
      <c r="E887" t="str">
        <f>+VLOOKUP(Internet_Fijo_Penetraci_n_Departamentos_20241123[[#This Row],[DEPARTAMENTO]],Sheet2!A:B,2,0)</f>
        <v>AMAZONIA</v>
      </c>
      <c r="F887">
        <v>20312</v>
      </c>
      <c r="G887">
        <v>401099</v>
      </c>
      <c r="H887">
        <v>5.0599999999999996</v>
      </c>
    </row>
    <row r="888" spans="1:8" x14ac:dyDescent="0.35">
      <c r="A888" t="s">
        <v>33</v>
      </c>
      <c r="B888">
        <v>1</v>
      </c>
      <c r="C888">
        <v>76</v>
      </c>
      <c r="D888" t="s">
        <v>27</v>
      </c>
      <c r="E888" t="str">
        <f>+VLOOKUP(Internet_Fijo_Penetraci_n_Departamentos_20241123[[#This Row],[DEPARTAMENTO]],Sheet2!A:B,2,0)</f>
        <v>PACIFICO</v>
      </c>
      <c r="F888">
        <v>619123</v>
      </c>
      <c r="G888">
        <v>4414569</v>
      </c>
      <c r="H888">
        <v>14.02</v>
      </c>
    </row>
    <row r="889" spans="1:8" x14ac:dyDescent="0.35">
      <c r="A889" t="s">
        <v>34</v>
      </c>
      <c r="B889">
        <v>4</v>
      </c>
      <c r="C889">
        <v>11</v>
      </c>
      <c r="D889" t="s">
        <v>40</v>
      </c>
      <c r="E889" t="s">
        <v>53</v>
      </c>
      <c r="F889">
        <v>1818094</v>
      </c>
      <c r="G889">
        <v>7337449</v>
      </c>
      <c r="H889">
        <v>24.78</v>
      </c>
    </row>
    <row r="890" spans="1:8" x14ac:dyDescent="0.35">
      <c r="A890" t="s">
        <v>35</v>
      </c>
      <c r="B890">
        <v>4</v>
      </c>
      <c r="C890">
        <v>5</v>
      </c>
      <c r="D890" t="s">
        <v>29</v>
      </c>
      <c r="E890" t="str">
        <f>+VLOOKUP(Internet_Fijo_Penetraci_n_Departamentos_20241123[[#This Row],[DEPARTAMENTO]],Sheet2!A:B,2,0)</f>
        <v>ANDINA</v>
      </c>
      <c r="F890">
        <v>957544</v>
      </c>
      <c r="G890">
        <v>6134953</v>
      </c>
      <c r="H890">
        <v>15.61</v>
      </c>
    </row>
    <row r="891" spans="1:8" x14ac:dyDescent="0.35">
      <c r="A891" t="s">
        <v>33</v>
      </c>
      <c r="B891">
        <v>1</v>
      </c>
      <c r="C891">
        <v>8</v>
      </c>
      <c r="D891" t="s">
        <v>38</v>
      </c>
      <c r="E891" t="str">
        <f>+VLOOKUP(Internet_Fijo_Penetraci_n_Departamentos_20241123[[#This Row],[DEPARTAMENTO]],Sheet2!A:B,2,0)</f>
        <v>CARIBE</v>
      </c>
      <c r="F891">
        <v>289833</v>
      </c>
      <c r="G891">
        <v>2427046</v>
      </c>
      <c r="H891">
        <v>11.94</v>
      </c>
    </row>
    <row r="892" spans="1:8" x14ac:dyDescent="0.35">
      <c r="A892" t="s">
        <v>33</v>
      </c>
      <c r="B892">
        <v>2</v>
      </c>
      <c r="C892">
        <v>52</v>
      </c>
      <c r="D892" t="s">
        <v>45</v>
      </c>
      <c r="E892" t="str">
        <f>+VLOOKUP(Internet_Fijo_Penetraci_n_Departamentos_20241123[[#This Row],[DEPARTAMENTO]],Sheet2!A:B,2,0)</f>
        <v>ANDINA</v>
      </c>
      <c r="F892">
        <v>81183</v>
      </c>
      <c r="G892">
        <v>1615767</v>
      </c>
      <c r="H892">
        <v>5.0199999999999996</v>
      </c>
    </row>
    <row r="893" spans="1:8" x14ac:dyDescent="0.35">
      <c r="A893" t="s">
        <v>33</v>
      </c>
      <c r="B893">
        <v>2</v>
      </c>
      <c r="C893">
        <v>66</v>
      </c>
      <c r="D893" t="s">
        <v>10</v>
      </c>
      <c r="E893" t="str">
        <f>+VLOOKUP(Internet_Fijo_Penetraci_n_Departamentos_20241123[[#This Row],[DEPARTAMENTO]],Sheet2!A:B,2,0)</f>
        <v>ANDINA</v>
      </c>
      <c r="F893">
        <v>142857</v>
      </c>
      <c r="G893">
        <v>929046</v>
      </c>
      <c r="H893">
        <v>15.38</v>
      </c>
    </row>
    <row r="894" spans="1:8" x14ac:dyDescent="0.35">
      <c r="A894" t="s">
        <v>30</v>
      </c>
      <c r="B894">
        <v>3</v>
      </c>
      <c r="C894">
        <v>73</v>
      </c>
      <c r="D894" t="s">
        <v>25</v>
      </c>
      <c r="E894" t="str">
        <f>+VLOOKUP(Internet_Fijo_Penetraci_n_Departamentos_20241123[[#This Row],[DEPARTAMENTO]],Sheet2!A:B,2,0)</f>
        <v>ANDINA</v>
      </c>
      <c r="F894">
        <v>153018</v>
      </c>
      <c r="G894">
        <v>1330187</v>
      </c>
      <c r="H894">
        <v>11.5</v>
      </c>
    </row>
    <row r="895" spans="1:8" x14ac:dyDescent="0.35">
      <c r="A895" t="s">
        <v>30</v>
      </c>
      <c r="B895">
        <v>3</v>
      </c>
      <c r="C895">
        <v>13</v>
      </c>
      <c r="D895" t="s">
        <v>39</v>
      </c>
      <c r="E895" t="str">
        <f>+VLOOKUP(Internet_Fijo_Penetraci_n_Departamentos_20241123[[#This Row],[DEPARTAMENTO]],Sheet2!A:B,2,0)</f>
        <v>CARIBE</v>
      </c>
      <c r="F895">
        <v>183812</v>
      </c>
      <c r="G895">
        <v>2070110</v>
      </c>
      <c r="H895">
        <v>8.8800000000000008</v>
      </c>
    </row>
    <row r="896" spans="1:8" x14ac:dyDescent="0.35">
      <c r="A896" t="s">
        <v>32</v>
      </c>
      <c r="B896">
        <v>3</v>
      </c>
      <c r="C896">
        <v>13</v>
      </c>
      <c r="D896" t="s">
        <v>39</v>
      </c>
      <c r="E896" t="str">
        <f>+VLOOKUP(Internet_Fijo_Penetraci_n_Departamentos_20241123[[#This Row],[DEPARTAMENTO]],Sheet2!A:B,2,0)</f>
        <v>CARIBE</v>
      </c>
      <c r="F896">
        <v>198025</v>
      </c>
      <c r="G896">
        <v>2169294</v>
      </c>
      <c r="H896">
        <v>9.1300000000000008</v>
      </c>
    </row>
    <row r="897" spans="1:8" x14ac:dyDescent="0.35">
      <c r="A897" t="s">
        <v>32</v>
      </c>
      <c r="B897">
        <v>3</v>
      </c>
      <c r="C897">
        <v>18</v>
      </c>
      <c r="D897" t="s">
        <v>16</v>
      </c>
      <c r="E897" t="str">
        <f>+VLOOKUP(Internet_Fijo_Penetraci_n_Departamentos_20241123[[#This Row],[DEPARTAMENTO]],Sheet2!A:B,2,0)</f>
        <v>AMAZONIA</v>
      </c>
      <c r="F897">
        <v>31998</v>
      </c>
      <c r="G897">
        <v>413688</v>
      </c>
      <c r="H897">
        <v>7.73</v>
      </c>
    </row>
    <row r="898" spans="1:8" x14ac:dyDescent="0.35">
      <c r="A898" t="s">
        <v>30</v>
      </c>
      <c r="B898">
        <v>3</v>
      </c>
      <c r="C898">
        <v>44</v>
      </c>
      <c r="D898" t="s">
        <v>12</v>
      </c>
      <c r="E898" t="str">
        <f>+VLOOKUP(Internet_Fijo_Penetraci_n_Departamentos_20241123[[#This Row],[DEPARTAMENTO]],Sheet2!A:B,2,0)</f>
        <v>CARIBE</v>
      </c>
      <c r="F898">
        <v>38619</v>
      </c>
      <c r="G898">
        <v>880560</v>
      </c>
      <c r="H898">
        <v>4.3899999999999997</v>
      </c>
    </row>
    <row r="899" spans="1:8" x14ac:dyDescent="0.35">
      <c r="A899" t="s">
        <v>33</v>
      </c>
      <c r="B899">
        <v>3</v>
      </c>
      <c r="C899">
        <v>8</v>
      </c>
      <c r="D899" t="s">
        <v>38</v>
      </c>
      <c r="E899" t="str">
        <f>+VLOOKUP(Internet_Fijo_Penetraci_n_Departamentos_20241123[[#This Row],[DEPARTAMENTO]],Sheet2!A:B,2,0)</f>
        <v>CARIBE</v>
      </c>
      <c r="F899">
        <v>298221</v>
      </c>
      <c r="G899">
        <v>2427046</v>
      </c>
      <c r="H899">
        <v>12.29</v>
      </c>
    </row>
    <row r="900" spans="1:8" x14ac:dyDescent="0.35">
      <c r="A900" t="s">
        <v>31</v>
      </c>
      <c r="B900">
        <v>2</v>
      </c>
      <c r="C900">
        <v>68</v>
      </c>
      <c r="D900" t="s">
        <v>13</v>
      </c>
      <c r="E900" t="str">
        <f>+VLOOKUP(Internet_Fijo_Penetraci_n_Departamentos_20241123[[#This Row],[DEPARTAMENTO]],Sheet2!A:B,2,0)</f>
        <v>ANDINA</v>
      </c>
      <c r="F900">
        <v>330025</v>
      </c>
      <c r="G900">
        <v>2237587</v>
      </c>
      <c r="H900">
        <v>14.75</v>
      </c>
    </row>
    <row r="901" spans="1:8" x14ac:dyDescent="0.35">
      <c r="A901" t="s">
        <v>32</v>
      </c>
      <c r="B901">
        <v>1</v>
      </c>
      <c r="C901">
        <v>23</v>
      </c>
      <c r="D901" t="s">
        <v>42</v>
      </c>
      <c r="E901" t="str">
        <f>+VLOOKUP(Internet_Fijo_Penetraci_n_Departamentos_20241123[[#This Row],[DEPARTAMENTO]],Sheet2!A:B,2,0)</f>
        <v>CARIBE</v>
      </c>
      <c r="F901">
        <v>105227</v>
      </c>
      <c r="G901">
        <v>1842585</v>
      </c>
      <c r="H901">
        <v>5.71</v>
      </c>
    </row>
    <row r="902" spans="1:8" x14ac:dyDescent="0.35">
      <c r="A902" t="s">
        <v>35</v>
      </c>
      <c r="B902">
        <v>4</v>
      </c>
      <c r="C902">
        <v>8</v>
      </c>
      <c r="D902" t="s">
        <v>38</v>
      </c>
      <c r="E902" t="str">
        <f>+VLOOKUP(Internet_Fijo_Penetraci_n_Departamentos_20241123[[#This Row],[DEPARTAMENTO]],Sheet2!A:B,2,0)</f>
        <v>CARIBE</v>
      </c>
      <c r="F902">
        <v>285611</v>
      </c>
      <c r="G902">
        <v>2393557</v>
      </c>
      <c r="H902">
        <v>11.93</v>
      </c>
    </row>
    <row r="903" spans="1:8" x14ac:dyDescent="0.35">
      <c r="A903" t="s">
        <v>30</v>
      </c>
      <c r="B903">
        <v>3</v>
      </c>
      <c r="C903">
        <v>85</v>
      </c>
      <c r="D903" t="s">
        <v>23</v>
      </c>
      <c r="E903" t="str">
        <f>+VLOOKUP(Internet_Fijo_Penetraci_n_Departamentos_20241123[[#This Row],[DEPARTAMENTO]],Sheet2!A:B,2,0)</f>
        <v>ORINOQUIA</v>
      </c>
      <c r="F903">
        <v>34124</v>
      </c>
      <c r="G903">
        <v>420504</v>
      </c>
      <c r="H903">
        <v>8.1199999999999992</v>
      </c>
    </row>
    <row r="904" spans="1:8" x14ac:dyDescent="0.35">
      <c r="A904" t="s">
        <v>32</v>
      </c>
      <c r="B904">
        <v>4</v>
      </c>
      <c r="C904">
        <v>88</v>
      </c>
      <c r="D904" t="s">
        <v>37</v>
      </c>
      <c r="E904" t="s">
        <v>55</v>
      </c>
      <c r="F904">
        <v>3687</v>
      </c>
      <c r="G904">
        <v>61898</v>
      </c>
      <c r="H904">
        <v>5.96</v>
      </c>
    </row>
    <row r="905" spans="1:8" x14ac:dyDescent="0.35">
      <c r="A905" t="s">
        <v>31</v>
      </c>
      <c r="B905">
        <v>1</v>
      </c>
      <c r="C905">
        <v>44</v>
      </c>
      <c r="D905" t="s">
        <v>12</v>
      </c>
      <c r="E905" t="str">
        <f>+VLOOKUP(Internet_Fijo_Penetraci_n_Departamentos_20241123[[#This Row],[DEPARTAMENTO]],Sheet2!A:B,2,0)</f>
        <v>CARIBE</v>
      </c>
      <c r="F905">
        <v>40534</v>
      </c>
      <c r="G905">
        <v>927506</v>
      </c>
      <c r="H905">
        <v>4.37</v>
      </c>
    </row>
    <row r="906" spans="1:8" x14ac:dyDescent="0.35">
      <c r="A906" t="s">
        <v>34</v>
      </c>
      <c r="B906">
        <v>4</v>
      </c>
      <c r="C906">
        <v>70</v>
      </c>
      <c r="D906" t="s">
        <v>6</v>
      </c>
      <c r="E906" t="str">
        <f>+VLOOKUP(Internet_Fijo_Penetraci_n_Departamentos_20241123[[#This Row],[DEPARTAMENTO]],Sheet2!A:B,2,0)</f>
        <v>CARIBE</v>
      </c>
      <c r="F906">
        <v>47709</v>
      </c>
      <c r="G906">
        <v>888638</v>
      </c>
      <c r="H906">
        <v>5.37</v>
      </c>
    </row>
    <row r="907" spans="1:8" x14ac:dyDescent="0.35">
      <c r="A907" t="s">
        <v>30</v>
      </c>
      <c r="B907">
        <v>4</v>
      </c>
      <c r="C907">
        <v>44</v>
      </c>
      <c r="D907" t="s">
        <v>12</v>
      </c>
      <c r="E907" t="str">
        <f>+VLOOKUP(Internet_Fijo_Penetraci_n_Departamentos_20241123[[#This Row],[DEPARTAMENTO]],Sheet2!A:B,2,0)</f>
        <v>CARIBE</v>
      </c>
      <c r="F907">
        <v>43424</v>
      </c>
      <c r="G907">
        <v>880560</v>
      </c>
      <c r="H907">
        <v>4.93</v>
      </c>
    </row>
    <row r="908" spans="1:8" x14ac:dyDescent="0.35">
      <c r="A908" t="s">
        <v>32</v>
      </c>
      <c r="B908">
        <v>3</v>
      </c>
      <c r="C908">
        <v>17</v>
      </c>
      <c r="D908" t="s">
        <v>18</v>
      </c>
      <c r="E908" t="str">
        <f>+VLOOKUP(Internet_Fijo_Penetraci_n_Departamentos_20241123[[#This Row],[DEPARTAMENTO]],Sheet2!A:B,2,0)</f>
        <v>ANDINA</v>
      </c>
      <c r="F908">
        <v>142793</v>
      </c>
      <c r="G908">
        <v>1021435</v>
      </c>
      <c r="H908">
        <v>13.98</v>
      </c>
    </row>
    <row r="909" spans="1:8" x14ac:dyDescent="0.35">
      <c r="A909" t="s">
        <v>34</v>
      </c>
      <c r="B909">
        <v>2</v>
      </c>
      <c r="C909">
        <v>11</v>
      </c>
      <c r="D909" t="s">
        <v>40</v>
      </c>
      <c r="E909" t="s">
        <v>53</v>
      </c>
      <c r="F909">
        <v>1776768</v>
      </c>
      <c r="G909">
        <v>7337449</v>
      </c>
      <c r="H909">
        <v>24.22</v>
      </c>
    </row>
    <row r="910" spans="1:8" x14ac:dyDescent="0.35">
      <c r="A910" t="s">
        <v>33</v>
      </c>
      <c r="B910">
        <v>1</v>
      </c>
      <c r="C910">
        <v>41</v>
      </c>
      <c r="D910" t="s">
        <v>24</v>
      </c>
      <c r="E910" t="str">
        <f>+VLOOKUP(Internet_Fijo_Penetraci_n_Departamentos_20241123[[#This Row],[DEPARTAMENTO]],Sheet2!A:B,2,0)</f>
        <v>ANDINA</v>
      </c>
      <c r="F910">
        <v>86794</v>
      </c>
      <c r="G910">
        <v>1073916</v>
      </c>
      <c r="H910">
        <v>8.08</v>
      </c>
    </row>
    <row r="911" spans="1:8" x14ac:dyDescent="0.35">
      <c r="A911" t="s">
        <v>32</v>
      </c>
      <c r="B911">
        <v>1</v>
      </c>
      <c r="C911">
        <v>85</v>
      </c>
      <c r="D911" t="s">
        <v>23</v>
      </c>
      <c r="E911" t="str">
        <f>+VLOOKUP(Internet_Fijo_Penetraci_n_Departamentos_20241123[[#This Row],[DEPARTAMENTO]],Sheet2!A:B,2,0)</f>
        <v>ORINOQUIA</v>
      </c>
      <c r="F911">
        <v>42087</v>
      </c>
      <c r="G911">
        <v>443532</v>
      </c>
      <c r="H911">
        <v>9.49</v>
      </c>
    </row>
    <row r="912" spans="1:8" x14ac:dyDescent="0.35">
      <c r="A912" t="s">
        <v>30</v>
      </c>
      <c r="B912">
        <v>1</v>
      </c>
      <c r="C912">
        <v>11</v>
      </c>
      <c r="D912" t="s">
        <v>40</v>
      </c>
      <c r="E912" t="s">
        <v>53</v>
      </c>
      <c r="F912">
        <v>1826350</v>
      </c>
      <c r="G912">
        <v>7412566</v>
      </c>
      <c r="H912">
        <v>24.64</v>
      </c>
    </row>
    <row r="913" spans="1:8" x14ac:dyDescent="0.35">
      <c r="A913" t="s">
        <v>34</v>
      </c>
      <c r="B913">
        <v>1</v>
      </c>
      <c r="C913">
        <v>85</v>
      </c>
      <c r="D913" t="s">
        <v>23</v>
      </c>
      <c r="E913" t="str">
        <f>+VLOOKUP(Internet_Fijo_Penetraci_n_Departamentos_20241123[[#This Row],[DEPARTAMENTO]],Sheet2!A:B,2,0)</f>
        <v>ORINOQUIA</v>
      </c>
      <c r="F913">
        <v>46441</v>
      </c>
      <c r="G913">
        <v>411255</v>
      </c>
      <c r="H913">
        <v>11.29</v>
      </c>
    </row>
    <row r="914" spans="1:8" x14ac:dyDescent="0.35">
      <c r="A914" t="s">
        <v>31</v>
      </c>
      <c r="B914">
        <v>3</v>
      </c>
      <c r="C914">
        <v>91</v>
      </c>
      <c r="D914" t="s">
        <v>17</v>
      </c>
      <c r="E914" t="str">
        <f>+VLOOKUP(Internet_Fijo_Penetraci_n_Departamentos_20241123[[#This Row],[DEPARTAMENTO]],Sheet2!A:B,2,0)</f>
        <v>AMAZONIA</v>
      </c>
      <c r="F914">
        <v>1332</v>
      </c>
      <c r="G914">
        <v>77753</v>
      </c>
      <c r="H914">
        <v>1.71</v>
      </c>
    </row>
    <row r="915" spans="1:8" x14ac:dyDescent="0.35">
      <c r="A915" t="s">
        <v>32</v>
      </c>
      <c r="B915">
        <v>2</v>
      </c>
      <c r="C915">
        <v>94</v>
      </c>
      <c r="D915" t="s">
        <v>46</v>
      </c>
      <c r="E915" t="str">
        <f>+VLOOKUP(Internet_Fijo_Penetraci_n_Departamentos_20241123[[#This Row],[DEPARTAMENTO]],Sheet2!A:B,2,0)</f>
        <v>AMAZONIA</v>
      </c>
      <c r="F915">
        <v>1656</v>
      </c>
      <c r="G915">
        <v>52006</v>
      </c>
      <c r="H915">
        <v>3.18</v>
      </c>
    </row>
    <row r="916" spans="1:8" x14ac:dyDescent="0.35">
      <c r="A916" t="s">
        <v>32</v>
      </c>
      <c r="B916">
        <v>2</v>
      </c>
      <c r="C916">
        <v>88</v>
      </c>
      <c r="D916" t="s">
        <v>37</v>
      </c>
      <c r="E916" t="s">
        <v>55</v>
      </c>
      <c r="F916">
        <v>3250</v>
      </c>
      <c r="G916">
        <v>61898</v>
      </c>
      <c r="H916">
        <v>5.25</v>
      </c>
    </row>
    <row r="917" spans="1:8" x14ac:dyDescent="0.35">
      <c r="A917" t="s">
        <v>32</v>
      </c>
      <c r="B917">
        <v>3</v>
      </c>
      <c r="C917">
        <v>15</v>
      </c>
      <c r="D917" t="s">
        <v>41</v>
      </c>
      <c r="E917" t="str">
        <f>+VLOOKUP(Internet_Fijo_Penetraci_n_Departamentos_20241123[[#This Row],[DEPARTAMENTO]],Sheet2!A:B,2,0)</f>
        <v>ANDINA</v>
      </c>
      <c r="F917">
        <v>133404</v>
      </c>
      <c r="G917">
        <v>1257289</v>
      </c>
      <c r="H917">
        <v>10.61</v>
      </c>
    </row>
    <row r="918" spans="1:8" x14ac:dyDescent="0.35">
      <c r="A918" t="s">
        <v>35</v>
      </c>
      <c r="B918">
        <v>4</v>
      </c>
      <c r="C918">
        <v>20</v>
      </c>
      <c r="D918" t="s">
        <v>20</v>
      </c>
      <c r="E918" t="str">
        <f>+VLOOKUP(Internet_Fijo_Penetraci_n_Departamentos_20241123[[#This Row],[DEPARTAMENTO]],Sheet2!A:B,2,0)</f>
        <v>CARIBE</v>
      </c>
      <c r="F918">
        <v>63735</v>
      </c>
      <c r="G918">
        <v>1114269</v>
      </c>
      <c r="H918">
        <v>5.72</v>
      </c>
    </row>
    <row r="919" spans="1:8" x14ac:dyDescent="0.35">
      <c r="A919" t="s">
        <v>33</v>
      </c>
      <c r="B919">
        <v>4</v>
      </c>
      <c r="C919">
        <v>13</v>
      </c>
      <c r="D919" t="s">
        <v>39</v>
      </c>
      <c r="E919" t="str">
        <f>+VLOOKUP(Internet_Fijo_Penetraci_n_Departamentos_20241123[[#This Row],[DEPARTAMENTO]],Sheet2!A:B,2,0)</f>
        <v>CARIBE</v>
      </c>
      <c r="F919">
        <v>165240</v>
      </c>
      <c r="G919">
        <v>2013010</v>
      </c>
      <c r="H919">
        <v>8.2100000000000009</v>
      </c>
    </row>
    <row r="920" spans="1:8" x14ac:dyDescent="0.35">
      <c r="A920" t="s">
        <v>31</v>
      </c>
      <c r="B920">
        <v>1</v>
      </c>
      <c r="C920">
        <v>47</v>
      </c>
      <c r="D920" t="s">
        <v>28</v>
      </c>
      <c r="E920" t="str">
        <f>+VLOOKUP(Internet_Fijo_Penetraci_n_Departamentos_20241123[[#This Row],[DEPARTAMENTO]],Sheet2!A:B,2,0)</f>
        <v>CARIBE</v>
      </c>
      <c r="F920">
        <v>95552</v>
      </c>
      <c r="G920">
        <v>1388832</v>
      </c>
      <c r="H920">
        <v>6.88</v>
      </c>
    </row>
    <row r="921" spans="1:8" x14ac:dyDescent="0.35">
      <c r="A921" t="s">
        <v>32</v>
      </c>
      <c r="B921">
        <v>3</v>
      </c>
      <c r="C921">
        <v>23</v>
      </c>
      <c r="D921" t="s">
        <v>42</v>
      </c>
      <c r="E921" t="str">
        <f>+VLOOKUP(Internet_Fijo_Penetraci_n_Departamentos_20241123[[#This Row],[DEPARTAMENTO]],Sheet2!A:B,2,0)</f>
        <v>CARIBE</v>
      </c>
      <c r="F921">
        <v>112684</v>
      </c>
      <c r="G921">
        <v>1842585</v>
      </c>
      <c r="H921">
        <v>6.12</v>
      </c>
    </row>
    <row r="922" spans="1:8" x14ac:dyDescent="0.35">
      <c r="A922" t="s">
        <v>30</v>
      </c>
      <c r="B922">
        <v>1</v>
      </c>
      <c r="C922">
        <v>63</v>
      </c>
      <c r="D922" t="s">
        <v>44</v>
      </c>
      <c r="E922" t="str">
        <f>+VLOOKUP(Internet_Fijo_Penetraci_n_Departamentos_20241123[[#This Row],[DEPARTAMENTO]],Sheet2!A:B,2,0)</f>
        <v>ANDINA</v>
      </c>
      <c r="F922">
        <v>92188</v>
      </c>
      <c r="G922">
        <v>539904</v>
      </c>
      <c r="H922">
        <v>17.07</v>
      </c>
    </row>
    <row r="923" spans="1:8" x14ac:dyDescent="0.35">
      <c r="A923" t="s">
        <v>32</v>
      </c>
      <c r="B923">
        <v>2</v>
      </c>
      <c r="C923">
        <v>99</v>
      </c>
      <c r="D923" t="s">
        <v>21</v>
      </c>
      <c r="E923" t="str">
        <f>+VLOOKUP(Internet_Fijo_Penetraci_n_Departamentos_20241123[[#This Row],[DEPARTAMENTO]],Sheet2!A:B,2,0)</f>
        <v>ORINOQUIA</v>
      </c>
      <c r="F923">
        <v>1434</v>
      </c>
      <c r="G923">
        <v>115196</v>
      </c>
      <c r="H923">
        <v>1.24</v>
      </c>
    </row>
    <row r="924" spans="1:8" x14ac:dyDescent="0.35">
      <c r="A924" t="s">
        <v>30</v>
      </c>
      <c r="B924">
        <v>1</v>
      </c>
      <c r="C924">
        <v>44</v>
      </c>
      <c r="D924" t="s">
        <v>12</v>
      </c>
      <c r="E924" t="str">
        <f>+VLOOKUP(Internet_Fijo_Penetraci_n_Departamentos_20241123[[#This Row],[DEPARTAMENTO]],Sheet2!A:B,2,0)</f>
        <v>CARIBE</v>
      </c>
      <c r="F924">
        <v>36625</v>
      </c>
      <c r="G924">
        <v>880560</v>
      </c>
      <c r="H924">
        <v>4.16</v>
      </c>
    </row>
    <row r="925" spans="1:8" x14ac:dyDescent="0.35">
      <c r="A925" t="s">
        <v>31</v>
      </c>
      <c r="B925">
        <v>2</v>
      </c>
      <c r="C925">
        <v>81</v>
      </c>
      <c r="D925" t="s">
        <v>7</v>
      </c>
      <c r="E925" t="str">
        <f>+VLOOKUP(Internet_Fijo_Penetraci_n_Departamentos_20241123[[#This Row],[DEPARTAMENTO]],Sheet2!A:B,2,0)</f>
        <v>ORINOQUIA</v>
      </c>
      <c r="F925">
        <v>14612</v>
      </c>
      <c r="G925">
        <v>280109</v>
      </c>
      <c r="H925">
        <v>5.22</v>
      </c>
    </row>
    <row r="926" spans="1:8" x14ac:dyDescent="0.35">
      <c r="A926" t="s">
        <v>35</v>
      </c>
      <c r="B926">
        <v>4</v>
      </c>
      <c r="C926">
        <v>66</v>
      </c>
      <c r="D926" t="s">
        <v>10</v>
      </c>
      <c r="E926" t="str">
        <f>+VLOOKUP(Internet_Fijo_Penetraci_n_Departamentos_20241123[[#This Row],[DEPARTAMENTO]],Sheet2!A:B,2,0)</f>
        <v>ANDINA</v>
      </c>
      <c r="F926">
        <v>138897</v>
      </c>
      <c r="G926">
        <v>923443</v>
      </c>
      <c r="H926">
        <v>15.04</v>
      </c>
    </row>
    <row r="927" spans="1:8" x14ac:dyDescent="0.35">
      <c r="A927" t="s">
        <v>32</v>
      </c>
      <c r="B927">
        <v>4</v>
      </c>
      <c r="C927">
        <v>91</v>
      </c>
      <c r="D927" t="s">
        <v>17</v>
      </c>
      <c r="E927" t="str">
        <f>+VLOOKUP(Internet_Fijo_Penetraci_n_Departamentos_20241123[[#This Row],[DEPARTAMENTO]],Sheet2!A:B,2,0)</f>
        <v>AMAZONIA</v>
      </c>
      <c r="F927">
        <v>1431</v>
      </c>
      <c r="G927">
        <v>80472</v>
      </c>
      <c r="H927">
        <v>1.78</v>
      </c>
    </row>
    <row r="928" spans="1:8" x14ac:dyDescent="0.35">
      <c r="A928" t="s">
        <v>31</v>
      </c>
      <c r="B928">
        <v>1</v>
      </c>
      <c r="C928">
        <v>25</v>
      </c>
      <c r="D928" t="s">
        <v>22</v>
      </c>
      <c r="E928" t="str">
        <f>+VLOOKUP(Internet_Fijo_Penetraci_n_Departamentos_20241123[[#This Row],[DEPARTAMENTO]],Sheet2!A:B,2,0)</f>
        <v>ANDINA</v>
      </c>
      <c r="F928">
        <v>400213</v>
      </c>
      <c r="G928">
        <v>3085522</v>
      </c>
      <c r="H928">
        <v>12.97</v>
      </c>
    </row>
    <row r="929" spans="1:8" x14ac:dyDescent="0.35">
      <c r="A929" t="s">
        <v>33</v>
      </c>
      <c r="B929">
        <v>3</v>
      </c>
      <c r="C929">
        <v>41</v>
      </c>
      <c r="D929" t="s">
        <v>24</v>
      </c>
      <c r="E929" t="str">
        <f>+VLOOKUP(Internet_Fijo_Penetraci_n_Departamentos_20241123[[#This Row],[DEPARTAMENTO]],Sheet2!A:B,2,0)</f>
        <v>ANDINA</v>
      </c>
      <c r="F929">
        <v>89697</v>
      </c>
      <c r="G929">
        <v>1073916</v>
      </c>
      <c r="H929">
        <v>8.35</v>
      </c>
    </row>
    <row r="930" spans="1:8" x14ac:dyDescent="0.35">
      <c r="A930" t="s">
        <v>33</v>
      </c>
      <c r="B930">
        <v>1</v>
      </c>
      <c r="C930">
        <v>20</v>
      </c>
      <c r="D930" t="s">
        <v>20</v>
      </c>
      <c r="E930" t="str">
        <f>+VLOOKUP(Internet_Fijo_Penetraci_n_Departamentos_20241123[[#This Row],[DEPARTAMENTO]],Sheet2!A:B,2,0)</f>
        <v>CARIBE</v>
      </c>
      <c r="F930">
        <v>64976</v>
      </c>
      <c r="G930">
        <v>1136299</v>
      </c>
      <c r="H930">
        <v>5.72</v>
      </c>
    </row>
    <row r="931" spans="1:8" x14ac:dyDescent="0.35">
      <c r="A931" t="s">
        <v>32</v>
      </c>
      <c r="B931">
        <v>3</v>
      </c>
      <c r="C931">
        <v>8</v>
      </c>
      <c r="D931" t="s">
        <v>38</v>
      </c>
      <c r="E931" t="str">
        <f>+VLOOKUP(Internet_Fijo_Penetraci_n_Departamentos_20241123[[#This Row],[DEPARTAMENTO]],Sheet2!A:B,2,0)</f>
        <v>CARIBE</v>
      </c>
      <c r="F931">
        <v>386560</v>
      </c>
      <c r="G931">
        <v>2693665</v>
      </c>
      <c r="H931">
        <v>14.35</v>
      </c>
    </row>
    <row r="932" spans="1:8" x14ac:dyDescent="0.35">
      <c r="A932" t="s">
        <v>33</v>
      </c>
      <c r="B932">
        <v>1</v>
      </c>
      <c r="C932">
        <v>95</v>
      </c>
      <c r="D932" t="s">
        <v>19</v>
      </c>
      <c r="E932" t="str">
        <f>+VLOOKUP(Internet_Fijo_Penetraci_n_Departamentos_20241123[[#This Row],[DEPARTAMENTO]],Sheet2!A:B,2,0)</f>
        <v>AMAZONIA</v>
      </c>
      <c r="F932">
        <v>718</v>
      </c>
      <c r="G932">
        <v>78796</v>
      </c>
      <c r="H932">
        <v>0.91</v>
      </c>
    </row>
    <row r="933" spans="1:8" x14ac:dyDescent="0.35">
      <c r="A933" t="s">
        <v>31</v>
      </c>
      <c r="B933">
        <v>3</v>
      </c>
      <c r="C933">
        <v>76</v>
      </c>
      <c r="D933" t="s">
        <v>27</v>
      </c>
      <c r="E933" t="str">
        <f>+VLOOKUP(Internet_Fijo_Penetraci_n_Departamentos_20241123[[#This Row],[DEPARTAMENTO]],Sheet2!A:B,2,0)</f>
        <v>PACIFICO</v>
      </c>
      <c r="F933">
        <v>779626</v>
      </c>
      <c r="G933">
        <v>4506768</v>
      </c>
      <c r="H933">
        <v>17.3</v>
      </c>
    </row>
    <row r="934" spans="1:8" x14ac:dyDescent="0.35">
      <c r="A934" t="s">
        <v>34</v>
      </c>
      <c r="B934">
        <v>3</v>
      </c>
      <c r="C934">
        <v>94</v>
      </c>
      <c r="D934" t="s">
        <v>46</v>
      </c>
      <c r="E934" t="str">
        <f>+VLOOKUP(Internet_Fijo_Penetraci_n_Departamentos_20241123[[#This Row],[DEPARTAMENTO]],Sheet2!A:B,2,0)</f>
        <v>AMAZONIA</v>
      </c>
      <c r="F934">
        <v>70</v>
      </c>
      <c r="G934">
        <v>46250</v>
      </c>
      <c r="H934">
        <v>0.15</v>
      </c>
    </row>
    <row r="935" spans="1:8" x14ac:dyDescent="0.35">
      <c r="A935" t="s">
        <v>31</v>
      </c>
      <c r="B935">
        <v>4</v>
      </c>
      <c r="C935">
        <v>54</v>
      </c>
      <c r="D935" t="s">
        <v>9</v>
      </c>
      <c r="E935" t="str">
        <f>+VLOOKUP(Internet_Fijo_Penetraci_n_Departamentos_20241123[[#This Row],[DEPARTAMENTO]],Sheet2!A:B,2,0)</f>
        <v>ANDINA</v>
      </c>
      <c r="F935">
        <v>154898</v>
      </c>
      <c r="G935">
        <v>1565362</v>
      </c>
      <c r="H935">
        <v>9.9</v>
      </c>
    </row>
    <row r="936" spans="1:8" x14ac:dyDescent="0.35">
      <c r="A936" t="s">
        <v>34</v>
      </c>
      <c r="B936">
        <v>2</v>
      </c>
      <c r="C936">
        <v>99</v>
      </c>
      <c r="D936" t="s">
        <v>21</v>
      </c>
      <c r="E936" t="str">
        <f>+VLOOKUP(Internet_Fijo_Penetraci_n_Departamentos_20241123[[#This Row],[DEPARTAMENTO]],Sheet2!A:B,2,0)</f>
        <v>ORINOQUIA</v>
      </c>
      <c r="F936">
        <v>1011</v>
      </c>
      <c r="G936">
        <v>105059</v>
      </c>
      <c r="H936">
        <v>0.96</v>
      </c>
    </row>
    <row r="937" spans="1:8" x14ac:dyDescent="0.35">
      <c r="A937" t="s">
        <v>33</v>
      </c>
      <c r="B937">
        <v>3</v>
      </c>
      <c r="C937">
        <v>81</v>
      </c>
      <c r="D937" t="s">
        <v>7</v>
      </c>
      <c r="E937" t="str">
        <f>+VLOOKUP(Internet_Fijo_Penetraci_n_Departamentos_20241123[[#This Row],[DEPARTAMENTO]],Sheet2!A:B,2,0)</f>
        <v>ORINOQUIA</v>
      </c>
      <c r="F937">
        <v>8492</v>
      </c>
      <c r="G937">
        <v>244206</v>
      </c>
      <c r="H937">
        <v>3.48</v>
      </c>
    </row>
    <row r="938" spans="1:8" x14ac:dyDescent="0.35">
      <c r="A938" t="s">
        <v>30</v>
      </c>
      <c r="B938">
        <v>3</v>
      </c>
      <c r="C938">
        <v>99</v>
      </c>
      <c r="D938" t="s">
        <v>21</v>
      </c>
      <c r="E938" t="str">
        <f>+VLOOKUP(Internet_Fijo_Penetraci_n_Departamentos_20241123[[#This Row],[DEPARTAMENTO]],Sheet2!A:B,2,0)</f>
        <v>ORINOQUIA</v>
      </c>
      <c r="F938">
        <v>903</v>
      </c>
      <c r="G938">
        <v>107808</v>
      </c>
      <c r="H938">
        <v>0.84</v>
      </c>
    </row>
    <row r="939" spans="1:8" x14ac:dyDescent="0.35">
      <c r="A939" t="s">
        <v>30</v>
      </c>
      <c r="B939">
        <v>3</v>
      </c>
      <c r="C939">
        <v>88</v>
      </c>
      <c r="D939" t="s">
        <v>37</v>
      </c>
      <c r="E939" t="s">
        <v>55</v>
      </c>
      <c r="F939">
        <v>4201</v>
      </c>
      <c r="G939">
        <v>61280</v>
      </c>
      <c r="H939">
        <v>6.86</v>
      </c>
    </row>
    <row r="940" spans="1:8" x14ac:dyDescent="0.35">
      <c r="A940" t="s">
        <v>31</v>
      </c>
      <c r="B940">
        <v>2</v>
      </c>
      <c r="C940">
        <v>19</v>
      </c>
      <c r="D940" t="s">
        <v>26</v>
      </c>
      <c r="E940" t="str">
        <f>+VLOOKUP(Internet_Fijo_Penetraci_n_Departamentos_20241123[[#This Row],[DEPARTAMENTO]],Sheet2!A:B,2,0)</f>
        <v>ANDINA</v>
      </c>
      <c r="F940">
        <v>80819</v>
      </c>
      <c r="G940">
        <v>1478407</v>
      </c>
      <c r="H940">
        <v>5.47</v>
      </c>
    </row>
    <row r="941" spans="1:8" x14ac:dyDescent="0.35">
      <c r="A941" t="s">
        <v>34</v>
      </c>
      <c r="B941">
        <v>2</v>
      </c>
      <c r="C941">
        <v>86</v>
      </c>
      <c r="D941" t="s">
        <v>14</v>
      </c>
      <c r="E941" t="str">
        <f>+VLOOKUP(Internet_Fijo_Penetraci_n_Departamentos_20241123[[#This Row],[DEPARTAMENTO]],Sheet2!A:B,2,0)</f>
        <v>AMAZONIA</v>
      </c>
      <c r="F941">
        <v>11530</v>
      </c>
      <c r="G941">
        <v>340750</v>
      </c>
      <c r="H941">
        <v>3.38</v>
      </c>
    </row>
    <row r="942" spans="1:8" x14ac:dyDescent="0.35">
      <c r="A942" t="s">
        <v>31</v>
      </c>
      <c r="B942">
        <v>4</v>
      </c>
      <c r="C942">
        <v>11</v>
      </c>
      <c r="D942" t="s">
        <v>40</v>
      </c>
      <c r="E942" t="s">
        <v>53</v>
      </c>
      <c r="F942">
        <v>1916910</v>
      </c>
      <c r="G942">
        <v>7592871</v>
      </c>
      <c r="H942">
        <v>25.25</v>
      </c>
    </row>
    <row r="943" spans="1:8" x14ac:dyDescent="0.35">
      <c r="A943" t="s">
        <v>32</v>
      </c>
      <c r="B943">
        <v>3</v>
      </c>
      <c r="C943">
        <v>85</v>
      </c>
      <c r="D943" t="s">
        <v>23</v>
      </c>
      <c r="E943" t="str">
        <f>+VLOOKUP(Internet_Fijo_Penetraci_n_Departamentos_20241123[[#This Row],[DEPARTAMENTO]],Sheet2!A:B,2,0)</f>
        <v>ORINOQUIA</v>
      </c>
      <c r="F943">
        <v>47410</v>
      </c>
      <c r="G943">
        <v>443532</v>
      </c>
      <c r="H943">
        <v>10.69</v>
      </c>
    </row>
    <row r="944" spans="1:8" x14ac:dyDescent="0.35">
      <c r="A944" t="s">
        <v>31</v>
      </c>
      <c r="B944">
        <v>4</v>
      </c>
      <c r="C944">
        <v>99</v>
      </c>
      <c r="D944" t="s">
        <v>21</v>
      </c>
      <c r="E944" t="str">
        <f>+VLOOKUP(Internet_Fijo_Penetraci_n_Departamentos_20241123[[#This Row],[DEPARTAMENTO]],Sheet2!A:B,2,0)</f>
        <v>ORINOQUIA</v>
      </c>
      <c r="F944">
        <v>1165</v>
      </c>
      <c r="G944">
        <v>110599</v>
      </c>
      <c r="H944">
        <v>1.05</v>
      </c>
    </row>
    <row r="945" spans="1:8" x14ac:dyDescent="0.35">
      <c r="A945" t="s">
        <v>34</v>
      </c>
      <c r="B945">
        <v>4</v>
      </c>
      <c r="C945">
        <v>85</v>
      </c>
      <c r="D945" t="s">
        <v>23</v>
      </c>
      <c r="E945" t="str">
        <f>+VLOOKUP(Internet_Fijo_Penetraci_n_Departamentos_20241123[[#This Row],[DEPARTAMENTO]],Sheet2!A:B,2,0)</f>
        <v>ORINOQUIA</v>
      </c>
      <c r="F945">
        <v>33843</v>
      </c>
      <c r="G945">
        <v>411255</v>
      </c>
      <c r="H945">
        <v>8.23</v>
      </c>
    </row>
    <row r="946" spans="1:8" x14ac:dyDescent="0.35">
      <c r="A946" t="s">
        <v>34</v>
      </c>
      <c r="B946">
        <v>4</v>
      </c>
      <c r="C946">
        <v>52</v>
      </c>
      <c r="D946" t="s">
        <v>45</v>
      </c>
      <c r="E946" t="str">
        <f>+VLOOKUP(Internet_Fijo_Penetraci_n_Departamentos_20241123[[#This Row],[DEPARTAMENTO]],Sheet2!A:B,2,0)</f>
        <v>ANDINA</v>
      </c>
      <c r="F946">
        <v>92327</v>
      </c>
      <c r="G946">
        <v>1621984</v>
      </c>
      <c r="H946">
        <v>5.69</v>
      </c>
    </row>
    <row r="947" spans="1:8" x14ac:dyDescent="0.35">
      <c r="A947" t="s">
        <v>34</v>
      </c>
      <c r="B947">
        <v>2</v>
      </c>
      <c r="C947">
        <v>20</v>
      </c>
      <c r="D947" t="s">
        <v>20</v>
      </c>
      <c r="E947" t="str">
        <f>+VLOOKUP(Internet_Fijo_Penetraci_n_Departamentos_20241123[[#This Row],[DEPARTAMENTO]],Sheet2!A:B,2,0)</f>
        <v>CARIBE</v>
      </c>
      <c r="F947">
        <v>76233</v>
      </c>
      <c r="G947">
        <v>1162415</v>
      </c>
      <c r="H947">
        <v>6.56</v>
      </c>
    </row>
    <row r="948" spans="1:8" x14ac:dyDescent="0.35">
      <c r="A948" t="s">
        <v>31</v>
      </c>
      <c r="B948">
        <v>4</v>
      </c>
      <c r="C948">
        <v>5</v>
      </c>
      <c r="D948" t="s">
        <v>29</v>
      </c>
      <c r="E948" t="str">
        <f>+VLOOKUP(Internet_Fijo_Penetraci_n_Departamentos_20241123[[#This Row],[DEPARTAMENTO]],Sheet2!A:B,2,0)</f>
        <v>ANDINA</v>
      </c>
      <c r="F948">
        <v>1232910</v>
      </c>
      <c r="G948">
        <v>6550206</v>
      </c>
      <c r="H948">
        <v>18.82</v>
      </c>
    </row>
    <row r="949" spans="1:8" x14ac:dyDescent="0.35">
      <c r="A949" t="s">
        <v>33</v>
      </c>
      <c r="B949">
        <v>4</v>
      </c>
      <c r="C949">
        <v>41</v>
      </c>
      <c r="D949" t="s">
        <v>24</v>
      </c>
      <c r="E949" t="str">
        <f>+VLOOKUP(Internet_Fijo_Penetraci_n_Departamentos_20241123[[#This Row],[DEPARTAMENTO]],Sheet2!A:B,2,0)</f>
        <v>ANDINA</v>
      </c>
      <c r="F949">
        <v>89351</v>
      </c>
      <c r="G949">
        <v>1073916</v>
      </c>
      <c r="H949">
        <v>8.32</v>
      </c>
    </row>
    <row r="950" spans="1:8" x14ac:dyDescent="0.35">
      <c r="A950" t="s">
        <v>34</v>
      </c>
      <c r="B950">
        <v>4</v>
      </c>
      <c r="C950">
        <v>99</v>
      </c>
      <c r="D950" t="s">
        <v>21</v>
      </c>
      <c r="E950" t="str">
        <f>+VLOOKUP(Internet_Fijo_Penetraci_n_Departamentos_20241123[[#This Row],[DEPARTAMENTO]],Sheet2!A:B,2,0)</f>
        <v>ORINOQUIA</v>
      </c>
      <c r="F950">
        <v>2217</v>
      </c>
      <c r="G950">
        <v>105059</v>
      </c>
      <c r="H950">
        <v>2.11</v>
      </c>
    </row>
    <row r="951" spans="1:8" x14ac:dyDescent="0.35">
      <c r="A951" t="s">
        <v>34</v>
      </c>
      <c r="B951">
        <v>3</v>
      </c>
      <c r="C951">
        <v>91</v>
      </c>
      <c r="D951" t="s">
        <v>17</v>
      </c>
      <c r="E951" t="str">
        <f>+VLOOKUP(Internet_Fijo_Penetraci_n_Departamentos_20241123[[#This Row],[DEPARTAMENTO]],Sheet2!A:B,2,0)</f>
        <v>AMAZONIA</v>
      </c>
      <c r="F951">
        <v>423</v>
      </c>
      <c r="G951">
        <v>75104</v>
      </c>
      <c r="H951">
        <v>0.56000000000000005</v>
      </c>
    </row>
    <row r="952" spans="1:8" x14ac:dyDescent="0.35">
      <c r="A952" t="s">
        <v>30</v>
      </c>
      <c r="B952">
        <v>4</v>
      </c>
      <c r="C952">
        <v>50</v>
      </c>
      <c r="D952" t="s">
        <v>15</v>
      </c>
      <c r="E952" t="str">
        <f>+VLOOKUP(Internet_Fijo_Penetraci_n_Departamentos_20241123[[#This Row],[DEPARTAMENTO]],Sheet2!A:B,2,0)</f>
        <v>ORINOQUIA</v>
      </c>
      <c r="F952">
        <v>119423</v>
      </c>
      <c r="G952">
        <v>1039722</v>
      </c>
      <c r="H952">
        <v>11.49</v>
      </c>
    </row>
    <row r="953" spans="1:8" x14ac:dyDescent="0.35">
      <c r="A953" t="s">
        <v>35</v>
      </c>
      <c r="B953">
        <v>4</v>
      </c>
      <c r="C953">
        <v>44</v>
      </c>
      <c r="D953" t="s">
        <v>12</v>
      </c>
      <c r="E953" t="str">
        <f>+VLOOKUP(Internet_Fijo_Penetraci_n_Departamentos_20241123[[#This Row],[DEPARTAMENTO]],Sheet2!A:B,2,0)</f>
        <v>CARIBE</v>
      </c>
      <c r="F953">
        <v>29198</v>
      </c>
      <c r="G953">
        <v>803092</v>
      </c>
      <c r="H953">
        <v>3.64</v>
      </c>
    </row>
    <row r="954" spans="1:8" x14ac:dyDescent="0.35">
      <c r="A954" t="s">
        <v>32</v>
      </c>
      <c r="B954">
        <v>1</v>
      </c>
      <c r="C954">
        <v>81</v>
      </c>
      <c r="D954" t="s">
        <v>7</v>
      </c>
      <c r="E954" t="str">
        <f>+VLOOKUP(Internet_Fijo_Penetraci_n_Departamentos_20241123[[#This Row],[DEPARTAMENTO]],Sheet2!A:B,2,0)</f>
        <v>ORINOQUIA</v>
      </c>
      <c r="F954">
        <v>16447</v>
      </c>
      <c r="G954">
        <v>291252</v>
      </c>
      <c r="H954">
        <v>5.65</v>
      </c>
    </row>
    <row r="955" spans="1:8" x14ac:dyDescent="0.35">
      <c r="A955" t="s">
        <v>32</v>
      </c>
      <c r="B955">
        <v>1</v>
      </c>
      <c r="C955">
        <v>50</v>
      </c>
      <c r="D955" t="s">
        <v>15</v>
      </c>
      <c r="E955" t="str">
        <f>+VLOOKUP(Internet_Fijo_Penetraci_n_Departamentos_20241123[[#This Row],[DEPARTAMENTO]],Sheet2!A:B,2,0)</f>
        <v>ORINOQUIA</v>
      </c>
      <c r="F955">
        <v>131655</v>
      </c>
      <c r="G955">
        <v>1082032</v>
      </c>
      <c r="H955">
        <v>12.17</v>
      </c>
    </row>
    <row r="956" spans="1:8" x14ac:dyDescent="0.35">
      <c r="A956" t="s">
        <v>33</v>
      </c>
      <c r="B956">
        <v>3</v>
      </c>
      <c r="C956">
        <v>88</v>
      </c>
      <c r="D956" t="s">
        <v>37</v>
      </c>
      <c r="E956" t="s">
        <v>55</v>
      </c>
      <c r="F956">
        <v>4133</v>
      </c>
      <c r="G956">
        <v>61358</v>
      </c>
      <c r="H956">
        <v>6.74</v>
      </c>
    </row>
    <row r="957" spans="1:8" x14ac:dyDescent="0.35">
      <c r="A957" t="s">
        <v>30</v>
      </c>
      <c r="B957">
        <v>4</v>
      </c>
      <c r="C957">
        <v>23</v>
      </c>
      <c r="D957" t="s">
        <v>42</v>
      </c>
      <c r="E957" t="str">
        <f>+VLOOKUP(Internet_Fijo_Penetraci_n_Departamentos_20241123[[#This Row],[DEPARTAMENTO]],Sheet2!A:B,2,0)</f>
        <v>CARIBE</v>
      </c>
      <c r="F957">
        <v>99242</v>
      </c>
      <c r="G957">
        <v>1784783</v>
      </c>
      <c r="H957">
        <v>5.56</v>
      </c>
    </row>
    <row r="958" spans="1:8" x14ac:dyDescent="0.35">
      <c r="A958" t="s">
        <v>30</v>
      </c>
      <c r="B958">
        <v>3</v>
      </c>
      <c r="C958">
        <v>23</v>
      </c>
      <c r="D958" t="s">
        <v>42</v>
      </c>
      <c r="E958" t="str">
        <f>+VLOOKUP(Internet_Fijo_Penetraci_n_Departamentos_20241123[[#This Row],[DEPARTAMENTO]],Sheet2!A:B,2,0)</f>
        <v>CARIBE</v>
      </c>
      <c r="F958">
        <v>95299</v>
      </c>
      <c r="G958">
        <v>1784783</v>
      </c>
      <c r="H958">
        <v>5.34</v>
      </c>
    </row>
    <row r="959" spans="1:8" x14ac:dyDescent="0.35">
      <c r="A959" t="s">
        <v>33</v>
      </c>
      <c r="B959">
        <v>4</v>
      </c>
      <c r="C959">
        <v>19</v>
      </c>
      <c r="D959" t="s">
        <v>26</v>
      </c>
      <c r="E959" t="str">
        <f>+VLOOKUP(Internet_Fijo_Penetraci_n_Departamentos_20241123[[#This Row],[DEPARTAMENTO]],Sheet2!A:B,2,0)</f>
        <v>ANDINA</v>
      </c>
      <c r="F959">
        <v>61710</v>
      </c>
      <c r="G959">
        <v>1434395</v>
      </c>
      <c r="H959">
        <v>4.3</v>
      </c>
    </row>
    <row r="960" spans="1:8" x14ac:dyDescent="0.35">
      <c r="A960" t="s">
        <v>33</v>
      </c>
      <c r="B960">
        <v>3</v>
      </c>
      <c r="C960">
        <v>5</v>
      </c>
      <c r="D960" t="s">
        <v>29</v>
      </c>
      <c r="E960" t="str">
        <f>+VLOOKUP(Internet_Fijo_Penetraci_n_Departamentos_20241123[[#This Row],[DEPARTAMENTO]],Sheet2!A:B,2,0)</f>
        <v>ANDINA</v>
      </c>
      <c r="F960">
        <v>1021089</v>
      </c>
      <c r="G960">
        <v>6211312</v>
      </c>
      <c r="H960">
        <v>16.440000000000001</v>
      </c>
    </row>
    <row r="961" spans="1:8" x14ac:dyDescent="0.35">
      <c r="A961" t="s">
        <v>32</v>
      </c>
      <c r="B961">
        <v>4</v>
      </c>
      <c r="C961">
        <v>15</v>
      </c>
      <c r="D961" t="s">
        <v>41</v>
      </c>
      <c r="E961" t="str">
        <f>+VLOOKUP(Internet_Fijo_Penetraci_n_Departamentos_20241123[[#This Row],[DEPARTAMENTO]],Sheet2!A:B,2,0)</f>
        <v>ANDINA</v>
      </c>
      <c r="F961">
        <v>139976</v>
      </c>
      <c r="G961">
        <v>1257289</v>
      </c>
      <c r="H961">
        <v>11.13</v>
      </c>
    </row>
    <row r="962" spans="1:8" x14ac:dyDescent="0.35">
      <c r="A962" t="s">
        <v>33</v>
      </c>
      <c r="B962">
        <v>3</v>
      </c>
      <c r="C962">
        <v>17</v>
      </c>
      <c r="D962" t="s">
        <v>18</v>
      </c>
      <c r="E962" t="str">
        <f>+VLOOKUP(Internet_Fijo_Penetraci_n_Departamentos_20241123[[#This Row],[DEPARTAMENTO]],Sheet2!A:B,2,0)</f>
        <v>ANDINA</v>
      </c>
      <c r="F962">
        <v>112432</v>
      </c>
      <c r="G962">
        <v>987214</v>
      </c>
      <c r="H962">
        <v>11.39</v>
      </c>
    </row>
    <row r="963" spans="1:8" x14ac:dyDescent="0.35">
      <c r="A963" t="s">
        <v>34</v>
      </c>
      <c r="B963">
        <v>2</v>
      </c>
      <c r="C963">
        <v>54</v>
      </c>
      <c r="D963" t="s">
        <v>9</v>
      </c>
      <c r="E963" t="str">
        <f>+VLOOKUP(Internet_Fijo_Penetraci_n_Departamentos_20241123[[#This Row],[DEPARTAMENTO]],Sheet2!A:B,2,0)</f>
        <v>ANDINA</v>
      </c>
      <c r="F963">
        <v>126136</v>
      </c>
      <c r="G963">
        <v>1446748</v>
      </c>
      <c r="H963">
        <v>8.7200000000000006</v>
      </c>
    </row>
    <row r="964" spans="1:8" x14ac:dyDescent="0.35">
      <c r="A964" t="s">
        <v>31</v>
      </c>
      <c r="B964">
        <v>1</v>
      </c>
      <c r="C964">
        <v>73</v>
      </c>
      <c r="D964" t="s">
        <v>25</v>
      </c>
      <c r="E964" t="str">
        <f>+VLOOKUP(Internet_Fijo_Penetraci_n_Departamentos_20241123[[#This Row],[DEPARTAMENTO]],Sheet2!A:B,2,0)</f>
        <v>ANDINA</v>
      </c>
      <c r="F964">
        <v>159391</v>
      </c>
      <c r="G964">
        <v>1335313</v>
      </c>
      <c r="H964">
        <v>11.94</v>
      </c>
    </row>
    <row r="965" spans="1:8" x14ac:dyDescent="0.35">
      <c r="A965" t="s">
        <v>32</v>
      </c>
      <c r="B965">
        <v>2</v>
      </c>
      <c r="C965">
        <v>44</v>
      </c>
      <c r="D965" t="s">
        <v>12</v>
      </c>
      <c r="E965" t="str">
        <f>+VLOOKUP(Internet_Fijo_Penetraci_n_Departamentos_20241123[[#This Row],[DEPARTAMENTO]],Sheet2!A:B,2,0)</f>
        <v>CARIBE</v>
      </c>
      <c r="F965">
        <v>51080</v>
      </c>
      <c r="G965">
        <v>964067</v>
      </c>
      <c r="H965">
        <v>5.3</v>
      </c>
    </row>
    <row r="966" spans="1:8" x14ac:dyDescent="0.35">
      <c r="A966" t="s">
        <v>31</v>
      </c>
      <c r="B966">
        <v>4</v>
      </c>
      <c r="C966">
        <v>68</v>
      </c>
      <c r="D966" t="s">
        <v>13</v>
      </c>
      <c r="E966" t="str">
        <f>+VLOOKUP(Internet_Fijo_Penetraci_n_Departamentos_20241123[[#This Row],[DEPARTAMENTO]],Sheet2!A:B,2,0)</f>
        <v>ANDINA</v>
      </c>
      <c r="F966">
        <v>328405</v>
      </c>
      <c r="G966">
        <v>2237587</v>
      </c>
      <c r="H966">
        <v>14.68</v>
      </c>
    </row>
    <row r="967" spans="1:8" x14ac:dyDescent="0.35">
      <c r="A967" t="s">
        <v>31</v>
      </c>
      <c r="B967">
        <v>1</v>
      </c>
      <c r="C967">
        <v>68</v>
      </c>
      <c r="D967" t="s">
        <v>13</v>
      </c>
      <c r="E967" t="str">
        <f>+VLOOKUP(Internet_Fijo_Penetraci_n_Departamentos_20241123[[#This Row],[DEPARTAMENTO]],Sheet2!A:B,2,0)</f>
        <v>ANDINA</v>
      </c>
      <c r="F967">
        <v>329265</v>
      </c>
      <c r="G967">
        <v>2237587</v>
      </c>
      <c r="H967">
        <v>14.72</v>
      </c>
    </row>
    <row r="968" spans="1:8" x14ac:dyDescent="0.35">
      <c r="A968" t="s">
        <v>35</v>
      </c>
      <c r="B968">
        <v>4</v>
      </c>
      <c r="C968">
        <v>47</v>
      </c>
      <c r="D968" t="s">
        <v>28</v>
      </c>
      <c r="E968" t="str">
        <f>+VLOOKUP(Internet_Fijo_Penetraci_n_Departamentos_20241123[[#This Row],[DEPARTAMENTO]],Sheet2!A:B,2,0)</f>
        <v>CARIBE</v>
      </c>
      <c r="F968">
        <v>69931</v>
      </c>
      <c r="G968">
        <v>1268980</v>
      </c>
      <c r="H968">
        <v>5.51</v>
      </c>
    </row>
    <row r="969" spans="1:8" x14ac:dyDescent="0.35">
      <c r="A969" t="s">
        <v>33</v>
      </c>
      <c r="B969">
        <v>4</v>
      </c>
      <c r="C969">
        <v>85</v>
      </c>
      <c r="D969" t="s">
        <v>23</v>
      </c>
      <c r="E969" t="str">
        <f>+VLOOKUP(Internet_Fijo_Penetraci_n_Departamentos_20241123[[#This Row],[DEPARTAMENTO]],Sheet2!A:B,2,0)</f>
        <v>ORINOQUIA</v>
      </c>
      <c r="F969">
        <v>30256</v>
      </c>
      <c r="G969">
        <v>403554</v>
      </c>
      <c r="H969">
        <v>7.5</v>
      </c>
    </row>
    <row r="970" spans="1:8" x14ac:dyDescent="0.35">
      <c r="A970" t="s">
        <v>34</v>
      </c>
      <c r="B970">
        <v>3</v>
      </c>
      <c r="C970">
        <v>5</v>
      </c>
      <c r="D970" t="s">
        <v>29</v>
      </c>
      <c r="E970" t="str">
        <f>+VLOOKUP(Internet_Fijo_Penetraci_n_Departamentos_20241123[[#This Row],[DEPARTAMENTO]],Sheet2!A:B,2,0)</f>
        <v>ANDINA</v>
      </c>
      <c r="F970">
        <v>1090890</v>
      </c>
      <c r="G970">
        <v>6296843</v>
      </c>
      <c r="H970">
        <v>17.32</v>
      </c>
    </row>
    <row r="971" spans="1:8" x14ac:dyDescent="0.35">
      <c r="A971" t="s">
        <v>33</v>
      </c>
      <c r="B971">
        <v>2</v>
      </c>
      <c r="C971">
        <v>99</v>
      </c>
      <c r="D971" t="s">
        <v>21</v>
      </c>
      <c r="E971" t="str">
        <f>+VLOOKUP(Internet_Fijo_Penetraci_n_Departamentos_20241123[[#This Row],[DEPARTAMENTO]],Sheet2!A:B,2,0)</f>
        <v>ORINOQUIA</v>
      </c>
      <c r="F971">
        <v>131</v>
      </c>
      <c r="G971">
        <v>102663</v>
      </c>
      <c r="H971">
        <v>0.13</v>
      </c>
    </row>
    <row r="972" spans="1:8" x14ac:dyDescent="0.35">
      <c r="A972" t="s">
        <v>31</v>
      </c>
      <c r="B972">
        <v>4</v>
      </c>
      <c r="C972">
        <v>25</v>
      </c>
      <c r="D972" t="s">
        <v>22</v>
      </c>
      <c r="E972" t="str">
        <f>+VLOOKUP(Internet_Fijo_Penetraci_n_Departamentos_20241123[[#This Row],[DEPARTAMENTO]],Sheet2!A:B,2,0)</f>
        <v>ANDINA</v>
      </c>
      <c r="F972">
        <v>417242</v>
      </c>
      <c r="G972">
        <v>3085522</v>
      </c>
      <c r="H972">
        <v>13.52</v>
      </c>
    </row>
    <row r="973" spans="1:8" x14ac:dyDescent="0.35">
      <c r="A973" t="s">
        <v>33</v>
      </c>
      <c r="B973">
        <v>4</v>
      </c>
      <c r="C973">
        <v>52</v>
      </c>
      <c r="D973" t="s">
        <v>45</v>
      </c>
      <c r="E973" t="str">
        <f>+VLOOKUP(Internet_Fijo_Penetraci_n_Departamentos_20241123[[#This Row],[DEPARTAMENTO]],Sheet2!A:B,2,0)</f>
        <v>ANDINA</v>
      </c>
      <c r="F973">
        <v>83319</v>
      </c>
      <c r="G973">
        <v>1615767</v>
      </c>
      <c r="H973">
        <v>5.16</v>
      </c>
    </row>
    <row r="974" spans="1:8" x14ac:dyDescent="0.35">
      <c r="A974" t="s">
        <v>30</v>
      </c>
      <c r="B974">
        <v>4</v>
      </c>
      <c r="C974">
        <v>19</v>
      </c>
      <c r="D974" t="s">
        <v>26</v>
      </c>
      <c r="E974" t="str">
        <f>+VLOOKUP(Internet_Fijo_Penetraci_n_Departamentos_20241123[[#This Row],[DEPARTAMENTO]],Sheet2!A:B,2,0)</f>
        <v>ANDINA</v>
      </c>
      <c r="F974">
        <v>75879</v>
      </c>
      <c r="G974">
        <v>1464488</v>
      </c>
      <c r="H974">
        <v>5.18</v>
      </c>
    </row>
    <row r="975" spans="1:8" x14ac:dyDescent="0.35">
      <c r="A975" t="s">
        <v>33</v>
      </c>
      <c r="B975">
        <v>1</v>
      </c>
      <c r="C975">
        <v>81</v>
      </c>
      <c r="D975" t="s">
        <v>7</v>
      </c>
      <c r="E975" t="str">
        <f>+VLOOKUP(Internet_Fijo_Penetraci_n_Departamentos_20241123[[#This Row],[DEPARTAMENTO]],Sheet2!A:B,2,0)</f>
        <v>ORINOQUIA</v>
      </c>
      <c r="F975">
        <v>8041</v>
      </c>
      <c r="G975">
        <v>244206</v>
      </c>
      <c r="H975">
        <v>3.29</v>
      </c>
    </row>
    <row r="976" spans="1:8" x14ac:dyDescent="0.35">
      <c r="A976" t="s">
        <v>33</v>
      </c>
      <c r="B976">
        <v>3</v>
      </c>
      <c r="C976">
        <v>47</v>
      </c>
      <c r="D976" t="s">
        <v>28</v>
      </c>
      <c r="E976" t="str">
        <f>+VLOOKUP(Internet_Fijo_Penetraci_n_Departamentos_20241123[[#This Row],[DEPARTAMENTO]],Sheet2!A:B,2,0)</f>
        <v>CARIBE</v>
      </c>
      <c r="F976">
        <v>72803</v>
      </c>
      <c r="G976">
        <v>1287462</v>
      </c>
      <c r="H976">
        <v>5.65</v>
      </c>
    </row>
    <row r="977" spans="1:8" x14ac:dyDescent="0.35">
      <c r="A977" t="s">
        <v>30</v>
      </c>
      <c r="B977">
        <v>1</v>
      </c>
      <c r="C977">
        <v>95</v>
      </c>
      <c r="D977" t="s">
        <v>19</v>
      </c>
      <c r="E977" t="str">
        <f>+VLOOKUP(Internet_Fijo_Penetraci_n_Departamentos_20241123[[#This Row],[DEPARTAMENTO]],Sheet2!A:B,2,0)</f>
        <v>AMAZONIA</v>
      </c>
      <c r="F977">
        <v>2020</v>
      </c>
      <c r="G977">
        <v>82767</v>
      </c>
      <c r="H977">
        <v>2.44</v>
      </c>
    </row>
    <row r="978" spans="1:8" x14ac:dyDescent="0.35">
      <c r="A978" t="s">
        <v>30</v>
      </c>
      <c r="B978">
        <v>4</v>
      </c>
      <c r="C978">
        <v>54</v>
      </c>
      <c r="D978" t="s">
        <v>9</v>
      </c>
      <c r="E978" t="str">
        <f>+VLOOKUP(Internet_Fijo_Penetraci_n_Departamentos_20241123[[#This Row],[DEPARTAMENTO]],Sheet2!A:B,2,0)</f>
        <v>ANDINA</v>
      </c>
      <c r="F978">
        <v>143285</v>
      </c>
      <c r="G978">
        <v>1491689</v>
      </c>
      <c r="H978">
        <v>9.61</v>
      </c>
    </row>
    <row r="979" spans="1:8" x14ac:dyDescent="0.35">
      <c r="A979" t="s">
        <v>30</v>
      </c>
      <c r="B979">
        <v>1</v>
      </c>
      <c r="C979">
        <v>88</v>
      </c>
      <c r="D979" t="s">
        <v>37</v>
      </c>
      <c r="E979" t="s">
        <v>55</v>
      </c>
      <c r="F979">
        <v>4197</v>
      </c>
      <c r="G979">
        <v>61280</v>
      </c>
      <c r="H979">
        <v>6.85</v>
      </c>
    </row>
    <row r="980" spans="1:8" x14ac:dyDescent="0.35">
      <c r="A980" t="s">
        <v>32</v>
      </c>
      <c r="B980">
        <v>4</v>
      </c>
      <c r="C980">
        <v>66</v>
      </c>
      <c r="D980" t="s">
        <v>10</v>
      </c>
      <c r="E980" t="str">
        <f>+VLOOKUP(Internet_Fijo_Penetraci_n_Departamentos_20241123[[#This Row],[DEPARTAMENTO]],Sheet2!A:B,2,0)</f>
        <v>ANDINA</v>
      </c>
      <c r="F980">
        <v>211170</v>
      </c>
      <c r="G980">
        <v>962779</v>
      </c>
      <c r="H980">
        <v>21.93</v>
      </c>
    </row>
    <row r="981" spans="1:8" x14ac:dyDescent="0.35">
      <c r="A981" t="s">
        <v>31</v>
      </c>
      <c r="B981">
        <v>3</v>
      </c>
      <c r="C981">
        <v>27</v>
      </c>
      <c r="D981" t="s">
        <v>43</v>
      </c>
      <c r="E981" t="str">
        <f>+VLOOKUP(Internet_Fijo_Penetraci_n_Departamentos_20241123[[#This Row],[DEPARTAMENTO]],Sheet2!A:B,2,0)</f>
        <v>PACIFICO</v>
      </c>
      <c r="F981">
        <v>24179</v>
      </c>
      <c r="G981">
        <v>539933</v>
      </c>
      <c r="H981">
        <v>4.4800000000000004</v>
      </c>
    </row>
    <row r="982" spans="1:8" x14ac:dyDescent="0.35">
      <c r="A982" t="s">
        <v>33</v>
      </c>
      <c r="B982">
        <v>1</v>
      </c>
      <c r="C982">
        <v>17</v>
      </c>
      <c r="D982" t="s">
        <v>18</v>
      </c>
      <c r="E982" t="str">
        <f>+VLOOKUP(Internet_Fijo_Penetraci_n_Departamentos_20241123[[#This Row],[DEPARTAMENTO]],Sheet2!A:B,2,0)</f>
        <v>ANDINA</v>
      </c>
      <c r="F982">
        <v>107205</v>
      </c>
      <c r="G982">
        <v>987214</v>
      </c>
      <c r="H982">
        <v>10.86</v>
      </c>
    </row>
    <row r="983" spans="1:8" x14ac:dyDescent="0.35">
      <c r="A983" t="s">
        <v>32</v>
      </c>
      <c r="B983">
        <v>1</v>
      </c>
      <c r="C983">
        <v>25</v>
      </c>
      <c r="D983" t="s">
        <v>22</v>
      </c>
      <c r="E983" t="str">
        <f>+VLOOKUP(Internet_Fijo_Penetraci_n_Departamentos_20241123[[#This Row],[DEPARTAMENTO]],Sheet2!A:B,2,0)</f>
        <v>ANDINA</v>
      </c>
      <c r="F983">
        <v>433795</v>
      </c>
      <c r="G983">
        <v>3147954</v>
      </c>
      <c r="H983">
        <v>13.78</v>
      </c>
    </row>
    <row r="984" spans="1:8" x14ac:dyDescent="0.35">
      <c r="A984" t="s">
        <v>34</v>
      </c>
      <c r="B984">
        <v>1</v>
      </c>
      <c r="C984">
        <v>20</v>
      </c>
      <c r="D984" t="s">
        <v>20</v>
      </c>
      <c r="E984" t="str">
        <f>+VLOOKUP(Internet_Fijo_Penetraci_n_Departamentos_20241123[[#This Row],[DEPARTAMENTO]],Sheet2!A:B,2,0)</f>
        <v>CARIBE</v>
      </c>
      <c r="F984">
        <v>94923</v>
      </c>
      <c r="G984">
        <v>1162415</v>
      </c>
      <c r="H984">
        <v>8.17</v>
      </c>
    </row>
    <row r="985" spans="1:8" x14ac:dyDescent="0.35">
      <c r="A985" t="s">
        <v>32</v>
      </c>
      <c r="B985">
        <v>2</v>
      </c>
      <c r="C985">
        <v>68</v>
      </c>
      <c r="D985" t="s">
        <v>13</v>
      </c>
      <c r="E985" t="str">
        <f>+VLOOKUP(Internet_Fijo_Penetraci_n_Departamentos_20241123[[#This Row],[DEPARTAMENTO]],Sheet2!A:B,2,0)</f>
        <v>ANDINA</v>
      </c>
      <c r="F985">
        <v>350673</v>
      </c>
      <c r="G985">
        <v>2282208</v>
      </c>
      <c r="H985">
        <v>15.37</v>
      </c>
    </row>
    <row r="986" spans="1:8" x14ac:dyDescent="0.35">
      <c r="A986" t="s">
        <v>34</v>
      </c>
      <c r="B986">
        <v>3</v>
      </c>
      <c r="C986">
        <v>63</v>
      </c>
      <c r="D986" t="s">
        <v>44</v>
      </c>
      <c r="E986" t="str">
        <f>+VLOOKUP(Internet_Fijo_Penetraci_n_Departamentos_20241123[[#This Row],[DEPARTAMENTO]],Sheet2!A:B,2,0)</f>
        <v>ANDINA</v>
      </c>
      <c r="F986">
        <v>89604</v>
      </c>
      <c r="G986">
        <v>533966</v>
      </c>
      <c r="H986">
        <v>16.78</v>
      </c>
    </row>
    <row r="987" spans="1:8" x14ac:dyDescent="0.35">
      <c r="A987" t="s">
        <v>33</v>
      </c>
      <c r="B987">
        <v>4</v>
      </c>
      <c r="C987">
        <v>27</v>
      </c>
      <c r="D987" t="s">
        <v>43</v>
      </c>
      <c r="E987" t="str">
        <f>+VLOOKUP(Internet_Fijo_Penetraci_n_Departamentos_20241123[[#This Row],[DEPARTAMENTO]],Sheet2!A:B,2,0)</f>
        <v>PACIFICO</v>
      </c>
      <c r="F987">
        <v>18016</v>
      </c>
      <c r="G987">
        <v>518234</v>
      </c>
      <c r="H987">
        <v>3.48</v>
      </c>
    </row>
    <row r="988" spans="1:8" x14ac:dyDescent="0.35">
      <c r="A988" t="s">
        <v>34</v>
      </c>
      <c r="B988">
        <v>2</v>
      </c>
      <c r="C988">
        <v>63</v>
      </c>
      <c r="D988" t="s">
        <v>44</v>
      </c>
      <c r="E988" t="str">
        <f>+VLOOKUP(Internet_Fijo_Penetraci_n_Departamentos_20241123[[#This Row],[DEPARTAMENTO]],Sheet2!A:B,2,0)</f>
        <v>ANDINA</v>
      </c>
      <c r="F988">
        <v>87383</v>
      </c>
      <c r="G988">
        <v>533966</v>
      </c>
      <c r="H988">
        <v>16.36</v>
      </c>
    </row>
    <row r="989" spans="1:8" x14ac:dyDescent="0.35">
      <c r="A989" t="s">
        <v>34</v>
      </c>
      <c r="B989">
        <v>3</v>
      </c>
      <c r="C989">
        <v>97</v>
      </c>
      <c r="D989" t="s">
        <v>47</v>
      </c>
      <c r="E989" t="str">
        <f>+VLOOKUP(Internet_Fijo_Penetraci_n_Departamentos_20241123[[#This Row],[DEPARTAMENTO]],Sheet2!A:B,2,0)</f>
        <v>AMAZONIA</v>
      </c>
      <c r="F989">
        <v>63</v>
      </c>
      <c r="G989">
        <v>39811</v>
      </c>
      <c r="H989">
        <v>0.16</v>
      </c>
    </row>
    <row r="990" spans="1:8" x14ac:dyDescent="0.35">
      <c r="A990" t="s">
        <v>34</v>
      </c>
      <c r="B990">
        <v>1</v>
      </c>
      <c r="C990">
        <v>18</v>
      </c>
      <c r="D990" t="s">
        <v>16</v>
      </c>
      <c r="E990" t="str">
        <f>+VLOOKUP(Internet_Fijo_Penetraci_n_Departamentos_20241123[[#This Row],[DEPARTAMENTO]],Sheet2!A:B,2,0)</f>
        <v>AMAZONIA</v>
      </c>
      <c r="F990">
        <v>19827</v>
      </c>
      <c r="G990">
        <v>401099</v>
      </c>
      <c r="H990">
        <v>4.9400000000000004</v>
      </c>
    </row>
    <row r="991" spans="1:8" x14ac:dyDescent="0.35">
      <c r="A991" t="s">
        <v>34</v>
      </c>
      <c r="B991">
        <v>1</v>
      </c>
      <c r="C991">
        <v>94</v>
      </c>
      <c r="D991" t="s">
        <v>46</v>
      </c>
      <c r="E991" t="str">
        <f>+VLOOKUP(Internet_Fijo_Penetraci_n_Departamentos_20241123[[#This Row],[DEPARTAMENTO]],Sheet2!A:B,2,0)</f>
        <v>AMAZONIA</v>
      </c>
      <c r="F991">
        <v>52</v>
      </c>
      <c r="G991">
        <v>46250</v>
      </c>
      <c r="H991">
        <v>0.11</v>
      </c>
    </row>
    <row r="992" spans="1:8" x14ac:dyDescent="0.35">
      <c r="A992" t="s">
        <v>33</v>
      </c>
      <c r="B992">
        <v>3</v>
      </c>
      <c r="C992">
        <v>97</v>
      </c>
      <c r="D992" t="s">
        <v>47</v>
      </c>
      <c r="E992" t="str">
        <f>+VLOOKUP(Internet_Fijo_Penetraci_n_Departamentos_20241123[[#This Row],[DEPARTAMENTO]],Sheet2!A:B,2,0)</f>
        <v>AMAZONIA</v>
      </c>
      <c r="F992">
        <v>71</v>
      </c>
      <c r="G992">
        <v>38737</v>
      </c>
      <c r="H992">
        <v>0.18</v>
      </c>
    </row>
    <row r="993" spans="1:8" x14ac:dyDescent="0.35">
      <c r="A993" t="s">
        <v>33</v>
      </c>
      <c r="B993">
        <v>2</v>
      </c>
      <c r="C993">
        <v>73</v>
      </c>
      <c r="D993" t="s">
        <v>25</v>
      </c>
      <c r="E993" t="str">
        <f>+VLOOKUP(Internet_Fijo_Penetraci_n_Departamentos_20241123[[#This Row],[DEPARTAMENTO]],Sheet2!A:B,2,0)</f>
        <v>ANDINA</v>
      </c>
      <c r="F993">
        <v>142240</v>
      </c>
      <c r="G993">
        <v>1323323</v>
      </c>
      <c r="H993">
        <v>10.75</v>
      </c>
    </row>
    <row r="994" spans="1:8" x14ac:dyDescent="0.35">
      <c r="A994" t="s">
        <v>35</v>
      </c>
      <c r="B994">
        <v>4</v>
      </c>
      <c r="C994">
        <v>41</v>
      </c>
      <c r="D994" t="s">
        <v>24</v>
      </c>
      <c r="E994" t="str">
        <f>+VLOOKUP(Internet_Fijo_Penetraci_n_Departamentos_20241123[[#This Row],[DEPARTAMENTO]],Sheet2!A:B,2,0)</f>
        <v>ANDINA</v>
      </c>
      <c r="F994">
        <v>85837</v>
      </c>
      <c r="G994">
        <v>1061405</v>
      </c>
      <c r="H994">
        <v>8.09</v>
      </c>
    </row>
    <row r="995" spans="1:8" x14ac:dyDescent="0.35">
      <c r="A995" t="s">
        <v>31</v>
      </c>
      <c r="B995">
        <v>3</v>
      </c>
      <c r="C995">
        <v>99</v>
      </c>
      <c r="D995" t="s">
        <v>21</v>
      </c>
      <c r="E995" t="str">
        <f>+VLOOKUP(Internet_Fijo_Penetraci_n_Departamentos_20241123[[#This Row],[DEPARTAMENTO]],Sheet2!A:B,2,0)</f>
        <v>ORINOQUIA</v>
      </c>
      <c r="F995">
        <v>1331</v>
      </c>
      <c r="G995">
        <v>110599</v>
      </c>
      <c r="H995">
        <v>1.2</v>
      </c>
    </row>
    <row r="996" spans="1:8" x14ac:dyDescent="0.35">
      <c r="A996" t="s">
        <v>33</v>
      </c>
      <c r="B996">
        <v>3</v>
      </c>
      <c r="C996">
        <v>25</v>
      </c>
      <c r="D996" t="s">
        <v>22</v>
      </c>
      <c r="E996" t="str">
        <f>+VLOOKUP(Internet_Fijo_Penetraci_n_Departamentos_20241123[[#This Row],[DEPARTAMENTO]],Sheet2!A:B,2,0)</f>
        <v>ANDINA</v>
      </c>
      <c r="F996">
        <v>316599</v>
      </c>
      <c r="G996">
        <v>2652076</v>
      </c>
      <c r="H996">
        <v>11.94</v>
      </c>
    </row>
    <row r="997" spans="1:8" x14ac:dyDescent="0.35">
      <c r="A997" t="s">
        <v>34</v>
      </c>
      <c r="B997">
        <v>2</v>
      </c>
      <c r="C997">
        <v>23</v>
      </c>
      <c r="D997" t="s">
        <v>42</v>
      </c>
      <c r="E997" t="str">
        <f>+VLOOKUP(Internet_Fijo_Penetraci_n_Departamentos_20241123[[#This Row],[DEPARTAMENTO]],Sheet2!A:B,2,0)</f>
        <v>CARIBE</v>
      </c>
      <c r="F997">
        <v>84904</v>
      </c>
      <c r="G997">
        <v>1763053</v>
      </c>
      <c r="H997">
        <v>4.82</v>
      </c>
    </row>
    <row r="998" spans="1:8" x14ac:dyDescent="0.35">
      <c r="A998" t="s">
        <v>34</v>
      </c>
      <c r="B998">
        <v>2</v>
      </c>
      <c r="C998">
        <v>94</v>
      </c>
      <c r="D998" t="s">
        <v>46</v>
      </c>
      <c r="E998" t="str">
        <f>+VLOOKUP(Internet_Fijo_Penetraci_n_Departamentos_20241123[[#This Row],[DEPARTAMENTO]],Sheet2!A:B,2,0)</f>
        <v>AMAZONIA</v>
      </c>
      <c r="F998">
        <v>49</v>
      </c>
      <c r="G998">
        <v>46250</v>
      </c>
      <c r="H998">
        <v>0.11</v>
      </c>
    </row>
    <row r="999" spans="1:8" x14ac:dyDescent="0.35">
      <c r="A999" t="s">
        <v>32</v>
      </c>
      <c r="B999">
        <v>4</v>
      </c>
      <c r="C999">
        <v>11</v>
      </c>
      <c r="D999" t="s">
        <v>40</v>
      </c>
      <c r="E999" t="s">
        <v>53</v>
      </c>
      <c r="F999">
        <v>2088680</v>
      </c>
      <c r="G999">
        <v>7732161</v>
      </c>
      <c r="H999">
        <v>27.01</v>
      </c>
    </row>
    <row r="1000" spans="1:8" x14ac:dyDescent="0.35">
      <c r="A1000" t="s">
        <v>32</v>
      </c>
      <c r="B1000">
        <v>2</v>
      </c>
      <c r="C1000">
        <v>27</v>
      </c>
      <c r="D1000" t="s">
        <v>43</v>
      </c>
      <c r="E1000" t="str">
        <f>+VLOOKUP(Internet_Fijo_Penetraci_n_Departamentos_20241123[[#This Row],[DEPARTAMENTO]],Sheet2!A:B,2,0)</f>
        <v>PACIFICO</v>
      </c>
      <c r="F1000">
        <v>26688</v>
      </c>
      <c r="G1000">
        <v>562387</v>
      </c>
      <c r="H1000">
        <v>4.75</v>
      </c>
    </row>
    <row r="1001" spans="1:8" x14ac:dyDescent="0.35">
      <c r="A1001" t="s">
        <v>33</v>
      </c>
      <c r="B1001">
        <v>2</v>
      </c>
      <c r="C1001">
        <v>23</v>
      </c>
      <c r="D1001" t="s">
        <v>42</v>
      </c>
      <c r="E1001" t="str">
        <f>+VLOOKUP(Internet_Fijo_Penetraci_n_Departamentos_20241123[[#This Row],[DEPARTAMENTO]],Sheet2!A:B,2,0)</f>
        <v>CARIBE</v>
      </c>
      <c r="F1001">
        <v>74991</v>
      </c>
      <c r="G1001">
        <v>1744254</v>
      </c>
      <c r="H1001">
        <v>4.3</v>
      </c>
    </row>
    <row r="1002" spans="1:8" x14ac:dyDescent="0.35">
      <c r="A1002" t="s">
        <v>30</v>
      </c>
      <c r="B1002">
        <v>4</v>
      </c>
      <c r="C1002">
        <v>63</v>
      </c>
      <c r="D1002" t="s">
        <v>44</v>
      </c>
      <c r="E1002" t="str">
        <f>+VLOOKUP(Internet_Fijo_Penetraci_n_Departamentos_20241123[[#This Row],[DEPARTAMENTO]],Sheet2!A:B,2,0)</f>
        <v>ANDINA</v>
      </c>
      <c r="F1002">
        <v>97766</v>
      </c>
      <c r="G1002">
        <v>539904</v>
      </c>
      <c r="H1002">
        <v>18.11</v>
      </c>
    </row>
    <row r="1003" spans="1:8" x14ac:dyDescent="0.35">
      <c r="A1003" t="s">
        <v>34</v>
      </c>
      <c r="B1003">
        <v>2</v>
      </c>
      <c r="C1003">
        <v>5</v>
      </c>
      <c r="D1003" t="s">
        <v>29</v>
      </c>
      <c r="E1003" t="str">
        <f>+VLOOKUP(Internet_Fijo_Penetraci_n_Departamentos_20241123[[#This Row],[DEPARTAMENTO]],Sheet2!A:B,2,0)</f>
        <v>ANDINA</v>
      </c>
      <c r="F1003">
        <v>1074066</v>
      </c>
      <c r="G1003">
        <v>6296843</v>
      </c>
      <c r="H1003">
        <v>17.059999999999999</v>
      </c>
    </row>
    <row r="1004" spans="1:8" x14ac:dyDescent="0.35">
      <c r="A1004" t="s">
        <v>30</v>
      </c>
      <c r="B1004">
        <v>1</v>
      </c>
      <c r="C1004">
        <v>47</v>
      </c>
      <c r="D1004" t="s">
        <v>28</v>
      </c>
      <c r="E1004" t="str">
        <f>+VLOOKUP(Internet_Fijo_Penetraci_n_Departamentos_20241123[[#This Row],[DEPARTAMENTO]],Sheet2!A:B,2,0)</f>
        <v>CARIBE</v>
      </c>
      <c r="F1004">
        <v>90043</v>
      </c>
      <c r="G1004">
        <v>1341746</v>
      </c>
      <c r="H1004">
        <v>6.71</v>
      </c>
    </row>
    <row r="1005" spans="1:8" x14ac:dyDescent="0.35">
      <c r="A1005" t="s">
        <v>30</v>
      </c>
      <c r="B1005">
        <v>4</v>
      </c>
      <c r="C1005">
        <v>18</v>
      </c>
      <c r="D1005" t="s">
        <v>16</v>
      </c>
      <c r="E1005" t="str">
        <f>+VLOOKUP(Internet_Fijo_Penetraci_n_Departamentos_20241123[[#This Row],[DEPARTAMENTO]],Sheet2!A:B,2,0)</f>
        <v>AMAZONIA</v>
      </c>
      <c r="F1005">
        <v>23863</v>
      </c>
      <c r="G1005">
        <v>401849</v>
      </c>
      <c r="H1005">
        <v>5.94</v>
      </c>
    </row>
    <row r="1006" spans="1:8" x14ac:dyDescent="0.35">
      <c r="A1006" t="s">
        <v>33</v>
      </c>
      <c r="B1006">
        <v>1</v>
      </c>
      <c r="C1006">
        <v>99</v>
      </c>
      <c r="D1006" t="s">
        <v>21</v>
      </c>
      <c r="E1006" t="str">
        <f>+VLOOKUP(Internet_Fijo_Penetraci_n_Departamentos_20241123[[#This Row],[DEPARTAMENTO]],Sheet2!A:B,2,0)</f>
        <v>ORINOQUIA</v>
      </c>
      <c r="F1006">
        <v>137</v>
      </c>
      <c r="G1006">
        <v>102663</v>
      </c>
      <c r="H1006">
        <v>0.13</v>
      </c>
    </row>
    <row r="1007" spans="1:8" x14ac:dyDescent="0.35">
      <c r="A1007" t="s">
        <v>31</v>
      </c>
      <c r="B1007">
        <v>4</v>
      </c>
      <c r="C1007">
        <v>85</v>
      </c>
      <c r="D1007" t="s">
        <v>23</v>
      </c>
      <c r="E1007" t="str">
        <f>+VLOOKUP(Internet_Fijo_Penetraci_n_Departamentos_20241123[[#This Row],[DEPARTAMENTO]],Sheet2!A:B,2,0)</f>
        <v>ORINOQUIA</v>
      </c>
      <c r="F1007">
        <v>38138</v>
      </c>
      <c r="G1007">
        <v>428563</v>
      </c>
      <c r="H1007">
        <v>8.9</v>
      </c>
    </row>
    <row r="1008" spans="1:8" x14ac:dyDescent="0.35">
      <c r="A1008" t="s">
        <v>33</v>
      </c>
      <c r="B1008">
        <v>4</v>
      </c>
      <c r="C1008">
        <v>54</v>
      </c>
      <c r="D1008" t="s">
        <v>9</v>
      </c>
      <c r="E1008" t="str">
        <f>+VLOOKUP(Internet_Fijo_Penetraci_n_Departamentos_20241123[[#This Row],[DEPARTAMENTO]],Sheet2!A:B,2,0)</f>
        <v>ANDINA</v>
      </c>
      <c r="F1008">
        <v>121940</v>
      </c>
      <c r="G1008">
        <v>1424761</v>
      </c>
      <c r="H1008">
        <v>8.56</v>
      </c>
    </row>
    <row r="1009" spans="1:8" x14ac:dyDescent="0.35">
      <c r="A1009" t="s">
        <v>30</v>
      </c>
      <c r="B1009">
        <v>1</v>
      </c>
      <c r="C1009">
        <v>15</v>
      </c>
      <c r="D1009" t="s">
        <v>41</v>
      </c>
      <c r="E1009" t="str">
        <f>+VLOOKUP(Internet_Fijo_Penetraci_n_Departamentos_20241123[[#This Row],[DEPARTAMENTO]],Sheet2!A:B,2,0)</f>
        <v>ANDINA</v>
      </c>
      <c r="F1009">
        <v>108764</v>
      </c>
      <c r="G1009">
        <v>1217376</v>
      </c>
      <c r="H1009">
        <v>8.93</v>
      </c>
    </row>
    <row r="1010" spans="1:8" x14ac:dyDescent="0.35">
      <c r="A1010" t="s">
        <v>31</v>
      </c>
      <c r="B1010">
        <v>4</v>
      </c>
      <c r="C1010">
        <v>91</v>
      </c>
      <c r="D1010" t="s">
        <v>17</v>
      </c>
      <c r="E1010" t="str">
        <f>+VLOOKUP(Internet_Fijo_Penetraci_n_Departamentos_20241123[[#This Row],[DEPARTAMENTO]],Sheet2!A:B,2,0)</f>
        <v>AMAZONIA</v>
      </c>
      <c r="F1010">
        <v>1290</v>
      </c>
      <c r="G1010">
        <v>77753</v>
      </c>
      <c r="H1010">
        <v>1.66</v>
      </c>
    </row>
    <row r="1011" spans="1:8" x14ac:dyDescent="0.35">
      <c r="A1011" t="s">
        <v>34</v>
      </c>
      <c r="B1011">
        <v>4</v>
      </c>
      <c r="C1011">
        <v>91</v>
      </c>
      <c r="D1011" t="s">
        <v>17</v>
      </c>
      <c r="E1011" t="str">
        <f>+VLOOKUP(Internet_Fijo_Penetraci_n_Departamentos_20241123[[#This Row],[DEPARTAMENTO]],Sheet2!A:B,2,0)</f>
        <v>AMAZONIA</v>
      </c>
      <c r="F1011">
        <v>408</v>
      </c>
      <c r="G1011">
        <v>75104</v>
      </c>
      <c r="H1011">
        <v>0.54</v>
      </c>
    </row>
    <row r="1012" spans="1:8" x14ac:dyDescent="0.35">
      <c r="A1012" t="s">
        <v>31</v>
      </c>
      <c r="B1012">
        <v>3</v>
      </c>
      <c r="C1012">
        <v>85</v>
      </c>
      <c r="D1012" t="s">
        <v>23</v>
      </c>
      <c r="E1012" t="str">
        <f>+VLOOKUP(Internet_Fijo_Penetraci_n_Departamentos_20241123[[#This Row],[DEPARTAMENTO]],Sheet2!A:B,2,0)</f>
        <v>ORINOQUIA</v>
      </c>
      <c r="F1012">
        <v>36832</v>
      </c>
      <c r="G1012">
        <v>428563</v>
      </c>
      <c r="H1012">
        <v>8.59</v>
      </c>
    </row>
    <row r="1013" spans="1:8" x14ac:dyDescent="0.35">
      <c r="A1013" t="s">
        <v>31</v>
      </c>
      <c r="B1013">
        <v>4</v>
      </c>
      <c r="C1013">
        <v>41</v>
      </c>
      <c r="D1013" t="s">
        <v>24</v>
      </c>
      <c r="E1013" t="str">
        <f>+VLOOKUP(Internet_Fijo_Penetraci_n_Departamentos_20241123[[#This Row],[DEPARTAMENTO]],Sheet2!A:B,2,0)</f>
        <v>ANDINA</v>
      </c>
      <c r="F1013">
        <v>107319</v>
      </c>
      <c r="G1013">
        <v>1111844</v>
      </c>
      <c r="H1013">
        <v>9.65</v>
      </c>
    </row>
    <row r="1014" spans="1:8" x14ac:dyDescent="0.35">
      <c r="A1014" t="s">
        <v>33</v>
      </c>
      <c r="B1014">
        <v>2</v>
      </c>
      <c r="C1014">
        <v>81</v>
      </c>
      <c r="D1014" t="s">
        <v>7</v>
      </c>
      <c r="E1014" t="str">
        <f>+VLOOKUP(Internet_Fijo_Penetraci_n_Departamentos_20241123[[#This Row],[DEPARTAMENTO]],Sheet2!A:B,2,0)</f>
        <v>ORINOQUIA</v>
      </c>
      <c r="F1014">
        <v>8333</v>
      </c>
      <c r="G1014">
        <v>244206</v>
      </c>
      <c r="H1014">
        <v>3.41</v>
      </c>
    </row>
    <row r="1015" spans="1:8" x14ac:dyDescent="0.35">
      <c r="A1015" t="s">
        <v>31</v>
      </c>
      <c r="B1015">
        <v>2</v>
      </c>
      <c r="C1015">
        <v>11</v>
      </c>
      <c r="D1015" t="s">
        <v>40</v>
      </c>
      <c r="E1015" t="s">
        <v>53</v>
      </c>
      <c r="F1015">
        <v>1890765</v>
      </c>
      <c r="G1015">
        <v>7592871</v>
      </c>
      <c r="H1015">
        <v>24.9</v>
      </c>
    </row>
    <row r="1016" spans="1:8" x14ac:dyDescent="0.35">
      <c r="A1016" t="s">
        <v>31</v>
      </c>
      <c r="B1016">
        <v>3</v>
      </c>
      <c r="C1016">
        <v>54</v>
      </c>
      <c r="D1016" t="s">
        <v>9</v>
      </c>
      <c r="E1016" t="str">
        <f>+VLOOKUP(Internet_Fijo_Penetraci_n_Departamentos_20241123[[#This Row],[DEPARTAMENTO]],Sheet2!A:B,2,0)</f>
        <v>ANDINA</v>
      </c>
      <c r="F1016">
        <v>151726</v>
      </c>
      <c r="G1016">
        <v>1565362</v>
      </c>
      <c r="H1016">
        <v>9.69</v>
      </c>
    </row>
    <row r="1017" spans="1:8" x14ac:dyDescent="0.35">
      <c r="A1017" t="s">
        <v>32</v>
      </c>
      <c r="B1017">
        <v>4</v>
      </c>
      <c r="C1017">
        <v>19</v>
      </c>
      <c r="D1017" t="s">
        <v>26</v>
      </c>
      <c r="E1017" t="str">
        <f>+VLOOKUP(Internet_Fijo_Penetraci_n_Departamentos_20241123[[#This Row],[DEPARTAMENTO]],Sheet2!A:B,2,0)</f>
        <v>ANDINA</v>
      </c>
      <c r="F1017">
        <v>84166</v>
      </c>
      <c r="G1017">
        <v>1508061</v>
      </c>
      <c r="H1017">
        <v>5.58</v>
      </c>
    </row>
    <row r="1018" spans="1:8" x14ac:dyDescent="0.35">
      <c r="A1018" t="s">
        <v>30</v>
      </c>
      <c r="B1018">
        <v>1</v>
      </c>
      <c r="C1018">
        <v>70</v>
      </c>
      <c r="D1018" t="s">
        <v>6</v>
      </c>
      <c r="E1018" t="str">
        <f>+VLOOKUP(Internet_Fijo_Penetraci_n_Departamentos_20241123[[#This Row],[DEPARTAMENTO]],Sheet2!A:B,2,0)</f>
        <v>CARIBE</v>
      </c>
      <c r="F1018">
        <v>48971</v>
      </c>
      <c r="G1018">
        <v>904863</v>
      </c>
      <c r="H1018">
        <v>5.41</v>
      </c>
    </row>
    <row r="1019" spans="1:8" x14ac:dyDescent="0.35">
      <c r="A1019" t="s">
        <v>33</v>
      </c>
      <c r="B1019">
        <v>3</v>
      </c>
      <c r="C1019">
        <v>95</v>
      </c>
      <c r="D1019" t="s">
        <v>19</v>
      </c>
      <c r="E1019" t="str">
        <f>+VLOOKUP(Internet_Fijo_Penetraci_n_Departamentos_20241123[[#This Row],[DEPARTAMENTO]],Sheet2!A:B,2,0)</f>
        <v>AMAZONIA</v>
      </c>
      <c r="F1019">
        <v>1071</v>
      </c>
      <c r="G1019">
        <v>78796</v>
      </c>
      <c r="H1019">
        <v>1.36</v>
      </c>
    </row>
    <row r="1020" spans="1:8" x14ac:dyDescent="0.35">
      <c r="A1020" t="s">
        <v>32</v>
      </c>
      <c r="B1020">
        <v>2</v>
      </c>
      <c r="C1020">
        <v>13</v>
      </c>
      <c r="D1020" t="s">
        <v>39</v>
      </c>
      <c r="E1020" t="str">
        <f>+VLOOKUP(Internet_Fijo_Penetraci_n_Departamentos_20241123[[#This Row],[DEPARTAMENTO]],Sheet2!A:B,2,0)</f>
        <v>CARIBE</v>
      </c>
      <c r="F1020">
        <v>197383</v>
      </c>
      <c r="G1020">
        <v>2169294</v>
      </c>
      <c r="H1020">
        <v>9.1</v>
      </c>
    </row>
    <row r="1021" spans="1:8" x14ac:dyDescent="0.35">
      <c r="A1021" t="s">
        <v>34</v>
      </c>
      <c r="B1021">
        <v>1</v>
      </c>
      <c r="C1021">
        <v>25</v>
      </c>
      <c r="D1021" t="s">
        <v>22</v>
      </c>
      <c r="E1021" t="str">
        <f>+VLOOKUP(Internet_Fijo_Penetraci_n_Departamentos_20241123[[#This Row],[DEPARTAMENTO]],Sheet2!A:B,2,0)</f>
        <v>ANDINA</v>
      </c>
      <c r="F1021">
        <v>513029</v>
      </c>
      <c r="G1021">
        <v>2773285</v>
      </c>
      <c r="H1021">
        <v>18.5</v>
      </c>
    </row>
    <row r="1022" spans="1:8" x14ac:dyDescent="0.35">
      <c r="A1022" t="s">
        <v>30</v>
      </c>
      <c r="B1022">
        <v>4</v>
      </c>
      <c r="C1022">
        <v>99</v>
      </c>
      <c r="D1022" t="s">
        <v>21</v>
      </c>
      <c r="E1022" t="str">
        <f>+VLOOKUP(Internet_Fijo_Penetraci_n_Departamentos_20241123[[#This Row],[DEPARTAMENTO]],Sheet2!A:B,2,0)</f>
        <v>ORINOQUIA</v>
      </c>
      <c r="F1022">
        <v>936</v>
      </c>
      <c r="G1022">
        <v>107808</v>
      </c>
      <c r="H1022">
        <v>0.87</v>
      </c>
    </row>
    <row r="1023" spans="1:8" x14ac:dyDescent="0.35">
      <c r="A1023" t="s">
        <v>31</v>
      </c>
      <c r="B1023">
        <v>1</v>
      </c>
      <c r="C1023">
        <v>52</v>
      </c>
      <c r="D1023" t="s">
        <v>45</v>
      </c>
      <c r="E1023" t="str">
        <f>+VLOOKUP(Internet_Fijo_Penetraci_n_Departamentos_20241123[[#This Row],[DEPARTAMENTO]],Sheet2!A:B,2,0)</f>
        <v>ANDINA</v>
      </c>
      <c r="F1023">
        <v>100063</v>
      </c>
      <c r="G1023">
        <v>1628981</v>
      </c>
      <c r="H1023">
        <v>6.14</v>
      </c>
    </row>
    <row r="1024" spans="1:8" x14ac:dyDescent="0.35">
      <c r="A1024" t="s">
        <v>30</v>
      </c>
      <c r="B1024">
        <v>2</v>
      </c>
      <c r="C1024">
        <v>20</v>
      </c>
      <c r="D1024" t="s">
        <v>20</v>
      </c>
      <c r="E1024" t="str">
        <f>+VLOOKUP(Internet_Fijo_Penetraci_n_Departamentos_20241123[[#This Row],[DEPARTAMENTO]],Sheet2!A:B,2,0)</f>
        <v>CARIBE</v>
      </c>
      <c r="F1024">
        <v>84115</v>
      </c>
      <c r="G1024">
        <v>1200574</v>
      </c>
      <c r="H1024">
        <v>7.01</v>
      </c>
    </row>
    <row r="1025" spans="1:8" x14ac:dyDescent="0.35">
      <c r="A1025" t="s">
        <v>30</v>
      </c>
      <c r="B1025">
        <v>3</v>
      </c>
      <c r="C1025">
        <v>41</v>
      </c>
      <c r="D1025" t="s">
        <v>24</v>
      </c>
      <c r="E1025" t="str">
        <f>+VLOOKUP(Internet_Fijo_Penetraci_n_Departamentos_20241123[[#This Row],[DEPARTAMENTO]],Sheet2!A:B,2,0)</f>
        <v>ANDINA</v>
      </c>
      <c r="F1025">
        <v>103905</v>
      </c>
      <c r="G1025">
        <v>1100386</v>
      </c>
      <c r="H1025">
        <v>9.44</v>
      </c>
    </row>
    <row r="1026" spans="1:8" x14ac:dyDescent="0.35">
      <c r="A1026" t="s">
        <v>34</v>
      </c>
      <c r="B1026">
        <v>4</v>
      </c>
      <c r="C1026">
        <v>50</v>
      </c>
      <c r="D1026" t="s">
        <v>15</v>
      </c>
      <c r="E1026" t="str">
        <f>+VLOOKUP(Internet_Fijo_Penetraci_n_Departamentos_20241123[[#This Row],[DEPARTAMENTO]],Sheet2!A:B,2,0)</f>
        <v>ORINOQUIA</v>
      </c>
      <c r="F1026">
        <v>112265</v>
      </c>
      <c r="G1026">
        <v>1021943</v>
      </c>
      <c r="H1026">
        <v>10.99</v>
      </c>
    </row>
    <row r="1027" spans="1:8" x14ac:dyDescent="0.35">
      <c r="A1027" t="s">
        <v>33</v>
      </c>
      <c r="B1027">
        <v>3</v>
      </c>
      <c r="C1027">
        <v>15</v>
      </c>
      <c r="D1027" t="s">
        <v>41</v>
      </c>
      <c r="E1027" t="str">
        <f>+VLOOKUP(Internet_Fijo_Penetraci_n_Departamentos_20241123[[#This Row],[DEPARTAMENTO]],Sheet2!A:B,2,0)</f>
        <v>ANDINA</v>
      </c>
      <c r="F1027">
        <v>94826</v>
      </c>
      <c r="G1027">
        <v>1199978</v>
      </c>
      <c r="H1027">
        <v>7.9</v>
      </c>
    </row>
    <row r="1028" spans="1:8" x14ac:dyDescent="0.35">
      <c r="A1028" t="s">
        <v>33</v>
      </c>
      <c r="B1028">
        <v>1</v>
      </c>
      <c r="C1028">
        <v>25</v>
      </c>
      <c r="D1028" t="s">
        <v>22</v>
      </c>
      <c r="E1028" t="str">
        <f>+VLOOKUP(Internet_Fijo_Penetraci_n_Departamentos_20241123[[#This Row],[DEPARTAMENTO]],Sheet2!A:B,2,0)</f>
        <v>ANDINA</v>
      </c>
      <c r="F1028">
        <v>300632</v>
      </c>
      <c r="G1028">
        <v>2652076</v>
      </c>
      <c r="H1028">
        <v>11.34</v>
      </c>
    </row>
    <row r="1029" spans="1:8" x14ac:dyDescent="0.35">
      <c r="A1029" t="s">
        <v>33</v>
      </c>
      <c r="B1029">
        <v>4</v>
      </c>
      <c r="C1029">
        <v>97</v>
      </c>
      <c r="D1029" t="s">
        <v>47</v>
      </c>
      <c r="E1029" t="str">
        <f>+VLOOKUP(Internet_Fijo_Penetraci_n_Departamentos_20241123[[#This Row],[DEPARTAMENTO]],Sheet2!A:B,2,0)</f>
        <v>AMAZONIA</v>
      </c>
      <c r="F1029">
        <v>67</v>
      </c>
      <c r="G1029">
        <v>38737</v>
      </c>
      <c r="H1029">
        <v>0.17</v>
      </c>
    </row>
    <row r="1030" spans="1:8" x14ac:dyDescent="0.35">
      <c r="A1030" t="s">
        <v>30</v>
      </c>
      <c r="B1030">
        <v>2</v>
      </c>
      <c r="C1030">
        <v>11</v>
      </c>
      <c r="D1030" t="s">
        <v>40</v>
      </c>
      <c r="E1030" t="s">
        <v>53</v>
      </c>
      <c r="F1030">
        <v>1857309</v>
      </c>
      <c r="G1030">
        <v>7412566</v>
      </c>
      <c r="H1030">
        <v>25.06</v>
      </c>
    </row>
    <row r="1031" spans="1:8" x14ac:dyDescent="0.35">
      <c r="A1031" t="s">
        <v>34</v>
      </c>
      <c r="B1031">
        <v>4</v>
      </c>
      <c r="C1031">
        <v>19</v>
      </c>
      <c r="D1031" t="s">
        <v>26</v>
      </c>
      <c r="E1031" t="str">
        <f>+VLOOKUP(Internet_Fijo_Penetraci_n_Departamentos_20241123[[#This Row],[DEPARTAMENTO]],Sheet2!A:B,2,0)</f>
        <v>ANDINA</v>
      </c>
      <c r="F1031">
        <v>65548</v>
      </c>
      <c r="G1031">
        <v>1448837</v>
      </c>
      <c r="H1031">
        <v>4.5199999999999996</v>
      </c>
    </row>
    <row r="1032" spans="1:8" x14ac:dyDescent="0.35">
      <c r="A1032" t="s">
        <v>32</v>
      </c>
      <c r="B1032">
        <v>1</v>
      </c>
      <c r="C1032">
        <v>15</v>
      </c>
      <c r="D1032" t="s">
        <v>41</v>
      </c>
      <c r="E1032" t="str">
        <f>+VLOOKUP(Internet_Fijo_Penetraci_n_Departamentos_20241123[[#This Row],[DEPARTAMENTO]],Sheet2!A:B,2,0)</f>
        <v>ANDINA</v>
      </c>
      <c r="F1032">
        <v>121154</v>
      </c>
      <c r="G1032">
        <v>1257289</v>
      </c>
      <c r="H1032">
        <v>9.64</v>
      </c>
    </row>
    <row r="1033" spans="1:8" x14ac:dyDescent="0.35">
      <c r="A1033" t="s">
        <v>30</v>
      </c>
      <c r="B1033">
        <v>1</v>
      </c>
      <c r="C1033">
        <v>66</v>
      </c>
      <c r="D1033" t="s">
        <v>10</v>
      </c>
      <c r="E1033" t="str">
        <f>+VLOOKUP(Internet_Fijo_Penetraci_n_Departamentos_20241123[[#This Row],[DEPARTAMENTO]],Sheet2!A:B,2,0)</f>
        <v>ANDINA</v>
      </c>
      <c r="F1033">
        <v>162303</v>
      </c>
      <c r="G1033">
        <v>943401</v>
      </c>
      <c r="H1033">
        <v>17.2</v>
      </c>
    </row>
    <row r="1034" spans="1:8" x14ac:dyDescent="0.35">
      <c r="A1034" t="s">
        <v>34</v>
      </c>
      <c r="B1034">
        <v>2</v>
      </c>
      <c r="C1034">
        <v>47</v>
      </c>
      <c r="D1034" t="s">
        <v>28</v>
      </c>
      <c r="E1034" t="str">
        <f>+VLOOKUP(Internet_Fijo_Penetraci_n_Departamentos_20241123[[#This Row],[DEPARTAMENTO]],Sheet2!A:B,2,0)</f>
        <v>CARIBE</v>
      </c>
      <c r="F1034">
        <v>87350</v>
      </c>
      <c r="G1034">
        <v>1309259</v>
      </c>
      <c r="H1034">
        <v>6.67</v>
      </c>
    </row>
    <row r="1035" spans="1:8" x14ac:dyDescent="0.35">
      <c r="A1035" t="s">
        <v>35</v>
      </c>
      <c r="B1035">
        <v>4</v>
      </c>
      <c r="C1035">
        <v>19</v>
      </c>
      <c r="D1035" t="s">
        <v>26</v>
      </c>
      <c r="E1035" t="str">
        <f>+VLOOKUP(Internet_Fijo_Penetraci_n_Departamentos_20241123[[#This Row],[DEPARTAMENTO]],Sheet2!A:B,2,0)</f>
        <v>ANDINA</v>
      </c>
      <c r="F1035">
        <v>57533</v>
      </c>
      <c r="G1035">
        <v>1420313</v>
      </c>
      <c r="H1035">
        <v>4.05</v>
      </c>
    </row>
    <row r="1036" spans="1:8" x14ac:dyDescent="0.35">
      <c r="A1036" t="s">
        <v>31</v>
      </c>
      <c r="B1036">
        <v>2</v>
      </c>
      <c r="C1036">
        <v>76</v>
      </c>
      <c r="D1036" t="s">
        <v>27</v>
      </c>
      <c r="E1036" t="str">
        <f>+VLOOKUP(Internet_Fijo_Penetraci_n_Departamentos_20241123[[#This Row],[DEPARTAMENTO]],Sheet2!A:B,2,0)</f>
        <v>PACIFICO</v>
      </c>
      <c r="F1036">
        <v>768930</v>
      </c>
      <c r="G1036">
        <v>4506768</v>
      </c>
      <c r="H1036">
        <v>17.059999999999999</v>
      </c>
    </row>
    <row r="1037" spans="1:8" x14ac:dyDescent="0.35">
      <c r="A1037" t="s">
        <v>35</v>
      </c>
      <c r="B1037">
        <v>4</v>
      </c>
      <c r="C1037">
        <v>94</v>
      </c>
      <c r="D1037" t="s">
        <v>46</v>
      </c>
      <c r="E1037" t="str">
        <f>+VLOOKUP(Internet_Fijo_Penetraci_n_Departamentos_20241123[[#This Row],[DEPARTAMENTO]],Sheet2!A:B,2,0)</f>
        <v>AMAZONIA</v>
      </c>
      <c r="F1037">
        <v>65</v>
      </c>
      <c r="G1037">
        <v>43291</v>
      </c>
      <c r="H1037">
        <v>0.15</v>
      </c>
    </row>
    <row r="1038" spans="1:8" x14ac:dyDescent="0.35">
      <c r="A1038" t="s">
        <v>33</v>
      </c>
      <c r="B1038">
        <v>4</v>
      </c>
      <c r="C1038">
        <v>91</v>
      </c>
      <c r="D1038" t="s">
        <v>17</v>
      </c>
      <c r="E1038" t="str">
        <f>+VLOOKUP(Internet_Fijo_Penetraci_n_Departamentos_20241123[[#This Row],[DEPARTAMENTO]],Sheet2!A:B,2,0)</f>
        <v>AMAZONIA</v>
      </c>
      <c r="F1038">
        <v>459</v>
      </c>
      <c r="G1038">
        <v>73790</v>
      </c>
      <c r="H1038">
        <v>0.62</v>
      </c>
    </row>
    <row r="1039" spans="1:8" x14ac:dyDescent="0.35">
      <c r="A1039" t="s">
        <v>32</v>
      </c>
      <c r="B1039">
        <v>4</v>
      </c>
      <c r="C1039">
        <v>63</v>
      </c>
      <c r="D1039" t="s">
        <v>44</v>
      </c>
      <c r="E1039" t="str">
        <f>+VLOOKUP(Internet_Fijo_Penetraci_n_Departamentos_20241123[[#This Row],[DEPARTAMENTO]],Sheet2!A:B,2,0)</f>
        <v>ANDINA</v>
      </c>
      <c r="F1039">
        <v>119851</v>
      </c>
      <c r="G1039">
        <v>553321</v>
      </c>
      <c r="H1039">
        <v>21.66</v>
      </c>
    </row>
    <row r="1040" spans="1:8" x14ac:dyDescent="0.35">
      <c r="A1040" t="s">
        <v>30</v>
      </c>
      <c r="B1040">
        <v>2</v>
      </c>
      <c r="C1040">
        <v>81</v>
      </c>
      <c r="D1040" t="s">
        <v>7</v>
      </c>
      <c r="E1040" t="str">
        <f>+VLOOKUP(Internet_Fijo_Penetraci_n_Departamentos_20241123[[#This Row],[DEPARTAMENTO]],Sheet2!A:B,2,0)</f>
        <v>ORINOQUIA</v>
      </c>
      <c r="F1040">
        <v>11263</v>
      </c>
      <c r="G1040">
        <v>262174</v>
      </c>
      <c r="H1040">
        <v>4.3</v>
      </c>
    </row>
    <row r="1041" spans="1:8" x14ac:dyDescent="0.35">
      <c r="A1041" t="s">
        <v>33</v>
      </c>
      <c r="B1041">
        <v>4</v>
      </c>
      <c r="C1041">
        <v>18</v>
      </c>
      <c r="D1041" t="s">
        <v>16</v>
      </c>
      <c r="E1041" t="str">
        <f>+VLOOKUP(Internet_Fijo_Penetraci_n_Departamentos_20241123[[#This Row],[DEPARTAMENTO]],Sheet2!A:B,2,0)</f>
        <v>AMAZONIA</v>
      </c>
      <c r="F1041">
        <v>17718</v>
      </c>
      <c r="G1041">
        <v>399983</v>
      </c>
      <c r="H1041">
        <v>4.43</v>
      </c>
    </row>
    <row r="1042" spans="1:8" x14ac:dyDescent="0.35">
      <c r="A1042" t="s">
        <v>32</v>
      </c>
      <c r="B1042">
        <v>4</v>
      </c>
      <c r="C1042">
        <v>25</v>
      </c>
      <c r="D1042" t="s">
        <v>22</v>
      </c>
      <c r="E1042" t="str">
        <f>+VLOOKUP(Internet_Fijo_Penetraci_n_Departamentos_20241123[[#This Row],[DEPARTAMENTO]],Sheet2!A:B,2,0)</f>
        <v>ANDINA</v>
      </c>
      <c r="F1042">
        <v>517323</v>
      </c>
      <c r="G1042">
        <v>3147954</v>
      </c>
      <c r="H1042">
        <v>16.43</v>
      </c>
    </row>
    <row r="1043" spans="1:8" x14ac:dyDescent="0.35">
      <c r="A1043" t="s">
        <v>30</v>
      </c>
      <c r="B1043">
        <v>4</v>
      </c>
      <c r="C1043">
        <v>17</v>
      </c>
      <c r="D1043" t="s">
        <v>18</v>
      </c>
      <c r="E1043" t="str">
        <f>+VLOOKUP(Internet_Fijo_Penetraci_n_Departamentos_20241123[[#This Row],[DEPARTAMENTO]],Sheet2!A:B,2,0)</f>
        <v>ANDINA</v>
      </c>
      <c r="F1043">
        <v>123158</v>
      </c>
      <c r="G1043">
        <v>998255</v>
      </c>
      <c r="H1043">
        <v>12.34</v>
      </c>
    </row>
    <row r="1044" spans="1:8" x14ac:dyDescent="0.35">
      <c r="A1044" t="s">
        <v>34</v>
      </c>
      <c r="B1044">
        <v>2</v>
      </c>
      <c r="C1044">
        <v>52</v>
      </c>
      <c r="D1044" t="s">
        <v>45</v>
      </c>
      <c r="E1044" t="str">
        <f>+VLOOKUP(Internet_Fijo_Penetraci_n_Departamentos_20241123[[#This Row],[DEPARTAMENTO]],Sheet2!A:B,2,0)</f>
        <v>ANDINA</v>
      </c>
      <c r="F1044">
        <v>86468</v>
      </c>
      <c r="G1044">
        <v>1621984</v>
      </c>
      <c r="H1044">
        <v>5.33</v>
      </c>
    </row>
    <row r="1045" spans="1:8" x14ac:dyDescent="0.35">
      <c r="A1045" t="s">
        <v>34</v>
      </c>
      <c r="B1045">
        <v>3</v>
      </c>
      <c r="C1045">
        <v>44</v>
      </c>
      <c r="D1045" t="s">
        <v>12</v>
      </c>
      <c r="E1045" t="str">
        <f>+VLOOKUP(Internet_Fijo_Penetraci_n_Departamentos_20241123[[#This Row],[DEPARTAMENTO]],Sheet2!A:B,2,0)</f>
        <v>CARIBE</v>
      </c>
      <c r="F1045">
        <v>34899</v>
      </c>
      <c r="G1045">
        <v>846012</v>
      </c>
      <c r="H1045">
        <v>4.13</v>
      </c>
    </row>
    <row r="1046" spans="1:8" x14ac:dyDescent="0.35">
      <c r="A1046" t="s">
        <v>30</v>
      </c>
      <c r="B1046">
        <v>4</v>
      </c>
      <c r="C1046">
        <v>13</v>
      </c>
      <c r="D1046" t="s">
        <v>39</v>
      </c>
      <c r="E1046" t="str">
        <f>+VLOOKUP(Internet_Fijo_Penetraci_n_Departamentos_20241123[[#This Row],[DEPARTAMENTO]],Sheet2!A:B,2,0)</f>
        <v>CARIBE</v>
      </c>
      <c r="F1046">
        <v>186967</v>
      </c>
      <c r="G1046">
        <v>2070110</v>
      </c>
      <c r="H1046">
        <v>9.0299999999999994</v>
      </c>
    </row>
    <row r="1047" spans="1:8" x14ac:dyDescent="0.35">
      <c r="A1047" t="s">
        <v>32</v>
      </c>
      <c r="B1047">
        <v>4</v>
      </c>
      <c r="C1047">
        <v>17</v>
      </c>
      <c r="D1047" t="s">
        <v>18</v>
      </c>
      <c r="E1047" t="str">
        <f>+VLOOKUP(Internet_Fijo_Penetraci_n_Departamentos_20241123[[#This Row],[DEPARTAMENTO]],Sheet2!A:B,2,0)</f>
        <v>ANDINA</v>
      </c>
      <c r="F1047">
        <v>153047</v>
      </c>
      <c r="G1047">
        <v>1021435</v>
      </c>
      <c r="H1047">
        <v>14.98</v>
      </c>
    </row>
    <row r="1048" spans="1:8" x14ac:dyDescent="0.35">
      <c r="A1048" t="s">
        <v>30</v>
      </c>
      <c r="B1048">
        <v>2</v>
      </c>
      <c r="C1048">
        <v>23</v>
      </c>
      <c r="D1048" t="s">
        <v>42</v>
      </c>
      <c r="E1048" t="str">
        <f>+VLOOKUP(Internet_Fijo_Penetraci_n_Departamentos_20241123[[#This Row],[DEPARTAMENTO]],Sheet2!A:B,2,0)</f>
        <v>CARIBE</v>
      </c>
      <c r="F1048">
        <v>92055</v>
      </c>
      <c r="G1048">
        <v>1784783</v>
      </c>
      <c r="H1048">
        <v>5.16</v>
      </c>
    </row>
    <row r="1049" spans="1:8" x14ac:dyDescent="0.35">
      <c r="A1049" t="s">
        <v>31</v>
      </c>
      <c r="B1049">
        <v>2</v>
      </c>
      <c r="C1049">
        <v>23</v>
      </c>
      <c r="D1049" t="s">
        <v>42</v>
      </c>
      <c r="E1049" t="str">
        <f>+VLOOKUP(Internet_Fijo_Penetraci_n_Departamentos_20241123[[#This Row],[DEPARTAMENTO]],Sheet2!A:B,2,0)</f>
        <v>CARIBE</v>
      </c>
      <c r="F1049">
        <v>102798</v>
      </c>
      <c r="G1049">
        <v>1808439</v>
      </c>
      <c r="H1049">
        <v>5.68</v>
      </c>
    </row>
    <row r="1050" spans="1:8" x14ac:dyDescent="0.35">
      <c r="A1050" t="s">
        <v>34</v>
      </c>
      <c r="B1050">
        <v>4</v>
      </c>
      <c r="C1050">
        <v>23</v>
      </c>
      <c r="D1050" t="s">
        <v>42</v>
      </c>
      <c r="E1050" t="str">
        <f>+VLOOKUP(Internet_Fijo_Penetraci_n_Departamentos_20241123[[#This Row],[DEPARTAMENTO]],Sheet2!A:B,2,0)</f>
        <v>CARIBE</v>
      </c>
      <c r="F1050">
        <v>86146</v>
      </c>
      <c r="G1050">
        <v>1763053</v>
      </c>
      <c r="H1050">
        <v>4.8899999999999997</v>
      </c>
    </row>
    <row r="1051" spans="1:8" x14ac:dyDescent="0.35">
      <c r="A1051" t="s">
        <v>32</v>
      </c>
      <c r="B1051">
        <v>3</v>
      </c>
      <c r="C1051">
        <v>91</v>
      </c>
      <c r="D1051" t="s">
        <v>17</v>
      </c>
      <c r="E1051" t="str">
        <f>+VLOOKUP(Internet_Fijo_Penetraci_n_Departamentos_20241123[[#This Row],[DEPARTAMENTO]],Sheet2!A:B,2,0)</f>
        <v>AMAZONIA</v>
      </c>
      <c r="F1051">
        <v>1438</v>
      </c>
      <c r="G1051">
        <v>80472</v>
      </c>
      <c r="H1051">
        <v>1.79</v>
      </c>
    </row>
    <row r="1052" spans="1:8" x14ac:dyDescent="0.35">
      <c r="A1052" t="s">
        <v>30</v>
      </c>
      <c r="B1052">
        <v>2</v>
      </c>
      <c r="C1052">
        <v>17</v>
      </c>
      <c r="D1052" t="s">
        <v>18</v>
      </c>
      <c r="E1052" t="str">
        <f>+VLOOKUP(Internet_Fijo_Penetraci_n_Departamentos_20241123[[#This Row],[DEPARTAMENTO]],Sheet2!A:B,2,0)</f>
        <v>ANDINA</v>
      </c>
      <c r="F1052">
        <v>122163</v>
      </c>
      <c r="G1052">
        <v>998255</v>
      </c>
      <c r="H1052">
        <v>12.24</v>
      </c>
    </row>
    <row r="1053" spans="1:8" x14ac:dyDescent="0.35">
      <c r="A1053" t="s">
        <v>31</v>
      </c>
      <c r="B1053">
        <v>1</v>
      </c>
      <c r="C1053">
        <v>54</v>
      </c>
      <c r="D1053" t="s">
        <v>9</v>
      </c>
      <c r="E1053" t="str">
        <f>+VLOOKUP(Internet_Fijo_Penetraci_n_Departamentos_20241123[[#This Row],[DEPARTAMENTO]],Sheet2!A:B,2,0)</f>
        <v>ANDINA</v>
      </c>
      <c r="F1053">
        <v>143100</v>
      </c>
      <c r="G1053">
        <v>1565362</v>
      </c>
      <c r="H1053">
        <v>9.14</v>
      </c>
    </row>
    <row r="1054" spans="1:8" x14ac:dyDescent="0.35">
      <c r="A1054" t="s">
        <v>31</v>
      </c>
      <c r="B1054">
        <v>3</v>
      </c>
      <c r="C1054">
        <v>95</v>
      </c>
      <c r="D1054" t="s">
        <v>19</v>
      </c>
      <c r="E1054" t="str">
        <f>+VLOOKUP(Internet_Fijo_Penetraci_n_Departamentos_20241123[[#This Row],[DEPARTAMENTO]],Sheet2!A:B,2,0)</f>
        <v>AMAZONIA</v>
      </c>
      <c r="F1054">
        <v>2648</v>
      </c>
      <c r="G1054">
        <v>84716</v>
      </c>
      <c r="H1054">
        <v>3.13</v>
      </c>
    </row>
    <row r="1055" spans="1:8" x14ac:dyDescent="0.35">
      <c r="A1055" t="s">
        <v>33</v>
      </c>
      <c r="B1055">
        <v>3</v>
      </c>
      <c r="C1055">
        <v>99</v>
      </c>
      <c r="D1055" t="s">
        <v>21</v>
      </c>
      <c r="E1055" t="str">
        <f>+VLOOKUP(Internet_Fijo_Penetraci_n_Departamentos_20241123[[#This Row],[DEPARTAMENTO]],Sheet2!A:B,2,0)</f>
        <v>ORINOQUIA</v>
      </c>
      <c r="F1055">
        <v>132</v>
      </c>
      <c r="G1055">
        <v>102663</v>
      </c>
      <c r="H1055">
        <v>0.13</v>
      </c>
    </row>
    <row r="1056" spans="1:8" x14ac:dyDescent="0.35">
      <c r="A1056" t="s">
        <v>34</v>
      </c>
      <c r="B1056">
        <v>1</v>
      </c>
      <c r="C1056">
        <v>23</v>
      </c>
      <c r="D1056" t="s">
        <v>42</v>
      </c>
      <c r="E1056" t="str">
        <f>+VLOOKUP(Internet_Fijo_Penetraci_n_Departamentos_20241123[[#This Row],[DEPARTAMENTO]],Sheet2!A:B,2,0)</f>
        <v>CARIBE</v>
      </c>
      <c r="F1056">
        <v>90943</v>
      </c>
      <c r="G1056">
        <v>1763053</v>
      </c>
      <c r="H1056">
        <v>5.16</v>
      </c>
    </row>
    <row r="1057" spans="1:8" x14ac:dyDescent="0.35">
      <c r="A1057" t="s">
        <v>32</v>
      </c>
      <c r="B1057">
        <v>1</v>
      </c>
      <c r="C1057">
        <v>44</v>
      </c>
      <c r="D1057" t="s">
        <v>12</v>
      </c>
      <c r="E1057" t="str">
        <f>+VLOOKUP(Internet_Fijo_Penetraci_n_Departamentos_20241123[[#This Row],[DEPARTAMENTO]],Sheet2!A:B,2,0)</f>
        <v>CARIBE</v>
      </c>
      <c r="F1057">
        <v>49479</v>
      </c>
      <c r="G1057">
        <v>964067</v>
      </c>
      <c r="H1057">
        <v>5.13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7A42-D8CB-4A22-9E60-3E93B60D5AA9}">
  <sheetPr filterMode="1"/>
  <dimension ref="A1:B33"/>
  <sheetViews>
    <sheetView zoomScale="146" workbookViewId="0">
      <selection activeCell="B34" sqref="B34"/>
    </sheetView>
  </sheetViews>
  <sheetFormatPr defaultRowHeight="14.5" x14ac:dyDescent="0.35"/>
  <sheetData>
    <row r="1" spans="1:2" ht="21.5" thickBot="1" x14ac:dyDescent="0.4">
      <c r="A1" s="1" t="s">
        <v>50</v>
      </c>
      <c r="B1" s="1" t="s">
        <v>51</v>
      </c>
    </row>
    <row r="2" spans="1:2" ht="15" hidden="1" thickBot="1" x14ac:dyDescent="0.4">
      <c r="A2" s="2" t="s">
        <v>17</v>
      </c>
      <c r="B2" s="2" t="s">
        <v>52</v>
      </c>
    </row>
    <row r="3" spans="1:2" ht="15" hidden="1" thickBot="1" x14ac:dyDescent="0.4">
      <c r="A3" s="2" t="s">
        <v>29</v>
      </c>
      <c r="B3" s="2" t="s">
        <v>53</v>
      </c>
    </row>
    <row r="4" spans="1:2" ht="15" hidden="1" thickBot="1" x14ac:dyDescent="0.4">
      <c r="A4" s="2" t="s">
        <v>7</v>
      </c>
      <c r="B4" s="2" t="s">
        <v>54</v>
      </c>
    </row>
    <row r="5" spans="1:2" ht="15" hidden="1" thickBot="1" x14ac:dyDescent="0.4">
      <c r="A5" s="2" t="s">
        <v>38</v>
      </c>
      <c r="B5" s="2" t="s">
        <v>55</v>
      </c>
    </row>
    <row r="6" spans="1:2" ht="15" hidden="1" thickBot="1" x14ac:dyDescent="0.4">
      <c r="A6" s="2" t="s">
        <v>39</v>
      </c>
      <c r="B6" s="2" t="s">
        <v>55</v>
      </c>
    </row>
    <row r="7" spans="1:2" ht="15" hidden="1" thickBot="1" x14ac:dyDescent="0.4">
      <c r="A7" s="2" t="s">
        <v>41</v>
      </c>
      <c r="B7" s="2" t="s">
        <v>53</v>
      </c>
    </row>
    <row r="8" spans="1:2" ht="15" hidden="1" thickBot="1" x14ac:dyDescent="0.4">
      <c r="A8" s="2" t="s">
        <v>18</v>
      </c>
      <c r="B8" s="2" t="s">
        <v>53</v>
      </c>
    </row>
    <row r="9" spans="1:2" ht="15" hidden="1" thickBot="1" x14ac:dyDescent="0.4">
      <c r="A9" s="2" t="s">
        <v>16</v>
      </c>
      <c r="B9" s="2" t="s">
        <v>52</v>
      </c>
    </row>
    <row r="10" spans="1:2" ht="15" hidden="1" thickBot="1" x14ac:dyDescent="0.4">
      <c r="A10" s="2" t="s">
        <v>23</v>
      </c>
      <c r="B10" s="2" t="s">
        <v>54</v>
      </c>
    </row>
    <row r="11" spans="1:2" ht="15" hidden="1" thickBot="1" x14ac:dyDescent="0.4">
      <c r="A11" s="2" t="s">
        <v>26</v>
      </c>
      <c r="B11" s="2" t="s">
        <v>53</v>
      </c>
    </row>
    <row r="12" spans="1:2" ht="15" hidden="1" thickBot="1" x14ac:dyDescent="0.4">
      <c r="A12" s="2" t="s">
        <v>20</v>
      </c>
      <c r="B12" s="2" t="s">
        <v>55</v>
      </c>
    </row>
    <row r="13" spans="1:2" ht="15" hidden="1" thickBot="1" x14ac:dyDescent="0.4">
      <c r="A13" s="2" t="s">
        <v>43</v>
      </c>
      <c r="B13" s="2" t="s">
        <v>57</v>
      </c>
    </row>
    <row r="14" spans="1:2" ht="15" hidden="1" thickBot="1" x14ac:dyDescent="0.4">
      <c r="A14" s="2" t="s">
        <v>42</v>
      </c>
      <c r="B14" s="2" t="s">
        <v>55</v>
      </c>
    </row>
    <row r="15" spans="1:2" ht="21.5" hidden="1" thickBot="1" x14ac:dyDescent="0.4">
      <c r="A15" s="2" t="s">
        <v>22</v>
      </c>
      <c r="B15" s="2" t="s">
        <v>53</v>
      </c>
    </row>
    <row r="16" spans="1:2" ht="15" hidden="1" thickBot="1" x14ac:dyDescent="0.4">
      <c r="A16" s="2" t="s">
        <v>46</v>
      </c>
      <c r="B16" s="2" t="s">
        <v>52</v>
      </c>
    </row>
    <row r="17" spans="1:2" ht="15" hidden="1" thickBot="1" x14ac:dyDescent="0.4">
      <c r="A17" s="2" t="s">
        <v>19</v>
      </c>
      <c r="B17" s="2" t="s">
        <v>52</v>
      </c>
    </row>
    <row r="18" spans="1:2" ht="15" hidden="1" thickBot="1" x14ac:dyDescent="0.4">
      <c r="A18" s="2" t="s">
        <v>24</v>
      </c>
      <c r="B18" s="2" t="s">
        <v>53</v>
      </c>
    </row>
    <row r="19" spans="1:2" ht="15" hidden="1" thickBot="1" x14ac:dyDescent="0.4">
      <c r="A19" s="2" t="s">
        <v>12</v>
      </c>
      <c r="B19" s="2" t="s">
        <v>55</v>
      </c>
    </row>
    <row r="20" spans="1:2" ht="15" hidden="1" thickBot="1" x14ac:dyDescent="0.4">
      <c r="A20" s="2" t="s">
        <v>28</v>
      </c>
      <c r="B20" s="2" t="s">
        <v>55</v>
      </c>
    </row>
    <row r="21" spans="1:2" ht="15" hidden="1" thickBot="1" x14ac:dyDescent="0.4">
      <c r="A21" s="2" t="s">
        <v>15</v>
      </c>
      <c r="B21" s="2" t="s">
        <v>54</v>
      </c>
    </row>
    <row r="22" spans="1:2" ht="15" hidden="1" thickBot="1" x14ac:dyDescent="0.4">
      <c r="A22" s="2" t="s">
        <v>45</v>
      </c>
      <c r="B22" s="2" t="s">
        <v>53</v>
      </c>
    </row>
    <row r="23" spans="1:2" ht="21.5" hidden="1" thickBot="1" x14ac:dyDescent="0.4">
      <c r="A23" s="2" t="s">
        <v>9</v>
      </c>
      <c r="B23" s="2" t="s">
        <v>53</v>
      </c>
    </row>
    <row r="24" spans="1:2" ht="15" hidden="1" thickBot="1" x14ac:dyDescent="0.4">
      <c r="A24" s="2" t="s">
        <v>14</v>
      </c>
      <c r="B24" s="2" t="s">
        <v>52</v>
      </c>
    </row>
    <row r="25" spans="1:2" ht="15" hidden="1" thickBot="1" x14ac:dyDescent="0.4">
      <c r="A25" s="2" t="s">
        <v>44</v>
      </c>
      <c r="B25" s="2" t="s">
        <v>53</v>
      </c>
    </row>
    <row r="26" spans="1:2" ht="15" hidden="1" thickBot="1" x14ac:dyDescent="0.4">
      <c r="A26" s="2" t="s">
        <v>10</v>
      </c>
      <c r="B26" s="2" t="s">
        <v>53</v>
      </c>
    </row>
    <row r="27" spans="1:2" ht="15" thickBot="1" x14ac:dyDescent="0.4">
      <c r="A27" s="2" t="s">
        <v>56</v>
      </c>
      <c r="B27" s="2" t="s">
        <v>55</v>
      </c>
    </row>
    <row r="28" spans="1:2" ht="15" hidden="1" thickBot="1" x14ac:dyDescent="0.4">
      <c r="A28" s="2" t="s">
        <v>13</v>
      </c>
      <c r="B28" s="2" t="s">
        <v>53</v>
      </c>
    </row>
    <row r="29" spans="1:2" ht="15" hidden="1" thickBot="1" x14ac:dyDescent="0.4">
      <c r="A29" s="2" t="s">
        <v>6</v>
      </c>
      <c r="B29" s="2" t="s">
        <v>55</v>
      </c>
    </row>
    <row r="30" spans="1:2" ht="15" hidden="1" thickBot="1" x14ac:dyDescent="0.4">
      <c r="A30" s="2" t="s">
        <v>25</v>
      </c>
      <c r="B30" s="2" t="s">
        <v>53</v>
      </c>
    </row>
    <row r="31" spans="1:2" ht="21.5" hidden="1" thickBot="1" x14ac:dyDescent="0.4">
      <c r="A31" s="2" t="s">
        <v>27</v>
      </c>
      <c r="B31" s="2" t="s">
        <v>57</v>
      </c>
    </row>
    <row r="32" spans="1:2" ht="15" hidden="1" thickBot="1" x14ac:dyDescent="0.4">
      <c r="A32" s="2" t="s">
        <v>47</v>
      </c>
      <c r="B32" s="2" t="s">
        <v>52</v>
      </c>
    </row>
    <row r="33" spans="1:2" ht="15" hidden="1" thickBot="1" x14ac:dyDescent="0.4">
      <c r="A33" s="2" t="s">
        <v>21</v>
      </c>
      <c r="B33" s="2" t="s">
        <v>54</v>
      </c>
    </row>
  </sheetData>
  <autoFilter ref="A1:B33" xr:uid="{03640643-83D8-4165-99F0-A3BBD7828F7A}">
    <filterColumn colId="1">
      <filters>
        <filter val="INSULAR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8 Z J 3 W c B / j u q l A A A A 9 w A A A B I A H A B D b 2 5 m a W c v U G F j a 2 F n Z S 5 4 b W w g o h g A K K A U A A A A A A A A A A A A A A A A A A A A A A A A A A A A h Y 8 x D o I w G I W v Q r r T F i R E y E 8 Z W C W a m B j X p l Z o h G J o s d z N w S N 5 B T G K u j m + 7 3 3 D e / f r D f K x b b y L 7 I 3 q d I Y C T J E n t e g O S l c Z G u z R X 6 K c w Y a L E 6 + k N 8 n a p K M 5 Z K i 2 9 p w S 4 p z D b o G 7 v i I h p Q H Z l 6 u t q G X L 0 U d W / 2 V f a W O 5 F h I x 2 L 3 G s B A n M Q 6 S O I o w B T J T K J X + G u E 0 + N n + Q C i G x g 6 9 Z N L 4 x R r I H I G 8 T 7 A H U E s D B B Q A A g A I A P G S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k n d Z 0 p a R F 4 E B A A B 7 A g A A E w A c A E Z v c m 1 1 b G F z L 1 N l Y 3 R p b 2 4 x L m 0 g o h g A K K A U A A A A A A A A A A A A A A A A A A A A A A A A A A A A l V D R S s M w F H 0 f 7 B 9 C f d k g F F c 3 F a U P N e 2 w 4 r q 5 x q d N S m y v M 5 I m k q Q T G Q P B 3 / B v / B O / x I w N F N y L e U g u 5 5 5 7 7 j k x U F q u J M q 3 b + + 8 3 W q 3 z C P T U K F U W t A S b D H k T 6 q Y g C s 1 K 3 k h i x i e m b a s B m m V K Y L D o N / r B U c o R A J s u 4 X c y V W j S 3 A I M U s / V m W z 4 X a G X I B P l N O V 1 n Q 8 c j a / N a D N n C 2 Y L j l z G v 3 B 8 c n p P F Y v U i h W m f l / P f i l W X p d P I t B 8 J q 7 2 d D D H k Z E i a a W J j z B K J G l q r h c h L 1 g E G B 0 0 y g L u X 0 V E P 6 U f q Y k 3 H X x N s u B N 9 G q d r 0 K X Q K r n G H P B a P s 3 h F 3 n R 3 e 2 c b G a L b D I y H y k g m m T W h 1 8 1 u S P D K 5 c I r 0 9 R l + 5 K h m 0 j w o X W 8 N b 5 q m s 2 c / X q 0 8 O k 1 H S U 6 n i c v n v u m 4 7 2 / o a 4 x W H h n H R Z x M o i m N R k l G x 3 8 Z m f J R R E i S j 3 M 0 T K / c H a E 0 o 8 k 0 S + h f 9 m R 8 c R 2 R 9 P P 9 6 + 0 j Q 3 G U 7 d m Z Z n F K N r h 1 C J J N f Q 9 6 v e 6 2 W 1 z u z X z + D V B L A Q I t A B Q A A g A I A P G S d 1 n A f 4 7 q p Q A A A P c A A A A S A A A A A A A A A A A A A A A A A A A A A A B D b 2 5 m a W c v U G F j a 2 F n Z S 5 4 b W x Q S w E C L Q A U A A I A C A D x k n d Z D 8 r p q 6 Q A A A D p A A A A E w A A A A A A A A A A A A A A A A D x A A A A W 0 N v b n R l b n R f V H l w Z X N d L n h t b F B L A Q I t A B Q A A g A I A P G S d 1 n S l p E X g Q E A A H s C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P A A A A A A A A /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l d F 9 G a W p v X 1 B l b m V 0 c m F j a V 9 u X 0 R l c G F y d G F t Z W 5 0 b 3 N f M j A y N D E x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W 5 0 Z X J u Z X R f R m l q b 1 9 Q Z W 5 l d H J h Y 2 l f b l 9 E Z X B h c n R h b W V u d G 9 z X z I w M j Q x M T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N U M j M 6 M j M 6 M z Q u N j E y M z I 1 M l o i I C 8 + P E V u d H J 5 I F R 5 c G U 9 I k Z p b G x D b 2 x 1 b W 5 U e X B l c y I g V m F s d W U 9 I n N C Z 0 1 E Q m d N R E J R P T 0 i I C 8 + P E V u d H J 5 I F R 5 c G U 9 I k Z p b G x D b 2 x 1 b W 5 O Y W 1 l c y I g V m F s d W U 9 I n N b J n F 1 b 3 Q 7 Q c O D 4 o C Y T y Z x d W 9 0 O y w m c X V v d D t U U k l N R V N U U k U m c X V v d D s s J n F 1 b 3 Q 7 Q 0 9 E X 0 R F U E F S V E F N R U 5 U T y Z x d W 9 0 O y w m c X V v d D t E R V B B U l R B T U V O V E 8 m c X V v d D s s J n F 1 b 3 Q 7 T m 8 u I E F D Q 0 V T T 1 M g R k l K T 1 M g Q S B J T l R F U k 5 F V C Z x d W 9 0 O y w m c X V v d D t Q T 0 J M Q U N J w 4 P i g J x O I E R B T k U m c X V v d D s s J n F 1 b 3 Q 7 S U 5 E S U N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Z X J u Z X R f R m l q b 1 9 Q Z W 5 l d H J h Y 2 l f b l 9 E Z X B h c n R h b W V u d G 9 z X z I w M j Q x M T I z L 1 B y b 2 1 v d G V k I E h l Y W R l c n M u e 0 H D g + K A m E 8 s M H 0 m c X V v d D s s J n F 1 b 3 Q 7 U 2 V j d G l v b j E v S W 5 0 Z X J u Z X R f R m l q b 1 9 Q Z W 5 l d H J h Y 2 l f b l 9 E Z X B h c n R h b W V u d G 9 z X z I w M j Q x M T I z L 0 N o Y W 5 n Z W Q g V H l w Z S 5 7 V F J J T U V T V F J F L D F 9 J n F 1 b 3 Q 7 L C Z x d W 9 0 O 1 N l Y 3 R p b 2 4 x L 0 l u d G V y b m V 0 X 0 Z p a m 9 f U G V u Z X R y Y W N p X 2 5 f R G V w Y X J 0 Y W 1 l b n R v c 1 8 y M D I 0 M T E y M y 9 D a G F u Z 2 V k I F R 5 c G U u e 0 N P R F 9 E R V B B U l R B T U V O V E 8 s M n 0 m c X V v d D s s J n F 1 b 3 Q 7 U 2 V j d G l v b j E v S W 5 0 Z X J u Z X R f R m l q b 1 9 Q Z W 5 l d H J h Y 2 l f b l 9 E Z X B h c n R h b W V u d G 9 z X z I w M j Q x M T I z L 1 B y b 2 1 v d G V k I E h l Y W R l c n M u e 0 R F U E F S V E F N R U 5 U T y w z f S Z x d W 9 0 O y w m c X V v d D t T Z W N 0 a W 9 u M S 9 J b n R l c m 5 l d F 9 G a W p v X 1 B l b m V 0 c m F j a V 9 u X 0 R l c G F y d G F t Z W 5 0 b 3 N f M j A y N D E x M j M v Q 2 h h b m d l Z C B U e X B l L n t O b y 4 g Q U N D R V N P U y B G S U p P U y B B I E l O V E V S T k V U L D R 9 J n F 1 b 3 Q 7 L C Z x d W 9 0 O 1 N l Y 3 R p b 2 4 x L 0 l u d G V y b m V 0 X 0 Z p a m 9 f U G V u Z X R y Y W N p X 2 5 f R G V w Y X J 0 Y W 1 l b n R v c 1 8 y M D I 0 M T E y M y 9 D a G F u Z 2 V k I F R 5 c G U u e 1 B P Q k x B Q 0 n D g + K A n E 4 g R E F O R S w 1 f S Z x d W 9 0 O y w m c X V v d D t T Z W N 0 a W 9 u M S 9 J b n R l c m 5 l d F 9 G a W p v X 1 B l b m V 0 c m F j a V 9 u X 0 R l c G F y d G F t Z W 5 0 b 3 N f M j A y N D E x M j M v Q 2 h h b m d l Z C B U e X B l L n t J T k R J Q 0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0 Z X J u Z X R f R m l q b 1 9 Q Z W 5 l d H J h Y 2 l f b l 9 E Z X B h c n R h b W V u d G 9 z X z I w M j Q x M T I z L 1 B y b 2 1 v d G V k I E h l Y W R l c n M u e 0 H D g + K A m E 8 s M H 0 m c X V v d D s s J n F 1 b 3 Q 7 U 2 V j d G l v b j E v S W 5 0 Z X J u Z X R f R m l q b 1 9 Q Z W 5 l d H J h Y 2 l f b l 9 E Z X B h c n R h b W V u d G 9 z X z I w M j Q x M T I z L 0 N o Y W 5 n Z W Q g V H l w Z S 5 7 V F J J T U V T V F J F L D F 9 J n F 1 b 3 Q 7 L C Z x d W 9 0 O 1 N l Y 3 R p b 2 4 x L 0 l u d G V y b m V 0 X 0 Z p a m 9 f U G V u Z X R y Y W N p X 2 5 f R G V w Y X J 0 Y W 1 l b n R v c 1 8 y M D I 0 M T E y M y 9 D a G F u Z 2 V k I F R 5 c G U u e 0 N P R F 9 E R V B B U l R B T U V O V E 8 s M n 0 m c X V v d D s s J n F 1 b 3 Q 7 U 2 V j d G l v b j E v S W 5 0 Z X J u Z X R f R m l q b 1 9 Q Z W 5 l d H J h Y 2 l f b l 9 E Z X B h c n R h b W V u d G 9 z X z I w M j Q x M T I z L 1 B y b 2 1 v d G V k I E h l Y W R l c n M u e 0 R F U E F S V E F N R U 5 U T y w z f S Z x d W 9 0 O y w m c X V v d D t T Z W N 0 a W 9 u M S 9 J b n R l c m 5 l d F 9 G a W p v X 1 B l b m V 0 c m F j a V 9 u X 0 R l c G F y d G F t Z W 5 0 b 3 N f M j A y N D E x M j M v Q 2 h h b m d l Z C B U e X B l L n t O b y 4 g Q U N D R V N P U y B G S U p P U y B B I E l O V E V S T k V U L D R 9 J n F 1 b 3 Q 7 L C Z x d W 9 0 O 1 N l Y 3 R p b 2 4 x L 0 l u d G V y b m V 0 X 0 Z p a m 9 f U G V u Z X R y Y W N p X 2 5 f R G V w Y X J 0 Y W 1 l b n R v c 1 8 y M D I 0 M T E y M y 9 D a G F u Z 2 V k I F R 5 c G U u e 1 B P Q k x B Q 0 n D g + K A n E 4 g R E F O R S w 1 f S Z x d W 9 0 O y w m c X V v d D t T Z W N 0 a W 9 u M S 9 J b n R l c m 5 l d F 9 G a W p v X 1 B l b m V 0 c m F j a V 9 u X 0 R l c G F y d G F t Z W 5 0 b 3 N f M j A y N D E x M j M v Q 2 h h b m d l Z C B U e X B l L n t J T k R J Q 0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G V y b m V 0 X 0 Z p a m 9 f U G V u Z X R y Y W N p X 2 5 f R G V w Y X J 0 Y W 1 l b n R v c 1 8 y M D I 0 M T E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l d F 9 G a W p v X 1 B l b m V 0 c m F j a V 9 u X 0 R l c G F y d G F t Z W 5 0 b 3 N f M j A y N D E x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Z X R f R m l q b 1 9 Q Z W 5 l d H J h Y 2 l f b l 9 E Z X B h c n R h b W V u d G 9 z X z I w M j Q x M T I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1 + j V 1 a 8 F R J m g c 7 p V H 6 p K Y A A A A A A g A A A A A A A 2 Y A A M A A A A A Q A A A A 3 f x H V 4 Y 3 a j B g b q f i c 7 e S s A A A A A A E g A A A o A A A A B A A A A B B 6 3 T I P P a c + l P V 3 f A m Y C B F U A A A A I n I 6 M r 3 X a N Q 9 h / + g g h H g i M a 9 N O T F 2 O T P y / N 6 y Y 8 7 R c 9 K 5 Q K 3 5 U I O e l 1 d j i e 9 4 Z E g z r s t Z 2 b L D m m 2 6 N i / L F 8 q / A j P t s k T M e m J V 1 5 T p 8 0 F M z 8 F A A A A H o n E r n N p J 4 M 2 1 3 3 t f i 3 C o M Y l c F e < / D a t a M a s h u p > 
</file>

<file path=customXml/itemProps1.xml><?xml version="1.0" encoding="utf-8"?>
<ds:datastoreItem xmlns:ds="http://schemas.openxmlformats.org/officeDocument/2006/customXml" ds:itemID="{6EF2E8C7-D264-4213-B6C2-98939180D4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 Garcia, Alejandro</dc:creator>
  <cp:lastModifiedBy>Ronal Garcia, Alejandro</cp:lastModifiedBy>
  <dcterms:created xsi:type="dcterms:W3CDTF">2024-11-23T23:20:27Z</dcterms:created>
  <dcterms:modified xsi:type="dcterms:W3CDTF">2024-11-26T06:19:28Z</dcterms:modified>
</cp:coreProperties>
</file>