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skost/Desktop/Data Analystics BootCamp Files /Homework/Crowdfunding Analysis/"/>
    </mc:Choice>
  </mc:AlternateContent>
  <xr:revisionPtr revIDLastSave="0" documentId="13_ncr:1_{B522538E-4C19-0249-872C-F99282CDBFCB}" xr6:coauthVersionLast="36" xr6:coauthVersionMax="36" xr10:uidLastSave="{00000000-0000-0000-0000-000000000000}"/>
  <bookViews>
    <workbookView xWindow="3140" yWindow="500" windowWidth="25680" windowHeight="16380" xr2:uid="{00000000-000D-0000-FFFF-FFFF00000000}"/>
  </bookViews>
  <sheets>
    <sheet name="Category Statistics" sheetId="3" r:id="rId1"/>
    <sheet name="Subcategory Statistics" sheetId="4" r:id="rId2"/>
    <sheet name="Outcomes Based on Launch Date " sheetId="5" r:id="rId3"/>
    <sheet name="Edinburgh Research" sheetId="6" r:id="rId4"/>
    <sheet name="GB Funding Chart" sheetId="10" r:id="rId5"/>
    <sheet name="Kickstarter" sheetId="1" r:id="rId6"/>
    <sheet name="Failed US Kickstarters" sheetId="8" r:id="rId7"/>
    <sheet name="Successful US Kickstarters" sheetId="7" r:id="rId8"/>
    <sheet name="Discrptive Statistics" sheetId="9" r:id="rId9"/>
  </sheets>
  <definedNames>
    <definedName name="_xlnm._FilterDatabase" localSheetId="6" hidden="1">'Failed US Kickstarters'!$A$1:$T$1</definedName>
    <definedName name="_xlnm._FilterDatabase" localSheetId="5" hidden="1">Kickstarter!$A$1:$T$4115</definedName>
    <definedName name="_xlnm._FilterDatabase" localSheetId="7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nm.Print_Titles" localSheetId="0">'Category Statistics'!$A:$A,'Category Statistics'!$1:$4</definedName>
  </definedNames>
  <calcPr calcId="181029"/>
  <pivotCaches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C4" i="9"/>
  <c r="C11" i="9"/>
  <c r="C13" i="9"/>
  <c r="C12" i="9"/>
  <c r="C14" i="9" s="1"/>
  <c r="B1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2" i="6"/>
  <c r="D6" i="6"/>
  <c r="D5" i="6"/>
  <c r="D4" i="6"/>
  <c r="C6" i="6"/>
  <c r="C3" i="6"/>
  <c r="C4" i="6"/>
  <c r="C5" i="6"/>
  <c r="C2" i="6"/>
  <c r="B2" i="6"/>
  <c r="B3" i="6"/>
  <c r="B4" i="6"/>
  <c r="B5" i="6"/>
  <c r="B6" i="6"/>
  <c r="C7" i="9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3" i="1" l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<sst xmlns="http://schemas.openxmlformats.org/spreadsheetml/2006/main" count="38341" uniqueCount="8400">
  <si>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</si>
  <si>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</si>
  <si>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</si>
  <si>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</si>
  <si>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</si>
  <si>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</si>
  <si>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</si>
  <si>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</si>
  <si>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</si>
  <si>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</si>
  <si>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</si>
  <si>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</si>
  <si>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</si>
  <si>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</si>
  <si>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</si>
  <si>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</si>
  <si>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</si>
  <si>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</si>
  <si>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</si>
  <si>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</si>
  <si>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</si>
  <si>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</si>
  <si>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</si>
  <si>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</si>
  <si>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</si>
  <si>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</si>
  <si>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</si>
  <si>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</si>
  <si>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</si>
  <si>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</si>
  <si>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</si>
  <si>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</si>
  <si>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</si>
  <si>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</si>
  <si>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</si>
  <si>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</si>
  <si>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</si>
  <si>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</si>
  <si>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</si>
  <si>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</si>
  <si>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</si>
  <si>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</si>
  <si>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</si>
  <si>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</si>
  <si>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</si>
  <si>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</si>
  <si>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</si>
  <si>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</si>
  <si>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</si>
  <si>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</si>
  <si>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</si>
  <si>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</si>
  <si>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</si>
  <si>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</si>
  <si>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</si>
  <si>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</si>
  <si>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</si>
  <si>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</si>
  <si>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</si>
  <si>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</si>
  <si>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</si>
  <si>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</si>
  <si>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</si>
  <si>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</si>
  <si>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</si>
  <si>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</si>
  <si>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</si>
  <si>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</si>
  <si>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</si>
  <si>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</si>
  <si>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</si>
  <si>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</si>
  <si>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</si>
  <si>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</si>
  <si>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</si>
  <si>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</si>
  <si>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</si>
  <si>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</si>
  <si>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</si>
  <si>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</si>
  <si>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</si>
  <si>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</si>
  <si>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</si>
  <si>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</si>
  <si>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</si>
  <si>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</si>
  <si>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</si>
  <si>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</si>
  <si>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</si>
  <si>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</si>
  <si>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</si>
  <si>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</si>
  <si>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</si>
  <si>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</si>
  <si>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</si>
  <si>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</si>
  <si>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</si>
  <si>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</si>
  <si>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</si>
  <si>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</si>
  <si>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</si>
  <si>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</si>
  <si>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</si>
  <si>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</si>
  <si>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</si>
  <si>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</si>
  <si>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</si>
  <si>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</si>
  <si>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</si>
  <si>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</si>
  <si>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</si>
  <si>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</si>
  <si>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</si>
  <si>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</si>
  <si>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</si>
  <si>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</si>
  <si>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</si>
  <si>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</si>
  <si>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</si>
  <si>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</si>
  <si>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</si>
  <si>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</si>
  <si>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</si>
  <si>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</si>
  <si>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</si>
  <si>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</si>
  <si>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</si>
  <si>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</si>
  <si>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</si>
  <si>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</si>
  <si>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</si>
  <si>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</si>
  <si>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</si>
  <si>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</si>
  <si>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</si>
  <si>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</si>
  <si>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</si>
  <si>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</si>
  <si>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</si>
  <si>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</si>
  <si>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</si>
  <si>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</si>
  <si>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</si>
  <si>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</si>
  <si>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</si>
  <si>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</si>
  <si>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</si>
  <si>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</si>
  <si>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</si>
  <si>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</si>
  <si>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</si>
  <si>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</si>
  <si>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</si>
  <si>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</si>
  <si>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</si>
  <si>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</si>
  <si>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</si>
  <si>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</si>
  <si>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</si>
  <si>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</si>
  <si>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</si>
  <si>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</si>
  <si>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</si>
  <si>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</si>
  <si>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</si>
  <si>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</si>
  <si>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</si>
  <si>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</si>
  <si>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</si>
  <si>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</si>
  <si>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</si>
  <si>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</si>
  <si>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</si>
  <si>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</si>
  <si>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</si>
  <si>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</si>
  <si>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</si>
  <si>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</si>
  <si>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</si>
  <si>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</si>
  <si>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</si>
  <si>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</si>
  <si>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</si>
  <si>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</si>
  <si>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</si>
  <si>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</si>
  <si>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</si>
  <si>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</si>
  <si>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</si>
  <si>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</si>
  <si>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</si>
  <si>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</si>
  <si>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</si>
  <si>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</si>
  <si>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</si>
  <si>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</si>
  <si>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</si>
  <si>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</si>
  <si>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</si>
  <si>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</si>
  <si>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</si>
  <si>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</si>
  <si>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</si>
  <si>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</si>
  <si>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</si>
  <si>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</si>
  <si>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</si>
  <si>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</si>
  <si>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</si>
  <si>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</si>
  <si>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</si>
  <si>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</si>
  <si>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</si>
  <si>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</si>
  <si>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</si>
  <si>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</si>
  <si>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</si>
  <si>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</si>
  <si>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</si>
  <si>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</si>
  <si>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</si>
  <si>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</si>
  <si>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</si>
  <si>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</si>
  <si>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</si>
  <si>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</si>
  <si>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</si>
  <si>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</si>
  <si>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</si>
  <si>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</si>
  <si>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</si>
  <si>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</si>
  <si>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</si>
  <si>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</si>
  <si>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</si>
  <si>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</si>
  <si>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</si>
  <si>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</si>
  <si>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</si>
  <si>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</si>
  <si>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</si>
  <si>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</si>
  <si>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</si>
  <si>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</si>
  <si>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</si>
  <si>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</si>
  <si>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</si>
  <si>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</si>
  <si>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</si>
  <si>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</si>
  <si>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</si>
  <si>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</si>
  <si>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</si>
  <si>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</si>
  <si>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</si>
  <si>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</si>
  <si>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</si>
  <si>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</si>
  <si>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</si>
  <si>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</si>
  <si>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</si>
  <si>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</si>
  <si>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</si>
  <si>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</si>
  <si>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</si>
  <si>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</si>
  <si>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</si>
  <si>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</si>
  <si>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</si>
  <si>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</si>
  <si>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</si>
  <si>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</si>
  <si>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</si>
  <si>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</si>
  <si>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</si>
  <si>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</si>
  <si>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</si>
  <si>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</si>
  <si>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</si>
  <si>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</si>
  <si>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</si>
  <si>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</si>
  <si>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</si>
  <si>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</si>
  <si>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</si>
  <si>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</si>
  <si>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</si>
  <si>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</si>
  <si>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</si>
  <si>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</si>
  <si>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</si>
  <si>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</si>
  <si>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</si>
  <si>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</si>
  <si>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</si>
  <si>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</si>
  <si>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</si>
  <si>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</si>
  <si>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</si>
  <si>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</si>
  <si>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</si>
  <si>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</si>
  <si>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</si>
  <si>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</si>
  <si>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</si>
  <si>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</si>
  <si>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</si>
  <si>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</si>
  <si>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</si>
  <si>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</si>
  <si>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</si>
  <si>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</si>
  <si>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</si>
  <si>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</si>
  <si>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</si>
  <si>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</si>
  <si>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</si>
  <si>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</si>
  <si>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</si>
  <si>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</si>
  <si>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</si>
  <si>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</si>
  <si>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</si>
  <si>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</si>
  <si>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</si>
  <si>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</si>
  <si>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</si>
  <si>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</si>
  <si>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</si>
  <si>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</si>
  <si>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</si>
  <si>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</si>
  <si>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</si>
  <si>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</si>
  <si>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</si>
  <si>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</si>
  <si>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</si>
  <si>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</si>
  <si>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</si>
  <si>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</si>
  <si>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</si>
  <si>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</si>
  <si>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</si>
  <si>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</si>
  <si>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</si>
  <si>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</si>
  <si>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</si>
  <si>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</si>
  <si>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</si>
  <si>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</si>
  <si>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</si>
  <si>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</si>
  <si>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</si>
  <si>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</si>
  <si>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</si>
  <si>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</si>
  <si>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</si>
  <si>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</si>
  <si>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</si>
  <si>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</si>
  <si>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</si>
  <si>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</si>
  <si>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</si>
  <si>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</si>
  <si>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</si>
  <si>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</si>
  <si>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</si>
  <si>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</si>
  <si>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</si>
  <si>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</si>
  <si>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</si>
  <si>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</si>
  <si>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</si>
  <si>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</si>
  <si>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</si>
  <si>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</si>
  <si>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</si>
  <si>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</si>
  <si>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</si>
  <si>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</si>
  <si>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</si>
  <si>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</si>
  <si>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</si>
  <si>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</si>
  <si>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</si>
  <si>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</si>
  <si>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</si>
  <si>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</si>
  <si>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</si>
  <si>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</si>
  <si>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</si>
  <si>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</si>
  <si>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</si>
  <si>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</si>
  <si>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</si>
  <si>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</si>
  <si>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</si>
  <si>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</si>
  <si>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</si>
  <si>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</si>
  <si>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</si>
  <si>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</si>
  <si>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</si>
  <si>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</si>
  <si>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</si>
  <si>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</si>
  <si>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</si>
  <si>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</si>
  <si>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</si>
  <si>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</si>
  <si>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</si>
  <si>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</si>
  <si>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</si>
  <si>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</si>
  <si>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</si>
  <si>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</si>
  <si>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</si>
  <si>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</si>
  <si>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</si>
  <si>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</si>
  <si>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</si>
  <si>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</si>
  <si>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</si>
  <si>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</si>
  <si>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</si>
  <si>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</si>
  <si>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</si>
  <si>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</si>
  <si>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</si>
  <si>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</si>
  <si>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</si>
  <si>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</si>
  <si>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</si>
  <si>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</si>
  <si>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</si>
  <si>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</si>
  <si>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</si>
  <si>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</si>
  <si>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</si>
  <si>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</si>
  <si>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</si>
  <si>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</si>
  <si>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</si>
  <si>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</si>
  <si>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</si>
  <si>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</si>
  <si>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</si>
  <si>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</si>
  <si>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</si>
  <si>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</si>
  <si>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</si>
  <si>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</si>
  <si>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</si>
  <si>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</si>
  <si>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</si>
  <si>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</si>
  <si>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</si>
  <si>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</si>
  <si>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</si>
  <si>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</si>
  <si>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</si>
  <si>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</si>
  <si>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</si>
  <si>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</si>
  <si>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</si>
  <si>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</si>
  <si>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</si>
  <si>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</si>
  <si>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</si>
  <si>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</si>
  <si>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</si>
  <si>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</si>
  <si>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</si>
  <si>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</si>
  <si>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</si>
  <si>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</si>
  <si>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</si>
  <si>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</si>
  <si>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</si>
  <si>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</si>
  <si>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</si>
  <si>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</si>
  <si>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</si>
  <si>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</si>
  <si>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</si>
  <si>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</si>
  <si>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</si>
  <si>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</si>
  <si>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</si>
  <si>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</si>
  <si>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</si>
  <si>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</si>
  <si>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</si>
  <si>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</si>
  <si>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</si>
  <si>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</si>
  <si>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</si>
  <si>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</si>
  <si>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</si>
  <si>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</si>
  <si>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</si>
  <si>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</si>
  <si>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</si>
  <si>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</si>
  <si>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</si>
  <si>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</si>
  <si>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</si>
  <si>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</si>
  <si>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</si>
  <si>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</si>
  <si>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</si>
  <si>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</si>
  <si>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</si>
  <si>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</si>
  <si>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</si>
  <si>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</si>
  <si>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</si>
  <si>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</si>
  <si>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</si>
  <si>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</si>
  <si>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</si>
  <si>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</si>
  <si>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</si>
  <si>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</si>
  <si>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</si>
  <si>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</si>
  <si>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</si>
  <si>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</si>
  <si>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</si>
  <si>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</si>
  <si>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</si>
  <si>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</si>
  <si>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</si>
  <si>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</si>
  <si>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</si>
  <si>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</si>
  <si>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</si>
  <si>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</si>
  <si>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</si>
  <si>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</si>
  <si>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</si>
  <si>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</si>
  <si>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</si>
  <si>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</si>
  <si>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</si>
  <si>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</si>
  <si>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</si>
  <si>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</si>
  <si>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</si>
  <si>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</si>
  <si>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</si>
  <si>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</si>
  <si>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</si>
  <si>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</si>
  <si>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</si>
  <si>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</si>
  <si>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</si>
  <si>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</si>
  <si>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</si>
  <si>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</si>
  <si>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</si>
  <si>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</si>
  <si>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</si>
  <si>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</si>
  <si>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</si>
  <si>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</si>
  <si>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</si>
  <si>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</si>
  <si>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</si>
  <si>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</si>
  <si>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</si>
  <si>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</si>
  <si>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</si>
  <si>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</si>
  <si>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</si>
  <si>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</si>
  <si>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</si>
  <si>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</si>
  <si>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</si>
  <si>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</si>
  <si>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</si>
  <si>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</si>
  <si>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</si>
  <si>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</si>
  <si>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</si>
  <si>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</si>
  <si>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</si>
  <si>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</si>
  <si>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</si>
  <si>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</si>
  <si>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</si>
  <si>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</si>
  <si>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</si>
  <si>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</si>
  <si>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</si>
  <si>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</si>
  <si>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</si>
  <si>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</si>
  <si>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</si>
  <si>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</si>
  <si>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</si>
  <si>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</si>
  <si>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</si>
  <si>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</si>
  <si>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</si>
  <si>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</si>
  <si>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</si>
  <si>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</si>
  <si>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</si>
  <si>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</si>
  <si>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</si>
  <si>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</si>
  <si>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</si>
  <si>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</si>
  <si>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</si>
  <si>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</si>
  <si>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</si>
  <si>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</si>
  <si>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</si>
  <si>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</si>
  <si>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</si>
  <si>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</si>
  <si>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</si>
  <si>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</si>
  <si>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</si>
  <si>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</si>
  <si>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</si>
  <si>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</si>
  <si>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</si>
  <si>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</si>
  <si>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</si>
  <si>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</si>
  <si>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</si>
  <si>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</si>
  <si>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</si>
  <si>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</si>
  <si>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</si>
  <si>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</si>
  <si>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</si>
  <si>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</si>
  <si>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</si>
  <si>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</si>
  <si>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</si>
  <si>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</si>
  <si>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</si>
  <si>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</si>
  <si>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</si>
  <si>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</si>
  <si>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</si>
  <si>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</si>
  <si>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</si>
  <si>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</si>
  <si>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</si>
  <si>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</si>
  <si>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</si>
  <si>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</si>
  <si>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</si>
  <si>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</si>
  <si>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</si>
  <si>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</si>
  <si>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</si>
  <si>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</si>
  <si>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</si>
  <si>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</si>
  <si>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</si>
  <si>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</si>
  <si>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</si>
  <si>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</si>
  <si>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</si>
  <si>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</si>
  <si>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</si>
  <si>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</si>
  <si>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</si>
  <si>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</si>
  <si>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</si>
  <si>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</si>
  <si>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</si>
  <si>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</si>
  <si>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</si>
  <si>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</si>
  <si>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</si>
  <si>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</si>
  <si>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</si>
  <si>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</si>
  <si>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</si>
  <si>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</si>
  <si>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</si>
  <si>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</si>
  <si>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</si>
  <si>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</si>
  <si>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</si>
  <si>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</si>
  <si>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</si>
  <si>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</si>
  <si>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</si>
  <si>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</si>
  <si>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</si>
  <si>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</si>
  <si>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</si>
  <si>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</si>
  <si>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</si>
  <si>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</si>
  <si>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</si>
  <si>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</si>
  <si>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</si>
  <si>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</si>
  <si>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</si>
  <si>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</si>
  <si>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</si>
  <si>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</si>
  <si>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</si>
  <si>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</si>
  <si>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</si>
  <si>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</si>
  <si>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</si>
  <si>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</si>
  <si>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</si>
  <si>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</si>
  <si>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</si>
  <si>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</si>
  <si>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</si>
  <si>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</si>
  <si>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</si>
  <si>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</si>
  <si>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</si>
  <si>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</si>
  <si>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</si>
  <si>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</si>
  <si>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</si>
  <si>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</si>
  <si>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</si>
  <si>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</si>
  <si>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</si>
  <si>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</si>
  <si>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</si>
  <si>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</si>
  <si>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</si>
  <si>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</si>
  <si>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</si>
  <si>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</si>
  <si>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</si>
  <si>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</si>
  <si>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</si>
  <si>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</si>
  <si>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</si>
  <si>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</si>
  <si>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</si>
  <si>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</si>
  <si>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</si>
  <si>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</si>
  <si>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</si>
  <si>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</si>
  <si>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</si>
  <si>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</si>
  <si>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</si>
  <si>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</si>
  <si>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</si>
  <si>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</si>
  <si>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</si>
  <si>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</si>
  <si>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</si>
  <si>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</si>
  <si>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</si>
  <si>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</si>
  <si>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</si>
  <si>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</si>
  <si>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</si>
  <si>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</si>
  <si>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</si>
  <si>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</si>
  <si>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</si>
  <si>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</si>
  <si>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</si>
  <si>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</si>
  <si>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</si>
  <si>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</si>
  <si>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</si>
  <si>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</si>
  <si>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</si>
  <si>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</si>
  <si>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</si>
  <si>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</si>
  <si>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</si>
  <si>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</si>
  <si>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</si>
  <si>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</si>
  <si>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</si>
  <si>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</si>
  <si>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</si>
  <si>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</si>
  <si>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</si>
  <si>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</si>
  <si>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</si>
  <si>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</si>
  <si>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</si>
  <si>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</si>
  <si>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</si>
  <si>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</si>
  <si>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</si>
  <si>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</si>
  <si>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</si>
  <si>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</si>
  <si>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</si>
  <si>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</si>
  <si>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</si>
  <si>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</si>
  <si>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</si>
  <si>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</si>
  <si>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</si>
  <si>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</si>
  <si>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</si>
  <si>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</si>
  <si>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</si>
  <si>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</si>
  <si>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</si>
  <si>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</si>
  <si>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</si>
  <si>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</si>
  <si>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</si>
  <si>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</si>
  <si>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</si>
  <si>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</si>
  <si>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</si>
  <si>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</si>
  <si>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</si>
  <si>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</si>
  <si>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</si>
  <si>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</si>
  <si>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</si>
  <si>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</si>
  <si>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</si>
  <si>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</si>
  <si>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</si>
  <si>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</si>
  <si>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</si>
  <si>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</si>
  <si>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</si>
  <si>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</si>
  <si>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</si>
  <si>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</si>
  <si>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</si>
  <si>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</si>
  <si>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</si>
  <si>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</si>
  <si>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</si>
  <si>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</si>
  <si>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</si>
  <si>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</si>
  <si>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</si>
  <si>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</si>
  <si>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</si>
  <si>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</si>
  <si>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</si>
  <si>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</si>
  <si>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</si>
  <si>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</si>
  <si>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</si>
  <si>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</si>
  <si>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</si>
  <si>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</si>
  <si>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</si>
  <si>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</si>
  <si>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</si>
  <si>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</si>
  <si>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</si>
  <si>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</si>
  <si>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</si>
  <si>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</si>
  <si>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</si>
  <si>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</si>
  <si>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</si>
  <si>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</si>
  <si>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</si>
  <si>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</si>
  <si>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</si>
  <si>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</si>
  <si>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</si>
  <si>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</si>
  <si>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</si>
  <si>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</si>
  <si>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</si>
  <si>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</si>
  <si>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</si>
  <si>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</si>
  <si>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</si>
  <si>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</si>
  <si>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</si>
  <si>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</si>
  <si>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</si>
  <si>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</si>
  <si>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</si>
  <si>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</si>
  <si>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</si>
  <si>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</si>
  <si>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</si>
  <si>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</si>
  <si>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</si>
  <si>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</si>
  <si>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</si>
  <si>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</si>
  <si>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</si>
  <si>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</si>
  <si>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</si>
  <si>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</si>
  <si>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</si>
  <si>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</si>
  <si>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</si>
  <si>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</si>
  <si>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</si>
  <si>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</si>
  <si>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</si>
  <si>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</si>
  <si>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</si>
  <si>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</si>
  <si>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</si>
  <si>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</si>
  <si>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</si>
  <si>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</si>
  <si>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</si>
  <si>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</si>
  <si>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</si>
  <si>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</si>
  <si>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</si>
  <si>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</si>
  <si>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</si>
  <si>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</si>
  <si>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</si>
  <si>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</si>
  <si>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</si>
  <si>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</si>
  <si>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</si>
  <si>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</si>
  <si>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</si>
  <si>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</si>
  <si>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</si>
  <si>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</si>
  <si>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</si>
  <si>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</si>
  <si>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</si>
  <si>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</si>
  <si>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</si>
  <si>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</si>
  <si>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</si>
  <si>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</si>
  <si>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</si>
  <si>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</si>
  <si>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</si>
  <si>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</si>
  <si>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</si>
  <si>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</si>
  <si>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</si>
  <si>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</si>
  <si>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</si>
  <si>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</si>
  <si>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</si>
  <si>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</si>
  <si>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</si>
  <si>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</si>
  <si>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</si>
  <si>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</si>
  <si>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</si>
  <si>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</si>
  <si>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</si>
  <si>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</si>
  <si>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</si>
  <si>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</si>
  <si>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</si>
  <si>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</si>
  <si>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</si>
  <si>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</si>
  <si>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</si>
  <si>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</si>
  <si>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</si>
  <si>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</si>
  <si>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</si>
  <si>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</si>
  <si>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</si>
  <si>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</si>
  <si>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</si>
  <si>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</si>
  <si>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</si>
  <si>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</si>
  <si>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</si>
  <si>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</si>
  <si>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</si>
  <si>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</si>
  <si>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</si>
  <si>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</si>
  <si>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</si>
  <si>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</si>
  <si>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</si>
  <si>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</si>
  <si>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</si>
  <si>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</si>
  <si>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</si>
  <si>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</si>
  <si>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</si>
  <si>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</si>
  <si>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</si>
  <si>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</si>
  <si>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</si>
  <si>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</si>
  <si>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</si>
  <si>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</si>
  <si>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</si>
  <si>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</si>
  <si>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</si>
  <si>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</si>
  <si>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</si>
  <si>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</si>
  <si>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</si>
  <si>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</si>
  <si>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</si>
  <si>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</si>
  <si>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</si>
  <si>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</si>
  <si>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</si>
  <si>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</si>
  <si>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</si>
  <si>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</si>
  <si>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</si>
  <si>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</si>
  <si>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</si>
  <si>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</si>
  <si>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</si>
  <si>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</si>
  <si>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</si>
  <si>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</si>
  <si>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</si>
  <si>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</si>
  <si>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</si>
  <si>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</si>
  <si>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</si>
  <si>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</si>
  <si>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</si>
  <si>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</si>
  <si>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</si>
  <si>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</si>
  <si>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</si>
  <si>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</si>
  <si>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</si>
  <si>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</si>
  <si>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</si>
  <si>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</si>
  <si>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</si>
  <si>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</si>
  <si>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</si>
  <si>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</si>
  <si>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</si>
  <si>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</si>
  <si>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</si>
  <si>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</si>
  <si>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</si>
  <si>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</si>
  <si>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</si>
  <si>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</si>
  <si>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</si>
  <si>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</si>
  <si>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</si>
  <si>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</si>
  <si>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</si>
  <si>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</si>
  <si>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</si>
  <si>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</si>
  <si>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</si>
  <si>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</si>
  <si>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</si>
  <si>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</si>
  <si>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</si>
  <si>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</si>
  <si>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</si>
  <si>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</si>
  <si>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</si>
  <si>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</si>
  <si>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</si>
  <si>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</si>
  <si>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</si>
  <si>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</si>
  <si>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</si>
  <si>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</si>
  <si>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</si>
  <si>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</si>
  <si>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</si>
  <si>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</si>
  <si>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</si>
  <si>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</si>
  <si>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</si>
  <si>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</si>
  <si>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</si>
  <si>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</si>
  <si>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</si>
  <si>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</si>
  <si>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</si>
  <si>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</si>
  <si>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</si>
  <si>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</si>
  <si>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</si>
  <si>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</si>
  <si>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</si>
  <si>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</si>
  <si>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</si>
  <si>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</si>
  <si>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</si>
  <si>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</si>
  <si>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</si>
  <si>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</si>
  <si>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</si>
  <si>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</si>
  <si>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</si>
  <si>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</si>
  <si>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</si>
  <si>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</si>
  <si>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</si>
  <si>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</si>
  <si>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</si>
  <si>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</si>
  <si>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</si>
  <si>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</si>
  <si>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</si>
  <si>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</si>
  <si>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</si>
  <si>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</si>
  <si>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</si>
  <si>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</si>
  <si>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</si>
  <si>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</si>
  <si>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</si>
  <si>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</si>
  <si>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</si>
  <si>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</si>
  <si>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</si>
  <si>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</si>
  <si>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</si>
  <si>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</si>
  <si>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</si>
  <si>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</si>
  <si>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</si>
  <si>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</si>
  <si>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</si>
  <si>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</si>
  <si>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</si>
  <si>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</si>
  <si>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</si>
  <si>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</si>
  <si>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</si>
  <si>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</si>
  <si>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</si>
  <si>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</si>
  <si>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</si>
  <si>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</si>
  <si>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</si>
  <si>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</si>
  <si>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</si>
  <si>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</si>
  <si>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</si>
  <si>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</si>
  <si>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</si>
  <si>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</si>
  <si>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</si>
  <si>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</si>
  <si>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</si>
  <si>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</si>
  <si>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</si>
  <si>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</si>
  <si>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</si>
  <si>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</si>
  <si>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</si>
  <si>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</si>
  <si>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</si>
  <si>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</si>
  <si>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</si>
  <si>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</si>
  <si>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</si>
  <si>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</si>
  <si>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</si>
  <si>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</si>
  <si>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</si>
  <si>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</si>
  <si>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</si>
  <si>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</si>
  <si>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</si>
  <si>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</si>
  <si>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</si>
  <si>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</si>
  <si>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</si>
  <si>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</si>
  <si>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</si>
  <si>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</si>
  <si>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</si>
  <si>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</si>
  <si>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</si>
  <si>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</si>
  <si>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</si>
  <si>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</si>
  <si>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</si>
  <si>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</si>
  <si>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</si>
  <si>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</si>
  <si>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</si>
  <si>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</si>
  <si>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</si>
  <si>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</si>
  <si>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</si>
  <si>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</si>
  <si>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</si>
  <si>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</si>
  <si>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</si>
  <si>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</si>
  <si>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</si>
  <si>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</si>
  <si>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</si>
  <si>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</si>
  <si>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</si>
  <si>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</si>
  <si>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</si>
  <si>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</si>
  <si>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</si>
  <si>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</si>
  <si>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</si>
  <si>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</si>
  <si>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</si>
  <si>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</si>
  <si>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</si>
  <si>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</si>
  <si>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</si>
  <si>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</si>
  <si>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</si>
  <si>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</si>
  <si>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</si>
  <si>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</si>
  <si>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</si>
  <si>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</si>
  <si>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</si>
  <si>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</si>
  <si>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</si>
  <si>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</si>
  <si>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</si>
  <si>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</si>
  <si>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</si>
  <si>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</si>
  <si>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</si>
  <si>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</si>
  <si>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</si>
  <si>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</si>
  <si>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</si>
  <si>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</si>
  <si>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</si>
  <si>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</si>
  <si>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</si>
  <si>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</si>
  <si>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</si>
  <si>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</si>
  <si>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</si>
  <si>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</si>
  <si>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</si>
  <si>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</si>
  <si>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</si>
  <si>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</si>
  <si>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</si>
  <si>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</si>
  <si>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</si>
  <si>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</si>
  <si>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</si>
  <si>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</si>
  <si>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</si>
  <si>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</si>
  <si>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</si>
  <si>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</si>
  <si>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</si>
  <si>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</si>
  <si>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</si>
  <si>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</si>
  <si>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</si>
  <si>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</si>
  <si>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</si>
  <si>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</si>
  <si>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</si>
  <si>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</si>
  <si>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</si>
  <si>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</si>
  <si>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</si>
  <si>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</si>
  <si>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</si>
  <si>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</si>
  <si>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</si>
  <si>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</si>
  <si>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</si>
  <si>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</si>
  <si>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</si>
  <si>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</si>
  <si>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</si>
  <si>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</si>
  <si>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</si>
  <si>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</si>
  <si>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</si>
  <si>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</si>
  <si>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</si>
  <si>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</si>
  <si>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</si>
  <si>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</si>
  <si>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</si>
  <si>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</si>
  <si>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</si>
  <si>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</si>
  <si>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</si>
  <si>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</si>
  <si>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</si>
  <si>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</si>
  <si>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</si>
  <si>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</si>
  <si>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</si>
  <si>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</si>
  <si>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</si>
  <si>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</si>
  <si>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</si>
  <si>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</si>
  <si>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</si>
  <si>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</si>
  <si>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</si>
  <si>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</si>
  <si>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</si>
  <si>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</si>
  <si>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</si>
  <si>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</si>
  <si>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</si>
  <si>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</si>
  <si>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</si>
  <si>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</si>
  <si>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</si>
  <si>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</si>
  <si>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</si>
  <si>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</si>
  <si>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</si>
  <si>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</si>
  <si>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</si>
  <si>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</si>
  <si>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</si>
  <si>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</si>
  <si>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</si>
  <si>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</si>
  <si>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</si>
  <si>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</si>
  <si>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</si>
  <si>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</si>
  <si>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</si>
  <si>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</si>
  <si>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</si>
  <si>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</si>
  <si>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</si>
  <si>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</si>
  <si>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</si>
  <si>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</si>
  <si>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</si>
  <si>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</si>
  <si>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</si>
  <si>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</si>
  <si>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</si>
  <si>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</si>
  <si>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</si>
  <si>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</si>
  <si>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</si>
  <si>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</si>
  <si>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</si>
  <si>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</si>
  <si>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</si>
  <si>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</si>
  <si>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</si>
  <si>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</si>
  <si>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</si>
  <si>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</si>
  <si>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</si>
  <si>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</si>
  <si>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</si>
  <si>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</si>
  <si>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</si>
  <si>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</si>
  <si>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</si>
  <si>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</si>
  <si>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</si>
  <si>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</si>
  <si>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</si>
  <si>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</si>
  <si>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</si>
  <si>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</si>
  <si>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</si>
  <si>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</si>
  <si>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</si>
  <si>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</si>
  <si>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</si>
  <si>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</si>
  <si>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</si>
  <si>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</si>
  <si>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</si>
  <si>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</si>
  <si>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</si>
  <si>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</si>
  <si>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</si>
  <si>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</si>
  <si>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</si>
  <si>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</si>
  <si>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</si>
  <si>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</si>
  <si>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</si>
  <si>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</si>
  <si>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</si>
  <si>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</si>
  <si>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</si>
  <si>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</si>
  <si>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</si>
  <si>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</si>
  <si>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</si>
  <si>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</si>
  <si>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</si>
  <si>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</si>
  <si>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</si>
  <si>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</si>
  <si>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</si>
  <si>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</si>
  <si>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</si>
  <si>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</si>
  <si>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</si>
  <si>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</si>
  <si>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</si>
  <si>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</si>
  <si>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</si>
  <si>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</si>
  <si>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</si>
  <si>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</si>
  <si>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</si>
  <si>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</si>
  <si>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</si>
  <si>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</si>
  <si>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</si>
  <si>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</si>
  <si>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</si>
  <si>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</si>
  <si>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</si>
  <si>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</si>
  <si>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</si>
  <si>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</si>
  <si>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</si>
  <si>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</si>
  <si>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</si>
  <si>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</si>
  <si>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</si>
  <si>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</si>
  <si>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</si>
  <si>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</si>
  <si>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</si>
  <si>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</si>
  <si>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</si>
  <si>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</si>
  <si>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</si>
  <si>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</si>
  <si>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</si>
  <si>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</si>
  <si>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</si>
  <si>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</si>
  <si>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</si>
  <si>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</si>
  <si>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</si>
  <si>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</si>
  <si>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</si>
  <si>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</si>
  <si>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</si>
  <si>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</si>
  <si>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</si>
  <si>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</si>
  <si>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</si>
  <si>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</si>
  <si>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</si>
  <si>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</si>
  <si>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</si>
  <si>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</si>
  <si>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</si>
  <si>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</si>
  <si>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</si>
  <si>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</si>
  <si>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</si>
  <si>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</si>
  <si>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</si>
  <si>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</si>
  <si>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</si>
  <si>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</si>
  <si>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</si>
  <si>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</si>
  <si>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</si>
  <si>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</si>
  <si>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</si>
  <si>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</si>
  <si>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</si>
  <si>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</si>
  <si>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</si>
  <si>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</si>
  <si>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</si>
  <si>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</si>
  <si>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</si>
  <si>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</si>
  <si>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</si>
  <si>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</si>
  <si>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</si>
  <si>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</si>
  <si>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</si>
  <si>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</si>
  <si>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</si>
  <si>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</si>
  <si>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</si>
  <si>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</si>
  <si>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</si>
  <si>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</si>
  <si>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</si>
  <si>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</si>
  <si>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</si>
  <si>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</si>
  <si>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</si>
  <si>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</si>
  <si>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</si>
  <si>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</si>
  <si>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</si>
  <si>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</si>
  <si>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</si>
  <si>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</si>
  <si>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</si>
  <si>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</si>
  <si>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</si>
  <si>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</si>
  <si>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</si>
  <si>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</si>
  <si>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</si>
  <si>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</si>
  <si>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</si>
  <si>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</si>
  <si>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</si>
  <si>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</si>
  <si>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</si>
  <si>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</si>
  <si>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</si>
  <si>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</si>
  <si>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</si>
  <si>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</si>
  <si>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</si>
  <si>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</si>
  <si>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</si>
  <si>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</si>
  <si>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</si>
  <si>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</si>
  <si>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</si>
  <si>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</si>
  <si>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</si>
  <si>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</si>
  <si>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</si>
  <si>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</si>
  <si>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</si>
  <si>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</si>
  <si>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</si>
  <si>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</si>
  <si>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</si>
  <si>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</si>
  <si>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</si>
  <si>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</si>
  <si>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</si>
  <si>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</si>
  <si>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</si>
  <si>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</si>
  <si>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</si>
  <si>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</si>
  <si>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</si>
  <si>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</si>
  <si>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</si>
  <si>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</si>
  <si>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</si>
  <si>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</si>
  <si>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</si>
  <si>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</si>
  <si>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</si>
  <si>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</si>
  <si>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</si>
  <si>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</si>
  <si>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</si>
  <si>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</si>
  <si>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</si>
  <si>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</si>
  <si>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</si>
  <si>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</si>
  <si>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</si>
  <si>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</si>
  <si>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</si>
  <si>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</si>
  <si>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</si>
  <si>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</si>
  <si>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</si>
  <si>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</si>
  <si>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</si>
  <si>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</si>
  <si>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</si>
  <si>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</si>
  <si>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</si>
  <si>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</si>
  <si>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</si>
  <si>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</si>
  <si>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</si>
  <si>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</si>
  <si>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</si>
  <si>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</si>
  <si>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</si>
  <si>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</si>
  <si>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</si>
  <si>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</si>
  <si>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</si>
  <si>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</si>
  <si>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</si>
  <si>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</si>
  <si>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</si>
  <si>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</si>
  <si>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</si>
  <si>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</si>
  <si>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</si>
  <si>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</si>
  <si>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</si>
  <si>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</si>
  <si>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</si>
  <si>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</si>
  <si>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</si>
  <si>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</si>
  <si>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</si>
  <si>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</si>
  <si>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</si>
  <si>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</si>
  <si>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</si>
  <si>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</si>
  <si>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</si>
  <si>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</si>
  <si>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</si>
  <si>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</si>
  <si>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</si>
  <si>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</si>
  <si>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</si>
  <si>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</si>
  <si>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</si>
  <si>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</si>
  <si>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</si>
  <si>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</si>
  <si>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</si>
  <si>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</si>
  <si>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</si>
  <si>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</si>
  <si>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</si>
  <si>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</si>
  <si>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</si>
  <si>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</si>
  <si>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</si>
  <si>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</si>
  <si>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</si>
  <si>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</si>
  <si>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</si>
  <si>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</si>
  <si>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</si>
  <si>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</si>
  <si>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</si>
  <si>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</si>
  <si>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</si>
  <si>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</si>
  <si>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</si>
  <si>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</si>
  <si>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</si>
  <si>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</si>
  <si>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</si>
  <si>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</si>
  <si>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</si>
  <si>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</si>
  <si>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</si>
  <si>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</si>
  <si>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</si>
  <si>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</si>
  <si>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</si>
  <si>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</si>
  <si>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</si>
  <si>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</si>
  <si>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</si>
  <si>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</si>
  <si>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</si>
  <si>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</si>
  <si>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</si>
  <si>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</si>
  <si>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</si>
  <si>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</si>
  <si>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</si>
  <si>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</si>
  <si>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</si>
  <si>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</si>
  <si>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</si>
  <si>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</si>
  <si>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</si>
  <si>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</si>
  <si>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</si>
  <si>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</si>
  <si>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</si>
  <si>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</si>
  <si>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</si>
  <si>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</si>
  <si>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</si>
  <si>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</si>
  <si>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</si>
  <si>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</si>
  <si>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</si>
  <si>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</si>
  <si>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</si>
  <si>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</si>
  <si>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</si>
  <si>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</si>
  <si>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</si>
  <si>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</si>
  <si>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</si>
  <si>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</si>
  <si>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</si>
  <si>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</si>
  <si>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</si>
  <si>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</si>
  <si>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</si>
  <si>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</si>
  <si>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</si>
  <si>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</si>
  <si>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</si>
  <si>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</si>
  <si>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</si>
  <si>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</si>
  <si>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</si>
  <si>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</si>
  <si>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</si>
  <si>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</si>
  <si>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</si>
  <si>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</si>
  <si>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</si>
  <si>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</si>
  <si>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</si>
  <si>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</si>
  <si>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</si>
  <si>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</si>
  <si>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</si>
  <si>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</si>
  <si>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</si>
  <si>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</si>
  <si>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</si>
  <si>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</si>
  <si>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</si>
  <si>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</si>
  <si>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</si>
  <si>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</si>
  <si>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</si>
  <si>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</si>
  <si>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</si>
  <si>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</si>
  <si>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</si>
  <si>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</si>
  <si>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</si>
  <si>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</si>
  <si>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</si>
  <si>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</si>
  <si>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</si>
  <si>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</si>
  <si>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</si>
  <si>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</si>
  <si>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</si>
  <si>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</si>
  <si>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</si>
  <si>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</si>
  <si>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</si>
  <si>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</si>
  <si>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</si>
  <si>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</si>
  <si>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</si>
  <si>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</si>
  <si>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</si>
  <si>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</si>
  <si>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</si>
  <si>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</si>
  <si>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</si>
  <si>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</si>
  <si>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</si>
  <si>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</si>
  <si>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</si>
  <si>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</si>
  <si>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</si>
  <si>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</si>
  <si>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</si>
  <si>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</si>
  <si>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</si>
  <si>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</si>
  <si>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</si>
  <si>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</si>
  <si>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</si>
  <si>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</si>
  <si>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</si>
  <si>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</si>
  <si>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</si>
  <si>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</si>
  <si>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</si>
  <si>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</si>
  <si>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</si>
  <si>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</si>
  <si>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</si>
  <si>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</si>
  <si>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</si>
  <si>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</si>
  <si>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</si>
  <si>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</si>
  <si>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</si>
  <si>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</si>
  <si>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</si>
  <si>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</si>
  <si>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</si>
  <si>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</si>
  <si>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</si>
  <si>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</si>
  <si>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</si>
  <si>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</si>
  <si>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</si>
  <si>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</si>
  <si>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</si>
  <si>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</si>
  <si>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</si>
  <si>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</si>
  <si>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</si>
  <si>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</si>
  <si>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</si>
  <si>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</si>
  <si>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</si>
  <si>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</si>
  <si>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</si>
  <si>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</si>
  <si>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</si>
  <si>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</si>
  <si>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</si>
  <si>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</si>
  <si>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</si>
  <si>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</si>
  <si>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</si>
  <si>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</si>
  <si>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</si>
  <si>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</si>
  <si>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</si>
  <si>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</si>
  <si>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</si>
  <si>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</si>
  <si>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</si>
  <si>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</si>
  <si>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</si>
  <si>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</si>
  <si>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</si>
  <si>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</si>
  <si>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</si>
  <si>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</si>
  <si>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</si>
  <si>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</si>
  <si>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</si>
  <si>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</si>
  <si>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</si>
  <si>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</si>
  <si>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</si>
  <si>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</si>
  <si>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</si>
  <si>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</si>
  <si>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</si>
  <si>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</si>
  <si>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</si>
  <si>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</si>
  <si>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</si>
  <si>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</si>
  <si>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</si>
  <si>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</si>
  <si>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</si>
  <si>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</si>
  <si>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</si>
  <si>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</si>
  <si>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</si>
  <si>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</si>
  <si>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</si>
  <si>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</si>
  <si>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</si>
  <si>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</si>
  <si>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</si>
  <si>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</si>
  <si>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</si>
  <si>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</si>
  <si>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</si>
  <si>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</si>
  <si>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</si>
  <si>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</si>
  <si>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</si>
  <si>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</si>
  <si>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</si>
  <si>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</si>
  <si>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</si>
  <si>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</si>
  <si>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</si>
  <si>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</si>
  <si>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</si>
  <si>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</si>
  <si>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</si>
  <si>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</si>
  <si>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</si>
  <si>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</si>
  <si>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</si>
  <si>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</si>
  <si>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</si>
  <si>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</si>
  <si>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</si>
  <si>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</si>
  <si>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</si>
  <si>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</si>
  <si>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</si>
  <si>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</si>
  <si>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</si>
  <si>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</si>
  <si>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</si>
  <si>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</si>
  <si>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</si>
  <si>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</si>
  <si>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</si>
  <si>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</si>
  <si>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</si>
  <si>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</si>
  <si>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</si>
  <si>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</si>
  <si>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</si>
  <si>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</si>
  <si>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</si>
  <si>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</si>
  <si>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</si>
  <si>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</si>
  <si>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</si>
  <si>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</si>
  <si>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</si>
  <si>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</si>
  <si>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</si>
  <si>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</si>
  <si>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</si>
  <si>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</si>
  <si>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</si>
  <si>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</si>
  <si>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</si>
  <si>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</si>
  <si>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</si>
  <si>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</si>
  <si>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</si>
  <si>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</si>
  <si>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</si>
  <si>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</si>
  <si>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</si>
  <si>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</si>
  <si>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</si>
  <si>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</si>
  <si>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</si>
  <si>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</si>
  <si>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</si>
  <si>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</si>
  <si>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</si>
  <si>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</si>
  <si>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</si>
  <si>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</si>
  <si>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</si>
  <si>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</si>
  <si>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</si>
  <si>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</si>
  <si>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</si>
  <si>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</si>
  <si>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</si>
  <si>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</si>
  <si>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</si>
  <si>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</si>
  <si>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</si>
  <si>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</si>
  <si>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</si>
  <si>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</si>
  <si>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</si>
  <si>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</si>
  <si>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</si>
  <si>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</si>
  <si>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</si>
  <si>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</si>
  <si>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</si>
  <si>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</si>
  <si>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</si>
  <si>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</si>
  <si>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</si>
  <si>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</si>
  <si>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</si>
  <si>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</si>
  <si>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</si>
  <si>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</si>
  <si>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</si>
  <si>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</si>
  <si>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</si>
  <si>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</si>
  <si>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</si>
  <si>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</si>
  <si>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</si>
  <si>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</si>
  <si>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</si>
  <si>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</si>
  <si>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</si>
  <si>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</si>
  <si>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</si>
  <si>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</si>
  <si>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</si>
  <si>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</si>
  <si>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</si>
  <si>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</si>
  <si>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</si>
  <si>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</si>
  <si>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</si>
  <si>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</si>
  <si>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</si>
  <si>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</si>
  <si>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</si>
  <si>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</si>
  <si>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</si>
  <si>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</si>
  <si>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</si>
  <si>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</si>
  <si>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</si>
  <si>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</si>
  <si>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</si>
  <si>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</si>
  <si>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</si>
  <si>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</si>
  <si>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</si>
  <si>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</si>
  <si>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</si>
  <si>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</si>
  <si>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</si>
  <si>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</si>
  <si>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</si>
  <si>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</si>
  <si>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</si>
  <si>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</si>
  <si>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</si>
  <si>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</si>
  <si>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</si>
  <si>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</si>
  <si>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</si>
  <si>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</si>
  <si>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</si>
  <si>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</si>
  <si>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</si>
  <si>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</si>
  <si>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</si>
  <si>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</si>
  <si>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</si>
  <si>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</si>
  <si>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</si>
  <si>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</si>
  <si>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</si>
  <si>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</si>
  <si>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</si>
  <si>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</si>
  <si>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</si>
  <si>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</si>
  <si>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</si>
  <si>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</si>
  <si>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</si>
  <si>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</si>
  <si>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</si>
  <si>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</si>
  <si>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</si>
  <si>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</si>
  <si>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</si>
  <si>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</si>
  <si>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</si>
  <si>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</si>
  <si>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</si>
  <si>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</si>
  <si>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</si>
  <si>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</si>
  <si>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</si>
  <si>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</si>
  <si>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</si>
  <si>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</si>
  <si>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</si>
  <si>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</si>
  <si>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</si>
  <si>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</si>
  <si>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</si>
  <si>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</si>
  <si>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</si>
  <si>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</si>
  <si>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</si>
  <si>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</si>
  <si>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</si>
  <si>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</si>
  <si>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</si>
  <si>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</si>
  <si>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</si>
  <si>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</si>
  <si>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</si>
  <si>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</si>
  <si>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</si>
  <si>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</si>
  <si>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</si>
  <si>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</si>
  <si>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</si>
  <si>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</si>
  <si>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</si>
  <si>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</si>
  <si>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</si>
  <si>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</si>
  <si>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</si>
  <si>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</si>
  <si>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</si>
  <si>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</si>
  <si>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</si>
  <si>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</si>
  <si>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</si>
  <si>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</si>
  <si>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</si>
  <si>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</si>
  <si>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</si>
  <si>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</si>
  <si>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</si>
  <si>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</si>
  <si>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</si>
  <si>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</si>
  <si>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</si>
  <si>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</si>
  <si>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</si>
  <si>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</si>
  <si>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</si>
  <si>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</si>
  <si>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</si>
  <si>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</si>
  <si>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</si>
  <si>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</si>
  <si>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</si>
  <si>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</si>
  <si>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</si>
  <si>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</si>
  <si>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</si>
  <si>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</si>
  <si>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</si>
  <si>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</si>
  <si>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</si>
  <si>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</si>
  <si>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</si>
  <si>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</si>
  <si>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</si>
  <si>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</si>
  <si>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</si>
  <si>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</si>
  <si>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</si>
  <si>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</si>
  <si>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</si>
  <si>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</si>
  <si>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</si>
  <si>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</si>
  <si>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</si>
  <si>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</si>
  <si>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</si>
  <si>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</si>
  <si>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</si>
  <si>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</si>
  <si>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</si>
  <si>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</si>
  <si>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</si>
  <si>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</si>
  <si>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</si>
  <si>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</si>
  <si>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</si>
  <si>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</si>
  <si>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</si>
  <si>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</si>
  <si>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</si>
  <si>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</si>
  <si>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</si>
  <si>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</si>
  <si>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</si>
  <si>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</si>
  <si>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</si>
  <si>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</si>
  <si>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</si>
  <si>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</si>
  <si>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</si>
  <si>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</si>
  <si>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</si>
  <si>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</si>
  <si>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</si>
  <si>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</si>
  <si>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</si>
  <si>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</si>
  <si>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</si>
  <si>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</si>
  <si>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</si>
  <si>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</si>
  <si>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</si>
  <si>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</si>
  <si>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</si>
  <si>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</si>
  <si>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</si>
  <si>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</si>
  <si>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</si>
  <si>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</si>
  <si>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</si>
  <si>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</si>
  <si>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</si>
  <si>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</si>
  <si>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</si>
  <si>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</si>
  <si>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</si>
  <si>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</si>
  <si>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</si>
  <si>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</si>
  <si>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</si>
  <si>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</si>
  <si>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</si>
  <si>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</si>
  <si>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</si>
  <si>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</si>
  <si>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</si>
  <si>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</si>
  <si>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</si>
  <si>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</si>
  <si>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</si>
  <si>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</si>
  <si>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</si>
  <si>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</si>
  <si>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</si>
  <si>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</si>
  <si>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</si>
  <si>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</si>
  <si>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</si>
  <si>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</si>
  <si>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</si>
  <si>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</si>
  <si>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</si>
  <si>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</si>
  <si>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</si>
  <si>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</si>
  <si>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</si>
  <si>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</si>
  <si>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</si>
  <si>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</si>
  <si>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</si>
  <si>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</si>
  <si>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</si>
  <si>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</si>
  <si>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</si>
  <si>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</si>
  <si>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</si>
  <si>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</si>
  <si>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</si>
  <si>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</si>
  <si>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</si>
  <si>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</si>
  <si>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</si>
  <si>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</si>
  <si>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</si>
  <si>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</si>
  <si>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</si>
  <si>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</si>
  <si>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</si>
  <si>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</si>
  <si>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</si>
  <si>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</si>
  <si>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</si>
  <si>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</si>
  <si>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</si>
  <si>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</si>
  <si>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</si>
  <si>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</si>
  <si>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</si>
  <si>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</si>
  <si>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</si>
  <si>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</si>
  <si>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</si>
  <si>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</si>
  <si>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</si>
  <si>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</si>
  <si>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</si>
  <si>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</si>
  <si>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</si>
  <si>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</si>
  <si>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</si>
  <si>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</si>
  <si>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</si>
  <si>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</si>
  <si>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</si>
  <si>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</si>
  <si>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</si>
  <si>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</si>
  <si>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</si>
  <si>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</si>
  <si>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</si>
  <si>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</si>
  <si>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</si>
  <si>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</si>
  <si>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</si>
  <si>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</si>
  <si>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</si>
  <si>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</si>
  <si>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</si>
  <si>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</si>
  <si>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</si>
  <si>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</si>
  <si>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</si>
  <si>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</si>
  <si>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</si>
  <si>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</si>
  <si>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</si>
  <si>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</si>
  <si>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</si>
  <si>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</si>
  <si>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</si>
  <si>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</si>
  <si>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</si>
  <si>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</si>
  <si>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</si>
  <si>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</si>
  <si>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</si>
  <si>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</si>
  <si>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</si>
  <si>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</si>
  <si>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</si>
  <si>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</si>
  <si>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</si>
  <si>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</si>
  <si>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</si>
  <si>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</si>
  <si>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</si>
  <si>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</si>
  <si>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</si>
  <si>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</si>
  <si>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</si>
  <si>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</si>
  <si>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</si>
  <si>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</si>
  <si>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</si>
  <si>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</si>
  <si>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</si>
  <si>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</si>
  <si>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</si>
  <si>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</si>
  <si>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</si>
  <si>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</si>
  <si>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</si>
  <si>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</si>
  <si>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</si>
  <si>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</si>
  <si>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</si>
  <si>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</si>
  <si>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</si>
  <si>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</si>
  <si>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</si>
  <si>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</si>
  <si>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</si>
  <si>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</si>
  <si>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</si>
  <si>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</si>
  <si>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</si>
  <si>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</si>
  <si>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</si>
  <si>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</si>
  <si>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</si>
  <si>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</si>
  <si>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</si>
  <si>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</si>
  <si>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</si>
  <si>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</si>
  <si>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</si>
  <si>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</si>
  <si>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</si>
  <si>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</si>
  <si>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</si>
  <si>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</si>
  <si>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</si>
  <si>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</si>
  <si>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</si>
  <si>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</si>
  <si>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</si>
  <si>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</si>
  <si>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</si>
  <si>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</si>
  <si>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</si>
  <si>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</si>
  <si>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</si>
  <si>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</si>
  <si>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</si>
  <si>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</si>
  <si>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</si>
  <si>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</si>
  <si>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</si>
  <si>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</si>
  <si>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</si>
  <si>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</si>
  <si>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</si>
  <si>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</si>
  <si>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</si>
  <si>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</si>
  <si>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</si>
  <si>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</si>
  <si>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</si>
  <si>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</si>
  <si>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</si>
  <si>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</si>
  <si>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</si>
  <si>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</si>
  <si>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</si>
  <si>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</si>
  <si>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</si>
  <si>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</si>
  <si>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</si>
  <si>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</si>
  <si>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</si>
  <si>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</si>
  <si>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</si>
  <si>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</si>
  <si>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</si>
  <si>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</si>
  <si>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</si>
  <si>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</si>
  <si>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</si>
  <si>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</si>
  <si>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</si>
  <si>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</si>
  <si>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</si>
  <si>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</si>
  <si>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</si>
  <si>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</si>
  <si>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</si>
  <si>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</si>
  <si>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</si>
  <si>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</si>
  <si>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</si>
  <si>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</si>
  <si>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</si>
  <si>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</si>
  <si>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</si>
  <si>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</si>
  <si>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</si>
  <si>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</si>
  <si>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</si>
  <si>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</si>
  <si>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</si>
  <si>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</si>
  <si>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</si>
  <si>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</si>
  <si>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</si>
  <si>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</si>
  <si>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</si>
  <si>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</si>
  <si>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</si>
  <si>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</si>
  <si>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</si>
  <si>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</si>
  <si>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</si>
  <si>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</si>
  <si>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</si>
  <si>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</si>
  <si>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</si>
  <si>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</si>
  <si>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</si>
  <si>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</si>
  <si>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</si>
  <si>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</si>
  <si>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</si>
  <si>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</si>
  <si>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</si>
  <si>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</si>
  <si>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</si>
  <si>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</si>
  <si>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</si>
  <si>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</si>
  <si>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</si>
  <si>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</si>
  <si>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</si>
  <si>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</si>
  <si>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</si>
  <si>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</si>
  <si>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</si>
  <si>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</si>
  <si>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</si>
  <si>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</si>
  <si>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</si>
  <si>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</si>
  <si>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</si>
  <si>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</si>
  <si>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</si>
  <si>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</si>
  <si>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</si>
  <si>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</si>
  <si>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</si>
  <si>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</si>
  <si>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</si>
  <si>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</si>
  <si>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</si>
  <si>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</si>
  <si>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</si>
  <si>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</si>
  <si>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</si>
  <si>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</si>
  <si>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</si>
  <si>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</si>
  <si>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</si>
  <si>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</si>
  <si>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</si>
  <si>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</si>
  <si>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</si>
  <si>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</si>
  <si>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</si>
  <si>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</si>
  <si>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</si>
  <si>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</si>
  <si>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</si>
  <si>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</si>
  <si>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</si>
  <si>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</si>
  <si>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</si>
  <si>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</si>
  <si>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</si>
  <si>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</si>
  <si>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</si>
  <si>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</si>
  <si>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</si>
  <si>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</si>
  <si>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</si>
  <si>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</si>
  <si>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</si>
  <si>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</si>
  <si>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</si>
  <si>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</si>
  <si>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</si>
  <si>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</si>
  <si>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</si>
  <si>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</si>
  <si>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</si>
  <si>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</si>
  <si>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</si>
  <si>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</si>
  <si>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</si>
  <si>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</si>
  <si>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</si>
  <si>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</si>
  <si>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</si>
  <si>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</si>
  <si>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</si>
  <si>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</si>
  <si>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</si>
  <si>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</si>
  <si>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</si>
  <si>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</si>
  <si>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</si>
  <si>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</si>
  <si>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</si>
  <si>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</si>
  <si>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</si>
  <si>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</si>
  <si>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</si>
  <si>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</si>
  <si>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</si>
  <si>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</si>
  <si>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</si>
  <si>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</si>
  <si>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</si>
  <si>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</si>
  <si>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</si>
  <si>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</si>
  <si>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</si>
  <si>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</si>
  <si>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</si>
  <si>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</si>
  <si>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</si>
  <si>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</si>
  <si>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</si>
  <si>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</si>
  <si>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</si>
  <si>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</si>
  <si>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</si>
  <si>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</si>
  <si>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</si>
  <si>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</si>
  <si>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</si>
  <si>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</si>
  <si>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</si>
  <si>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</si>
  <si>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</si>
  <si>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</si>
  <si>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</si>
  <si>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</si>
  <si>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</si>
  <si>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</si>
  <si>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</si>
  <si>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</si>
  <si>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</si>
  <si>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</si>
  <si>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</si>
  <si>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</si>
  <si>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</si>
  <si>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</si>
  <si>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</si>
  <si>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</si>
  <si>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</si>
  <si>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</si>
  <si>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</si>
  <si>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</si>
  <si>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</si>
  <si>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</si>
  <si>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</si>
  <si>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</si>
  <si>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</si>
  <si>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</si>
  <si>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</si>
  <si>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</si>
  <si>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</si>
  <si>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</si>
  <si>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</si>
  <si>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</si>
  <si>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</si>
  <si>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</si>
  <si>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</si>
  <si>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</si>
  <si>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</si>
  <si>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</si>
  <si>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</si>
  <si>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</si>
  <si>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</si>
  <si>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</si>
  <si>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</si>
  <si>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</si>
  <si>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</si>
  <si>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</si>
  <si>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</si>
  <si>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</si>
  <si>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</si>
  <si>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</si>
  <si>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</si>
  <si>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</si>
  <si>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</si>
  <si>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</si>
  <si>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</si>
  <si>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</si>
  <si>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</si>
  <si>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</si>
  <si>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</si>
  <si>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</si>
  <si>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</si>
  <si>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</si>
  <si>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</si>
  <si>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</si>
  <si>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</si>
  <si>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</si>
  <si>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</si>
  <si>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</si>
  <si>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</si>
  <si>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</si>
  <si>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</si>
  <si>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</si>
  <si>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</si>
  <si>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</si>
  <si>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</si>
  <si>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</si>
  <si>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</si>
  <si>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</si>
  <si>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</si>
  <si>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</si>
  <si>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</si>
  <si>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</si>
  <si>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</si>
  <si>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</si>
  <si>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</si>
  <si>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</si>
  <si>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</si>
  <si>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</si>
  <si>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</si>
  <si>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</si>
  <si>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</si>
  <si>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</si>
  <si>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</si>
  <si>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</si>
  <si>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</si>
  <si>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</si>
  <si>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</si>
  <si>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</si>
  <si>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</si>
  <si>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</si>
  <si>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</si>
  <si>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</si>
  <si>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</si>
  <si>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</si>
  <si>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</si>
  <si>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</si>
  <si>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</si>
  <si>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</si>
  <si>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</si>
  <si>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</si>
  <si>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</si>
  <si>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</si>
  <si>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</si>
  <si>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</si>
  <si>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</si>
  <si>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</si>
  <si>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</si>
  <si>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</si>
  <si>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</si>
  <si>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</si>
  <si>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</si>
  <si>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</si>
  <si>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</si>
  <si>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</si>
  <si>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</si>
  <si>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</si>
  <si>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</si>
  <si>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</si>
  <si>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</si>
  <si>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</si>
  <si>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</si>
  <si>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</si>
  <si>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</si>
  <si>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</si>
  <si>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</si>
  <si>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</si>
  <si>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</si>
  <si>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</si>
  <si>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</si>
  <si>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</si>
  <si>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</si>
  <si>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</si>
  <si>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</si>
  <si>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</si>
  <si>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</si>
  <si>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</si>
  <si>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</si>
  <si>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</si>
  <si>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</si>
  <si>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</si>
  <si>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</si>
  <si>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</si>
  <si>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</si>
  <si>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</si>
  <si>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</si>
  <si>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</si>
  <si>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</si>
  <si>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</si>
  <si>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</si>
  <si>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</si>
  <si>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</si>
  <si>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</si>
  <si>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</si>
  <si>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</si>
  <si>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</si>
  <si>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</si>
  <si>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</si>
  <si>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</si>
  <si>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</si>
  <si>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</si>
  <si>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</si>
  <si>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</si>
  <si>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</si>
  <si>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</si>
  <si>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</si>
  <si>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</si>
  <si>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</si>
  <si>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</si>
  <si>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</si>
  <si>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</si>
  <si>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</si>
  <si>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</si>
  <si>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</si>
  <si>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</si>
  <si>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</si>
  <si>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</si>
  <si>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</si>
  <si>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</si>
  <si>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</si>
  <si>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</si>
  <si>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</si>
  <si>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</si>
  <si>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</si>
  <si>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</si>
  <si>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</si>
  <si>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</si>
  <si>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</si>
  <si>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</si>
  <si>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</si>
  <si>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</si>
  <si>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</si>
  <si>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</si>
  <si>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</si>
  <si>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</si>
  <si>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</si>
  <si>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</si>
  <si>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</si>
  <si>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</si>
  <si>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</si>
  <si>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</si>
  <si>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</si>
  <si>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</si>
  <si>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</si>
  <si>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</si>
  <si>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</si>
  <si>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</si>
  <si>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</si>
  <si>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</si>
  <si>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</si>
  <si>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</si>
  <si>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</si>
  <si>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</si>
  <si>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</si>
  <si>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</si>
  <si>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</si>
  <si>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</si>
  <si>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</si>
  <si>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</si>
  <si>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</si>
  <si>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</si>
  <si>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</si>
  <si>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</si>
  <si>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</si>
  <si>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</si>
  <si>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</si>
  <si>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</si>
  <si>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</si>
  <si>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</si>
  <si>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</si>
  <si>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</si>
  <si>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</si>
  <si>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</si>
  <si>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</si>
  <si>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</si>
  <si>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</si>
  <si>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</si>
  <si>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</si>
  <si>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</si>
  <si>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</si>
  <si>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</si>
  <si>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</si>
  <si>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</si>
  <si>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</si>
  <si>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</si>
  <si>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</si>
  <si>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</si>
  <si>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</si>
  <si>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</si>
  <si>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</si>
  <si>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</si>
  <si>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</si>
  <si>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</si>
  <si>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</si>
  <si>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</si>
  <si>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</si>
  <si>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</si>
  <si>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</si>
  <si>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</si>
  <si>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</si>
  <si>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</si>
  <si>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</si>
  <si>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</si>
  <si>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</si>
  <si>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</si>
  <si>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</si>
  <si>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</si>
  <si>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</si>
  <si>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</si>
  <si>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</si>
  <si>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</si>
  <si>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</si>
  <si>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</si>
  <si>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</si>
  <si>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</si>
  <si>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</si>
  <si>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</si>
  <si>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</si>
  <si>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</si>
  <si>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</si>
  <si>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</si>
  <si>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</si>
  <si>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</si>
  <si>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</si>
  <si>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</si>
  <si>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</si>
  <si>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</si>
  <si>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</si>
  <si>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</si>
  <si>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</si>
  <si>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</si>
  <si>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</si>
  <si>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</si>
  <si>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</si>
  <si>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</si>
  <si>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</si>
  <si>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</si>
  <si>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</si>
  <si>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</si>
  <si>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</si>
  <si>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</si>
  <si>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</si>
  <si>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</si>
  <si>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</si>
  <si>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</si>
  <si>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</si>
  <si>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</si>
  <si>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</si>
  <si>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</si>
  <si>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</si>
  <si>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</si>
  <si>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</si>
  <si>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</si>
  <si>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</si>
  <si>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</si>
  <si>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</si>
  <si>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</si>
  <si>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</si>
  <si>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</si>
  <si>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</si>
  <si>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</si>
  <si>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</si>
  <si>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</si>
  <si>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</si>
  <si>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</si>
  <si>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</si>
  <si>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</si>
  <si>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</si>
  <si>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</si>
  <si>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</si>
  <si>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</si>
  <si>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</si>
  <si>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</si>
  <si>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</si>
  <si>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</si>
  <si>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</si>
  <si>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</si>
  <si>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</si>
  <si>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</si>
  <si>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</si>
  <si>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</si>
  <si>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</si>
  <si>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</si>
  <si>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</si>
  <si>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</si>
  <si>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</si>
  <si>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</si>
  <si>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</si>
  <si>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</si>
  <si>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</si>
  <si>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</si>
  <si>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</si>
  <si>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</si>
  <si>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</si>
  <si>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</si>
  <si>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</si>
  <si>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</si>
  <si>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</si>
  <si>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</si>
  <si>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</si>
  <si>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</si>
  <si>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</si>
  <si>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</si>
  <si>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</si>
  <si>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</si>
  <si>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</si>
  <si>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</si>
  <si>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</si>
  <si>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</si>
  <si>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</si>
  <si>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</si>
  <si>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</si>
  <si>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</si>
  <si>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</si>
  <si>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</si>
  <si>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</si>
  <si>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</si>
  <si>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</si>
  <si>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</si>
  <si>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</si>
  <si>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</si>
  <si>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</si>
  <si>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</si>
  <si>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</si>
  <si>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</si>
  <si>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</si>
  <si>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</si>
  <si>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</si>
  <si>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</si>
  <si>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</si>
  <si>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</si>
  <si>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</si>
  <si>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</si>
  <si>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</si>
  <si>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</si>
  <si>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</si>
  <si>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</si>
  <si>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</si>
  <si>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</si>
  <si>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</si>
  <si>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</si>
  <si>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</si>
  <si>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</si>
  <si>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</si>
  <si>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</si>
  <si>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</si>
  <si>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</si>
  <si>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</si>
  <si>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</si>
  <si>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</si>
  <si>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</si>
  <si>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</si>
  <si>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</si>
  <si>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</si>
  <si>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</si>
  <si>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</si>
  <si>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</si>
  <si>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</si>
  <si>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</si>
  <si>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</si>
  <si>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</si>
  <si>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</si>
  <si>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</si>
  <si>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</si>
  <si>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</si>
  <si>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</si>
  <si>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</si>
  <si>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</si>
  <si>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</si>
  <si>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</si>
  <si>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</si>
  <si>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</si>
  <si>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</si>
  <si>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</si>
  <si>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</si>
  <si>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</si>
  <si>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</si>
  <si>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</si>
  <si>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</si>
  <si>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</si>
  <si>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</si>
  <si>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</si>
  <si>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</si>
  <si>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</si>
  <si>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</si>
  <si>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</si>
  <si>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</si>
  <si>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</si>
  <si>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</si>
  <si>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</si>
  <si>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</si>
  <si>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</si>
  <si>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</si>
  <si>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</si>
  <si>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</si>
  <si>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</si>
  <si>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</si>
  <si>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</si>
  <si>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</si>
  <si>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</si>
  <si>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</si>
  <si>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</si>
  <si>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</si>
  <si>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</si>
  <si>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</si>
  <si>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</si>
  <si>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</si>
  <si>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</si>
  <si>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</si>
  <si>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</si>
  <si>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</si>
  <si>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</si>
  <si>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</si>
  <si>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</si>
  <si>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</si>
  <si>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</si>
  <si>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</si>
  <si>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</si>
  <si>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</si>
  <si>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</si>
  <si>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</si>
  <si>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</si>
  <si>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</si>
  <si>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</si>
  <si>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</si>
  <si>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</si>
  <si>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</si>
  <si>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</si>
  <si>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</si>
  <si>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</si>
  <si>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</si>
  <si>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</si>
  <si>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</si>
  <si>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</si>
  <si>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</si>
  <si>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</si>
  <si>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</si>
  <si>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</si>
  <si>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</si>
  <si>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</si>
  <si>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</si>
  <si>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</si>
  <si>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</si>
  <si>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</si>
  <si>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</si>
  <si>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</si>
  <si>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</si>
  <si>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</si>
  <si>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</si>
  <si>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</si>
  <si>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</si>
  <si>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</si>
  <si>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</si>
  <si>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</si>
  <si>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</si>
  <si>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</si>
  <si>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</si>
  <si>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</si>
  <si>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</si>
  <si>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</si>
  <si>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</si>
  <si>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</si>
  <si>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</si>
  <si>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</si>
  <si>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</si>
  <si>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</si>
  <si>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</si>
  <si>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</si>
  <si>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</si>
  <si>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</si>
  <si>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</si>
  <si>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</si>
  <si>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</si>
  <si>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</si>
  <si>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</si>
  <si>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</si>
  <si>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</si>
  <si>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</si>
  <si>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</si>
  <si>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</si>
  <si>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</si>
  <si>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</si>
  <si>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</si>
  <si>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</si>
  <si>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</si>
  <si>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</si>
  <si>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</si>
  <si>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</si>
  <si>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</si>
  <si>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</si>
  <si>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</si>
  <si>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</si>
  <si>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</si>
  <si>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</si>
  <si>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</si>
  <si>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</si>
  <si>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</si>
  <si>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</si>
  <si>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</si>
  <si>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</si>
  <si>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</si>
  <si>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</si>
  <si>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</si>
  <si>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</si>
  <si>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</si>
  <si>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</si>
  <si>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</si>
  <si>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</si>
  <si>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</si>
  <si>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</si>
  <si>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</si>
  <si>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</si>
  <si>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</si>
  <si>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</si>
  <si>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</si>
  <si>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</si>
  <si>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</si>
  <si>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</si>
  <si>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</si>
  <si>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</si>
  <si>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</si>
  <si>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</si>
  <si>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</si>
  <si>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</si>
  <si>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</si>
  <si>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</si>
  <si>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</si>
  <si>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</si>
  <si>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</si>
  <si>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</si>
  <si>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</si>
  <si>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</si>
  <si>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</si>
  <si>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</si>
  <si>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</si>
  <si>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</si>
  <si>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</si>
  <si>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</si>
  <si>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</si>
  <si>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</si>
  <si>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</si>
  <si>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</si>
  <si>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</si>
  <si>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</si>
  <si>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</si>
  <si>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</si>
  <si>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</si>
  <si>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</si>
  <si>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</si>
  <si>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</si>
  <si>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</si>
  <si>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</si>
  <si>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</si>
  <si>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</si>
  <si>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</si>
  <si>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</si>
  <si>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</si>
  <si>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</si>
  <si>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</si>
  <si>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</si>
  <si>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</si>
  <si>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</si>
  <si>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</si>
  <si>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</si>
  <si>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</si>
  <si>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</si>
  <si>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</si>
  <si>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</si>
  <si>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</si>
  <si>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</si>
  <si>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</si>
  <si>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</si>
  <si>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</si>
  <si>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</si>
  <si>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</si>
  <si>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</si>
  <si>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</si>
  <si>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</si>
  <si>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</si>
  <si>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</si>
  <si>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</si>
  <si>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</si>
  <si>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</si>
  <si>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</si>
  <si>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</si>
  <si>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</si>
  <si>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</si>
  <si>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</si>
  <si>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</si>
  <si>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</si>
  <si>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</si>
  <si>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</si>
  <si>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</si>
  <si>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</si>
  <si>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</si>
  <si>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</si>
  <si>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</si>
  <si>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</si>
  <si>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</si>
  <si>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</si>
  <si>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</si>
  <si>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</si>
  <si>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</si>
  <si>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</si>
  <si>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</si>
  <si>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</si>
  <si>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</si>
  <si>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</si>
  <si>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</si>
  <si>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</si>
  <si>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</si>
  <si>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</si>
  <si>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</si>
  <si>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</si>
  <si>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</si>
  <si>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</si>
  <si>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</si>
  <si>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</si>
  <si>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</si>
  <si>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</si>
  <si>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</si>
  <si>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</si>
  <si>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</si>
  <si>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</si>
  <si>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</si>
  <si>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</si>
  <si>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</si>
  <si>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</si>
  <si>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</si>
  <si>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</si>
  <si>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</si>
  <si>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</si>
  <si>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</si>
  <si>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</si>
  <si>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</si>
  <si>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</si>
  <si>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</si>
  <si>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</si>
  <si>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</si>
  <si>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</si>
  <si>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</si>
  <si>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</si>
  <si>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</si>
  <si>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</si>
  <si>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</si>
  <si>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</si>
  <si>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</si>
  <si>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</si>
  <si>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</si>
  <si>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</si>
  <si>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</si>
  <si>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</si>
  <si>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</si>
  <si>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</si>
  <si>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</si>
  <si>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</si>
  <si>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</si>
  <si>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</si>
  <si>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</si>
  <si>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</si>
  <si>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</si>
  <si>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</si>
  <si>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</si>
  <si>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</si>
  <si>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</si>
  <si>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</si>
  <si>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</si>
  <si>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</si>
  <si>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</si>
  <si>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</si>
  <si>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</si>
  <si>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</si>
  <si>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</si>
  <si>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</si>
  <si>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</si>
  <si>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</si>
  <si>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</si>
  <si>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</si>
  <si>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</si>
  <si>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</si>
  <si>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</si>
  <si>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</si>
  <si>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</si>
  <si>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</si>
  <si>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</si>
  <si>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</si>
  <si>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</si>
  <si>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</si>
  <si>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</si>
  <si>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</si>
  <si>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</si>
  <si>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</si>
  <si>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</si>
  <si>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</si>
  <si>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</si>
  <si>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</si>
  <si>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</si>
  <si>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</si>
  <si>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</si>
  <si>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</si>
  <si>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</si>
  <si>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</si>
  <si>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</si>
  <si>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</si>
  <si>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</si>
  <si>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</si>
  <si>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</si>
  <si>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</si>
  <si>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</si>
  <si>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</si>
  <si>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</si>
  <si>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</si>
  <si>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</si>
  <si>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</si>
  <si>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</si>
  <si>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</si>
  <si>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</si>
  <si>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</si>
  <si>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</si>
  <si>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</si>
  <si>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</si>
  <si>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</si>
  <si>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</si>
  <si>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</si>
  <si>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</si>
  <si>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</si>
  <si>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</si>
  <si>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</si>
  <si>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</si>
  <si>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</si>
  <si>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</si>
  <si>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</si>
  <si>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</si>
  <si>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</si>
  <si>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</si>
  <si>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</si>
  <si>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</si>
  <si>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</si>
  <si>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</si>
  <si>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</si>
  <si>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</si>
  <si>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</si>
  <si>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</si>
  <si>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</si>
  <si>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</si>
  <si>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</si>
  <si>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</si>
  <si>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</si>
  <si>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</si>
  <si>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</si>
  <si>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</si>
  <si>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</si>
  <si>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</si>
  <si>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</si>
  <si>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</si>
  <si>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</si>
  <si>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</si>
  <si>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</si>
  <si>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</si>
  <si>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</si>
  <si>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</si>
  <si>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</si>
  <si>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</si>
  <si>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</si>
  <si>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</si>
  <si>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</si>
  <si>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</si>
  <si>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</si>
  <si>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</si>
  <si>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</si>
  <si>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</si>
  <si>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</si>
  <si>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</si>
  <si>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</si>
  <si>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</si>
  <si>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</si>
  <si>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</si>
  <si>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</si>
  <si>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</si>
  <si>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</si>
  <si>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</si>
  <si>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</si>
  <si>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</si>
  <si>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</si>
  <si>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</si>
  <si>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</si>
  <si>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</si>
  <si>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</si>
  <si>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</si>
  <si>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</si>
  <si>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</si>
  <si>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</si>
  <si>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</si>
  <si>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</si>
  <si>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</si>
  <si>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</si>
  <si>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</si>
  <si>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</si>
  <si>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</si>
  <si>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</si>
  <si>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</si>
  <si>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</si>
  <si>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</si>
  <si>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</si>
  <si>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</si>
  <si>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</si>
  <si>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</si>
  <si>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</si>
  <si>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</si>
  <si>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</si>
  <si>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</si>
  <si>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</si>
  <si>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</si>
  <si>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</si>
  <si>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</si>
  <si>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</si>
  <si>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</si>
  <si>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</si>
  <si>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</si>
  <si>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</si>
  <si>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</si>
  <si>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</si>
  <si>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</si>
  <si>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</si>
  <si>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</si>
  <si>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</si>
  <si>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</si>
  <si>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</si>
  <si>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</si>
  <si>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</si>
  <si>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</si>
  <si>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</si>
  <si>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</si>
  <si>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</si>
  <si>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</si>
  <si>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</si>
  <si>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</si>
  <si>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</si>
  <si>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</si>
  <si>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</si>
  <si>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</si>
  <si>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</si>
  <si>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</si>
  <si>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</si>
  <si>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</si>
  <si>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</si>
  <si>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</si>
  <si>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</si>
  <si>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</si>
  <si>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</si>
  <si>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</si>
  <si>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</si>
  <si>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</si>
  <si>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</si>
  <si>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</si>
  <si>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</si>
  <si>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</si>
  <si>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</si>
  <si>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</si>
  <si>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</si>
  <si>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</si>
  <si>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</si>
  <si>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</si>
  <si>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</si>
  <si>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</si>
  <si>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</si>
  <si>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</si>
  <si>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</si>
  <si>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</si>
  <si>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</si>
  <si>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</si>
  <si>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</si>
  <si>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</si>
  <si>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</si>
  <si>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</si>
  <si>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</si>
  <si>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</si>
  <si>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</si>
  <si>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</si>
  <si>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</si>
  <si>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</si>
  <si>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</si>
  <si>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</si>
  <si>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</si>
  <si>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</si>
  <si>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</si>
  <si>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</si>
  <si>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</si>
  <si>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</si>
  <si>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</si>
  <si>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</si>
  <si>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</si>
  <si>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</si>
  <si>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</si>
  <si>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</si>
  <si>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</si>
  <si>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</si>
  <si>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</si>
  <si>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</si>
  <si>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</si>
  <si>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</si>
  <si>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</si>
  <si>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</si>
  <si>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</si>
  <si>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</si>
  <si>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</si>
  <si>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</si>
  <si>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</si>
  <si>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</si>
  <si>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</si>
  <si>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</si>
  <si>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</si>
  <si>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</si>
  <si>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</si>
  <si>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</si>
  <si>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</si>
  <si>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</si>
  <si>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</si>
  <si>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</si>
  <si>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</si>
  <si>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</si>
  <si>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</si>
  <si>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</si>
  <si>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</si>
  <si>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</si>
  <si>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</si>
  <si>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</si>
  <si>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</si>
  <si>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</si>
  <si>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</si>
  <si>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</si>
  <si>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</si>
  <si>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</si>
  <si>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</si>
  <si>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</si>
  <si>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</si>
  <si>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</si>
  <si>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</si>
  <si>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</si>
  <si>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</si>
  <si>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</si>
  <si>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</si>
  <si>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</si>
  <si>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</si>
  <si>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</si>
  <si>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</si>
  <si>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</si>
  <si>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</si>
  <si>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</si>
  <si>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</si>
  <si>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</si>
  <si>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</si>
  <si>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</si>
  <si>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</si>
  <si>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</si>
  <si>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</si>
  <si>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</si>
  <si>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</si>
  <si>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</si>
  <si>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</si>
  <si>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</si>
  <si>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</si>
  <si>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</si>
  <si>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</si>
  <si>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</si>
  <si>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</si>
  <si>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</si>
  <si>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</si>
  <si>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</si>
  <si>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</si>
  <si>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</si>
  <si>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</si>
  <si>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</si>
  <si>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</si>
  <si>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</si>
  <si>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</si>
  <si>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</si>
  <si>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</si>
  <si>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</si>
  <si>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</si>
  <si>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</si>
  <si>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</si>
  <si>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</si>
  <si>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</si>
  <si>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</si>
  <si>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</si>
  <si>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</si>
  <si>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</si>
  <si>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</si>
  <si>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</si>
  <si>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</si>
  <si>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</si>
  <si>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</si>
  <si>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</si>
  <si>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</si>
  <si>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</si>
  <si>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</si>
  <si>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</si>
  <si>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</si>
  <si>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</si>
  <si>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</si>
  <si>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</si>
  <si>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</si>
  <si>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</si>
  <si>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</si>
  <si>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</si>
  <si>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</si>
  <si>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</si>
  <si>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</si>
  <si>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</si>
  <si>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</si>
  <si>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</si>
  <si>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</si>
  <si>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</si>
  <si>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</si>
  <si>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</si>
  <si>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</si>
  <si>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</si>
  <si>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</si>
  <si>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</si>
  <si>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</si>
  <si>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</si>
  <si>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</si>
  <si>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</si>
  <si>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</si>
  <si>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</si>
  <si>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</si>
  <si>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</si>
  <si>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</si>
  <si>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</si>
  <si>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</si>
  <si>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</si>
  <si>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</si>
  <si>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</si>
  <si>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</si>
  <si>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</si>
  <si>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</si>
  <si>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</si>
  <si>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</si>
  <si>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</si>
  <si>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</si>
  <si>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</si>
  <si>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</si>
  <si>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</si>
  <si>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</si>
  <si>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</si>
  <si>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</si>
  <si>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</si>
  <si>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</si>
  <si>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</si>
  <si>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</si>
  <si>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</si>
  <si>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</si>
  <si>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</si>
  <si>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</si>
  <si>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</si>
  <si>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</si>
  <si>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</si>
  <si>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</si>
  <si>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</si>
  <si>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</si>
  <si>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</si>
  <si>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</si>
  <si>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</si>
  <si>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</si>
  <si>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</si>
  <si>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</si>
  <si>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</si>
  <si>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</si>
  <si>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</si>
  <si>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</si>
  <si>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</si>
  <si>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</si>
  <si>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</si>
  <si>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</si>
  <si>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</si>
  <si>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</si>
  <si>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</si>
  <si>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</si>
  <si>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</si>
  <si>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</si>
  <si>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</si>
  <si>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</si>
  <si>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</si>
  <si>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</si>
  <si>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</si>
  <si>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</si>
  <si>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</si>
  <si>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</si>
  <si>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</si>
  <si>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</si>
  <si>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</si>
  <si>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</si>
  <si>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</si>
  <si>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</si>
  <si>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</si>
  <si>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</si>
  <si>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</si>
  <si>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</si>
  <si>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</si>
  <si>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</si>
  <si>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</si>
  <si>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</si>
  <si>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</si>
  <si>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</si>
  <si>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</si>
  <si>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</si>
  <si>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</si>
  <si>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</si>
  <si>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</si>
  <si>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</si>
  <si>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</si>
  <si>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</si>
  <si>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</si>
  <si>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</si>
  <si>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</si>
  <si>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</si>
  <si>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</si>
  <si>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</si>
  <si>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</si>
  <si>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</si>
  <si>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</si>
  <si>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</si>
  <si>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</si>
  <si>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</si>
  <si>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</si>
  <si>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</si>
  <si>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</si>
  <si>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</si>
  <si>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</si>
  <si>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</si>
  <si>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</si>
  <si>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</si>
  <si>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</si>
  <si>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</si>
  <si>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</si>
  <si>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</si>
  <si>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</si>
  <si>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</si>
  <si>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</si>
  <si>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</si>
  <si>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</si>
  <si>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</si>
  <si>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</si>
  <si>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</si>
  <si>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</si>
  <si>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</si>
  <si>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</si>
  <si>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</si>
  <si>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</si>
  <si>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</si>
  <si>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</si>
  <si>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</si>
  <si>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</si>
  <si>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</si>
  <si>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</si>
  <si>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</si>
  <si>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</si>
  <si>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</si>
  <si>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</si>
  <si>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</si>
  <si>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</si>
  <si>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</si>
  <si>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</si>
  <si>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</si>
  <si>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</si>
  <si>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</si>
  <si>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</si>
  <si>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</si>
  <si>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</si>
  <si>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</si>
  <si>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</si>
  <si>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</si>
  <si>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</si>
  <si>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</si>
  <si>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</si>
  <si>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</si>
  <si>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</si>
  <si>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</si>
  <si>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</si>
  <si>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</si>
  <si>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</si>
  <si>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</si>
  <si>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</si>
  <si>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</si>
  <si>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</si>
  <si>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</si>
  <si>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</si>
  <si>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</si>
  <si>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</si>
  <si>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</si>
  <si>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</si>
  <si>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</si>
  <si>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</si>
  <si>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</si>
  <si>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</si>
  <si>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</si>
  <si>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</si>
  <si>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</si>
  <si>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</si>
  <si>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</si>
  <si>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</si>
  <si>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</si>
  <si>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</si>
  <si>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</si>
  <si>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</si>
  <si>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</si>
  <si>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</si>
  <si>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</si>
  <si>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</si>
  <si>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</si>
  <si>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</si>
  <si>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</si>
  <si>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</si>
  <si>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</si>
  <si>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</si>
  <si>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</si>
  <si>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</si>
  <si>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</si>
  <si>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</si>
  <si>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</si>
  <si>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</si>
  <si>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</si>
  <si>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</si>
  <si>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</si>
  <si>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</si>
  <si>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</si>
  <si>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</si>
  <si>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</si>
  <si>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</si>
  <si>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</si>
  <si>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</si>
  <si>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</si>
  <si>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</si>
  <si>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</si>
  <si>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</si>
  <si>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</si>
  <si>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</si>
  <si>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</si>
  <si>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</si>
  <si>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</si>
  <si>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</si>
  <si>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</si>
  <si>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</si>
  <si>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</si>
  <si>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</si>
  <si>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</si>
  <si>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</si>
  <si>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</si>
  <si>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</si>
  <si>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</si>
  <si>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</si>
  <si>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</si>
  <si>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</si>
  <si>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</si>
  <si>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</si>
  <si>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</si>
  <si>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</si>
  <si>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</si>
  <si>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</si>
  <si>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</si>
  <si>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</si>
  <si>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</si>
  <si>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</si>
  <si>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</si>
  <si>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</si>
  <si>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</si>
  <si>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</si>
  <si>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</si>
  <si>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</si>
  <si>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</si>
  <si>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</si>
  <si>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</si>
  <si>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</si>
  <si>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</si>
  <si>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</si>
  <si>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</si>
  <si>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</si>
  <si>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</si>
  <si>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</si>
  <si>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</si>
  <si>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</si>
  <si>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</si>
  <si>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</si>
  <si>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</si>
  <si>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</si>
  <si>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</si>
  <si>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</si>
  <si>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</si>
  <si>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</si>
  <si>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</si>
  <si>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</si>
  <si>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</si>
  <si>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</si>
  <si>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</si>
  <si>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</si>
  <si>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</si>
  <si>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</si>
  <si>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</si>
  <si>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</si>
  <si>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</si>
  <si>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</si>
  <si>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</si>
  <si>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</si>
  <si>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</si>
  <si>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</si>
  <si>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</si>
  <si>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</si>
  <si>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</si>
  <si>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</si>
  <si>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</si>
  <si>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</si>
  <si>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</si>
  <si>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</si>
  <si>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</si>
  <si>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</si>
  <si>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</si>
  <si>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</si>
  <si>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</si>
  <si>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</si>
  <si>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</si>
  <si>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</si>
  <si>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</si>
  <si>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</si>
  <si>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</si>
  <si>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</si>
  <si>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</si>
  <si>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</si>
  <si>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</si>
  <si>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</si>
  <si>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</si>
  <si>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</si>
  <si>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</si>
  <si>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</si>
  <si>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</si>
  <si>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</si>
  <si>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</si>
  <si>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</si>
  <si>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</si>
  <si>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</si>
  <si>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</si>
  <si>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</si>
  <si>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</si>
  <si>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</si>
  <si>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</si>
  <si>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</si>
  <si>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</si>
  <si>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</si>
  <si>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</si>
  <si>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</si>
  <si>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</si>
  <si>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</si>
  <si>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</si>
  <si>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</si>
  <si>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</si>
  <si>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</si>
  <si>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</si>
  <si>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</si>
  <si>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</si>
  <si>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</si>
  <si>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</si>
  <si>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</si>
  <si>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</si>
  <si>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</si>
  <si>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</si>
  <si>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</si>
  <si>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</si>
  <si>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</si>
  <si>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</si>
  <si>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</si>
  <si>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</si>
  <si>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</si>
  <si>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</si>
  <si>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</si>
  <si>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</si>
  <si>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</si>
  <si>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</si>
  <si>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</si>
  <si>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</si>
  <si>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</si>
  <si>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</si>
  <si>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</si>
  <si>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</si>
  <si>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</si>
  <si>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</si>
  <si>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</si>
  <si>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</si>
  <si>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</si>
  <si>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</si>
  <si>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</si>
  <si>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</si>
  <si>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</si>
  <si>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</si>
  <si>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</si>
  <si>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</si>
  <si>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</si>
  <si>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</si>
  <si>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</si>
  <si>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</si>
  <si>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</si>
  <si>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</si>
  <si>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</si>
  <si>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</si>
  <si>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</si>
  <si>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</si>
  <si>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</si>
  <si>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</si>
  <si>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</si>
  <si>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</si>
  <si>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</si>
  <si>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</si>
  <si>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</si>
  <si>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</si>
  <si>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</si>
  <si>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</si>
  <si>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</si>
  <si>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</si>
  <si>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</si>
  <si>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</si>
  <si>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</si>
  <si>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</si>
  <si>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</si>
  <si>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</si>
  <si>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</si>
  <si>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</si>
  <si>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</si>
  <si>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</si>
  <si>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</si>
  <si>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</si>
  <si>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</si>
  <si>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</si>
  <si>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</si>
  <si>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</si>
  <si>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</si>
  <si>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</si>
  <si>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</si>
  <si>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</si>
  <si>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</si>
  <si>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</si>
  <si>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</si>
  <si>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</si>
  <si>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</si>
  <si>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</si>
  <si>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</si>
  <si>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</si>
  <si>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</si>
  <si>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</si>
  <si>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</si>
  <si>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</si>
  <si>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</si>
  <si>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</si>
  <si>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</si>
  <si>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</si>
  <si>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</si>
  <si>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</si>
  <si>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</si>
  <si>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</si>
  <si>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</si>
  <si>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</si>
  <si>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</si>
  <si>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</si>
  <si>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</si>
  <si>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</si>
  <si>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</si>
  <si>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</si>
  <si>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</si>
  <si>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</si>
  <si>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</si>
  <si>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</si>
  <si>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</si>
  <si>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</si>
  <si>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</si>
  <si>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</si>
  <si>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</si>
  <si>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</si>
  <si>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</si>
  <si>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</si>
  <si>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</si>
  <si>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</si>
  <si>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</si>
  <si>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</si>
  <si>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</si>
  <si>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</si>
  <si>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</si>
  <si>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</si>
  <si>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</si>
  <si>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</si>
  <si>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</si>
  <si>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</si>
  <si>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</si>
  <si>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</si>
  <si>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</si>
  <si>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</si>
  <si>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</si>
  <si>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</si>
  <si>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</si>
  <si>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</si>
  <si>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</si>
  <si>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</si>
  <si>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</si>
  <si>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</si>
  <si>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</si>
  <si>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</si>
  <si>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</si>
  <si>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</si>
  <si>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</si>
  <si>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</si>
  <si>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</si>
  <si>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</si>
  <si>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</si>
  <si>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</si>
  <si>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</si>
  <si>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</si>
  <si>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</si>
  <si>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</si>
  <si>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</si>
  <si>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</si>
  <si>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</si>
  <si>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</si>
  <si>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</si>
  <si>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</si>
  <si>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</si>
  <si>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</si>
  <si>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</si>
  <si>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</si>
  <si>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</si>
  <si>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</si>
  <si>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</si>
  <si>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</si>
  <si>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</si>
  <si>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</si>
  <si>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</si>
  <si>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</si>
  <si>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</si>
  <si>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</si>
  <si>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</si>
  <si>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</si>
  <si>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</si>
  <si>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</si>
  <si>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</si>
  <si>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</si>
  <si>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</si>
  <si>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</si>
  <si>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</si>
  <si>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</si>
  <si>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</si>
  <si>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</si>
  <si>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</si>
  <si>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</si>
  <si>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</si>
  <si>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</si>
  <si>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</si>
  <si>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</si>
  <si>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</si>
  <si>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</si>
  <si>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</si>
  <si>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</si>
  <si>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</si>
  <si>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</si>
  <si>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</si>
  <si>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</si>
  <si>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</si>
  <si>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</si>
  <si>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</si>
  <si>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</si>
  <si>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</si>
  <si>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</si>
  <si>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</si>
  <si>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</si>
  <si>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</si>
  <si>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</si>
  <si>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</si>
  <si>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</si>
  <si>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</si>
  <si>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</si>
  <si>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</si>
  <si>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</si>
  <si>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</si>
  <si>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</si>
  <si>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</si>
  <si>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</si>
  <si>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</si>
  <si>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</si>
  <si>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</si>
  <si>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</si>
  <si>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</si>
  <si>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</si>
  <si>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</si>
  <si>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</si>
  <si>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</si>
  <si>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</si>
  <si>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</si>
  <si>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</si>
  <si>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</si>
  <si>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</si>
  <si>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</si>
  <si>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</si>
  <si>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</si>
  <si>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</si>
  <si>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</si>
  <si>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</si>
  <si>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</si>
  <si>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</si>
  <si>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</si>
  <si>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</si>
  <si>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</si>
  <si>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</si>
  <si>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</si>
  <si>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</si>
  <si>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</si>
  <si>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</si>
  <si>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</si>
  <si>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</si>
  <si>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</si>
  <si>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</si>
  <si>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</si>
  <si>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</si>
  <si>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</si>
  <si>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</si>
  <si>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</si>
  <si>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</si>
  <si>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</si>
  <si>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</si>
  <si>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</si>
  <si>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</si>
  <si>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</si>
  <si>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</si>
  <si>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</si>
  <si>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</si>
  <si>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</si>
  <si>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</si>
  <si>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</si>
  <si>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</si>
  <si>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</si>
  <si>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</si>
  <si>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</si>
  <si>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</si>
  <si>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</si>
  <si>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</si>
  <si>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</si>
  <si>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</si>
  <si>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</si>
  <si>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</si>
  <si>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</si>
  <si>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</si>
  <si>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</si>
  <si>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</si>
  <si>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</si>
  <si>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</si>
  <si>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</si>
  <si>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</si>
  <si>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</si>
  <si>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</si>
  <si>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</si>
  <si>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</si>
  <si>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</si>
  <si>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</si>
  <si>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</si>
  <si>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</si>
  <si>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</si>
  <si>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</si>
  <si>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</si>
  <si>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</si>
  <si>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</si>
  <si>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</si>
  <si>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</si>
  <si>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</si>
  <si>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</si>
  <si>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</si>
  <si>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</si>
  <si>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</si>
  <si>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</si>
  <si>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</si>
  <si>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</si>
  <si>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</si>
  <si>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</si>
  <si>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</si>
  <si>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</si>
  <si>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</si>
  <si>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</si>
  <si>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</si>
  <si>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</si>
  <si>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</si>
  <si>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</si>
  <si>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</si>
  <si>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</si>
  <si>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</si>
  <si>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</si>
  <si>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</si>
  <si>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</si>
  <si>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</si>
  <si>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</si>
  <si>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</si>
  <si>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</si>
  <si>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</si>
  <si>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</si>
  <si>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</si>
  <si>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</si>
  <si>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</si>
  <si>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</si>
  <si>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</si>
  <si>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</si>
  <si>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</si>
  <si>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</si>
  <si>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</si>
  <si>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</si>
  <si>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</si>
  <si>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</si>
  <si>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</si>
  <si>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</si>
  <si>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</si>
  <si>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</si>
  <si>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</si>
  <si>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</si>
  <si>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</si>
  <si>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</si>
  <si>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</si>
  <si>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</si>
  <si>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</si>
  <si>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</si>
  <si>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</si>
  <si>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</si>
  <si>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</si>
  <si>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</si>
  <si>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</si>
  <si>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</si>
  <si>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</si>
  <si>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</si>
  <si>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</si>
  <si>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</si>
  <si>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</si>
  <si>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</si>
  <si>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</si>
  <si>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</si>
  <si>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</si>
  <si>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</si>
  <si>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</si>
  <si>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</si>
  <si>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</si>
  <si>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</si>
  <si>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</si>
  <si>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</si>
  <si>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</si>
  <si>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</si>
  <si>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</si>
  <si>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</si>
  <si>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</si>
  <si>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</si>
  <si>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</si>
  <si>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</si>
  <si>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</si>
  <si>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</si>
  <si>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</si>
  <si>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</si>
  <si>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</si>
  <si>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</si>
  <si>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</si>
  <si>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</si>
  <si>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</si>
  <si>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</si>
  <si>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</si>
  <si>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</si>
  <si>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</si>
  <si>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</si>
  <si>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</si>
  <si>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</si>
  <si>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</si>
  <si>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</si>
  <si>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</si>
  <si>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</si>
  <si>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</si>
  <si>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</si>
  <si>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</si>
  <si>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</si>
  <si>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</si>
  <si>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</si>
  <si>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</si>
  <si>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</si>
  <si>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</si>
  <si>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</si>
  <si>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</si>
  <si>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</si>
  <si>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</si>
  <si>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</si>
  <si>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</si>
  <si>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</si>
  <si>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</si>
  <si>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</si>
  <si>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</si>
  <si>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</si>
  <si>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</si>
  <si>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</si>
  <si>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</si>
  <si>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</si>
  <si>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</si>
  <si>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</si>
  <si>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</si>
  <si>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</si>
  <si>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</si>
  <si>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</si>
  <si>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</si>
  <si>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</si>
  <si>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</si>
  <si>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</si>
  <si>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</si>
  <si>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</si>
  <si>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</si>
  <si>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</si>
  <si>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</si>
  <si>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</si>
  <si>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</si>
  <si>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</si>
  <si>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</si>
  <si>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</si>
  <si>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</si>
  <si>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</si>
  <si>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</si>
  <si>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</si>
  <si>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</si>
  <si>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</si>
  <si>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</si>
  <si>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</si>
  <si>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</si>
  <si>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</si>
  <si>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</si>
  <si>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</si>
  <si>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</si>
  <si>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</si>
  <si>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</si>
  <si>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</si>
  <si>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</si>
  <si>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</si>
  <si>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</si>
  <si>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</si>
  <si>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</si>
  <si>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</si>
  <si>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</si>
  <si>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</si>
  <si>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</si>
  <si>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</si>
  <si>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</si>
  <si>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</si>
  <si>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</si>
  <si>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</si>
  <si>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</si>
  <si>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</si>
  <si>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</si>
  <si>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</si>
  <si>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</si>
  <si>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</si>
  <si>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</si>
  <si>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</si>
  <si>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</si>
  <si>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</si>
  <si>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</si>
  <si>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</si>
  <si>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</si>
  <si>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</si>
  <si>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</si>
  <si>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</si>
  <si>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</si>
  <si>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</si>
  <si>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</si>
  <si>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</si>
  <si>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</si>
  <si>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</si>
  <si>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</si>
  <si>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</si>
  <si>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</si>
  <si>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</si>
  <si>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</si>
  <si>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</si>
  <si>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</si>
  <si>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</si>
  <si>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</si>
  <si>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</si>
  <si>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</si>
  <si>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</si>
  <si>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</si>
  <si>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</si>
  <si>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</si>
  <si>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</si>
  <si>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</si>
  <si>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</si>
  <si>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</si>
  <si>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</si>
  <si>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</si>
  <si>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</si>
  <si>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</si>
  <si>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</si>
  <si>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</si>
  <si>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</si>
  <si>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</si>
  <si>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</si>
  <si>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</si>
  <si>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</si>
  <si>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</si>
  <si>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</si>
  <si>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</si>
  <si>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</si>
  <si>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</si>
  <si>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</si>
  <si>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</si>
  <si>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</si>
  <si>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</si>
  <si>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</si>
  <si>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</si>
  <si>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</si>
  <si>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</si>
  <si>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</si>
  <si>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</si>
  <si>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</si>
  <si>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</si>
  <si>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</si>
  <si>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</si>
  <si>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</si>
  <si>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</si>
  <si>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</si>
  <si>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</si>
  <si>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</si>
  <si>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</si>
  <si>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</si>
  <si>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</si>
  <si>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</si>
  <si>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</si>
  <si>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</si>
  <si>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</si>
  <si>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</si>
  <si>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</si>
  <si>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</si>
  <si>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</si>
  <si>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</si>
  <si>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</si>
  <si>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</si>
  <si>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</si>
  <si>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</si>
  <si>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</si>
  <si>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</si>
  <si>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</si>
  <si>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</si>
  <si>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</si>
  <si>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</si>
  <si>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</si>
  <si>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</si>
  <si>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</si>
  <si>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</si>
  <si>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</si>
  <si>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</si>
  <si>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</si>
  <si>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</si>
  <si>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</si>
  <si>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</si>
  <si>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</si>
  <si>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</si>
  <si>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</si>
  <si>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</si>
  <si>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</si>
  <si>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</si>
  <si>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</si>
  <si>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</si>
  <si>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</si>
  <si>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</si>
  <si>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</si>
  <si>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</si>
  <si>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</si>
  <si>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</si>
  <si>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</si>
  <si>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</si>
  <si>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</si>
  <si>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</si>
  <si>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</si>
  <si>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</si>
  <si>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</si>
  <si>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</si>
  <si>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</si>
  <si>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</si>
  <si>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</si>
  <si>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</si>
  <si>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</si>
  <si>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</si>
  <si>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</si>
  <si>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</si>
  <si>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</si>
  <si>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</si>
  <si>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</si>
  <si>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</si>
  <si>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</si>
  <si>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</si>
  <si>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</si>
  <si>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</si>
  <si>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</si>
  <si>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</si>
  <si>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</si>
  <si>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</si>
  <si>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</si>
  <si>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</si>
  <si>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</si>
  <si>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</si>
  <si>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</si>
  <si>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</si>
  <si>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</si>
  <si>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</si>
  <si>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</si>
  <si>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</si>
  <si>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</si>
  <si>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</si>
  <si>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</si>
  <si>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</si>
  <si>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</si>
  <si>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</si>
  <si>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</si>
  <si>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</si>
  <si>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</si>
  <si>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</si>
  <si>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</si>
  <si>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</si>
  <si>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</si>
  <si>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</si>
  <si>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</si>
  <si>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</si>
  <si>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</si>
  <si>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</si>
  <si>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</si>
  <si>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</si>
  <si>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</si>
  <si>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</si>
  <si>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</si>
  <si>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</si>
  <si>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</si>
  <si>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</si>
  <si>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</si>
  <si>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</si>
  <si>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</si>
  <si>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</si>
  <si>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</si>
  <si>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</si>
  <si>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</si>
  <si>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</si>
  <si>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</si>
  <si>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</si>
  <si>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</si>
  <si>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</si>
  <si>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</si>
  <si>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</si>
  <si>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</si>
  <si>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</si>
  <si>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</si>
  <si>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</si>
  <si>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</si>
  <si>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</si>
  <si>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</si>
  <si>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</si>
  <si>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</si>
  <si>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</si>
  <si>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</si>
  <si>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</si>
  <si>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</si>
  <si>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</si>
  <si>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</si>
  <si>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</si>
  <si>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</si>
  <si>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</si>
  <si>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</si>
  <si>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</si>
  <si>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</si>
  <si>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</si>
  <si>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</si>
  <si>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</si>
  <si>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</si>
  <si>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</si>
  <si>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</si>
  <si>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</si>
  <si>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</si>
  <si>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</si>
  <si>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</si>
  <si>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</si>
  <si>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</si>
  <si>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</si>
  <si>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</si>
  <si>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</si>
  <si>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</si>
  <si>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</si>
  <si>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</si>
  <si>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</si>
  <si>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</si>
  <si>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</si>
  <si>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</si>
  <si>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</si>
  <si>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</si>
  <si>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</si>
  <si>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</si>
  <si>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</si>
  <si>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</si>
  <si>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</si>
  <si>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</si>
  <si>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</si>
  <si>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</si>
  <si>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</si>
  <si>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</si>
  <si>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</si>
  <si>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</si>
  <si>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</si>
  <si>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</si>
  <si>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</si>
  <si>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</si>
  <si>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</si>
  <si>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</si>
  <si>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</si>
  <si>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</si>
  <si>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</si>
  <si>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</si>
  <si>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</si>
  <si>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</si>
  <si>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</si>
  <si>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</si>
  <si>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</si>
  <si>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</si>
  <si>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</si>
  <si>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</si>
  <si>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</si>
  <si>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</si>
  <si>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</si>
  <si>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</si>
  <si>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</si>
  <si>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</si>
  <si>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</si>
  <si>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</si>
  <si>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</si>
  <si>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</si>
  <si>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</si>
  <si>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</si>
  <si>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</si>
  <si>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</si>
  <si>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</si>
  <si>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</si>
  <si>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</si>
  <si>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</si>
  <si>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</si>
  <si>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</si>
  <si>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</si>
  <si>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</si>
  <si>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</si>
  <si>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</si>
  <si>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</si>
  <si>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</si>
  <si>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</si>
  <si>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</si>
  <si>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</si>
  <si>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</si>
  <si>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</si>
  <si>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</si>
  <si>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</si>
  <si>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</si>
  <si>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</si>
  <si>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</si>
  <si>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</si>
  <si>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</si>
  <si>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</si>
  <si>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</si>
  <si>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</si>
  <si>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</si>
  <si>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</si>
  <si>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</si>
  <si>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</si>
  <si>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</si>
  <si>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</si>
  <si>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</si>
  <si>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</si>
  <si>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</si>
  <si>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</si>
  <si>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</si>
  <si>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</si>
  <si>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</si>
  <si>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</si>
  <si>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</si>
  <si>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</si>
  <si>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</si>
  <si>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</si>
  <si>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</si>
  <si>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</si>
  <si>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</si>
  <si>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</si>
  <si>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</si>
  <si>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</si>
  <si>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</si>
  <si>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</si>
  <si>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</si>
  <si>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</si>
  <si>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</si>
  <si>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</si>
  <si>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</si>
  <si>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</si>
  <si>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</si>
  <si>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</si>
  <si>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</si>
  <si>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</si>
  <si>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</si>
  <si>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</si>
  <si>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</si>
  <si>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</si>
  <si>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</si>
  <si>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</si>
  <si>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</si>
  <si>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</si>
  <si>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</si>
  <si>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</si>
  <si>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</si>
  <si>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</si>
  <si>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</si>
  <si>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</si>
  <si>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</si>
  <si>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</si>
  <si>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</si>
  <si>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</si>
  <si>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</si>
  <si>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</si>
  <si>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</si>
  <si>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</si>
  <si>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</si>
  <si>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</si>
  <si>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</si>
  <si>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</si>
  <si>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</si>
  <si>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</si>
  <si>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</si>
  <si>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</si>
  <si>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</si>
  <si>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</si>
  <si>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</si>
  <si>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</si>
  <si>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</si>
  <si>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</si>
  <si>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</si>
  <si>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</si>
  <si>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</si>
  <si>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</si>
  <si>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</si>
  <si>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</si>
  <si>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</si>
  <si>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</si>
  <si>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</si>
  <si>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</si>
  <si>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</si>
  <si>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</si>
  <si>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</si>
  <si>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</si>
  <si>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</si>
  <si>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</si>
  <si>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</si>
  <si>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</si>
  <si>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</si>
  <si>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</si>
  <si>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</si>
  <si>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</si>
  <si>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</si>
  <si>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</si>
  <si>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</si>
  <si>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</si>
  <si>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</si>
  <si>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</si>
  <si>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</si>
  <si>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</si>
  <si>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</si>
  <si>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</si>
  <si>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</si>
  <si>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</si>
  <si>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</si>
  <si>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</si>
  <si>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</si>
  <si>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</si>
  <si>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</si>
  <si>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</si>
  <si>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</si>
  <si>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</si>
  <si>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</si>
  <si>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</si>
  <si>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</si>
  <si>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</si>
  <si>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</si>
  <si>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</si>
  <si>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</si>
  <si>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</si>
  <si>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</si>
  <si>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</si>
  <si>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</si>
  <si>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</si>
  <si>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</si>
  <si>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</si>
  <si>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</si>
  <si>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</si>
  <si>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</si>
  <si>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</si>
  <si>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</si>
  <si>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</si>
  <si>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</si>
  <si>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</si>
  <si>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</si>
  <si>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</si>
  <si>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</si>
  <si>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</si>
  <si>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</si>
  <si>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</si>
  <si>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</si>
  <si>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</si>
  <si>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</si>
  <si>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</si>
  <si>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</si>
  <si>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</si>
  <si>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</si>
  <si>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</si>
  <si>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</si>
  <si>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</si>
  <si>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</si>
  <si>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</si>
  <si>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</si>
  <si>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</si>
  <si>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</si>
  <si>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</si>
  <si>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</si>
  <si>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</si>
  <si>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</si>
  <si>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</si>
  <si>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</si>
  <si>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</si>
  <si>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</si>
  <si>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</si>
  <si>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</si>
  <si>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</si>
  <si>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</si>
  <si>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</si>
  <si>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</si>
  <si>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</si>
  <si>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</si>
  <si>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</si>
  <si>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</si>
  <si>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</si>
  <si>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</si>
  <si>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</si>
  <si>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</si>
  <si>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</si>
  <si>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</si>
  <si>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</si>
  <si>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</si>
  <si>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</si>
  <si>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</si>
  <si>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</si>
  <si>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</si>
  <si>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</si>
  <si>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</si>
  <si>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</si>
  <si>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</si>
  <si>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</si>
  <si>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</si>
  <si>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</si>
  <si>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</si>
  <si>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</si>
  <si>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</si>
  <si>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</si>
  <si>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</si>
  <si>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</si>
  <si>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</si>
  <si>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</si>
  <si>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</si>
  <si>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</si>
  <si>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</si>
  <si>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</si>
  <si>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</si>
  <si>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</si>
  <si>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</si>
  <si>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</si>
  <si>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</si>
  <si>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</si>
  <si>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</si>
  <si>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</si>
  <si>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</si>
  <si>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</si>
  <si>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</si>
  <si>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</si>
  <si>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</si>
  <si>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</si>
  <si>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</si>
  <si>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</si>
  <si>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</si>
  <si>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</si>
  <si>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</si>
  <si>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</si>
  <si>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</si>
  <si>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</si>
  <si>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</si>
  <si>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</si>
  <si>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</si>
  <si>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</si>
  <si>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</si>
  <si>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</si>
  <si>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</si>
  <si>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</si>
  <si>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</si>
  <si>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</si>
  <si>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</si>
  <si>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</si>
  <si>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</si>
  <si>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</si>
  <si>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</si>
  <si>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</si>
  <si>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</si>
  <si>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</si>
  <si>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</si>
  <si>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</si>
  <si>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</si>
  <si>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</si>
  <si>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</si>
  <si>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</si>
  <si>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</si>
  <si>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</si>
  <si>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</si>
  <si>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</si>
  <si>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</si>
  <si>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</si>
  <si>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</si>
  <si>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</si>
  <si>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</si>
  <si>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</si>
  <si>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</si>
  <si>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</si>
  <si>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</si>
  <si>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</si>
  <si>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</si>
  <si>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</si>
  <si>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</si>
  <si>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</si>
  <si>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</si>
  <si>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</si>
  <si>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</si>
  <si>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</si>
  <si>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</si>
  <si>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</si>
  <si>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</si>
  <si>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</si>
  <si>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</si>
  <si>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</si>
  <si>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</si>
  <si>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</si>
  <si>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</si>
  <si>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</si>
  <si>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</si>
  <si>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</si>
  <si>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</si>
  <si>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</si>
  <si>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</si>
  <si>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</si>
  <si>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</si>
  <si>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</si>
  <si>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</si>
  <si>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</si>
  <si>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</si>
  <si>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</si>
  <si>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</si>
  <si>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</si>
  <si>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</si>
  <si>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</si>
  <si>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</si>
  <si>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</si>
  <si>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</si>
  <si>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</si>
  <si>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</si>
  <si>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</si>
  <si>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</si>
  <si>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</si>
  <si>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</si>
  <si>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</si>
  <si>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</si>
  <si>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</si>
  <si>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</si>
  <si>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</si>
  <si>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</si>
  <si>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</si>
  <si>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</si>
  <si>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</si>
  <si>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</si>
  <si>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</si>
  <si>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</si>
  <si>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</si>
  <si>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</si>
  <si>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</si>
  <si>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</si>
  <si>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</si>
  <si>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</si>
  <si>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</si>
  <si>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</si>
  <si>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</si>
  <si>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</si>
  <si>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</si>
  <si>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</si>
  <si>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</si>
  <si>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</si>
  <si>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</si>
  <si>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</si>
  <si>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</si>
  <si>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</si>
  <si>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</si>
  <si>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</si>
  <si>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</si>
  <si>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</si>
  <si>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</si>
  <si>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</si>
  <si>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</si>
  <si>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</si>
  <si>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</si>
  <si>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</si>
  <si>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</si>
  <si>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</si>
  <si>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</si>
  <si>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</si>
  <si>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</si>
  <si>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</si>
  <si>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</si>
  <si>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</si>
  <si>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</si>
  <si>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</si>
  <si>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</si>
  <si>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</si>
  <si>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</si>
  <si>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</si>
  <si>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</si>
  <si>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</si>
  <si>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</si>
  <si>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</si>
  <si>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</si>
  <si>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</si>
  <si>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</si>
  <si>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</si>
  <si>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</si>
  <si>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</si>
  <si>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</si>
  <si>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</si>
  <si>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</si>
  <si>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</si>
  <si>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</si>
  <si>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</si>
  <si>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</si>
  <si>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</si>
  <si>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</si>
  <si>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</si>
  <si>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</si>
  <si>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</si>
  <si>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</si>
  <si>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</si>
  <si>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</si>
  <si>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</si>
  <si>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</si>
  <si>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</si>
  <si>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</si>
  <si>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</si>
  <si>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</si>
  <si>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</si>
  <si>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</si>
  <si>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</si>
  <si>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</si>
  <si>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</si>
  <si>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</si>
  <si>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</si>
  <si>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</si>
  <si>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</si>
  <si>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</si>
  <si>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</si>
  <si>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</si>
  <si>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</si>
  <si>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</si>
  <si>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</si>
  <si>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</si>
  <si>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</si>
  <si>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</si>
  <si>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</si>
  <si>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</si>
  <si>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</si>
  <si>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</si>
  <si>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</si>
  <si>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</si>
  <si>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</si>
  <si>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</si>
  <si>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</si>
  <si>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</si>
  <si>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</si>
  <si>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</si>
  <si>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</si>
  <si>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</si>
  <si>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</si>
  <si>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</si>
  <si>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</si>
  <si>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</si>
  <si>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</si>
  <si>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</si>
  <si>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</si>
  <si>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</si>
  <si>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</si>
  <si>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</si>
  <si>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</si>
  <si>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</si>
  <si>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</si>
  <si>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</si>
  <si>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</si>
  <si>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</si>
  <si>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</si>
  <si>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</si>
  <si>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</si>
  <si>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</si>
  <si>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</si>
  <si>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</si>
  <si>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</si>
  <si>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</si>
  <si>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</si>
  <si>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</si>
  <si>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</si>
  <si>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</si>
  <si>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</si>
  <si>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</si>
  <si>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</si>
  <si>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</si>
  <si>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</si>
  <si>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</si>
  <si>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</si>
  <si>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</si>
  <si>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</si>
  <si>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</si>
  <si>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</si>
  <si>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</si>
  <si>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</si>
  <si>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</si>
  <si>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</si>
  <si>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</si>
  <si>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</si>
  <si>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</si>
  <si>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</si>
  <si>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</si>
  <si>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</si>
  <si>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</si>
  <si>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</si>
  <si>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</si>
  <si>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</si>
  <si>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</si>
  <si>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</si>
  <si>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</si>
  <si>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</si>
  <si>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</si>
  <si>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</si>
  <si>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</si>
  <si>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</si>
  <si>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</si>
  <si>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</si>
  <si>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</si>
  <si>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</si>
  <si>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</si>
  <si>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</si>
  <si>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</si>
  <si>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</si>
  <si>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</si>
  <si>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</si>
  <si>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</si>
  <si>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</si>
  <si>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</si>
  <si>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</si>
  <si>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</si>
  <si>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</si>
  <si>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</si>
  <si>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</si>
  <si>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</si>
  <si>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</si>
  <si>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</si>
  <si>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</si>
  <si>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</si>
  <si>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</si>
  <si>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</si>
  <si>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</si>
  <si>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</si>
  <si>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</si>
  <si>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</si>
  <si>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</si>
  <si>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</si>
  <si>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</si>
  <si>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</si>
  <si>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</si>
  <si>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</si>
  <si>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</si>
  <si>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</si>
  <si>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</si>
  <si>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</si>
  <si>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</si>
  <si>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</si>
  <si>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</si>
  <si>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</si>
  <si>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</si>
  <si>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</si>
  <si>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</si>
  <si>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</si>
  <si>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</si>
  <si>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</si>
  <si>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</si>
  <si>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</si>
  <si>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</si>
  <si>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</si>
  <si>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</si>
  <si>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</si>
  <si>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</si>
  <si>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</si>
  <si>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</si>
  <si>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</si>
  <si>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</si>
  <si>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</si>
  <si>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</si>
  <si>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</si>
  <si>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</si>
  <si>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</si>
  <si>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</si>
  <si>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</si>
  <si>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</si>
  <si>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</si>
  <si>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</si>
  <si>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</si>
  <si>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</si>
  <si>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</si>
  <si>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</si>
  <si>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</si>
  <si>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</si>
  <si>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</si>
  <si>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</si>
  <si>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</si>
  <si>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</si>
  <si>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</si>
  <si>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</si>
  <si>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</si>
  <si>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</si>
  <si>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</si>
  <si>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</si>
  <si>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</si>
  <si>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</si>
  <si>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</si>
  <si>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</si>
  <si>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</si>
  <si>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</si>
  <si>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</si>
  <si>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</si>
  <si>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</si>
  <si>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</si>
  <si>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</si>
  <si>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</si>
  <si>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</si>
  <si>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</si>
  <si>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</si>
  <si>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</si>
  <si>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</si>
  <si>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</si>
  <si>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</si>
  <si>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</si>
  <si>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</si>
  <si>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</si>
  <si>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</si>
  <si>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</si>
  <si>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</si>
  <si>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</si>
  <si>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</si>
  <si>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</si>
  <si>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</si>
  <si>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</si>
  <si>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</si>
  <si>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</si>
  <si>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</si>
  <si>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</si>
  <si>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</si>
  <si>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</si>
  <si>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</si>
  <si>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</si>
  <si>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</si>
  <si>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</si>
  <si>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</si>
  <si>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</si>
  <si>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</si>
  <si>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</si>
  <si>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</si>
  <si>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</si>
  <si>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</si>
  <si>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</si>
  <si>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</si>
  <si>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</si>
  <si>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</si>
  <si>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</si>
  <si>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</si>
  <si>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</si>
  <si>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</si>
  <si>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</si>
  <si>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</si>
  <si>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</si>
  <si>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</si>
  <si>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</si>
  <si>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</si>
  <si>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</si>
  <si>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</si>
  <si>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</si>
  <si>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</si>
  <si>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</si>
  <si>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</si>
  <si>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</si>
  <si>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</si>
  <si>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</si>
  <si>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</si>
  <si>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</si>
  <si>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</si>
  <si>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</si>
  <si>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</si>
  <si>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</si>
  <si>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</si>
  <si>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</si>
  <si>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</si>
  <si>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</si>
  <si>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</si>
  <si>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</si>
  <si>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</si>
  <si>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</si>
  <si>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</si>
  <si>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</si>
  <si>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</si>
  <si>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</si>
  <si>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</si>
  <si>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</si>
  <si>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</si>
  <si>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</si>
  <si>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</si>
  <si>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</si>
  <si>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</si>
  <si>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</si>
  <si>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</si>
  <si>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</si>
  <si>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</si>
  <si>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</si>
  <si>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</si>
  <si>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</si>
  <si>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</si>
  <si>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</si>
  <si>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</si>
  <si>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</si>
  <si>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</si>
  <si>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</si>
  <si>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</si>
  <si>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</si>
  <si>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</si>
  <si>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</si>
  <si>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</si>
  <si>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</si>
  <si>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</si>
  <si>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</si>
  <si>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</si>
  <si>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</si>
  <si>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</si>
  <si>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</si>
  <si>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</si>
  <si>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</si>
  <si>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</si>
  <si>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</si>
  <si>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</si>
  <si>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</si>
  <si>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</si>
  <si>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</si>
  <si>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</si>
  <si>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</si>
  <si>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</si>
  <si>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</si>
  <si>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</si>
  <si>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</si>
  <si>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</si>
  <si>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</si>
  <si>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</si>
  <si>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</si>
  <si>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</si>
  <si>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</si>
  <si>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</si>
  <si>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</si>
  <si>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</si>
  <si>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</si>
  <si>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</si>
  <si>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</si>
  <si>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</si>
  <si>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</si>
  <si>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</si>
  <si>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</si>
  <si>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</si>
  <si>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</si>
  <si>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</si>
  <si>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</si>
  <si>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</si>
  <si>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</si>
  <si>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</si>
  <si>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</si>
  <si>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</si>
  <si>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</si>
  <si>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</si>
  <si>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</si>
  <si>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</si>
  <si>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</si>
  <si>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</si>
  <si>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</si>
  <si>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</si>
  <si>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</si>
  <si>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</si>
  <si>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</si>
  <si>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</si>
  <si>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</si>
  <si>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</si>
  <si>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</si>
  <si>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</si>
  <si>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</si>
  <si>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</si>
  <si>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</si>
  <si>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</si>
  <si>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</si>
  <si>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</si>
  <si>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</si>
  <si>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</si>
  <si>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</si>
  <si>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</si>
  <si>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</si>
  <si>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</si>
  <si>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</si>
  <si>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</si>
  <si>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</si>
  <si>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</si>
  <si>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</si>
  <si>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</si>
  <si>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</si>
  <si>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</si>
  <si>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</si>
  <si>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</si>
  <si>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</si>
  <si>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</si>
  <si>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</si>
  <si>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</si>
  <si>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</si>
  <si>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</si>
  <si>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</si>
  <si>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</si>
  <si>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</si>
  <si>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</si>
  <si>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</si>
  <si>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</si>
  <si>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</si>
  <si>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</si>
  <si>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</si>
  <si>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</si>
  <si>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</si>
  <si>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</si>
  <si>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</si>
  <si>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</si>
  <si>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</si>
  <si>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</si>
  <si>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</si>
  <si>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</si>
  <si>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</si>
  <si>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</si>
  <si>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</si>
  <si>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</si>
  <si>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</si>
  <si>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</si>
  <si>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</si>
  <si>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</si>
  <si>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</si>
  <si>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</si>
  <si>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</si>
  <si>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</si>
  <si>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</si>
  <si>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</si>
  <si>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</si>
  <si>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</si>
  <si>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</si>
  <si>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</si>
  <si>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</si>
  <si>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</si>
  <si>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</si>
  <si>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</si>
  <si>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</si>
  <si>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</si>
  <si>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</si>
  <si>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</si>
  <si>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</si>
  <si>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</si>
  <si>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</si>
  <si>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</si>
  <si>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</si>
  <si>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</si>
  <si>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</si>
  <si>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</si>
  <si>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</si>
  <si>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</si>
  <si>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</si>
  <si>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</si>
  <si>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</si>
  <si>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</si>
  <si>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</si>
  <si>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</si>
  <si>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</si>
  <si>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</si>
  <si>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</si>
  <si>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</si>
  <si>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</si>
  <si>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</si>
  <si>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</si>
  <si>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</si>
  <si>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</si>
  <si>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</si>
  <si>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</si>
  <si>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</si>
  <si>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</si>
  <si>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</si>
  <si>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</si>
  <si>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</si>
  <si>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</si>
  <si>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</si>
  <si>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</si>
  <si>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</si>
  <si>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</si>
  <si>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</si>
  <si>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</si>
  <si>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</si>
  <si>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</si>
  <si>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</si>
  <si>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</si>
  <si>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</si>
  <si>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</si>
  <si>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</si>
  <si>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</si>
  <si>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</si>
  <si>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</si>
  <si>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</si>
  <si>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</si>
  <si>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</si>
  <si>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</si>
  <si>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</si>
  <si>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</si>
  <si>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</si>
  <si>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</si>
  <si>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</si>
  <si>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</si>
  <si>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</si>
  <si>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</si>
  <si>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</si>
  <si>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</si>
  <si>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</si>
  <si>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</si>
  <si>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</si>
  <si>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</si>
  <si>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</si>
  <si>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</si>
  <si>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</si>
  <si>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</si>
  <si>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</si>
  <si>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</si>
  <si>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</si>
  <si>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</si>
  <si>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</si>
  <si>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</si>
  <si>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</si>
  <si>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</si>
  <si>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</si>
  <si>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</si>
  <si>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</si>
  <si>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</si>
  <si>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</si>
  <si>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</si>
  <si>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</si>
  <si>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</si>
  <si>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</si>
  <si>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</si>
  <si>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</si>
  <si>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</si>
  <si>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</si>
  <si>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</si>
  <si>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</si>
  <si>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</si>
  <si>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</si>
  <si>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</si>
  <si>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</si>
  <si>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</si>
  <si>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</si>
  <si>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</si>
  <si>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</si>
  <si>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</si>
  <si>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</si>
  <si>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</si>
  <si>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</si>
  <si>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</si>
  <si>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</si>
  <si>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</si>
  <si>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</si>
  <si>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</si>
  <si>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</si>
  <si>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</si>
  <si>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</si>
  <si>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</si>
  <si>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</si>
  <si>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</si>
  <si>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</si>
  <si>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</si>
  <si>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</si>
  <si>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</si>
  <si>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</si>
  <si>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</si>
  <si>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</si>
  <si>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</si>
  <si>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</si>
  <si>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</si>
  <si>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</si>
  <si>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</si>
  <si>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</si>
  <si>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</si>
  <si>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</si>
  <si>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</si>
  <si>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</si>
  <si>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</si>
  <si>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</si>
  <si>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</si>
  <si>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</si>
  <si>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</si>
  <si>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</si>
  <si>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</si>
  <si>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</si>
  <si>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</si>
  <si>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</si>
  <si>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</si>
  <si>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</si>
  <si>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</si>
  <si>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</si>
  <si>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</si>
  <si>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</si>
  <si>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</si>
  <si>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</si>
  <si>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</si>
  <si>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</si>
  <si>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</si>
  <si>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</si>
  <si>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</si>
  <si>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</si>
  <si>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</si>
  <si>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</si>
  <si>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</si>
  <si>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</si>
  <si>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</si>
  <si>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</si>
  <si>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</si>
  <si>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</si>
  <si>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</si>
  <si>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</si>
  <si>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</si>
  <si>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</si>
  <si>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</si>
  <si>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</si>
  <si>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</si>
  <si>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</si>
  <si>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</si>
  <si>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</si>
  <si>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</si>
  <si>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</si>
  <si>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</si>
  <si>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</si>
  <si>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</si>
  <si>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</si>
  <si>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</si>
  <si>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</si>
  <si>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</si>
  <si>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</si>
  <si>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</si>
  <si>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</si>
  <si>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</si>
  <si>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</si>
  <si>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</si>
  <si>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</si>
  <si>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</si>
  <si>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</si>
  <si>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</si>
  <si>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</si>
  <si>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</si>
  <si>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</si>
  <si>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</si>
  <si>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</si>
  <si>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</si>
  <si>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</si>
  <si>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</si>
  <si>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</si>
  <si>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</si>
  <si>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</si>
  <si>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</si>
  <si>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</si>
  <si>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</si>
  <si>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</si>
  <si>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</si>
  <si>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</si>
  <si>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</si>
  <si>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</si>
  <si>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</si>
  <si>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</si>
  <si>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</si>
  <si>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</si>
  <si>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</si>
  <si>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</si>
  <si>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</si>
  <si>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</si>
  <si>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</si>
  <si>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</si>
  <si>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</si>
  <si>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</si>
  <si>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</si>
  <si>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</si>
  <si>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</si>
  <si>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</si>
  <si>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</si>
  <si>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</si>
  <si>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</si>
  <si>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</si>
  <si>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</si>
  <si>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</si>
  <si>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</si>
  <si>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</si>
  <si>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</si>
  <si>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</si>
  <si>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</si>
  <si>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</si>
  <si>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</si>
  <si>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</si>
  <si>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</si>
  <si>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</si>
  <si>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</si>
  <si>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</si>
  <si>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</si>
  <si>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</si>
  <si>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</si>
  <si>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</si>
  <si>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</si>
  <si>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</si>
  <si>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</si>
  <si>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</si>
  <si>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</si>
  <si>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</si>
  <si>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</si>
  <si>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</si>
  <si>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</si>
  <si>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</si>
  <si>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</si>
  <si>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</si>
  <si>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</si>
  <si>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</si>
  <si>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</si>
  <si>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</si>
  <si>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</si>
  <si>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</si>
  <si>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</si>
  <si>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</si>
  <si>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</si>
  <si>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</si>
  <si>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</si>
  <si>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</si>
  <si>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</si>
  <si>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</si>
  <si>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</si>
  <si>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</si>
  <si>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</si>
  <si>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</si>
  <si>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</si>
  <si>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</si>
  <si>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</si>
  <si>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</si>
  <si>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</si>
  <si>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</si>
  <si>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</si>
  <si>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</si>
  <si>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</si>
  <si>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</si>
  <si>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</si>
  <si>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</si>
  <si>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</si>
  <si>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</si>
  <si>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</si>
  <si>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</si>
  <si>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</si>
  <si>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</si>
  <si>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</si>
  <si>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</si>
  <si>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</si>
  <si>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</si>
  <si>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</si>
  <si>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</si>
  <si>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</si>
  <si>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</si>
  <si>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</si>
  <si>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</si>
  <si>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</si>
  <si>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</si>
  <si>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</si>
  <si>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</si>
  <si>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</si>
  <si>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</si>
  <si>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</si>
  <si>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</si>
  <si>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</si>
  <si>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</si>
  <si>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</si>
  <si>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</si>
  <si>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</si>
  <si>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</si>
  <si>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</si>
  <si>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</si>
  <si>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</si>
  <si>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</si>
  <si>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</si>
  <si>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</si>
  <si>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</si>
  <si>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</si>
  <si>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</si>
  <si>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</si>
  <si>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</si>
  <si>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</si>
  <si>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</si>
  <si>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</si>
  <si>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</si>
  <si>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</si>
  <si>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</si>
  <si>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</si>
  <si>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</si>
  <si>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</si>
  <si>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</si>
  <si>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</si>
  <si>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</si>
  <si>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</si>
  <si>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</si>
  <si>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</si>
  <si>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</si>
  <si>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</si>
  <si>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</si>
  <si>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</si>
  <si>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</si>
  <si>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</si>
  <si>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</si>
  <si>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</si>
  <si>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</si>
  <si>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</si>
  <si>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</si>
  <si>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</si>
  <si>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</si>
  <si>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</si>
  <si>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</si>
  <si>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</si>
  <si>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</si>
  <si>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</si>
  <si>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</si>
  <si>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</si>
  <si>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</si>
  <si>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</si>
  <si>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</si>
  <si>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</si>
  <si>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</si>
  <si>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</si>
  <si>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</si>
  <si>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</si>
  <si>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</si>
  <si>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</si>
  <si>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</si>
  <si>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</si>
  <si>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</si>
  <si>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</si>
  <si>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</si>
  <si>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</si>
  <si>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</si>
  <si>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</si>
  <si>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</si>
  <si>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</si>
  <si>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</si>
  <si>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</si>
  <si>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</si>
  <si>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</si>
  <si>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</si>
  <si>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</si>
  <si>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</si>
  <si>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</si>
  <si>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</si>
  <si>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</si>
  <si>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</si>
  <si>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</si>
  <si>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</si>
  <si>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</si>
  <si>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</si>
  <si>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</si>
  <si>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</si>
  <si>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</si>
  <si>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</si>
  <si>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</si>
  <si>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</si>
  <si>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</si>
  <si>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</si>
  <si>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</si>
  <si>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</si>
  <si>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</si>
  <si>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</si>
  <si>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</si>
  <si>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</si>
  <si>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</si>
  <si>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</si>
  <si>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</si>
  <si>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</si>
  <si>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</si>
  <si>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</si>
  <si>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</si>
  <si>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</si>
  <si>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</si>
  <si>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</si>
  <si>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</si>
  <si>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</si>
  <si>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</si>
  <si>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</si>
  <si>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</si>
  <si>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</si>
  <si>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</si>
  <si>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</si>
  <si>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</si>
  <si>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</si>
  <si>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</si>
  <si>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</si>
  <si>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</si>
  <si>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</si>
  <si>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</si>
  <si>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</si>
  <si>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</si>
  <si>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</si>
  <si>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</si>
  <si>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</si>
  <si>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</si>
  <si>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</si>
  <si>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</si>
  <si>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</si>
  <si>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</si>
  <si>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</si>
  <si>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</si>
  <si>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</si>
  <si>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</si>
  <si>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</si>
  <si>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</si>
  <si>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</si>
  <si>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</si>
  <si>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</si>
  <si>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</si>
  <si>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</si>
  <si>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</si>
  <si>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</si>
  <si>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</si>
  <si>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</si>
  <si>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</si>
  <si>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</si>
  <si>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</si>
  <si>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</si>
  <si>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</si>
  <si>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</si>
  <si>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</si>
  <si>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</si>
  <si>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</si>
  <si>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</si>
  <si>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</si>
  <si>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</si>
  <si>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</si>
  <si>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</si>
  <si>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</si>
  <si>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</si>
  <si>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</si>
  <si>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</si>
  <si>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</si>
  <si>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</si>
  <si>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</si>
  <si>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</si>
  <si>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</si>
  <si>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</si>
  <si>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</si>
  <si>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</si>
  <si>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</si>
  <si>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</si>
  <si>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</si>
  <si>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</si>
  <si>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</si>
  <si>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</si>
  <si>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</si>
  <si>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</si>
  <si>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</si>
  <si>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</si>
  <si>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</si>
  <si>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</si>
  <si>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</si>
  <si>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</si>
  <si>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</si>
  <si>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</si>
  <si>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</si>
  <si>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</si>
  <si>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</si>
  <si>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</si>
  <si>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</si>
  <si>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</si>
  <si>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</si>
  <si>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</si>
  <si>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</si>
  <si>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</si>
  <si>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</si>
  <si>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</si>
  <si>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</si>
  <si>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</si>
  <si>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</si>
  <si>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</si>
  <si>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</si>
  <si>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</si>
  <si>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</si>
  <si>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</si>
  <si>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</si>
  <si>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</si>
  <si>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</si>
  <si>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</si>
  <si>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</si>
  <si>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</si>
  <si>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</si>
  <si>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</si>
  <si>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</si>
  <si>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</si>
  <si>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</si>
  <si>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</si>
  <si>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</si>
  <si>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</si>
  <si>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</si>
  <si>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</si>
  <si>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</si>
  <si>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</si>
  <si>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</si>
  <si>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</si>
  <si>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</si>
  <si>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</si>
  <si>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</si>
  <si>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</si>
  <si>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</si>
  <si>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</si>
  <si>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</si>
  <si>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</si>
  <si>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</si>
  <si>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</si>
  <si>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</si>
  <si>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</si>
  <si>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</si>
  <si>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</si>
  <si>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</si>
  <si>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</si>
  <si>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</si>
  <si>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</si>
  <si>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</si>
  <si>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</si>
  <si>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</si>
  <si>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</si>
  <si>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</si>
  <si>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</si>
  <si>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</si>
  <si>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</si>
  <si>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</si>
  <si>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</si>
  <si>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</si>
  <si>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</si>
  <si>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</si>
  <si>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</si>
  <si>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</si>
  <si>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</si>
  <si>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</si>
  <si>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</si>
  <si>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</si>
  <si>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</si>
  <si>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</si>
  <si>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</si>
  <si>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</si>
  <si>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</si>
  <si>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</si>
  <si>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</si>
  <si>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</si>
  <si>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</si>
  <si>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</si>
  <si>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</si>
  <si>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</si>
  <si>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</si>
  <si>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</si>
  <si>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</si>
  <si>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</si>
  <si>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</si>
  <si>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</si>
  <si>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</si>
  <si>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</si>
  <si>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</si>
  <si>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</si>
  <si>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</si>
  <si>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</si>
  <si>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</si>
  <si>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</si>
  <si>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</si>
  <si>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</si>
  <si>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</si>
  <si>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</si>
  <si>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</si>
  <si>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</si>
  <si>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</si>
  <si>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</si>
  <si>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</si>
  <si>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</si>
  <si>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</si>
  <si>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</si>
  <si>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</si>
  <si>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</si>
  <si>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</si>
  <si>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</si>
  <si>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</si>
  <si>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</si>
  <si>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</si>
  <si>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</si>
  <si>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</si>
  <si>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</si>
  <si>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</si>
  <si>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</si>
  <si>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</si>
  <si>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</si>
  <si>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</si>
  <si>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</si>
  <si>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</si>
  <si>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</si>
  <si>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</si>
  <si>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</si>
  <si>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</si>
  <si>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</si>
  <si>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</si>
  <si>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</si>
  <si>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</si>
  <si>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</si>
  <si>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</si>
  <si>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</si>
  <si>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</si>
  <si>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</si>
  <si>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</si>
  <si>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</si>
  <si>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</si>
  <si>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</si>
  <si>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</si>
  <si>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</si>
  <si>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</si>
  <si>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</si>
  <si>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</si>
  <si>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</si>
  <si>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</si>
  <si>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</si>
  <si>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</si>
  <si>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</si>
  <si>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</si>
  <si>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</si>
  <si>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</si>
  <si>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</si>
  <si>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</si>
  <si>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</si>
  <si>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</si>
  <si>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</si>
  <si>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</si>
  <si>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</si>
  <si>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</si>
  <si>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</si>
  <si>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</si>
  <si>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</si>
  <si>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</si>
  <si>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</si>
  <si>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</si>
  <si>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</si>
  <si>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</si>
  <si>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</si>
  <si>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</si>
  <si>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</si>
  <si>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</si>
  <si>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</si>
  <si>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</si>
  <si>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</si>
  <si>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</si>
  <si>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</si>
  <si>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</si>
  <si>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</si>
  <si>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</si>
  <si>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</si>
  <si>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</si>
  <si>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</si>
  <si>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</si>
  <si>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</si>
  <si>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</si>
  <si>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</si>
  <si>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</si>
  <si>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</si>
  <si>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</si>
  <si>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</si>
  <si>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</si>
  <si>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</si>
  <si>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</si>
  <si>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</si>
  <si>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</si>
  <si>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</si>
  <si>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</si>
  <si>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</si>
  <si>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</si>
  <si>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</si>
  <si>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</si>
  <si>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</si>
  <si>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</si>
  <si>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</si>
  <si>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</si>
  <si>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</si>
  <si>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</si>
  <si>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</si>
  <si>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</si>
  <si>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</si>
  <si>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</si>
  <si>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</si>
  <si>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</si>
  <si>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</si>
  <si>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</si>
  <si>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</si>
  <si>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</si>
  <si>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</si>
  <si>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</si>
  <si>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</si>
  <si>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</si>
  <si>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</si>
  <si>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</si>
  <si>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</si>
  <si>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</si>
  <si>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</si>
  <si>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</si>
  <si>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</si>
  <si>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</si>
  <si>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</si>
  <si>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</si>
  <si>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</si>
  <si>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</si>
  <si>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</si>
  <si>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</si>
  <si>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</si>
  <si>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</si>
  <si>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</si>
  <si>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</si>
  <si>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</si>
  <si>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</si>
  <si>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</si>
  <si>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</si>
  <si>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</si>
  <si>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</si>
  <si>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</si>
  <si>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</si>
  <si>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</si>
  <si>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</si>
  <si>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</si>
  <si>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</si>
  <si>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</si>
  <si>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</si>
  <si>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</si>
  <si>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</si>
  <si>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</si>
  <si>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</si>
  <si>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</si>
  <si>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</si>
  <si>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</si>
  <si>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</si>
  <si>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</si>
  <si>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</si>
  <si>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</si>
  <si>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</si>
  <si>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</si>
  <si>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</si>
  <si>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</si>
  <si>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</si>
  <si>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</si>
  <si>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</si>
  <si>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</si>
  <si>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</si>
  <si>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</si>
  <si>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</si>
  <si>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</si>
  <si>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</si>
  <si>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</si>
  <si>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</si>
  <si>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</si>
  <si>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</si>
  <si>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</si>
  <si>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</si>
  <si>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</si>
  <si>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</si>
  <si>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</si>
  <si>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</si>
  <si>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</si>
  <si>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</si>
  <si>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</si>
  <si>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</si>
  <si>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</si>
  <si>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</si>
  <si>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</si>
  <si>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</si>
  <si>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</si>
  <si>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</si>
  <si>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</si>
  <si>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</si>
  <si>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</si>
  <si>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</si>
  <si>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</si>
  <si>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</si>
  <si>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</si>
  <si>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</si>
  <si>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</si>
  <si>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</si>
  <si>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</si>
  <si>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</si>
  <si>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</si>
  <si>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</si>
  <si>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</si>
  <si>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</si>
  <si>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</si>
  <si>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</si>
  <si>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</si>
  <si>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</si>
  <si>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</si>
  <si>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</si>
  <si>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</si>
  <si>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</si>
  <si>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</si>
  <si>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</si>
  <si>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</si>
  <si>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</si>
  <si>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</si>
  <si>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</si>
  <si>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</si>
  <si>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</si>
  <si>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</si>
  <si>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</si>
  <si>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</si>
  <si>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</si>
  <si>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</si>
  <si>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</si>
  <si>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</si>
  <si>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</si>
  <si>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</si>
  <si>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</si>
  <si>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</si>
  <si>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</si>
  <si>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</si>
  <si>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</si>
  <si>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</si>
  <si>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</si>
  <si>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</si>
  <si>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</si>
  <si>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</si>
  <si>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</si>
  <si>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</si>
  <si>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</si>
  <si>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</si>
  <si>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</si>
  <si>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</si>
  <si>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</si>
  <si>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</si>
  <si>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</si>
  <si>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</si>
  <si>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</si>
  <si>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</si>
  <si>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</si>
  <si>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</si>
  <si>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</si>
  <si>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</si>
  <si>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</si>
  <si>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</si>
  <si>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</si>
  <si>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</si>
  <si>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</si>
  <si>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</si>
  <si>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</si>
  <si>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</si>
  <si>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</si>
  <si>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</si>
  <si>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</si>
  <si>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</si>
  <si>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</si>
  <si>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</si>
  <si>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</si>
  <si>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</si>
  <si>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</si>
  <si>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</si>
  <si>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</si>
  <si>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</si>
  <si>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</si>
  <si>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</si>
  <si>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</si>
  <si>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</si>
  <si>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</si>
  <si>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</si>
  <si>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</si>
  <si>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</si>
  <si>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</si>
  <si>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</si>
  <si>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</si>
  <si>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</si>
  <si>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</si>
  <si>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</si>
  <si>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</si>
  <si>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</si>
  <si>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</si>
  <si>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</si>
  <si>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</si>
  <si>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</si>
  <si>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</si>
  <si>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</si>
  <si>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</si>
  <si>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</si>
  <si>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</si>
  <si>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</si>
  <si>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</si>
  <si>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</si>
  <si>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</si>
  <si>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</si>
  <si>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</si>
  <si>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</si>
  <si>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</si>
  <si>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</si>
  <si>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</si>
  <si>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</si>
  <si>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</si>
  <si>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</si>
  <si>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</si>
  <si>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</si>
  <si>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</si>
  <si>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</si>
  <si>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</si>
  <si>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</si>
  <si>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</si>
  <si>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</si>
  <si>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</si>
  <si>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</si>
  <si>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</si>
  <si>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</si>
  <si>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</si>
  <si>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</si>
  <si>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</si>
  <si>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</si>
  <si>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</si>
  <si>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</si>
  <si>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</si>
  <si>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</si>
  <si>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</si>
  <si>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</si>
  <si>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</si>
  <si>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</si>
  <si>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</si>
  <si>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</si>
  <si>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</si>
  <si>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</si>
  <si>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</si>
  <si>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</si>
  <si>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</si>
  <si>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</si>
  <si>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</si>
  <si>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</si>
  <si>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</si>
  <si>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</si>
  <si>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</si>
  <si>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</si>
  <si>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</si>
  <si>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</si>
  <si>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</si>
  <si>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</si>
  <si>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</si>
  <si>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</si>
  <si>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</si>
  <si>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</si>
  <si>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</si>
  <si>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</si>
  <si>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</si>
  <si>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</si>
  <si>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</si>
  <si>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</si>
  <si>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</si>
  <si>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</si>
  <si>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</si>
  <si>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</si>
  <si>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</si>
  <si>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</si>
  <si>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</si>
  <si>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</si>
  <si>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</si>
  <si>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</si>
  <si>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</si>
  <si>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</si>
  <si>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</si>
  <si>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</si>
  <si>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</si>
  <si>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</si>
  <si>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</si>
  <si>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</si>
  <si>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</si>
  <si>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</si>
  <si>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</si>
  <si>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</si>
  <si>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</si>
  <si>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</si>
  <si>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</si>
  <si>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</si>
  <si>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</si>
  <si>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</si>
  <si>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</si>
  <si>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</si>
  <si>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</si>
  <si>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</si>
  <si>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</si>
  <si>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</si>
  <si>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</si>
  <si>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</si>
  <si>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</si>
  <si>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</si>
  <si>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</si>
  <si>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</si>
  <si>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</si>
  <si>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</si>
  <si>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</si>
  <si>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</si>
  <si>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</si>
  <si>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</si>
  <si>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</si>
  <si>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</si>
  <si>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</si>
  <si>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</si>
  <si>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</si>
  <si>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</si>
  <si>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</si>
  <si>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</si>
  <si>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</si>
  <si>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</si>
  <si>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</si>
  <si>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</si>
  <si>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</si>
  <si>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</si>
  <si>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</si>
  <si>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</si>
  <si>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</si>
  <si>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</si>
  <si>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</si>
  <si>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</si>
  <si>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</si>
  <si>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</si>
  <si>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</si>
  <si>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</si>
  <si>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</si>
  <si>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</si>
  <si>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</si>
  <si>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</si>
  <si>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</si>
  <si>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</si>
  <si>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</si>
  <si>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</si>
  <si>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</si>
  <si>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</si>
  <si>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</si>
  <si>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</si>
  <si>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</si>
  <si>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</si>
  <si>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</si>
  <si>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</si>
  <si>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</si>
  <si>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</si>
  <si>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</si>
  <si>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</si>
  <si>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</si>
  <si>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</si>
  <si>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</si>
  <si>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</si>
  <si>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</si>
  <si>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</si>
  <si>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</si>
  <si>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</si>
  <si>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</si>
  <si>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</si>
  <si>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</si>
  <si>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</si>
  <si>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</si>
  <si>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</si>
  <si>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</si>
  <si>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</si>
  <si>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</si>
  <si>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</si>
  <si>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</si>
  <si>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</si>
  <si>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</si>
  <si>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</si>
  <si>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</si>
  <si>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</si>
  <si>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</si>
  <si>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</si>
  <si>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</si>
  <si>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</si>
  <si>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</si>
  <si>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</si>
  <si>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</si>
  <si>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</si>
  <si>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</si>
  <si>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</si>
  <si>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</si>
  <si>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</si>
  <si>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</si>
  <si>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</si>
  <si>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</si>
  <si>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</si>
  <si>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</si>
  <si>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</si>
  <si>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</si>
  <si>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</si>
  <si>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</si>
  <si>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</si>
  <si>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</si>
  <si>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</si>
  <si>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</si>
  <si>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</si>
  <si>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</si>
  <si>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</si>
  <si>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</si>
  <si>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</si>
  <si>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</si>
  <si>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</si>
  <si>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</si>
  <si>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</si>
  <si>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</si>
  <si>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</si>
  <si>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</si>
  <si>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</si>
  <si>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</si>
  <si>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</si>
  <si>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</si>
  <si>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</si>
  <si>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</si>
  <si>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</si>
  <si>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</si>
  <si>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</si>
  <si>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</si>
  <si>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</si>
  <si>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</si>
  <si>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</si>
  <si>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</si>
  <si>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</si>
  <si>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</si>
  <si>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</si>
  <si>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</si>
  <si>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</si>
  <si>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</si>
  <si>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</si>
  <si>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</si>
  <si>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</si>
  <si>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</si>
  <si>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</si>
  <si>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</si>
  <si>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</si>
  <si>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</si>
  <si>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</si>
  <si>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</si>
  <si>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</si>
  <si>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</si>
  <si>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</si>
  <si>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</si>
  <si>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</si>
  <si>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</si>
  <si>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</si>
  <si>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</si>
  <si>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</si>
  <si>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</si>
  <si>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</si>
  <si>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</si>
  <si>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</si>
  <si>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</si>
  <si>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</si>
  <si>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</si>
  <si>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</si>
  <si>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</si>
  <si>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</si>
  <si>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</si>
  <si>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</si>
  <si>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</si>
  <si>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</si>
  <si>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</si>
  <si>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</si>
  <si>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</si>
  <si>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</si>
  <si>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</si>
  <si>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</si>
  <si>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</si>
  <si>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</si>
  <si>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</si>
  <si>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</si>
  <si>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</si>
  <si>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</si>
  <si>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</si>
  <si>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</si>
  <si>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</si>
  <si>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</si>
  <si>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</si>
  <si>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</si>
  <si>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</si>
  <si>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</si>
  <si>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</si>
  <si>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</si>
  <si>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</si>
  <si>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</si>
  <si>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</si>
  <si>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</si>
  <si>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</si>
  <si>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</si>
  <si>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</si>
  <si>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</si>
  <si>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</si>
  <si>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</si>
  <si>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</si>
  <si>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</si>
  <si>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</si>
  <si>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</si>
  <si>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</si>
  <si>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</si>
  <si>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</si>
  <si>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</si>
  <si>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</si>
  <si>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</si>
  <si>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</si>
  <si>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</si>
  <si>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</si>
  <si>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</si>
  <si>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</si>
  <si>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</si>
  <si>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</si>
  <si>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</si>
  <si>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</si>
  <si>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</si>
  <si>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</si>
  <si>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</si>
  <si>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</si>
  <si>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</si>
  <si>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</si>
  <si>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</si>
  <si>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</si>
  <si>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</si>
  <si>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</si>
  <si>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</si>
  <si>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</si>
  <si>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</si>
  <si>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</si>
  <si>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</si>
  <si>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</si>
  <si>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</si>
  <si>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</si>
  <si>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</si>
  <si>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</si>
  <si>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</si>
  <si>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</si>
  <si>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</si>
  <si>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</si>
  <si>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</si>
  <si>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</si>
  <si>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</si>
  <si>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</si>
  <si>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</si>
  <si>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</si>
  <si>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</si>
  <si>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</si>
  <si>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</si>
  <si>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</si>
  <si>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</si>
  <si>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</si>
  <si>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</si>
  <si>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</si>
  <si>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</si>
  <si>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</si>
  <si>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</si>
  <si>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</si>
  <si>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</si>
  <si>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</si>
  <si>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</si>
  <si>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</si>
  <si>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</si>
  <si>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</si>
  <si>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</si>
  <si>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</si>
  <si>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</si>
  <si>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</si>
  <si>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</si>
  <si>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</si>
  <si>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</si>
  <si>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</si>
  <si>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</si>
  <si>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</si>
  <si>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</si>
  <si>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</si>
  <si>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</si>
  <si>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</si>
  <si>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</si>
  <si>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</si>
  <si>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</si>
  <si>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</si>
  <si>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</si>
  <si>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</si>
  <si>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</si>
  <si>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</si>
  <si>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</si>
  <si>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</si>
  <si>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</si>
  <si>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</si>
  <si>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</si>
  <si>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</si>
  <si>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</si>
  <si>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</si>
  <si>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</si>
  <si>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</si>
  <si>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</si>
  <si>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</si>
  <si>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</si>
  <si>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</si>
  <si>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</si>
  <si>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</si>
  <si>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</si>
  <si>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</si>
  <si>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</si>
  <si>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</si>
  <si>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</si>
  <si>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</si>
  <si>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</si>
  <si>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</si>
  <si>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</si>
  <si>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</si>
  <si>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</si>
  <si>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</si>
  <si>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</si>
  <si>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</si>
  <si>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</si>
  <si>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</si>
  <si>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</si>
  <si>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</si>
  <si>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</si>
  <si>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</si>
  <si>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</si>
  <si>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</si>
  <si>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</si>
  <si>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</si>
  <si>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</si>
  <si>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</si>
  <si>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</si>
  <si>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</si>
  <si>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</si>
  <si>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</si>
  <si>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</si>
  <si>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</si>
  <si>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</si>
  <si>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</si>
  <si>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</si>
  <si>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</si>
  <si>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</si>
  <si>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</si>
  <si>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</si>
  <si>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</si>
  <si>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</si>
  <si>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</si>
  <si>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</si>
  <si>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</si>
  <si>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</si>
  <si>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</si>
  <si>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</si>
  <si>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</si>
  <si>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</si>
  <si>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</si>
  <si>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</si>
  <si>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</si>
  <si>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</si>
  <si>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</si>
  <si>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</si>
  <si>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</si>
  <si>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</si>
  <si>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</si>
  <si>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</si>
  <si>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</si>
  <si>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</si>
  <si>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</si>
  <si>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</si>
  <si>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</si>
  <si>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</si>
  <si>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</si>
  <si>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</si>
  <si>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</si>
  <si>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</si>
  <si>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</si>
  <si>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</si>
  <si>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</si>
  <si>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</si>
  <si>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</si>
  <si>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</si>
  <si>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</si>
  <si>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</si>
  <si>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</si>
  <si>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</si>
  <si>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</si>
  <si>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</si>
  <si>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</si>
  <si>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</si>
  <si>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</si>
  <si>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</si>
  <si>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</si>
  <si>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</si>
  <si>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</si>
  <si>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</si>
  <si>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</si>
  <si>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</si>
  <si>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</si>
  <si>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</si>
  <si>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</si>
  <si>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</si>
  <si>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</si>
  <si>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</si>
  <si>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</si>
  <si>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</si>
  <si>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</si>
  <si>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</si>
  <si>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</si>
  <si>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</si>
  <si>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</si>
  <si>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</si>
  <si>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</si>
  <si>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</si>
  <si>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</si>
  <si>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</si>
  <si>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</si>
  <si>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</si>
  <si>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</si>
  <si>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</si>
  <si>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</si>
  <si>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</si>
  <si>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</si>
  <si>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</si>
  <si>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</si>
  <si>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</si>
  <si>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</si>
  <si>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</si>
  <si>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</si>
  <si>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</si>
  <si>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</si>
  <si>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</si>
  <si>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</si>
  <si>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</si>
  <si>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</si>
  <si>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</si>
  <si>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</si>
  <si>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</si>
  <si>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</si>
  <si>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</si>
  <si>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</si>
  <si>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</si>
  <si>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</si>
  <si>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</si>
  <si>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</si>
  <si>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</si>
  <si>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</si>
  <si>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</si>
  <si>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</si>
  <si>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</si>
  <si>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</si>
  <si>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</si>
  <si>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</si>
  <si>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</si>
  <si>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</si>
  <si>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</si>
  <si>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</si>
  <si>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</si>
  <si>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</si>
  <si>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</si>
  <si>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</si>
  <si>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</si>
  <si>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</si>
  <si>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</si>
  <si>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</si>
  <si>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</si>
  <si>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</si>
  <si>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</si>
  <si>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</si>
  <si>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</si>
  <si>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</si>
  <si>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</si>
  <si>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</si>
  <si>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</si>
  <si>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</si>
  <si>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</si>
  <si>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</si>
  <si>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</si>
  <si>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</si>
  <si>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</si>
  <si>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</si>
  <si>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</si>
  <si>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</si>
  <si>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</si>
  <si>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</si>
  <si>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</si>
  <si>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</si>
  <si>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</si>
  <si>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</si>
  <si>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</si>
  <si>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</si>
  <si>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</si>
  <si>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</si>
  <si>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</si>
  <si>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</si>
  <si>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</si>
  <si>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</si>
  <si>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</si>
  <si>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</si>
  <si>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</si>
  <si>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</si>
  <si>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</si>
  <si>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</si>
  <si>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</si>
  <si>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</si>
  <si>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</si>
  <si>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</si>
  <si>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</si>
  <si>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</si>
  <si>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</si>
  <si>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</si>
  <si>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</si>
  <si>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</si>
  <si>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</si>
  <si>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</si>
  <si>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</si>
  <si>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</si>
  <si>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</si>
  <si>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</si>
  <si>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</si>
  <si>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</si>
  <si>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</si>
  <si>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</si>
  <si>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</si>
  <si>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</si>
  <si>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</si>
  <si>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</si>
  <si>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</si>
  <si>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</si>
  <si>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</si>
  <si>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</si>
  <si>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</si>
  <si>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</si>
  <si>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</si>
  <si>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</si>
  <si>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</si>
  <si>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</si>
  <si>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</si>
  <si>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</si>
  <si>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</si>
  <si>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</si>
  <si>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</si>
  <si>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</si>
  <si>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</si>
  <si>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</si>
  <si>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</si>
  <si>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</si>
  <si>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</si>
  <si>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</si>
  <si>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</si>
  <si>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</si>
  <si>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</si>
  <si>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</si>
  <si>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</si>
  <si>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</si>
  <si>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</si>
  <si>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</si>
  <si>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</si>
  <si>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</si>
  <si>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</si>
  <si>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</si>
  <si>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</si>
  <si>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</si>
  <si>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</si>
  <si>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</si>
  <si>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</si>
  <si>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</si>
  <si>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</si>
  <si>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</si>
  <si>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</si>
  <si>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</si>
  <si>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</si>
  <si>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</si>
  <si>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</si>
  <si>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</si>
  <si>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</si>
  <si>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</si>
  <si>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</si>
  <si>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</si>
  <si>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</si>
  <si>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</si>
  <si>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</si>
  <si>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</si>
  <si>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</si>
  <si>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</si>
  <si>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</si>
  <si>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</si>
  <si>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</si>
  <si>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</si>
  <si>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</si>
  <si>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</si>
  <si>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</si>
  <si>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</si>
  <si>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</si>
  <si>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</si>
  <si>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</si>
  <si>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</si>
  <si>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</si>
  <si>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</si>
  <si>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</si>
  <si>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</si>
  <si>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</si>
  <si>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</si>
  <si>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</si>
  <si>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</si>
  <si>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</si>
  <si>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</si>
  <si>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</si>
  <si>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</si>
  <si>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</si>
  <si>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</si>
  <si>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</si>
  <si>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</si>
  <si>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</si>
  <si>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</si>
  <si>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</si>
  <si>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</si>
  <si>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</si>
  <si>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</si>
  <si>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</si>
  <si>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</si>
  <si>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</si>
  <si>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</si>
  <si>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</si>
  <si>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</si>
  <si>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</si>
  <si>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</si>
  <si>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</si>
  <si>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</si>
  <si>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</si>
  <si>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</si>
  <si>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</si>
  <si>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</si>
  <si>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</si>
  <si>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</si>
  <si>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</si>
  <si>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</si>
  <si>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</si>
  <si>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</si>
  <si>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</si>
  <si>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</si>
  <si>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</si>
  <si>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</si>
  <si>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</si>
  <si>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</si>
  <si>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</si>
  <si>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</si>
  <si>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</si>
  <si>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</si>
  <si>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</si>
  <si>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</si>
  <si>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</si>
  <si>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</si>
  <si>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</si>
  <si>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</si>
  <si>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</si>
  <si>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</si>
  <si>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</si>
  <si>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</si>
  <si>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</si>
  <si>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</si>
  <si>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</si>
  <si>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</si>
  <si>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</si>
  <si>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</si>
  <si>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</si>
  <si>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</si>
  <si>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</si>
  <si>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</si>
  <si>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</si>
  <si>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</si>
  <si>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</si>
  <si>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</si>
  <si>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</si>
  <si>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</si>
  <si>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</si>
  <si>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</si>
  <si>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</si>
  <si>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</si>
  <si>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</si>
  <si>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</si>
  <si>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</si>
  <si>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</si>
  <si>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</si>
  <si>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</si>
  <si>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</si>
  <si>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</si>
  <si>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</si>
  <si>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</si>
  <si>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</si>
  <si>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</si>
  <si>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</si>
  <si>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</si>
  <si>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</si>
  <si>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</si>
  <si>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</si>
  <si>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</si>
  <si>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</si>
  <si>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</si>
  <si>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</si>
  <si>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</si>
  <si>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</si>
  <si>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</si>
  <si>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</si>
  <si>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</si>
  <si>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</si>
  <si>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</si>
  <si>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</si>
  <si>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</si>
  <si>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</si>
  <si>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</si>
  <si>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</si>
  <si>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</si>
  <si>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</si>
  <si>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</si>
  <si>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</si>
  <si>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</si>
  <si>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</si>
  <si>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</si>
  <si>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</si>
  <si>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</si>
  <si>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</si>
  <si>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</si>
  <si>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</si>
  <si>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</si>
  <si>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</si>
  <si>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</si>
  <si>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</si>
  <si>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</si>
  <si>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</si>
  <si>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</si>
  <si>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</si>
  <si>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</si>
  <si>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</si>
  <si>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</si>
  <si>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</si>
  <si>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</si>
  <si>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</si>
  <si>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</si>
  <si>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</si>
  <si>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</si>
  <si>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</si>
  <si>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</si>
  <si>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</si>
  <si>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</si>
  <si>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</si>
  <si>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</si>
  <si>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</si>
  <si>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</si>
  <si>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</si>
  <si>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</si>
  <si>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</si>
  <si>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</si>
  <si>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</si>
  <si>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</si>
  <si>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</si>
  <si>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</si>
  <si>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</si>
  <si>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</si>
  <si>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</si>
  <si>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</si>
  <si>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</si>
  <si>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</si>
  <si>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</si>
  <si>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</si>
  <si>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</si>
  <si>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</si>
  <si>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</si>
  <si>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</si>
  <si>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</si>
  <si>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</si>
  <si>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</si>
  <si>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</si>
  <si>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</si>
  <si>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</si>
  <si>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</si>
  <si>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</si>
  <si>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</si>
  <si>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</si>
  <si>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</si>
  <si>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</si>
  <si>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</si>
  <si>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</si>
  <si>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</si>
  <si>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</si>
  <si>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</si>
  <si>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</si>
  <si>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</si>
  <si>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</si>
  <si>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</si>
  <si>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</si>
  <si>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</si>
  <si>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</si>
  <si>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</si>
  <si>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</si>
  <si>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</si>
  <si>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</si>
  <si>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</si>
  <si>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</si>
  <si>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</si>
  <si>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</si>
  <si>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</si>
  <si>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</si>
  <si>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</si>
  <si>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</si>
  <si>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</si>
  <si>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</si>
  <si>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</si>
  <si>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</si>
  <si>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</si>
  <si>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</si>
  <si>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</si>
  <si>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</si>
  <si>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</si>
  <si>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</si>
  <si>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</si>
  <si>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</si>
  <si>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</si>
  <si>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</si>
  <si>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</si>
  <si>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</si>
  <si>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</si>
  <si>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</si>
  <si>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</si>
  <si>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</si>
  <si>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</si>
  <si>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</si>
  <si>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</si>
  <si>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</si>
  <si>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</si>
  <si>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</si>
  <si>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</si>
  <si>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</si>
  <si>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</si>
  <si>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</si>
  <si>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</si>
  <si>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</si>
  <si>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</si>
  <si>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</si>
  <si>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</si>
  <si>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</si>
  <si>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</si>
  <si>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</si>
  <si>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</si>
  <si>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</si>
  <si>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</si>
  <si>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</si>
  <si>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</si>
  <si>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</si>
  <si>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</si>
  <si>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</si>
  <si>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</si>
  <si>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</si>
  <si>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</si>
  <si>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</si>
  <si>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</si>
  <si>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</si>
  <si>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</si>
  <si>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</si>
  <si>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</si>
  <si>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</si>
  <si>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</si>
  <si>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</si>
  <si>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</si>
  <si>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</si>
  <si>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</si>
  <si>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</si>
  <si>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</si>
  <si>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</si>
  <si>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</si>
  <si>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</si>
  <si>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</si>
  <si>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</si>
  <si>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</si>
  <si>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</si>
  <si>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</si>
  <si>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</si>
  <si>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</si>
  <si>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</si>
  <si>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</si>
  <si>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</si>
  <si>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</si>
  <si>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</si>
  <si>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</si>
  <si>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</si>
  <si>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</si>
  <si>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</si>
  <si>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</si>
  <si>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</si>
  <si>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</si>
  <si>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</si>
  <si>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</si>
  <si>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</si>
  <si>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</si>
  <si>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</si>
  <si>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</si>
  <si>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</si>
  <si>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</si>
  <si>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</si>
  <si>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</si>
  <si>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</si>
  <si>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</si>
  <si>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</si>
  <si>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</si>
  <si>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</si>
  <si>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</si>
  <si>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</si>
  <si>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</si>
  <si>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</si>
  <si>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</si>
  <si>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</si>
  <si>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</si>
  <si>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</si>
  <si>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</si>
  <si>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</si>
  <si>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</si>
  <si>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</si>
  <si>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</si>
  <si>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</si>
  <si>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</si>
  <si>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</si>
  <si>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</si>
  <si>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</si>
  <si>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</si>
  <si>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</si>
  <si>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</si>
  <si>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</si>
  <si>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</si>
  <si>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</si>
  <si>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</si>
  <si>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</si>
  <si>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</si>
  <si>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</si>
  <si>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</si>
  <si>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</si>
  <si>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</si>
  <si>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</si>
  <si>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</si>
  <si>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</si>
  <si>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</si>
  <si>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</si>
  <si>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</si>
  <si>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</si>
  <si>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</si>
  <si>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</si>
  <si>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</si>
  <si>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</si>
  <si>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</si>
  <si>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</si>
  <si>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</si>
  <si>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</si>
  <si>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</si>
  <si>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</si>
  <si>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</si>
  <si>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</si>
  <si>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</si>
  <si>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</si>
  <si>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</si>
  <si>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</si>
  <si>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</si>
  <si>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</si>
  <si>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</si>
  <si>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</si>
  <si>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</si>
  <si>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</si>
  <si>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</si>
  <si>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</si>
  <si>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</si>
  <si>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</si>
  <si>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</si>
  <si>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</si>
  <si>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</si>
  <si>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</si>
  <si>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</si>
  <si>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</si>
  <si>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</si>
  <si>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</si>
  <si>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</si>
  <si>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</si>
  <si>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</si>
  <si>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</si>
  <si>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</si>
  <si>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</si>
  <si>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</si>
  <si>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</si>
  <si>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</si>
  <si>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</si>
  <si>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</si>
  <si>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</si>
  <si>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</si>
  <si>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</si>
  <si>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</si>
  <si>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</si>
  <si>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</si>
  <si>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</si>
  <si>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</si>
  <si>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</si>
  <si>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</si>
  <si>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</si>
  <si>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</si>
  <si>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</si>
  <si>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</si>
  <si>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</si>
  <si>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</si>
  <si>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</si>
  <si>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</si>
  <si>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</si>
  <si>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</si>
  <si>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</si>
  <si>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</si>
  <si>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</si>
  <si>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</si>
  <si>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</si>
  <si>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</si>
  <si>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</si>
  <si>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</si>
  <si>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</si>
  <si>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</si>
  <si>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</si>
  <si>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</si>
  <si>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</si>
  <si>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</si>
  <si>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</si>
  <si>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</si>
  <si>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</si>
  <si>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</si>
  <si>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</si>
  <si>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</si>
  <si>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</si>
  <si>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</si>
  <si>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</si>
  <si>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</si>
  <si>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</si>
  <si>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</si>
  <si>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</si>
  <si>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</si>
  <si>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</si>
  <si>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</si>
  <si>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</si>
  <si>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</si>
  <si>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</si>
  <si>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</si>
  <si>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</si>
  <si>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</si>
  <si>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</si>
  <si>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</si>
  <si>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</si>
  <si>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</si>
  <si>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</si>
  <si>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</si>
  <si>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</si>
  <si>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</si>
  <si>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</si>
  <si>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</si>
  <si>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</si>
  <si>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</si>
  <si>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</si>
  <si>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</si>
  <si>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</si>
  <si>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</si>
  <si>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</si>
  <si>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</si>
  <si>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</si>
  <si>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</si>
  <si>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</si>
  <si>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</si>
  <si>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</si>
  <si>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</si>
  <si>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</si>
  <si>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</si>
  <si>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</si>
  <si>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</si>
  <si>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</si>
  <si>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</si>
  <si>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</si>
  <si>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</si>
  <si>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</si>
  <si>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</si>
  <si>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</si>
  <si>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</si>
  <si>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</si>
  <si>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</si>
  <si>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</si>
  <si>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</si>
  <si>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</si>
  <si>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</si>
  <si>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</si>
  <si>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</si>
  <si>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</si>
  <si>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</si>
  <si>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</si>
  <si>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</si>
  <si>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</si>
  <si>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</si>
  <si>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</si>
  <si>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</si>
  <si>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</si>
  <si>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</si>
  <si>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</si>
  <si>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</si>
  <si>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</si>
  <si>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</si>
  <si>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</si>
  <si>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</si>
  <si>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</si>
  <si>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</si>
  <si>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</si>
  <si>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</si>
  <si>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</si>
  <si>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</si>
  <si>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</si>
  <si>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</si>
  <si>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</si>
  <si>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</si>
  <si>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</si>
  <si>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</si>
  <si>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</si>
  <si>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</si>
  <si>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</si>
  <si>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</si>
  <si>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</si>
  <si>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</si>
  <si>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</si>
  <si>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</si>
  <si>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</si>
  <si>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</si>
  <si>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</si>
  <si>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</si>
  <si>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</si>
  <si>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</si>
  <si>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</si>
  <si>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</si>
  <si>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</si>
  <si>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</si>
  <si>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</si>
  <si>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</si>
  <si>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</si>
  <si>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</si>
  <si>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</si>
  <si>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</si>
  <si>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</si>
  <si>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</si>
  <si>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</si>
  <si>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</si>
  <si>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</si>
  <si>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</si>
  <si>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</si>
  <si>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</si>
  <si>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</si>
  <si>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</si>
  <si>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</si>
  <si>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</si>
  <si>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</si>
  <si>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</si>
  <si>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</si>
  <si>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</si>
  <si>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</si>
  <si>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</si>
  <si>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</si>
  <si>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</si>
  <si>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</si>
  <si>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</si>
  <si>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</si>
  <si>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</si>
  <si>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</si>
  <si>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</si>
  <si>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</si>
  <si>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</si>
  <si>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</si>
  <si>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</si>
  <si>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</si>
  <si>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</si>
  <si>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</si>
  <si>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</si>
  <si>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</si>
  <si>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</si>
  <si>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</si>
  <si>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</si>
  <si>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</si>
  <si>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</si>
  <si>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</si>
  <si>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</si>
  <si>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</si>
  <si>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</si>
  <si>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</si>
  <si>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</si>
  <si>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</si>
  <si>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</si>
  <si>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</si>
  <si>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</si>
  <si>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</si>
  <si>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</si>
  <si>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</si>
  <si>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</si>
  <si>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</si>
  <si>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</si>
  <si>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</si>
  <si>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</si>
  <si>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</si>
  <si>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</si>
  <si>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</si>
  <si>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</si>
  <si>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</si>
  <si>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</si>
  <si>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</si>
  <si>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</si>
  <si>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</si>
  <si>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</si>
  <si>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</si>
  <si>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</si>
  <si>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</si>
  <si>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</si>
  <si>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</si>
  <si>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</si>
  <si>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</si>
  <si>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</si>
  <si>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</si>
  <si>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</si>
  <si>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</si>
  <si>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</si>
  <si>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</si>
  <si>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</si>
  <si>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</si>
  <si>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</si>
  <si>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</si>
  <si>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</si>
  <si>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</si>
  <si>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</si>
  <si>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</si>
  <si>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</si>
  <si>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</si>
  <si>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</si>
  <si>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</si>
  <si>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</si>
  <si>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</si>
  <si>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</si>
  <si>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</si>
  <si>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</si>
  <si>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</si>
  <si>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</si>
  <si>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</si>
  <si>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</si>
  <si>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</si>
  <si>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</si>
  <si>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</si>
  <si>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</si>
  <si>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</si>
  <si>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</si>
  <si>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</si>
  <si>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</si>
  <si>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</si>
  <si>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</si>
  <si>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</si>
  <si>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</si>
  <si>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</si>
  <si>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</si>
  <si>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</si>
  <si>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</si>
  <si>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</si>
  <si>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</si>
  <si>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</si>
  <si>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</si>
  <si>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</si>
  <si>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</si>
  <si>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</si>
  <si>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</si>
  <si>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</si>
  <si>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</si>
  <si>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</si>
  <si>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</si>
  <si>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</si>
  <si>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</si>
  <si>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</si>
  <si>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</si>
  <si>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</si>
  <si>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</si>
  <si>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</si>
  <si>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</si>
  <si>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</si>
  <si>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</si>
  <si>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</si>
  <si>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</si>
  <si>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</si>
  <si>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</si>
  <si>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</si>
  <si>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</si>
  <si>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</si>
  <si>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</si>
  <si>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</si>
  <si>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</si>
  <si>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</si>
  <si>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</si>
  <si>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</si>
  <si>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</si>
  <si>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</si>
  <si>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</si>
  <si>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</si>
  <si>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</si>
  <si>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</si>
  <si>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</si>
  <si>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</si>
  <si>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</si>
  <si>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</si>
  <si>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</si>
  <si>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</si>
  <si>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</si>
  <si>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</si>
  <si>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</si>
  <si>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</si>
  <si>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</si>
  <si>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</si>
  <si>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</si>
  <si>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</si>
  <si>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</si>
  <si>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</si>
  <si>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</si>
  <si>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</si>
  <si>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</si>
  <si>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</si>
  <si>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</si>
  <si>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</si>
  <si>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</si>
  <si>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</si>
  <si>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</si>
  <si>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</si>
  <si>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</si>
  <si>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</si>
  <si>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</si>
  <si>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</si>
  <si>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</si>
  <si>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</si>
  <si>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</si>
  <si>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</si>
  <si>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</si>
  <si>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</si>
  <si>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</si>
  <si>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</si>
  <si>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</si>
  <si>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</si>
  <si>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</si>
  <si>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</si>
  <si>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</si>
  <si>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</si>
  <si>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</si>
  <si>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</si>
  <si>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</si>
  <si>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</si>
  <si>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</si>
  <si>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</si>
  <si>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</si>
  <si>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</si>
  <si>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</si>
  <si>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</si>
  <si>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</si>
  <si>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</si>
  <si>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</si>
  <si>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</si>
  <si>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</si>
  <si>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</si>
  <si>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</si>
  <si>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</si>
  <si>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</si>
  <si>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</si>
  <si>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</si>
  <si>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</si>
  <si>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</si>
  <si>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</si>
  <si>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</si>
  <si>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</si>
  <si>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</si>
  <si>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</si>
  <si>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</si>
  <si>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</si>
  <si>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</si>
  <si>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</si>
  <si>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</si>
  <si>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</si>
  <si>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</si>
  <si>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</si>
  <si>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</si>
  <si>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</si>
  <si>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</si>
  <si>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</si>
  <si>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</si>
  <si>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</si>
  <si>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</si>
  <si>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</si>
  <si>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</si>
  <si>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</si>
  <si>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</si>
  <si>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</si>
  <si>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</si>
  <si>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</si>
  <si>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</si>
  <si>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</si>
  <si>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</si>
  <si>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</si>
  <si>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</si>
  <si>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</si>
  <si>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</si>
  <si>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</si>
  <si>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</si>
  <si>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</si>
  <si>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</si>
  <si>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</si>
  <si>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</si>
  <si>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</si>
  <si>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</si>
  <si>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</si>
  <si>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</si>
  <si>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</si>
  <si>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</si>
  <si>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</si>
  <si>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</si>
  <si>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</si>
  <si>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</si>
  <si>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</si>
  <si>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</si>
  <si>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</si>
  <si>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</si>
  <si>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</si>
  <si>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</si>
  <si>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</si>
  <si>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</si>
  <si>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</si>
  <si>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</si>
  <si>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</si>
  <si>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</si>
  <si>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</si>
  <si>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</si>
  <si>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</si>
  <si>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</si>
  <si>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</si>
  <si>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</si>
  <si>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</si>
  <si>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</si>
  <si>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</si>
  <si>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</si>
  <si>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</si>
  <si>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</si>
  <si>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</si>
  <si>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</si>
  <si>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</si>
  <si>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</si>
  <si>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</si>
  <si>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</si>
  <si>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</si>
  <si>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</si>
  <si>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</si>
  <si>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</si>
  <si>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</si>
  <si>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</si>
  <si>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</si>
  <si>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</si>
  <si>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</si>
  <si>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</si>
  <si>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</si>
  <si>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</si>
  <si>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</si>
  <si>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</si>
  <si>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</si>
  <si>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</si>
  <si>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</si>
  <si>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</si>
  <si>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</si>
  <si>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</si>
  <si>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</si>
  <si>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</si>
  <si>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</si>
  <si>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</si>
  <si>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</si>
  <si>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</si>
  <si>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</si>
  <si>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</si>
  <si>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</si>
  <si>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</si>
  <si>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</si>
  <si>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</si>
  <si>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</si>
  <si>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</si>
  <si>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</si>
  <si>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</si>
  <si>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</si>
  <si>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</si>
  <si>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</si>
  <si>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</si>
  <si>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</si>
  <si>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</si>
  <si>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</si>
  <si>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</si>
  <si>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</si>
  <si>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</si>
  <si>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</si>
  <si>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</si>
  <si>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</si>
  <si>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</si>
  <si>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</si>
  <si>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</si>
  <si>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</si>
  <si>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</si>
  <si>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</si>
  <si>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</si>
  <si>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</si>
  <si>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</si>
  <si>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</si>
  <si>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</si>
  <si>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</si>
  <si>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</si>
  <si>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</si>
  <si>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</si>
  <si>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</si>
  <si>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</si>
  <si>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</si>
  <si>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</si>
  <si>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</si>
  <si>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</si>
  <si>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</si>
  <si>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</si>
  <si>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</si>
  <si>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</si>
  <si>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</si>
  <si>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</si>
  <si>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</si>
  <si>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</si>
  <si>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</si>
  <si>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</si>
  <si>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</si>
  <si>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</si>
  <si>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</si>
  <si>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</si>
  <si>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</si>
  <si>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</si>
  <si>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</si>
  <si>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</si>
  <si>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</si>
  <si>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</si>
  <si>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</si>
  <si>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</si>
  <si>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</si>
  <si>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</si>
  <si>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</si>
  <si>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</si>
  <si>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</si>
  <si>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</si>
  <si>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</si>
  <si>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</si>
  <si>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</si>
  <si>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</si>
  <si>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</si>
  <si>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</si>
  <si>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</si>
  <si>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</si>
  <si>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</si>
  <si>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</si>
  <si>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</si>
  <si>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</si>
  <si>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</si>
  <si>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</si>
  <si>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</si>
  <si>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</si>
  <si>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</si>
  <si>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</si>
  <si>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</si>
  <si>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</si>
  <si>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</si>
  <si>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</si>
  <si>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</si>
  <si>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</si>
  <si>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</si>
  <si>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</si>
  <si>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</si>
  <si>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</si>
  <si>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</si>
  <si>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</si>
  <si>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</si>
  <si>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</si>
  <si>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</si>
  <si>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</si>
  <si>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</si>
  <si>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</si>
  <si>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</si>
  <si>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</si>
  <si>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</si>
  <si>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</si>
  <si>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</si>
  <si>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</si>
  <si>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</si>
  <si>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</si>
  <si>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</si>
  <si>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</si>
  <si>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</si>
  <si>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</si>
  <si>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</si>
  <si>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</si>
  <si>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</si>
  <si>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</si>
  <si>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</si>
  <si>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</si>
  <si>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</si>
  <si>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</si>
  <si>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</si>
  <si>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</si>
  <si>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</si>
  <si>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</si>
  <si>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</si>
  <si>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</si>
  <si>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</si>
  <si>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</si>
  <si>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</si>
  <si>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</si>
  <si>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</si>
  <si>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</si>
  <si>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</si>
  <si>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</si>
  <si>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</si>
  <si>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</si>
  <si>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</si>
  <si>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</si>
  <si>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</si>
  <si>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</si>
  <si>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</si>
  <si>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</si>
  <si>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</si>
  <si>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</si>
  <si>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</si>
  <si>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</si>
  <si>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</si>
  <si>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</si>
  <si>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</si>
  <si>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</si>
  <si>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</si>
  <si>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</si>
  <si>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</si>
  <si>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</si>
  <si>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</si>
  <si>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</si>
  <si>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</si>
  <si>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</si>
  <si>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</si>
  <si>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</si>
  <si>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</si>
  <si>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</si>
  <si>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</si>
  <si>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</si>
  <si>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</si>
  <si>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</si>
  <si>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</si>
  <si>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</si>
  <si>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</si>
  <si>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</si>
  <si>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</si>
  <si>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</si>
  <si>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</si>
  <si>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</si>
  <si>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</si>
  <si>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</si>
  <si>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</si>
  <si>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</si>
  <si>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</si>
  <si>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</si>
  <si>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</si>
  <si>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</si>
  <si>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</si>
  <si>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</si>
  <si>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</si>
  <si>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</si>
  <si>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</si>
  <si>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</si>
  <si>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</si>
  <si>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</si>
  <si>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</si>
  <si>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</si>
  <si>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</si>
  <si>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</si>
  <si>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</si>
  <si>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</si>
  <si>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</si>
  <si>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</si>
  <si>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</si>
  <si>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</si>
  <si>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</si>
  <si>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</si>
  <si>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</si>
  <si>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</si>
  <si>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</si>
  <si>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</si>
  <si>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</si>
  <si>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</si>
  <si>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</si>
  <si>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</si>
  <si>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</si>
  <si>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</si>
  <si>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</si>
  <si>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</si>
  <si>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</si>
  <si>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</si>
  <si>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</si>
  <si>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</si>
  <si>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</si>
  <si>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Grand Total</t>
  </si>
  <si>
    <t>Count of outcomes</t>
  </si>
  <si>
    <t>(All)</t>
  </si>
  <si>
    <t>Row Labels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</si>
  <si>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</si>
  <si>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</si>
  <si>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</si>
  <si>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</si>
  <si>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</si>
  <si>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</si>
  <si>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</si>
  <si>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</si>
  <si>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</si>
  <si>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</si>
  <si>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</si>
  <si>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</si>
  <si>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</si>
  <si>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</si>
  <si>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</si>
  <si>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</si>
  <si>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</si>
  <si>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</si>
  <si>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</si>
  <si>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</si>
  <si>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avg donation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</si>
  <si>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</si>
  <si>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</si>
  <si>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</si>
  <si>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</si>
  <si>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</si>
  <si>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</si>
  <si>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</si>
  <si>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</si>
  <si>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</si>
  <si>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</si>
  <si>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 of Goal</t>
  </si>
  <si>
    <t>Standard Deviation of Pledge</t>
  </si>
  <si>
    <t>Upper Quartile of Pledge</t>
  </si>
  <si>
    <t>Lower Quartile of Pledge</t>
  </si>
  <si>
    <t>IQR of Goal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</si>
</sst>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977957542541224"/>
          <c:y val="3.10880829015544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C-B84E-9455-32A7268711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6-F442-8684-A1948D47FB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6-F442-8684-A1948D47FB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6-F442-8684-A1948D47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713023"/>
        <c:axId val="2056716495"/>
      </c:barChart>
      <c:catAx>
        <c:axId val="205671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16495"/>
        <c:crosses val="autoZero"/>
        <c:auto val="1"/>
        <c:lblAlgn val="ctr"/>
        <c:lblOffset val="100"/>
        <c:noMultiLvlLbl val="0"/>
      </c:catAx>
      <c:valAx>
        <c:axId val="20567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1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842901918813546"/>
          <c:y val="1.3782985407877967E-2"/>
          <c:w val="0.83107471396172561"/>
          <c:h val="0.77912546063486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0-404D-8A15-BFB04276A2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B0-EB4F-A0CF-C2E3FF76FD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B0-EB4F-A0CF-C2E3FF76F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551167"/>
        <c:axId val="162552847"/>
      </c:barChart>
      <c:catAx>
        <c:axId val="16255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52847"/>
        <c:crosses val="autoZero"/>
        <c:auto val="1"/>
        <c:lblAlgn val="ctr"/>
        <c:lblOffset val="100"/>
        <c:noMultiLvlLbl val="0"/>
      </c:catAx>
      <c:valAx>
        <c:axId val="16255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5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Launch Date </a:t>
            </a:r>
          </a:p>
        </c:rich>
      </c:tx>
      <c:layout>
        <c:manualLayout>
          <c:xMode val="edge"/>
          <c:yMode val="edge"/>
          <c:x val="0.34646545553279195"/>
          <c:y val="2.67314702308626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4-054B-8ABA-53F713062B4E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44-054B-8ABA-53F713062B4E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44-054B-8ABA-53F713062B4E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44-054B-8ABA-53F71306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42176"/>
        <c:axId val="380986032"/>
      </c:lineChart>
      <c:catAx>
        <c:axId val="3808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6032"/>
        <c:crosses val="autoZero"/>
        <c:auto val="1"/>
        <c:lblAlgn val="ctr"/>
        <c:lblOffset val="100"/>
        <c:noMultiLvlLbl val="0"/>
      </c:catAx>
      <c:valAx>
        <c:axId val="3809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Funding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Funding</a:t>
          </a:r>
        </a:p>
      </cx:txPr>
    </cx:title>
    <cx:plotArea>
      <cx:plotAreaRegion>
        <cx:series layoutId="boxWhisker" uniqueId="{7E311A18-4AC2-9D4B-AD06-DBAF48D279D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9CEF5A-B823-6C47-B470-D3AF5A69D98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1C867C-2074-2C40-9C7E-16154353D3C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711200</xdr:colOff>
      <xdr:row>18</xdr:row>
      <xdr:rowOff>12700</xdr:rowOff>
    </xdr:from>
    <xdr:to>
      <xdr:col>10</xdr:col>
      <xdr:colOff>698500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E3720-510A-7345-BD4F-945FD6BD3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17</xdr:row>
      <xdr:rowOff>57150</xdr:rowOff>
    </xdr:from>
    <xdr:to>
      <xdr:col>16</xdr:col>
      <xdr:colOff>165100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D1ADC-B964-D046-88AA-7F743EED2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660400</xdr:colOff>
      <xdr:row>28</xdr:row>
      <xdr:rowOff>133350</xdr:rowOff>
    </xdr:from>
    <xdr:to>
      <xdr:col>19</xdr:col>
      <xdr:colOff>508000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04688-F2ED-0549-ADAD-35BF76641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BD07B3-14DE-7C4C-BD8F-3D9632BF62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663A6D-12C9-FA48-B78F-D03159EDA5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andra Kostrycka" refreshedDate="44488.891730208336" createdVersion="6" refreshedVersion="6" minRefreshableVersion="3" recordCount="4114" xr:uid="{90F51B8E-59FB-0540-83BE-28C509A5F5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andra Kostrycka" refreshedDate="44488.918438657405" createdVersion="6" refreshedVersion="6" minRefreshableVersion="3" recordCount="4114" xr:uid="{F53EB622-5BFB-3848-872E-5B2451012D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m/>
    <b v="1"/>
    <s v="film &amp; video/television"/>
    <n v="105"/>
    <n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m/>
    <b v="1"/>
    <s v="film &amp; video/television"/>
    <n v="105"/>
    <n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DA0CA-94B7-9F42-A4B8-64F17CE9C88F}" name="PivotTable1" cacheId="13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compact="0" compactData="0" gridDropZones="1" multipleFieldFilters="0" chartFormat="2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/>
    </chartFormat>
    <chartFormat chart="0" format="4" series="1">
      <pivotArea type="data" outline="0" fieldPosition="0"/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98E0C-78D0-2547-9379-4B196A59D0E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7301A-D730-E445-B441-6D1074A976F8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C85AC-DF9C-BA4E-B444-14B58B08C46B}">
  <dimension ref="A1:F6"/>
  <sheetViews>
    <sheetView tabSelected="1" workbookViewId="0">
      <selection activeCell="C3" sqref="C3"/>
    </sheetView>
  </sheetViews>
  <sheetFormatPr baseColWidth="10" defaultRowHeight="15" x14ac:dyDescent="0.2"/>
  <cols>
    <col min="1" max="1" width="16.33203125" bestFit="1" customWidth="1"/>
    <col min="2" max="5" width="11.332031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8304</v>
      </c>
    </row>
    <row r="4" spans="1:6" x14ac:dyDescent="0.2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E4EB-CDA3-C74B-A01B-CD908F55FCE9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8361</v>
      </c>
      <c r="B4" s="11" t="s">
        <v>8364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BCCF4-FC40-654F-B39A-5347758C962B}">
  <dimension ref="A1:F18"/>
  <sheetViews>
    <sheetView workbookViewId="0">
      <selection activeCell="J64" sqref="J6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8361</v>
      </c>
      <c r="B4" s="11" t="s">
        <v>8364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0A03-D37B-1645-A45B-3C58903305F7}">
  <dimension ref="A1:F6"/>
  <sheetViews>
    <sheetView workbookViewId="0">
      <selection activeCell="I28" sqref="I28"/>
    </sheetView>
  </sheetViews>
  <sheetFormatPr baseColWidth="10" defaultRowHeight="15" x14ac:dyDescent="0.2"/>
  <cols>
    <col min="1" max="1" width="56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VLOOKUP(A2,Kickstarter!B:T,15,0)</f>
        <v>51.79</v>
      </c>
      <c r="F2">
        <f>VLOOKUP(A2,Kickstarter!B:T,11,0)</f>
        <v>39</v>
      </c>
    </row>
    <row r="3" spans="1:6" x14ac:dyDescent="0.2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VLOOKUP(A3,Kickstarter!B:T,15,0)</f>
        <v>36.07</v>
      </c>
      <c r="F3">
        <f>VLOOKUP(A3,Kickstarter!B:T,11,0)</f>
        <v>56</v>
      </c>
    </row>
    <row r="4" spans="1:6" x14ac:dyDescent="0.2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VLOOKUP(A4,Kickstarter!B:T,15,0)</f>
        <v>33.03</v>
      </c>
      <c r="F4">
        <f>VLOOKUP(A4,Kickstarter!B:T,11,0)</f>
        <v>78</v>
      </c>
    </row>
    <row r="5" spans="1:6" x14ac:dyDescent="0.2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VLOOKUP(A5,Kickstarter!B:T,15,0)</f>
        <v>44.92</v>
      </c>
      <c r="F5">
        <f>VLOOKUP(A5,Kickstarter!B:T,11,0)</f>
        <v>26</v>
      </c>
    </row>
    <row r="6" spans="1:6" x14ac:dyDescent="0.2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VLOOKUP(A6,Kickstarter!B:T,15,0)</f>
        <v>36.61</v>
      </c>
      <c r="F6">
        <f>VLOOKUP(A6,Kickstarter!B:T,11,0)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M4" t="b">
        <v>1</v>
      </c>
      <c r="N4" t="s">
        <v>8263</v>
      </c>
      <c r="O4">
        <f t="shared" si="0"/>
        <v>105</v>
      </c>
      <c r="P4">
        <f t="shared" si="1"/>
        <v>0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6995E448-F2C9-FA48-B647-326F701775E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9FBF-503A-314B-88BA-44B28B1960C3}">
  <dimension ref="A1:T251"/>
  <sheetViews>
    <sheetView workbookViewId="0">
      <selection activeCell="R2" sqref="R2"/>
    </sheetView>
  </sheetViews>
  <sheetFormatPr baseColWidth="10" defaultRowHeight="15" x14ac:dyDescent="0.2"/>
  <cols>
    <col min="1" max="1" width="7.6640625" bestFit="1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2.33203125" bestFit="1" customWidth="1"/>
    <col min="16" max="16" width="20" bestFit="1" customWidth="1"/>
    <col min="17" max="17" width="18.83203125" bestFit="1" customWidth="1"/>
    <col min="18" max="18" width="15.66406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1" xr:uid="{0672D321-7305-9842-B3A8-473F97AF916C}"/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0352-7970-874D-B824-0B62EB2834C4}">
  <dimension ref="A1:T413"/>
  <sheetViews>
    <sheetView workbookViewId="0">
      <selection sqref="A1:T1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CA188A3D-8395-5843-B0B8-813CB2C0E19E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0F719-80C8-2641-BD30-0615E93A6720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t="s">
        <v>8394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8395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8390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8391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8397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t="s">
        <v>8398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t="s">
        <v>8399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 </vt:lpstr>
      <vt:lpstr>Edinburgh Research</vt:lpstr>
      <vt:lpstr>Kickstarter</vt:lpstr>
      <vt:lpstr>Failed US Kickstarters</vt:lpstr>
      <vt:lpstr>Successful US Kickstarters</vt:lpstr>
      <vt:lpstr>Discrptive Statistics</vt:lpstr>
      <vt:lpstr>GB Funding Chart</vt:lpstr>
      <vt:lpstr>'Category Statistics'!Print_Titles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Aleksandra Kostrycka</cp:lastModifiedBy>
  <dcterms:created xsi:type="dcterms:W3CDTF">2017-04-20T15:17:24Z</dcterms:created>
  <dcterms:modified xsi:type="dcterms:W3CDTF">2021-10-22T21:55:34Z</dcterms:modified>
</cp:coreProperties>
</file>