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SEO Audit" sheetId="22" r:id="rId1"/>
    <sheet name="Keyword Research (Brainstorm)" sheetId="17" r:id="rId2"/>
    <sheet name="Keyword Research (Visitors)" sheetId="12" r:id="rId3"/>
    <sheet name="Keyword Analysis" sheetId="16" r:id="rId4"/>
    <sheet name="Content Optimization" sheetId="2" r:id="rId5"/>
    <sheet name="Tracking (Rank)" sheetId="20" r:id="rId6"/>
    <sheet name="Tracking (Metrics)" sheetId="19" r:id="rId7"/>
  </sheets>
  <definedNames>
    <definedName name="_xlnm._FilterDatabase" localSheetId="3" hidden="1">'Keyword Analysis'!$A$3:$Q$153</definedName>
    <definedName name="_xlnm.Print_Area" localSheetId="3">'Keyword Analysis'!$A$1:$Q$154</definedName>
  </definedNames>
  <calcPr calcId="145621"/>
</workbook>
</file>

<file path=xl/calcChain.xml><?xml version="1.0" encoding="utf-8"?>
<calcChain xmlns="http://schemas.openxmlformats.org/spreadsheetml/2006/main">
  <c r="K2" i="16" l="1"/>
  <c r="B5" i="16"/>
  <c r="I5" i="16"/>
  <c r="K5" i="16"/>
  <c r="Q5" i="16"/>
  <c r="B6" i="16"/>
  <c r="I6" i="16"/>
  <c r="K6" i="16"/>
  <c r="Q6" i="16"/>
  <c r="B7" i="16"/>
  <c r="I7" i="16"/>
  <c r="K7" i="16"/>
  <c r="Q7" i="16"/>
  <c r="B8" i="16"/>
  <c r="I8" i="16"/>
  <c r="K8" i="16"/>
  <c r="Q8" i="16"/>
  <c r="B9" i="16"/>
  <c r="I9" i="16"/>
  <c r="K9" i="16"/>
  <c r="Q9" i="16"/>
  <c r="B10" i="16"/>
  <c r="I10" i="16"/>
  <c r="K10" i="16"/>
  <c r="Q10" i="16"/>
  <c r="B11" i="16"/>
  <c r="I11" i="16"/>
  <c r="K11" i="16"/>
  <c r="Q11" i="16"/>
  <c r="B12" i="16"/>
  <c r="I12" i="16"/>
  <c r="K12" i="16"/>
  <c r="Q12" i="16"/>
  <c r="B13" i="16"/>
  <c r="I13" i="16"/>
  <c r="K13" i="16"/>
  <c r="Q13" i="16"/>
  <c r="B14" i="16"/>
  <c r="I14" i="16"/>
  <c r="K14" i="16"/>
  <c r="Q14" i="16"/>
  <c r="B15" i="16"/>
  <c r="I15" i="16"/>
  <c r="K15" i="16"/>
  <c r="Q15" i="16"/>
  <c r="B16" i="16"/>
  <c r="I16" i="16"/>
  <c r="K16" i="16"/>
  <c r="Q16" i="16"/>
  <c r="B17" i="16"/>
  <c r="I17" i="16"/>
  <c r="K17" i="16"/>
  <c r="Q17" i="16"/>
  <c r="B18" i="16"/>
  <c r="I18" i="16"/>
  <c r="K18" i="16"/>
  <c r="Q18" i="16"/>
  <c r="B19" i="16"/>
  <c r="I19" i="16"/>
  <c r="K19" i="16"/>
  <c r="Q19" i="16"/>
  <c r="B20" i="16"/>
  <c r="I20" i="16"/>
  <c r="K20" i="16"/>
  <c r="Q20" i="16"/>
  <c r="B21" i="16"/>
  <c r="I21" i="16"/>
  <c r="K21" i="16"/>
  <c r="Q21" i="16"/>
  <c r="B22" i="16"/>
  <c r="I22" i="16"/>
  <c r="K22" i="16"/>
  <c r="Q22" i="16"/>
  <c r="B23" i="16"/>
  <c r="I23" i="16"/>
  <c r="K23" i="16"/>
  <c r="Q23" i="16"/>
  <c r="B24" i="16"/>
  <c r="I24" i="16"/>
  <c r="K24" i="16"/>
  <c r="Q24" i="16"/>
  <c r="B25" i="16"/>
  <c r="I25" i="16"/>
  <c r="K25" i="16"/>
  <c r="Q25" i="16"/>
  <c r="B26" i="16"/>
  <c r="I26" i="16"/>
  <c r="K26" i="16"/>
  <c r="Q26" i="16"/>
  <c r="B27" i="16"/>
  <c r="I27" i="16"/>
  <c r="K27" i="16"/>
  <c r="Q27" i="16"/>
  <c r="B28" i="16"/>
  <c r="I28" i="16"/>
  <c r="K28" i="16"/>
  <c r="Q28" i="16"/>
  <c r="B29" i="16"/>
  <c r="I29" i="16"/>
  <c r="K29" i="16"/>
  <c r="Q29" i="16"/>
  <c r="B30" i="16"/>
  <c r="I30" i="16"/>
  <c r="K30" i="16"/>
  <c r="Q30" i="16"/>
  <c r="B31" i="16"/>
  <c r="I31" i="16"/>
  <c r="K31" i="16"/>
  <c r="Q31" i="16"/>
  <c r="B32" i="16"/>
  <c r="I32" i="16"/>
  <c r="K32" i="16"/>
  <c r="Q32" i="16"/>
  <c r="B33" i="16"/>
  <c r="I33" i="16"/>
  <c r="K33" i="16"/>
  <c r="Q33" i="16"/>
  <c r="B34" i="16"/>
  <c r="I34" i="16"/>
  <c r="K34" i="16"/>
  <c r="Q34" i="16"/>
  <c r="B35" i="16"/>
  <c r="I35" i="16"/>
  <c r="K35" i="16"/>
  <c r="Q35" i="16"/>
  <c r="B36" i="16"/>
  <c r="I36" i="16"/>
  <c r="K36" i="16"/>
  <c r="Q36" i="16"/>
  <c r="B37" i="16"/>
  <c r="I37" i="16"/>
  <c r="K37" i="16"/>
  <c r="Q37" i="16"/>
  <c r="B38" i="16"/>
  <c r="I38" i="16"/>
  <c r="K38" i="16"/>
  <c r="Q38" i="16"/>
  <c r="B39" i="16"/>
  <c r="I39" i="16"/>
  <c r="K39" i="16"/>
  <c r="Q39" i="16"/>
  <c r="B40" i="16"/>
  <c r="I40" i="16"/>
  <c r="K40" i="16"/>
  <c r="Q40" i="16"/>
  <c r="B41" i="16"/>
  <c r="I41" i="16"/>
  <c r="K41" i="16"/>
  <c r="Q41" i="16"/>
  <c r="B42" i="16"/>
  <c r="I42" i="16"/>
  <c r="K42" i="16"/>
  <c r="Q42" i="16"/>
  <c r="B43" i="16"/>
  <c r="I43" i="16"/>
  <c r="K43" i="16"/>
  <c r="Q43" i="16"/>
  <c r="B44" i="16"/>
  <c r="I44" i="16"/>
  <c r="K44" i="16"/>
  <c r="Q44" i="16"/>
  <c r="B45" i="16"/>
  <c r="I45" i="16"/>
  <c r="K45" i="16"/>
  <c r="Q45" i="16"/>
  <c r="B46" i="16"/>
  <c r="I46" i="16"/>
  <c r="K46" i="16"/>
  <c r="Q46" i="16"/>
  <c r="B47" i="16"/>
  <c r="I47" i="16"/>
  <c r="K47" i="16"/>
  <c r="Q47" i="16"/>
  <c r="B48" i="16"/>
  <c r="I48" i="16"/>
  <c r="K48" i="16"/>
  <c r="Q48" i="16"/>
  <c r="B49" i="16"/>
  <c r="I49" i="16"/>
  <c r="K49" i="16"/>
  <c r="Q49" i="16"/>
  <c r="B50" i="16"/>
  <c r="I50" i="16"/>
  <c r="K50" i="16"/>
  <c r="Q50" i="16"/>
  <c r="B51" i="16"/>
  <c r="I51" i="16"/>
  <c r="K51" i="16"/>
  <c r="Q51" i="16"/>
  <c r="B52" i="16"/>
  <c r="I52" i="16"/>
  <c r="K52" i="16"/>
  <c r="Q52" i="16"/>
  <c r="B53" i="16"/>
  <c r="I53" i="16"/>
  <c r="K53" i="16"/>
  <c r="Q53" i="16"/>
  <c r="B54" i="16"/>
  <c r="I54" i="16"/>
  <c r="K54" i="16"/>
  <c r="Q54" i="16"/>
  <c r="B55" i="16"/>
  <c r="I55" i="16"/>
  <c r="K55" i="16"/>
  <c r="Q55" i="16"/>
  <c r="B56" i="16"/>
  <c r="I56" i="16"/>
  <c r="K56" i="16"/>
  <c r="Q56" i="16"/>
  <c r="B57" i="16"/>
  <c r="I57" i="16"/>
  <c r="K57" i="16"/>
  <c r="Q57" i="16"/>
  <c r="B58" i="16"/>
  <c r="I58" i="16"/>
  <c r="K58" i="16"/>
  <c r="Q58" i="16"/>
  <c r="B59" i="16"/>
  <c r="I59" i="16"/>
  <c r="K59" i="16"/>
  <c r="Q59" i="16"/>
  <c r="B60" i="16"/>
  <c r="I60" i="16"/>
  <c r="K60" i="16"/>
  <c r="Q60" i="16"/>
  <c r="B61" i="16"/>
  <c r="I61" i="16"/>
  <c r="K61" i="16"/>
  <c r="Q61" i="16"/>
  <c r="B62" i="16"/>
  <c r="I62" i="16"/>
  <c r="K62" i="16"/>
  <c r="Q62" i="16"/>
  <c r="B63" i="16"/>
  <c r="I63" i="16"/>
  <c r="K63" i="16"/>
  <c r="Q63" i="16"/>
  <c r="B64" i="16"/>
  <c r="I64" i="16"/>
  <c r="K64" i="16"/>
  <c r="Q64" i="16"/>
  <c r="B65" i="16"/>
  <c r="I65" i="16"/>
  <c r="K65" i="16"/>
  <c r="Q65" i="16"/>
  <c r="B66" i="16"/>
  <c r="I66" i="16"/>
  <c r="K66" i="16"/>
  <c r="Q66" i="16"/>
  <c r="B67" i="16"/>
  <c r="I67" i="16"/>
  <c r="K67" i="16"/>
  <c r="Q67" i="16"/>
  <c r="B68" i="16"/>
  <c r="I68" i="16"/>
  <c r="K68" i="16"/>
  <c r="Q68" i="16"/>
  <c r="B69" i="16"/>
  <c r="I69" i="16"/>
  <c r="K69" i="16"/>
  <c r="Q69" i="16"/>
  <c r="B70" i="16"/>
  <c r="I70" i="16"/>
  <c r="K70" i="16"/>
  <c r="Q70" i="16"/>
  <c r="B71" i="16"/>
  <c r="I71" i="16"/>
  <c r="K71" i="16"/>
  <c r="Q71" i="16"/>
  <c r="B72" i="16"/>
  <c r="I72" i="16"/>
  <c r="K72" i="16"/>
  <c r="Q72" i="16"/>
  <c r="B73" i="16"/>
  <c r="I73" i="16"/>
  <c r="K73" i="16"/>
  <c r="Q73" i="16"/>
  <c r="B74" i="16"/>
  <c r="I74" i="16"/>
  <c r="K74" i="16"/>
  <c r="Q74" i="16"/>
  <c r="B75" i="16"/>
  <c r="I75" i="16"/>
  <c r="K75" i="16"/>
  <c r="Q75" i="16"/>
  <c r="B76" i="16"/>
  <c r="I76" i="16"/>
  <c r="K76" i="16"/>
  <c r="Q76" i="16"/>
  <c r="B77" i="16"/>
  <c r="I77" i="16"/>
  <c r="K77" i="16"/>
  <c r="Q77" i="16"/>
  <c r="B78" i="16"/>
  <c r="I78" i="16"/>
  <c r="K78" i="16"/>
  <c r="Q78" i="16"/>
  <c r="B79" i="16"/>
  <c r="I79" i="16"/>
  <c r="K79" i="16"/>
  <c r="Q79" i="16"/>
  <c r="B80" i="16"/>
  <c r="I80" i="16"/>
  <c r="K80" i="16"/>
  <c r="Q80" i="16"/>
  <c r="B81" i="16"/>
  <c r="I81" i="16"/>
  <c r="K81" i="16"/>
  <c r="Q81" i="16"/>
  <c r="B82" i="16"/>
  <c r="I82" i="16"/>
  <c r="K82" i="16"/>
  <c r="Q82" i="16"/>
  <c r="B83" i="16"/>
  <c r="I83" i="16"/>
  <c r="K83" i="16"/>
  <c r="Q83" i="16"/>
  <c r="B84" i="16"/>
  <c r="I84" i="16"/>
  <c r="K84" i="16"/>
  <c r="Q84" i="16"/>
  <c r="B85" i="16"/>
  <c r="I85" i="16"/>
  <c r="K85" i="16"/>
  <c r="Q85" i="16"/>
  <c r="B86" i="16"/>
  <c r="I86" i="16"/>
  <c r="K86" i="16"/>
  <c r="Q86" i="16"/>
  <c r="B87" i="16"/>
  <c r="I87" i="16"/>
  <c r="K87" i="16"/>
  <c r="Q87" i="16"/>
  <c r="B88" i="16"/>
  <c r="I88" i="16"/>
  <c r="K88" i="16"/>
  <c r="Q88" i="16"/>
  <c r="B89" i="16"/>
  <c r="I89" i="16"/>
  <c r="K89" i="16"/>
  <c r="Q89" i="16"/>
  <c r="B90" i="16"/>
  <c r="I90" i="16"/>
  <c r="K90" i="16"/>
  <c r="Q90" i="16"/>
  <c r="B91" i="16"/>
  <c r="I91" i="16"/>
  <c r="K91" i="16"/>
  <c r="Q91" i="16"/>
  <c r="B92" i="16"/>
  <c r="I92" i="16"/>
  <c r="K92" i="16"/>
  <c r="Q92" i="16"/>
  <c r="B93" i="16"/>
  <c r="I93" i="16"/>
  <c r="K93" i="16"/>
  <c r="Q93" i="16"/>
  <c r="B94" i="16"/>
  <c r="I94" i="16"/>
  <c r="K94" i="16"/>
  <c r="Q94" i="16"/>
  <c r="B95" i="16"/>
  <c r="I95" i="16"/>
  <c r="K95" i="16"/>
  <c r="Q95" i="16"/>
  <c r="B96" i="16"/>
  <c r="I96" i="16"/>
  <c r="K96" i="16"/>
  <c r="Q96" i="16"/>
  <c r="B97" i="16"/>
  <c r="I97" i="16"/>
  <c r="K97" i="16"/>
  <c r="Q97" i="16"/>
  <c r="B98" i="16"/>
  <c r="I98" i="16"/>
  <c r="K98" i="16"/>
  <c r="Q98" i="16"/>
  <c r="B99" i="16"/>
  <c r="I99" i="16"/>
  <c r="K99" i="16"/>
  <c r="Q99" i="16"/>
  <c r="B100" i="16"/>
  <c r="I100" i="16"/>
  <c r="K100" i="16"/>
  <c r="Q100" i="16"/>
  <c r="B101" i="16"/>
  <c r="I101" i="16"/>
  <c r="K101" i="16"/>
  <c r="Q101" i="16"/>
  <c r="B102" i="16"/>
  <c r="I102" i="16"/>
  <c r="K102" i="16"/>
  <c r="Q102" i="16"/>
  <c r="B103" i="16"/>
  <c r="I103" i="16"/>
  <c r="K103" i="16"/>
  <c r="Q103" i="16"/>
  <c r="B104" i="16"/>
  <c r="I104" i="16"/>
  <c r="K104" i="16"/>
  <c r="Q104" i="16"/>
  <c r="B105" i="16"/>
  <c r="I105" i="16"/>
  <c r="K105" i="16"/>
  <c r="Q105" i="16"/>
  <c r="B106" i="16"/>
  <c r="I106" i="16"/>
  <c r="K106" i="16"/>
  <c r="Q106" i="16"/>
  <c r="B107" i="16"/>
  <c r="I107" i="16"/>
  <c r="K107" i="16"/>
  <c r="Q107" i="16"/>
  <c r="B108" i="16"/>
  <c r="I108" i="16"/>
  <c r="K108" i="16"/>
  <c r="Q108" i="16"/>
  <c r="B109" i="16"/>
  <c r="I109" i="16"/>
  <c r="K109" i="16"/>
  <c r="Q109" i="16"/>
  <c r="B110" i="16"/>
  <c r="I110" i="16"/>
  <c r="K110" i="16"/>
  <c r="Q110" i="16"/>
  <c r="B111" i="16"/>
  <c r="I111" i="16"/>
  <c r="K111" i="16"/>
  <c r="Q111" i="16"/>
  <c r="B112" i="16"/>
  <c r="I112" i="16"/>
  <c r="K112" i="16"/>
  <c r="Q112" i="16"/>
  <c r="B113" i="16"/>
  <c r="I113" i="16"/>
  <c r="K113" i="16"/>
  <c r="Q113" i="16"/>
  <c r="B114" i="16"/>
  <c r="I114" i="16"/>
  <c r="K114" i="16"/>
  <c r="Q114" i="16"/>
  <c r="B115" i="16"/>
  <c r="I115" i="16"/>
  <c r="K115" i="16"/>
  <c r="Q115" i="16"/>
  <c r="B116" i="16"/>
  <c r="I116" i="16"/>
  <c r="K116" i="16"/>
  <c r="Q116" i="16"/>
  <c r="B117" i="16"/>
  <c r="I117" i="16"/>
  <c r="K117" i="16"/>
  <c r="Q117" i="16"/>
  <c r="B118" i="16"/>
  <c r="I118" i="16"/>
  <c r="K118" i="16"/>
  <c r="Q118" i="16"/>
  <c r="B119" i="16"/>
  <c r="I119" i="16"/>
  <c r="K119" i="16"/>
  <c r="Q119" i="16"/>
  <c r="B120" i="16"/>
  <c r="I120" i="16"/>
  <c r="K120" i="16"/>
  <c r="Q120" i="16"/>
  <c r="B121" i="16"/>
  <c r="I121" i="16"/>
  <c r="K121" i="16"/>
  <c r="Q121" i="16"/>
  <c r="B122" i="16"/>
  <c r="I122" i="16"/>
  <c r="K122" i="16"/>
  <c r="Q122" i="16"/>
  <c r="B123" i="16"/>
  <c r="I123" i="16"/>
  <c r="K123" i="16"/>
  <c r="Q123" i="16"/>
  <c r="B124" i="16"/>
  <c r="I124" i="16"/>
  <c r="K124" i="16"/>
  <c r="Q124" i="16"/>
  <c r="B125" i="16"/>
  <c r="I125" i="16"/>
  <c r="K125" i="16"/>
  <c r="Q125" i="16"/>
  <c r="B126" i="16"/>
  <c r="I126" i="16"/>
  <c r="K126" i="16"/>
  <c r="Q126" i="16"/>
  <c r="B127" i="16"/>
  <c r="I127" i="16"/>
  <c r="K127" i="16"/>
  <c r="Q127" i="16"/>
  <c r="B128" i="16"/>
  <c r="I128" i="16"/>
  <c r="K128" i="16"/>
  <c r="Q128" i="16"/>
  <c r="B129" i="16"/>
  <c r="I129" i="16"/>
  <c r="K129" i="16"/>
  <c r="Q129" i="16"/>
  <c r="B130" i="16"/>
  <c r="I130" i="16"/>
  <c r="K130" i="16"/>
  <c r="Q130" i="16"/>
  <c r="B131" i="16"/>
  <c r="I131" i="16"/>
  <c r="K131" i="16"/>
  <c r="Q131" i="16"/>
  <c r="B132" i="16"/>
  <c r="I132" i="16"/>
  <c r="K132" i="16"/>
  <c r="Q132" i="16"/>
  <c r="B133" i="16"/>
  <c r="I133" i="16"/>
  <c r="K133" i="16"/>
  <c r="Q133" i="16"/>
  <c r="B134" i="16"/>
  <c r="I134" i="16"/>
  <c r="K134" i="16"/>
  <c r="Q134" i="16"/>
  <c r="B135" i="16"/>
  <c r="I135" i="16"/>
  <c r="K135" i="16"/>
  <c r="Q135" i="16"/>
  <c r="B136" i="16"/>
  <c r="I136" i="16"/>
  <c r="K136" i="16"/>
  <c r="Q136" i="16"/>
  <c r="B137" i="16"/>
  <c r="I137" i="16"/>
  <c r="K137" i="16"/>
  <c r="Q137" i="16"/>
  <c r="B138" i="16"/>
  <c r="I138" i="16"/>
  <c r="K138" i="16"/>
  <c r="Q138" i="16"/>
  <c r="B139" i="16"/>
  <c r="I139" i="16"/>
  <c r="K139" i="16"/>
  <c r="Q139" i="16"/>
  <c r="B140" i="16"/>
  <c r="I140" i="16"/>
  <c r="K140" i="16"/>
  <c r="Q140" i="16"/>
  <c r="B141" i="16"/>
  <c r="I141" i="16"/>
  <c r="K141" i="16"/>
  <c r="Q141" i="16"/>
  <c r="B142" i="16"/>
  <c r="I142" i="16"/>
  <c r="K142" i="16"/>
  <c r="Q142" i="16"/>
  <c r="B143" i="16"/>
  <c r="I143" i="16"/>
  <c r="K143" i="16"/>
  <c r="Q143" i="16"/>
  <c r="B144" i="16"/>
  <c r="I144" i="16"/>
  <c r="K144" i="16"/>
  <c r="Q144" i="16"/>
  <c r="B145" i="16"/>
  <c r="I145" i="16"/>
  <c r="K145" i="16"/>
  <c r="Q145" i="16"/>
  <c r="B146" i="16"/>
  <c r="I146" i="16"/>
  <c r="K146" i="16"/>
  <c r="Q146" i="16"/>
  <c r="B147" i="16"/>
  <c r="I147" i="16"/>
  <c r="K147" i="16"/>
  <c r="Q147" i="16"/>
  <c r="B148" i="16"/>
  <c r="I148" i="16"/>
  <c r="K148" i="16"/>
  <c r="Q148" i="16"/>
  <c r="B149" i="16"/>
  <c r="I149" i="16"/>
  <c r="K149" i="16"/>
  <c r="Q149" i="16"/>
  <c r="B150" i="16"/>
  <c r="I150" i="16"/>
  <c r="K150" i="16"/>
  <c r="Q150" i="16"/>
  <c r="B151" i="16"/>
  <c r="I151" i="16"/>
  <c r="K151" i="16"/>
  <c r="Q151" i="16"/>
  <c r="B152" i="16"/>
  <c r="I152" i="16"/>
  <c r="K152" i="16"/>
  <c r="Q152" i="16"/>
  <c r="B153" i="16"/>
  <c r="I153" i="16"/>
  <c r="K153" i="16"/>
  <c r="Q153" i="16"/>
  <c r="B154" i="16"/>
  <c r="I154" i="16"/>
  <c r="K154" i="16"/>
  <c r="Q154" i="16"/>
  <c r="B155" i="16"/>
  <c r="I155" i="16"/>
  <c r="K155" i="16"/>
  <c r="Q155" i="16"/>
  <c r="B156" i="16"/>
  <c r="I156" i="16"/>
  <c r="K156" i="16"/>
  <c r="Q156" i="16"/>
  <c r="B157" i="16"/>
  <c r="I157" i="16"/>
  <c r="K157" i="16"/>
  <c r="Q157" i="16"/>
  <c r="B158" i="16"/>
  <c r="I158" i="16"/>
  <c r="K158" i="16"/>
  <c r="Q158" i="16"/>
  <c r="B159" i="16"/>
  <c r="I159" i="16"/>
  <c r="K159" i="16"/>
  <c r="Q159" i="16"/>
  <c r="B160" i="16"/>
  <c r="I160" i="16"/>
  <c r="K160" i="16"/>
  <c r="Q160" i="16"/>
  <c r="B161" i="16"/>
  <c r="I161" i="16"/>
  <c r="K161" i="16"/>
  <c r="Q161" i="16"/>
  <c r="B162" i="16"/>
  <c r="I162" i="16"/>
  <c r="K162" i="16"/>
  <c r="Q162" i="16"/>
  <c r="B163" i="16"/>
  <c r="I163" i="16"/>
  <c r="K163" i="16"/>
  <c r="Q163" i="16"/>
  <c r="B164" i="16"/>
  <c r="I164" i="16"/>
  <c r="K164" i="16"/>
  <c r="Q164" i="16"/>
  <c r="B165" i="16"/>
  <c r="I165" i="16"/>
  <c r="K165" i="16"/>
  <c r="Q165" i="16"/>
  <c r="B166" i="16"/>
  <c r="I166" i="16"/>
  <c r="K166" i="16"/>
  <c r="Q166" i="16"/>
  <c r="B167" i="16"/>
  <c r="I167" i="16"/>
  <c r="K167" i="16"/>
  <c r="Q167" i="16"/>
  <c r="B168" i="16"/>
  <c r="I168" i="16"/>
  <c r="K168" i="16"/>
  <c r="Q168" i="16"/>
  <c r="B169" i="16"/>
  <c r="I169" i="16"/>
  <c r="K169" i="16"/>
  <c r="Q169" i="16"/>
  <c r="B170" i="16"/>
  <c r="I170" i="16"/>
  <c r="K170" i="16"/>
  <c r="Q170" i="16"/>
  <c r="B171" i="16"/>
  <c r="I171" i="16"/>
  <c r="K171" i="16"/>
  <c r="Q171" i="16"/>
  <c r="B172" i="16"/>
  <c r="I172" i="16"/>
  <c r="K172" i="16"/>
  <c r="Q172" i="16"/>
  <c r="B173" i="16"/>
  <c r="I173" i="16"/>
  <c r="K173" i="16"/>
  <c r="Q173" i="16"/>
  <c r="B174" i="16"/>
  <c r="I174" i="16"/>
  <c r="K174" i="16"/>
  <c r="Q174" i="16"/>
  <c r="B175" i="16"/>
  <c r="I175" i="16"/>
  <c r="K175" i="16"/>
  <c r="Q175" i="16"/>
  <c r="B176" i="16"/>
  <c r="I176" i="16"/>
  <c r="K176" i="16"/>
  <c r="Q176" i="16"/>
  <c r="B177" i="16"/>
  <c r="I177" i="16"/>
  <c r="K177" i="16"/>
  <c r="Q177" i="16"/>
  <c r="B178" i="16"/>
  <c r="I178" i="16"/>
  <c r="K178" i="16"/>
  <c r="Q178" i="16"/>
  <c r="B179" i="16"/>
  <c r="I179" i="16"/>
  <c r="K179" i="16"/>
  <c r="Q179" i="16"/>
  <c r="B180" i="16"/>
  <c r="I180" i="16"/>
  <c r="K180" i="16"/>
  <c r="Q180" i="16"/>
  <c r="B181" i="16"/>
  <c r="I181" i="16"/>
  <c r="K181" i="16"/>
  <c r="Q181" i="16"/>
  <c r="B182" i="16"/>
  <c r="I182" i="16"/>
  <c r="K182" i="16"/>
  <c r="Q182" i="16"/>
  <c r="B183" i="16"/>
  <c r="I183" i="16"/>
  <c r="K183" i="16"/>
  <c r="Q183" i="16"/>
  <c r="B184" i="16"/>
  <c r="I184" i="16"/>
  <c r="K184" i="16"/>
  <c r="Q184" i="16"/>
  <c r="B185" i="16"/>
  <c r="I185" i="16"/>
  <c r="K185" i="16"/>
  <c r="Q185" i="16"/>
  <c r="B186" i="16"/>
  <c r="I186" i="16"/>
  <c r="K186" i="16"/>
  <c r="Q186" i="16"/>
  <c r="B187" i="16"/>
  <c r="I187" i="16"/>
  <c r="K187" i="16"/>
  <c r="Q187" i="16"/>
  <c r="B188" i="16"/>
  <c r="I188" i="16"/>
  <c r="K188" i="16"/>
  <c r="Q188" i="16"/>
  <c r="B189" i="16"/>
  <c r="I189" i="16"/>
  <c r="K189" i="16"/>
  <c r="Q189" i="16"/>
  <c r="B190" i="16"/>
  <c r="I190" i="16"/>
  <c r="K190" i="16"/>
  <c r="Q190" i="16"/>
  <c r="B191" i="16"/>
  <c r="I191" i="16"/>
  <c r="K191" i="16"/>
  <c r="Q191" i="16"/>
  <c r="B192" i="16"/>
  <c r="I192" i="16"/>
  <c r="K192" i="16"/>
  <c r="Q192" i="16"/>
  <c r="B193" i="16"/>
  <c r="I193" i="16"/>
  <c r="K193" i="16"/>
  <c r="Q193" i="16"/>
  <c r="B194" i="16"/>
  <c r="I194" i="16"/>
  <c r="K194" i="16"/>
  <c r="Q194" i="16"/>
  <c r="B195" i="16"/>
  <c r="I195" i="16"/>
  <c r="K195" i="16"/>
  <c r="Q195" i="16"/>
  <c r="B196" i="16"/>
  <c r="I196" i="16"/>
  <c r="K196" i="16"/>
  <c r="Q196" i="16"/>
  <c r="B197" i="16"/>
  <c r="I197" i="16"/>
  <c r="K197" i="16"/>
  <c r="Q197" i="16"/>
  <c r="B198" i="16"/>
  <c r="I198" i="16"/>
  <c r="K198" i="16"/>
  <c r="Q198" i="16"/>
  <c r="B199" i="16"/>
  <c r="I199" i="16"/>
  <c r="K199" i="16"/>
  <c r="Q199" i="16"/>
  <c r="B200" i="16"/>
  <c r="I200" i="16"/>
  <c r="K200" i="16"/>
  <c r="Q200" i="16"/>
  <c r="B201" i="16"/>
  <c r="I201" i="16"/>
  <c r="K201" i="16"/>
  <c r="Q201" i="16"/>
  <c r="B202" i="16"/>
  <c r="I202" i="16"/>
  <c r="K202" i="16"/>
  <c r="Q202" i="16"/>
  <c r="B203" i="16"/>
  <c r="I203" i="16"/>
  <c r="K203" i="16"/>
  <c r="Q203" i="16"/>
  <c r="B204" i="16"/>
  <c r="I204" i="16"/>
  <c r="K204" i="16"/>
  <c r="Q204" i="16"/>
  <c r="B205" i="16"/>
  <c r="I205" i="16"/>
  <c r="K205" i="16"/>
  <c r="Q205" i="16"/>
  <c r="B206" i="16"/>
  <c r="I206" i="16"/>
  <c r="K206" i="16"/>
  <c r="Q206" i="16"/>
  <c r="B207" i="16"/>
  <c r="I207" i="16"/>
  <c r="K207" i="16"/>
  <c r="Q207" i="16"/>
  <c r="B208" i="16"/>
  <c r="I208" i="16"/>
  <c r="K208" i="16"/>
  <c r="Q208" i="16"/>
  <c r="B209" i="16"/>
  <c r="I209" i="16"/>
  <c r="K209" i="16"/>
  <c r="Q209" i="16"/>
  <c r="B210" i="16"/>
  <c r="I210" i="16"/>
  <c r="K210" i="16"/>
  <c r="Q210" i="16"/>
  <c r="B211" i="16"/>
  <c r="I211" i="16"/>
  <c r="K211" i="16"/>
  <c r="Q211" i="16"/>
  <c r="B212" i="16"/>
  <c r="I212" i="16"/>
  <c r="K212" i="16"/>
  <c r="Q212" i="16"/>
  <c r="B213" i="16"/>
  <c r="I213" i="16"/>
  <c r="K213" i="16"/>
  <c r="Q213" i="16"/>
  <c r="B214" i="16"/>
  <c r="I214" i="16"/>
  <c r="K214" i="16"/>
  <c r="Q214" i="16"/>
  <c r="B215" i="16"/>
  <c r="I215" i="16"/>
  <c r="K215" i="16"/>
  <c r="Q215" i="16"/>
  <c r="B216" i="16"/>
  <c r="I216" i="16"/>
  <c r="K216" i="16"/>
  <c r="Q216" i="16"/>
  <c r="B217" i="16"/>
  <c r="I217" i="16"/>
  <c r="K217" i="16"/>
  <c r="Q217" i="16"/>
  <c r="B218" i="16"/>
  <c r="I218" i="16"/>
  <c r="K218" i="16"/>
  <c r="Q218" i="16"/>
  <c r="B219" i="16"/>
  <c r="I219" i="16"/>
  <c r="K219" i="16"/>
  <c r="Q219" i="16"/>
  <c r="B220" i="16"/>
  <c r="I220" i="16"/>
  <c r="K220" i="16"/>
  <c r="Q220" i="16"/>
  <c r="B221" i="16"/>
  <c r="I221" i="16"/>
  <c r="K221" i="16"/>
  <c r="Q221" i="16"/>
  <c r="B222" i="16"/>
  <c r="I222" i="16"/>
  <c r="K222" i="16"/>
  <c r="Q222" i="16"/>
  <c r="B223" i="16"/>
  <c r="I223" i="16"/>
  <c r="K223" i="16"/>
  <c r="Q223" i="16"/>
  <c r="B224" i="16"/>
  <c r="I224" i="16"/>
  <c r="K224" i="16"/>
  <c r="Q224" i="16"/>
  <c r="B225" i="16"/>
  <c r="I225" i="16"/>
  <c r="K225" i="16"/>
  <c r="Q225" i="16"/>
  <c r="B226" i="16"/>
  <c r="I226" i="16"/>
  <c r="K226" i="16"/>
  <c r="Q226" i="16"/>
  <c r="B227" i="16"/>
  <c r="I227" i="16"/>
  <c r="K227" i="16"/>
  <c r="Q227" i="16"/>
  <c r="B228" i="16"/>
  <c r="I228" i="16"/>
  <c r="K228" i="16"/>
  <c r="Q228" i="16"/>
  <c r="B229" i="16"/>
  <c r="I229" i="16"/>
  <c r="K229" i="16"/>
  <c r="Q229" i="16"/>
  <c r="B230" i="16"/>
  <c r="I230" i="16"/>
  <c r="K230" i="16"/>
  <c r="Q230" i="16"/>
  <c r="B231" i="16"/>
  <c r="I231" i="16"/>
  <c r="K231" i="16"/>
  <c r="Q231" i="16"/>
  <c r="B232" i="16"/>
  <c r="I232" i="16"/>
  <c r="K232" i="16"/>
  <c r="Q232" i="16"/>
  <c r="B233" i="16"/>
  <c r="I233" i="16"/>
  <c r="K233" i="16"/>
  <c r="Q233" i="16"/>
  <c r="B234" i="16"/>
  <c r="I234" i="16"/>
  <c r="K234" i="16"/>
  <c r="Q234" i="16"/>
  <c r="B235" i="16"/>
  <c r="I235" i="16"/>
  <c r="K235" i="16"/>
  <c r="Q235" i="16"/>
  <c r="B236" i="16"/>
  <c r="I236" i="16"/>
  <c r="K236" i="16"/>
  <c r="Q236" i="16"/>
  <c r="B237" i="16"/>
  <c r="I237" i="16"/>
  <c r="K237" i="16"/>
  <c r="Q237" i="16"/>
  <c r="B238" i="16"/>
  <c r="I238" i="16"/>
  <c r="K238" i="16"/>
  <c r="Q238" i="16"/>
  <c r="B239" i="16"/>
  <c r="I239" i="16"/>
  <c r="K239" i="16"/>
  <c r="Q239" i="16"/>
  <c r="B240" i="16"/>
  <c r="I240" i="16"/>
  <c r="K240" i="16"/>
  <c r="Q240" i="16"/>
  <c r="B241" i="16"/>
  <c r="I241" i="16"/>
  <c r="K241" i="16"/>
  <c r="Q241" i="16"/>
  <c r="B242" i="16"/>
  <c r="I242" i="16"/>
  <c r="K242" i="16"/>
  <c r="Q242" i="16"/>
  <c r="B243" i="16"/>
  <c r="I243" i="16"/>
  <c r="K243" i="16"/>
  <c r="Q243" i="16"/>
  <c r="B244" i="16"/>
  <c r="I244" i="16"/>
  <c r="K244" i="16"/>
  <c r="Q244" i="16"/>
  <c r="B245" i="16"/>
  <c r="I245" i="16"/>
  <c r="K245" i="16"/>
  <c r="Q245" i="16"/>
  <c r="B246" i="16"/>
  <c r="I246" i="16"/>
  <c r="K246" i="16"/>
  <c r="Q246" i="16"/>
  <c r="B247" i="16"/>
  <c r="I247" i="16"/>
  <c r="K247" i="16"/>
  <c r="Q247" i="16"/>
  <c r="B248" i="16"/>
  <c r="I248" i="16"/>
  <c r="K248" i="16"/>
  <c r="Q248" i="16"/>
  <c r="B249" i="16"/>
  <c r="I249" i="16"/>
  <c r="K249" i="16"/>
  <c r="Q249" i="16"/>
  <c r="B250" i="16"/>
  <c r="I250" i="16"/>
  <c r="K250" i="16"/>
  <c r="Q250" i="16"/>
  <c r="B251" i="16"/>
  <c r="I251" i="16"/>
  <c r="K251" i="16"/>
  <c r="Q251" i="16"/>
  <c r="B252" i="16"/>
  <c r="I252" i="16"/>
  <c r="K252" i="16"/>
  <c r="Q252" i="16"/>
  <c r="B253" i="16"/>
  <c r="I253" i="16"/>
  <c r="K253" i="16"/>
  <c r="Q253" i="16"/>
  <c r="B254" i="16"/>
  <c r="I254" i="16"/>
  <c r="K254" i="16"/>
  <c r="Q254" i="16"/>
  <c r="B255" i="16"/>
  <c r="I255" i="16"/>
  <c r="K255" i="16"/>
  <c r="Q255" i="16"/>
  <c r="B256" i="16"/>
  <c r="I256" i="16"/>
  <c r="K256" i="16"/>
  <c r="Q256" i="16"/>
  <c r="B257" i="16"/>
  <c r="I257" i="16"/>
  <c r="K257" i="16"/>
  <c r="Q257" i="16"/>
  <c r="B258" i="16"/>
  <c r="I258" i="16"/>
  <c r="K258" i="16"/>
  <c r="Q258" i="16"/>
  <c r="B259" i="16"/>
  <c r="I259" i="16"/>
  <c r="K259" i="16"/>
  <c r="Q259" i="16"/>
  <c r="B260" i="16"/>
  <c r="I260" i="16"/>
  <c r="K260" i="16"/>
  <c r="Q260" i="16"/>
  <c r="B261" i="16"/>
  <c r="I261" i="16"/>
  <c r="K261" i="16"/>
  <c r="Q261" i="16"/>
  <c r="B262" i="16"/>
  <c r="I262" i="16"/>
  <c r="K262" i="16"/>
  <c r="Q262" i="16"/>
  <c r="B263" i="16"/>
  <c r="I263" i="16"/>
  <c r="K263" i="16"/>
  <c r="Q263" i="16"/>
  <c r="B264" i="16"/>
  <c r="I264" i="16"/>
  <c r="K264" i="16"/>
  <c r="Q264" i="16"/>
  <c r="B265" i="16"/>
  <c r="I265" i="16"/>
  <c r="K265" i="16"/>
  <c r="Q265" i="16"/>
  <c r="B266" i="16"/>
  <c r="I266" i="16"/>
  <c r="K266" i="16"/>
  <c r="Q266" i="16"/>
  <c r="B267" i="16"/>
  <c r="I267" i="16"/>
  <c r="K267" i="16"/>
  <c r="Q267" i="16"/>
  <c r="B268" i="16"/>
  <c r="I268" i="16"/>
  <c r="K268" i="16"/>
  <c r="Q268" i="16"/>
  <c r="B269" i="16"/>
  <c r="I269" i="16"/>
  <c r="K269" i="16"/>
  <c r="Q269" i="16"/>
  <c r="B270" i="16"/>
  <c r="I270" i="16"/>
  <c r="K270" i="16"/>
  <c r="Q270" i="16"/>
  <c r="B271" i="16"/>
  <c r="I271" i="16"/>
  <c r="K271" i="16"/>
  <c r="Q271" i="16"/>
  <c r="B272" i="16"/>
  <c r="I272" i="16"/>
  <c r="K272" i="16"/>
  <c r="Q272" i="16"/>
  <c r="B273" i="16"/>
  <c r="I273" i="16"/>
  <c r="K273" i="16"/>
  <c r="Q273" i="16"/>
  <c r="B274" i="16"/>
  <c r="I274" i="16"/>
  <c r="K274" i="16"/>
  <c r="Q274" i="16"/>
  <c r="B275" i="16"/>
  <c r="I275" i="16"/>
  <c r="K275" i="16"/>
  <c r="Q275" i="16"/>
  <c r="B276" i="16"/>
  <c r="I276" i="16"/>
  <c r="K276" i="16"/>
  <c r="Q276" i="16"/>
  <c r="B277" i="16"/>
  <c r="I277" i="16"/>
  <c r="K277" i="16"/>
  <c r="Q277" i="16"/>
  <c r="B278" i="16"/>
  <c r="I278" i="16"/>
  <c r="K278" i="16"/>
  <c r="Q278" i="16"/>
  <c r="B279" i="16"/>
  <c r="I279" i="16"/>
  <c r="K279" i="16"/>
  <c r="Q279" i="16"/>
  <c r="B280" i="16"/>
  <c r="I280" i="16"/>
  <c r="K280" i="16"/>
  <c r="Q280" i="16"/>
  <c r="B281" i="16"/>
  <c r="I281" i="16"/>
  <c r="K281" i="16"/>
  <c r="Q281" i="16"/>
  <c r="B282" i="16"/>
  <c r="I282" i="16"/>
  <c r="K282" i="16"/>
  <c r="Q282" i="16"/>
  <c r="B283" i="16"/>
  <c r="I283" i="16"/>
  <c r="K283" i="16"/>
  <c r="Q283" i="16"/>
  <c r="B284" i="16"/>
  <c r="I284" i="16"/>
  <c r="K284" i="16"/>
  <c r="Q284" i="16"/>
  <c r="B285" i="16"/>
  <c r="I285" i="16"/>
  <c r="K285" i="16"/>
  <c r="Q285" i="16"/>
  <c r="B286" i="16"/>
  <c r="I286" i="16"/>
  <c r="K286" i="16"/>
  <c r="Q286" i="16"/>
  <c r="B287" i="16"/>
  <c r="I287" i="16"/>
  <c r="K287" i="16"/>
  <c r="Q287" i="16"/>
  <c r="B288" i="16"/>
  <c r="I288" i="16"/>
  <c r="K288" i="16"/>
  <c r="Q288" i="16"/>
  <c r="B289" i="16"/>
  <c r="I289" i="16"/>
  <c r="K289" i="16"/>
  <c r="Q289" i="16"/>
  <c r="B290" i="16"/>
  <c r="I290" i="16"/>
  <c r="K290" i="16"/>
  <c r="Q290" i="16"/>
  <c r="B291" i="16"/>
  <c r="I291" i="16"/>
  <c r="K291" i="16"/>
  <c r="Q291" i="16"/>
  <c r="B292" i="16"/>
  <c r="I292" i="16"/>
  <c r="K292" i="16"/>
  <c r="Q292" i="16"/>
  <c r="B293" i="16"/>
  <c r="I293" i="16"/>
  <c r="K293" i="16"/>
  <c r="Q293" i="16"/>
  <c r="B294" i="16"/>
  <c r="I294" i="16"/>
  <c r="K294" i="16"/>
  <c r="Q294" i="16"/>
  <c r="B295" i="16"/>
  <c r="I295" i="16"/>
  <c r="K295" i="16"/>
  <c r="Q295" i="16"/>
  <c r="B296" i="16"/>
  <c r="I296" i="16"/>
  <c r="K296" i="16"/>
  <c r="Q296" i="16"/>
  <c r="B297" i="16"/>
  <c r="I297" i="16"/>
  <c r="K297" i="16"/>
  <c r="Q297" i="16"/>
  <c r="B298" i="16"/>
  <c r="I298" i="16"/>
  <c r="K298" i="16"/>
  <c r="Q298" i="16"/>
  <c r="B299" i="16"/>
  <c r="I299" i="16"/>
  <c r="K299" i="16"/>
  <c r="Q299" i="16"/>
  <c r="B300" i="16"/>
  <c r="I300" i="16"/>
  <c r="K300" i="16"/>
  <c r="Q300" i="16"/>
  <c r="B301" i="16"/>
  <c r="I301" i="16"/>
  <c r="K301" i="16"/>
  <c r="Q301" i="16"/>
  <c r="B302" i="16"/>
  <c r="I302" i="16"/>
  <c r="K302" i="16"/>
  <c r="Q302" i="16"/>
  <c r="B303" i="16"/>
  <c r="I303" i="16"/>
  <c r="K303" i="16"/>
  <c r="Q303" i="16"/>
  <c r="B4" i="16"/>
  <c r="I4" i="16"/>
  <c r="K4" i="16"/>
  <c r="Q4" i="16"/>
  <c r="B3" i="12"/>
  <c r="O4" i="16"/>
  <c r="P4" i="16"/>
  <c r="F3" i="19"/>
  <c r="B3" i="19"/>
  <c r="C3" i="19"/>
  <c r="L68" i="2"/>
  <c r="J68" i="2"/>
  <c r="E68" i="2"/>
  <c r="C68" i="2"/>
  <c r="L67" i="2"/>
  <c r="J67" i="2"/>
  <c r="E67" i="2"/>
  <c r="C67" i="2"/>
  <c r="L66" i="2"/>
  <c r="J66" i="2"/>
  <c r="E66" i="2"/>
  <c r="C66" i="2"/>
  <c r="L65" i="2"/>
  <c r="J65" i="2"/>
  <c r="E65" i="2"/>
  <c r="C65" i="2"/>
  <c r="L64" i="2"/>
  <c r="J64" i="2"/>
  <c r="E64" i="2"/>
  <c r="C64" i="2"/>
  <c r="L63" i="2"/>
  <c r="J63" i="2"/>
  <c r="E63" i="2"/>
  <c r="C63" i="2"/>
  <c r="L62" i="2"/>
  <c r="J62" i="2"/>
  <c r="E62" i="2"/>
  <c r="C62" i="2"/>
  <c r="L61" i="2"/>
  <c r="J61" i="2"/>
  <c r="E61" i="2"/>
  <c r="C61" i="2"/>
  <c r="L60" i="2"/>
  <c r="J60" i="2"/>
  <c r="E60" i="2"/>
  <c r="C60" i="2"/>
  <c r="L59" i="2"/>
  <c r="J59" i="2"/>
  <c r="E59" i="2"/>
  <c r="C59" i="2"/>
  <c r="L58" i="2"/>
  <c r="J58" i="2"/>
  <c r="E58" i="2"/>
  <c r="C58" i="2"/>
  <c r="L57" i="2"/>
  <c r="J57" i="2"/>
  <c r="E57" i="2"/>
  <c r="C57" i="2"/>
  <c r="L56" i="2"/>
  <c r="J56" i="2"/>
  <c r="E56" i="2"/>
  <c r="C56" i="2"/>
  <c r="L55" i="2"/>
  <c r="J55" i="2"/>
  <c r="E55" i="2"/>
  <c r="C55" i="2"/>
  <c r="L54" i="2"/>
  <c r="J54" i="2"/>
  <c r="E54" i="2"/>
  <c r="C54" i="2"/>
  <c r="L53" i="2"/>
  <c r="J53" i="2"/>
  <c r="E53" i="2"/>
  <c r="C53" i="2"/>
  <c r="L52" i="2"/>
  <c r="J52" i="2"/>
  <c r="E52" i="2"/>
  <c r="C52" i="2"/>
  <c r="L51" i="2"/>
  <c r="J51" i="2"/>
  <c r="E51" i="2"/>
  <c r="C51" i="2"/>
  <c r="L50" i="2"/>
  <c r="J50" i="2"/>
  <c r="E50" i="2"/>
  <c r="C50" i="2"/>
  <c r="L49" i="2"/>
  <c r="J49" i="2"/>
  <c r="E49" i="2"/>
  <c r="C49" i="2"/>
  <c r="L48" i="2"/>
  <c r="J48" i="2"/>
  <c r="E48" i="2"/>
  <c r="C48" i="2"/>
  <c r="L47" i="2"/>
  <c r="J47" i="2"/>
  <c r="E47" i="2"/>
  <c r="C47" i="2"/>
  <c r="L46" i="2"/>
  <c r="J46" i="2"/>
  <c r="E46" i="2"/>
  <c r="C46" i="2"/>
  <c r="L45" i="2"/>
  <c r="J45" i="2"/>
  <c r="E45" i="2"/>
  <c r="C45" i="2"/>
  <c r="L44" i="2"/>
  <c r="J44" i="2"/>
  <c r="E44" i="2"/>
  <c r="C44" i="2"/>
  <c r="L43" i="2"/>
  <c r="J43" i="2"/>
  <c r="E43" i="2"/>
  <c r="C43" i="2"/>
  <c r="L42" i="2"/>
  <c r="J42" i="2"/>
  <c r="E42" i="2"/>
  <c r="C42" i="2"/>
  <c r="L41" i="2"/>
  <c r="J41" i="2"/>
  <c r="E41" i="2"/>
  <c r="C41" i="2"/>
  <c r="L40" i="2"/>
  <c r="J40" i="2"/>
  <c r="E40" i="2"/>
  <c r="C40" i="2"/>
  <c r="L39" i="2"/>
  <c r="J39" i="2"/>
  <c r="E39" i="2"/>
  <c r="C39" i="2"/>
  <c r="L38" i="2"/>
  <c r="J38" i="2"/>
  <c r="E38" i="2"/>
  <c r="C38" i="2"/>
  <c r="L37" i="2"/>
  <c r="J37" i="2"/>
  <c r="E37" i="2"/>
  <c r="C37" i="2"/>
  <c r="L36" i="2"/>
  <c r="J36" i="2"/>
  <c r="E36" i="2"/>
  <c r="C36" i="2"/>
  <c r="L35" i="2"/>
  <c r="J35" i="2"/>
  <c r="E35" i="2"/>
  <c r="C35" i="2"/>
  <c r="L34" i="2"/>
  <c r="J34" i="2"/>
  <c r="E34" i="2"/>
  <c r="C34" i="2"/>
  <c r="L33" i="2"/>
  <c r="J33" i="2"/>
  <c r="E33" i="2"/>
  <c r="C33" i="2"/>
  <c r="L32" i="2"/>
  <c r="J32" i="2"/>
  <c r="E32" i="2"/>
  <c r="C32" i="2"/>
  <c r="L31" i="2"/>
  <c r="J31" i="2"/>
  <c r="E31" i="2"/>
  <c r="C31" i="2"/>
  <c r="L30" i="2"/>
  <c r="J30" i="2"/>
  <c r="E30" i="2"/>
  <c r="C30" i="2"/>
  <c r="L29" i="2"/>
  <c r="J29" i="2"/>
  <c r="E29" i="2"/>
  <c r="C29" i="2"/>
  <c r="L28" i="2"/>
  <c r="J28" i="2"/>
  <c r="E28" i="2"/>
  <c r="C28" i="2"/>
  <c r="L27" i="2"/>
  <c r="J27" i="2"/>
  <c r="E27" i="2"/>
  <c r="C27" i="2"/>
  <c r="L26" i="2"/>
  <c r="J26" i="2"/>
  <c r="E26" i="2"/>
  <c r="C26" i="2"/>
  <c r="L25" i="2"/>
  <c r="J25" i="2"/>
  <c r="E25" i="2"/>
  <c r="C25" i="2"/>
  <c r="L24" i="2"/>
  <c r="J24" i="2"/>
  <c r="E24" i="2"/>
  <c r="C24" i="2"/>
  <c r="L23" i="2"/>
  <c r="J23" i="2"/>
  <c r="E23" i="2"/>
  <c r="C23" i="2"/>
  <c r="L22" i="2"/>
  <c r="J22" i="2"/>
  <c r="E22" i="2"/>
  <c r="C22" i="2"/>
  <c r="L21" i="2"/>
  <c r="J21" i="2"/>
  <c r="E21" i="2"/>
  <c r="C21" i="2"/>
  <c r="L20" i="2"/>
  <c r="J20" i="2"/>
  <c r="E20" i="2"/>
  <c r="C20" i="2"/>
  <c r="L19" i="2"/>
  <c r="J19" i="2"/>
  <c r="E19" i="2"/>
  <c r="C19" i="2"/>
  <c r="L18" i="2"/>
  <c r="J18" i="2"/>
  <c r="E18" i="2"/>
  <c r="C18" i="2"/>
  <c r="L17" i="2"/>
  <c r="J17" i="2"/>
  <c r="E17" i="2"/>
  <c r="C17" i="2"/>
  <c r="L16" i="2"/>
  <c r="J16" i="2"/>
  <c r="E16" i="2"/>
  <c r="C16" i="2"/>
  <c r="L15" i="2"/>
  <c r="J15" i="2"/>
  <c r="E15" i="2"/>
  <c r="C15" i="2"/>
  <c r="L14" i="2"/>
  <c r="J14" i="2"/>
  <c r="E14" i="2"/>
  <c r="C14" i="2"/>
  <c r="L13" i="2"/>
  <c r="J13" i="2"/>
  <c r="E13" i="2"/>
  <c r="C13" i="2"/>
  <c r="L12" i="2"/>
  <c r="J12" i="2"/>
  <c r="E12" i="2"/>
  <c r="C12" i="2"/>
  <c r="L11" i="2"/>
  <c r="J11" i="2"/>
  <c r="E11" i="2"/>
  <c r="C11" i="2"/>
  <c r="L10" i="2"/>
  <c r="J10" i="2"/>
  <c r="E10" i="2"/>
  <c r="C10" i="2"/>
  <c r="L9" i="2"/>
  <c r="J9" i="2"/>
  <c r="E9" i="2"/>
  <c r="C9" i="2"/>
  <c r="L8" i="2"/>
  <c r="J8" i="2"/>
  <c r="E8" i="2"/>
  <c r="C8" i="2"/>
  <c r="L7" i="2"/>
  <c r="J7" i="2"/>
  <c r="E7" i="2"/>
  <c r="C7" i="2"/>
  <c r="L6" i="2"/>
  <c r="J6" i="2"/>
  <c r="E6" i="2"/>
  <c r="C6" i="2"/>
  <c r="L5" i="2"/>
  <c r="J5" i="2"/>
  <c r="E5" i="2"/>
  <c r="C5" i="2"/>
  <c r="P303" i="16"/>
  <c r="O303" i="16"/>
  <c r="P302" i="16"/>
  <c r="O302" i="16"/>
  <c r="P301" i="16"/>
  <c r="O301" i="16"/>
  <c r="P300" i="16"/>
  <c r="O300" i="16"/>
  <c r="P299" i="16"/>
  <c r="O299" i="16"/>
  <c r="P298" i="16"/>
  <c r="O298" i="16"/>
  <c r="P297" i="16"/>
  <c r="O297" i="16"/>
  <c r="P296" i="16"/>
  <c r="O296" i="16"/>
  <c r="P295" i="16"/>
  <c r="O295" i="16"/>
  <c r="P294" i="16"/>
  <c r="O294" i="16"/>
  <c r="P293" i="16"/>
  <c r="O293" i="16"/>
  <c r="P292" i="16"/>
  <c r="O292" i="16"/>
  <c r="P291" i="16"/>
  <c r="O291" i="16"/>
  <c r="P290" i="16"/>
  <c r="O290" i="16"/>
  <c r="P289" i="16"/>
  <c r="O289" i="16"/>
  <c r="P288" i="16"/>
  <c r="O288" i="16"/>
  <c r="P287" i="16"/>
  <c r="O287" i="16"/>
  <c r="P286" i="16"/>
  <c r="O286" i="16"/>
  <c r="P285" i="16"/>
  <c r="O285" i="16"/>
  <c r="P284" i="16"/>
  <c r="O284" i="16"/>
  <c r="P283" i="16"/>
  <c r="O283" i="16"/>
  <c r="P282" i="16"/>
  <c r="O282" i="16"/>
  <c r="P281" i="16"/>
  <c r="O281" i="16"/>
  <c r="P280" i="16"/>
  <c r="O280" i="16"/>
  <c r="P279" i="16"/>
  <c r="O279" i="16"/>
  <c r="P278" i="16"/>
  <c r="O278" i="16"/>
  <c r="P277" i="16"/>
  <c r="O277" i="16"/>
  <c r="P276" i="16"/>
  <c r="O276" i="16"/>
  <c r="P275" i="16"/>
  <c r="O275" i="16"/>
  <c r="P274" i="16"/>
  <c r="O274" i="16"/>
  <c r="P273" i="16"/>
  <c r="O273" i="16"/>
  <c r="P272" i="16"/>
  <c r="O272" i="16"/>
  <c r="P271" i="16"/>
  <c r="O271" i="16"/>
  <c r="P270" i="16"/>
  <c r="O270" i="16"/>
  <c r="P269" i="16"/>
  <c r="O269" i="16"/>
  <c r="P268" i="16"/>
  <c r="O268" i="16"/>
  <c r="P267" i="16"/>
  <c r="O267" i="16"/>
  <c r="P266" i="16"/>
  <c r="O266" i="16"/>
  <c r="P265" i="16"/>
  <c r="O265" i="16"/>
  <c r="P264" i="16"/>
  <c r="O264" i="16"/>
  <c r="P263" i="16"/>
  <c r="O263" i="16"/>
  <c r="P262" i="16"/>
  <c r="O262" i="16"/>
  <c r="P261" i="16"/>
  <c r="O261" i="16"/>
  <c r="P260" i="16"/>
  <c r="O260" i="16"/>
  <c r="P259" i="16"/>
  <c r="O259" i="16"/>
  <c r="P258" i="16"/>
  <c r="O258" i="16"/>
  <c r="P257" i="16"/>
  <c r="O257" i="16"/>
  <c r="P256" i="16"/>
  <c r="O256" i="16"/>
  <c r="P255" i="16"/>
  <c r="O255" i="16"/>
  <c r="P254" i="16"/>
  <c r="O254" i="16"/>
  <c r="P253" i="16"/>
  <c r="O253" i="16"/>
  <c r="P252" i="16"/>
  <c r="O252" i="16"/>
  <c r="P251" i="16"/>
  <c r="O251" i="16"/>
  <c r="P250" i="16"/>
  <c r="O250" i="16"/>
  <c r="P249" i="16"/>
  <c r="O249" i="16"/>
  <c r="P248" i="16"/>
  <c r="O248" i="16"/>
  <c r="P247" i="16"/>
  <c r="O247" i="16"/>
  <c r="P246" i="16"/>
  <c r="O246" i="16"/>
  <c r="P245" i="16"/>
  <c r="O245" i="16"/>
  <c r="P244" i="16"/>
  <c r="O244" i="16"/>
  <c r="P243" i="16"/>
  <c r="O243" i="16"/>
  <c r="P242" i="16"/>
  <c r="O242" i="16"/>
  <c r="P241" i="16"/>
  <c r="O241" i="16"/>
  <c r="P240" i="16"/>
  <c r="O240" i="16"/>
  <c r="P239" i="16"/>
  <c r="O239" i="16"/>
  <c r="P238" i="16"/>
  <c r="O238" i="16"/>
  <c r="P237" i="16"/>
  <c r="O237" i="16"/>
  <c r="P236" i="16"/>
  <c r="O236" i="16"/>
  <c r="P235" i="16"/>
  <c r="O235" i="16"/>
  <c r="P234" i="16"/>
  <c r="O234" i="16"/>
  <c r="P233" i="16"/>
  <c r="O233" i="16"/>
  <c r="P232" i="16"/>
  <c r="O232" i="16"/>
  <c r="P231" i="16"/>
  <c r="O231" i="16"/>
  <c r="P230" i="16"/>
  <c r="O230" i="16"/>
  <c r="P229" i="16"/>
  <c r="O229" i="16"/>
  <c r="P228" i="16"/>
  <c r="O228" i="16"/>
  <c r="P227" i="16"/>
  <c r="O227" i="16"/>
  <c r="P226" i="16"/>
  <c r="O226" i="16"/>
  <c r="P225" i="16"/>
  <c r="O225" i="16"/>
  <c r="P224" i="16"/>
  <c r="O224" i="16"/>
  <c r="P223" i="16"/>
  <c r="O223" i="16"/>
  <c r="P222" i="16"/>
  <c r="O222" i="16"/>
  <c r="P221" i="16"/>
  <c r="O221" i="16"/>
  <c r="P220" i="16"/>
  <c r="O220" i="16"/>
  <c r="P219" i="16"/>
  <c r="O219" i="16"/>
  <c r="P218" i="16"/>
  <c r="O218" i="16"/>
  <c r="P217" i="16"/>
  <c r="O217" i="16"/>
  <c r="P216" i="16"/>
  <c r="O216" i="16"/>
  <c r="P215" i="16"/>
  <c r="O215" i="16"/>
  <c r="P214" i="16"/>
  <c r="O214" i="16"/>
  <c r="P213" i="16"/>
  <c r="O213" i="16"/>
  <c r="P212" i="16"/>
  <c r="O212" i="16"/>
  <c r="P211" i="16"/>
  <c r="O211" i="16"/>
  <c r="P210" i="16"/>
  <c r="O210" i="16"/>
  <c r="P209" i="16"/>
  <c r="O209" i="16"/>
  <c r="P208" i="16"/>
  <c r="O208" i="16"/>
  <c r="P207" i="16"/>
  <c r="O207" i="16"/>
  <c r="P206" i="16"/>
  <c r="O206" i="16"/>
  <c r="P205" i="16"/>
  <c r="O205" i="16"/>
  <c r="P204" i="16"/>
  <c r="O204" i="16"/>
  <c r="P203" i="16"/>
  <c r="O203" i="16"/>
  <c r="P202" i="16"/>
  <c r="O202" i="16"/>
  <c r="P201" i="16"/>
  <c r="O201" i="16"/>
  <c r="P200" i="16"/>
  <c r="O200" i="16"/>
  <c r="P199" i="16"/>
  <c r="O199" i="16"/>
  <c r="P198" i="16"/>
  <c r="O198" i="16"/>
  <c r="P197" i="16"/>
  <c r="O197" i="16"/>
  <c r="P196" i="16"/>
  <c r="O196" i="16"/>
  <c r="P195" i="16"/>
  <c r="O195" i="16"/>
  <c r="P194" i="16"/>
  <c r="O194" i="16"/>
  <c r="P193" i="16"/>
  <c r="O193" i="16"/>
  <c r="P192" i="16"/>
  <c r="O192" i="16"/>
  <c r="P191" i="16"/>
  <c r="O191" i="16"/>
  <c r="P190" i="16"/>
  <c r="O190" i="16"/>
  <c r="P189" i="16"/>
  <c r="O189" i="16"/>
  <c r="P188" i="16"/>
  <c r="O188" i="16"/>
  <c r="P187" i="16"/>
  <c r="O187" i="16"/>
  <c r="P186" i="16"/>
  <c r="O186" i="16"/>
  <c r="P185" i="16"/>
  <c r="O185" i="16"/>
  <c r="P184" i="16"/>
  <c r="O184" i="16"/>
  <c r="P183" i="16"/>
  <c r="O183" i="16"/>
  <c r="P182" i="16"/>
  <c r="O182" i="16"/>
  <c r="P181" i="16"/>
  <c r="O181" i="16"/>
  <c r="P180" i="16"/>
  <c r="O180" i="16"/>
  <c r="P179" i="16"/>
  <c r="O179" i="16"/>
  <c r="P178" i="16"/>
  <c r="O178" i="16"/>
  <c r="P177" i="16"/>
  <c r="O177" i="16"/>
  <c r="P176" i="16"/>
  <c r="O176" i="16"/>
  <c r="P175" i="16"/>
  <c r="O175" i="16"/>
  <c r="P174" i="16"/>
  <c r="O174" i="16"/>
  <c r="P173" i="16"/>
  <c r="O173" i="16"/>
  <c r="P172" i="16"/>
  <c r="O172" i="16"/>
  <c r="P171" i="16"/>
  <c r="O171" i="16"/>
  <c r="P170" i="16"/>
  <c r="O170" i="16"/>
  <c r="P169" i="16"/>
  <c r="O169" i="16"/>
  <c r="P168" i="16"/>
  <c r="O168" i="16"/>
  <c r="P167" i="16"/>
  <c r="O167" i="16"/>
  <c r="P166" i="16"/>
  <c r="O166" i="16"/>
  <c r="P165" i="16"/>
  <c r="O165" i="16"/>
  <c r="P164" i="16"/>
  <c r="O164" i="16"/>
  <c r="P163" i="16"/>
  <c r="O163" i="16"/>
  <c r="P162" i="16"/>
  <c r="O162" i="16"/>
  <c r="P161" i="16"/>
  <c r="O161" i="16"/>
  <c r="P160" i="16"/>
  <c r="O160" i="16"/>
  <c r="P159" i="16"/>
  <c r="O159" i="16"/>
  <c r="P158" i="16"/>
  <c r="O158" i="16"/>
  <c r="P157" i="16"/>
  <c r="O157" i="16"/>
  <c r="P156" i="16"/>
  <c r="O156" i="16"/>
  <c r="P155" i="16"/>
  <c r="O155" i="16"/>
  <c r="P154" i="16"/>
  <c r="O154" i="16"/>
  <c r="P153" i="16"/>
  <c r="O153" i="16"/>
  <c r="P152" i="16"/>
  <c r="O152" i="16"/>
  <c r="P151" i="16"/>
  <c r="O151" i="16"/>
  <c r="P150" i="16"/>
  <c r="O150" i="16"/>
  <c r="P149" i="16"/>
  <c r="O149" i="16"/>
  <c r="P148" i="16"/>
  <c r="O148" i="16"/>
  <c r="P147" i="16"/>
  <c r="O147" i="16"/>
  <c r="P146" i="16"/>
  <c r="O146" i="16"/>
  <c r="P145" i="16"/>
  <c r="O145" i="16"/>
  <c r="P144" i="16"/>
  <c r="O144" i="16"/>
  <c r="P143" i="16"/>
  <c r="O143" i="16"/>
  <c r="P142" i="16"/>
  <c r="O142" i="16"/>
  <c r="P141" i="16"/>
  <c r="O141" i="16"/>
  <c r="P140" i="16"/>
  <c r="O140" i="16"/>
  <c r="P139" i="16"/>
  <c r="O139" i="16"/>
  <c r="P138" i="16"/>
  <c r="O138" i="16"/>
  <c r="P137" i="16"/>
  <c r="O137" i="16"/>
  <c r="P136" i="16"/>
  <c r="O136" i="16"/>
  <c r="P135" i="16"/>
  <c r="O135" i="16"/>
  <c r="P134" i="16"/>
  <c r="O134" i="16"/>
  <c r="P133" i="16"/>
  <c r="O133" i="16"/>
  <c r="P132" i="16"/>
  <c r="O132" i="16"/>
  <c r="P131" i="16"/>
  <c r="O131" i="16"/>
  <c r="P130" i="16"/>
  <c r="O130" i="16"/>
  <c r="P129" i="16"/>
  <c r="O129" i="16"/>
  <c r="P128" i="16"/>
  <c r="O128" i="16"/>
  <c r="P127" i="16"/>
  <c r="O127" i="16"/>
  <c r="P126" i="16"/>
  <c r="O126" i="16"/>
  <c r="P125" i="16"/>
  <c r="O125" i="16"/>
  <c r="P124" i="16"/>
  <c r="O124" i="16"/>
  <c r="P123" i="16"/>
  <c r="O123" i="16"/>
  <c r="P122" i="16"/>
  <c r="O122" i="16"/>
  <c r="P121" i="16"/>
  <c r="O121" i="16"/>
  <c r="P120" i="16"/>
  <c r="O120" i="16"/>
  <c r="P119" i="16"/>
  <c r="O119" i="16"/>
  <c r="P118" i="16"/>
  <c r="O118" i="16"/>
  <c r="P117" i="16"/>
  <c r="O117" i="16"/>
  <c r="P116" i="16"/>
  <c r="O116" i="16"/>
  <c r="P115" i="16"/>
  <c r="O115" i="16"/>
  <c r="P114" i="16"/>
  <c r="O114" i="16"/>
  <c r="P113" i="16"/>
  <c r="O113" i="16"/>
  <c r="P112" i="16"/>
  <c r="O112" i="16"/>
  <c r="P111" i="16"/>
  <c r="O111" i="16"/>
  <c r="P110" i="16"/>
  <c r="O110" i="16"/>
  <c r="P109" i="16"/>
  <c r="O109" i="16"/>
  <c r="P108" i="16"/>
  <c r="O108" i="16"/>
  <c r="P107" i="16"/>
  <c r="O107" i="16"/>
  <c r="P106" i="16"/>
  <c r="O106" i="16"/>
  <c r="P105" i="16"/>
  <c r="O105" i="16"/>
  <c r="P104" i="16"/>
  <c r="O104" i="16"/>
  <c r="P103" i="16"/>
  <c r="O103" i="16"/>
  <c r="P102" i="16"/>
  <c r="O102" i="16"/>
  <c r="P101" i="16"/>
  <c r="O101" i="16"/>
  <c r="P100" i="16"/>
  <c r="O100" i="16"/>
  <c r="P99" i="16"/>
  <c r="O99" i="16"/>
  <c r="P98" i="16"/>
  <c r="O98" i="16"/>
  <c r="P97" i="16"/>
  <c r="O97" i="16"/>
  <c r="P96" i="16"/>
  <c r="O96" i="16"/>
  <c r="P95" i="16"/>
  <c r="O95" i="16"/>
  <c r="P94" i="16"/>
  <c r="O94" i="16"/>
  <c r="P93" i="16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U506" i="12"/>
  <c r="T506" i="12"/>
  <c r="S506" i="12"/>
  <c r="R506" i="12"/>
  <c r="Q506" i="12"/>
  <c r="P506" i="12"/>
  <c r="O506" i="12"/>
  <c r="N506" i="12"/>
  <c r="M506" i="12"/>
  <c r="L506" i="12"/>
  <c r="K506" i="12"/>
  <c r="J506" i="12"/>
  <c r="I506" i="12"/>
  <c r="H506" i="12"/>
  <c r="G506" i="12"/>
  <c r="F506" i="12"/>
  <c r="E506" i="12"/>
  <c r="D506" i="12"/>
  <c r="C506" i="12"/>
  <c r="U505" i="12"/>
  <c r="T505" i="12"/>
  <c r="S505" i="12"/>
  <c r="R505" i="12"/>
  <c r="Q505" i="12"/>
  <c r="P505" i="12"/>
  <c r="O505" i="12"/>
  <c r="N505" i="12"/>
  <c r="M505" i="12"/>
  <c r="L505" i="12"/>
  <c r="K505" i="12"/>
  <c r="J505" i="12"/>
  <c r="I505" i="12"/>
  <c r="H505" i="12"/>
  <c r="G505" i="12"/>
  <c r="F505" i="12"/>
  <c r="E505" i="12"/>
  <c r="D505" i="12"/>
  <c r="C505" i="12"/>
  <c r="U504" i="12"/>
  <c r="T504" i="12"/>
  <c r="S504" i="12"/>
  <c r="R504" i="12"/>
  <c r="Q504" i="12"/>
  <c r="P504" i="12"/>
  <c r="O504" i="12"/>
  <c r="N504" i="12"/>
  <c r="M504" i="12"/>
  <c r="L504" i="12"/>
  <c r="K504" i="12"/>
  <c r="J504" i="12"/>
  <c r="I504" i="12"/>
  <c r="H504" i="12"/>
  <c r="G504" i="12"/>
  <c r="F504" i="12"/>
  <c r="E504" i="12"/>
  <c r="D504" i="12"/>
  <c r="C504" i="12"/>
  <c r="U503" i="12"/>
  <c r="T503" i="12"/>
  <c r="S503" i="12"/>
  <c r="R503" i="12"/>
  <c r="Q503" i="12"/>
  <c r="P503" i="12"/>
  <c r="O503" i="12"/>
  <c r="N503" i="12"/>
  <c r="M503" i="12"/>
  <c r="L503" i="12"/>
  <c r="K503" i="12"/>
  <c r="J503" i="12"/>
  <c r="I503" i="12"/>
  <c r="H503" i="12"/>
  <c r="G503" i="12"/>
  <c r="F503" i="12"/>
  <c r="E503" i="12"/>
  <c r="D503" i="12"/>
  <c r="C503" i="12"/>
  <c r="U502" i="12"/>
  <c r="T502" i="12"/>
  <c r="S502" i="12"/>
  <c r="R502" i="12"/>
  <c r="Q502" i="12"/>
  <c r="P502" i="12"/>
  <c r="O502" i="12"/>
  <c r="N502" i="12"/>
  <c r="M502" i="12"/>
  <c r="L502" i="12"/>
  <c r="K502" i="12"/>
  <c r="J502" i="12"/>
  <c r="I502" i="12"/>
  <c r="H502" i="12"/>
  <c r="G502" i="12"/>
  <c r="F502" i="12"/>
  <c r="E502" i="12"/>
  <c r="D502" i="12"/>
  <c r="C502" i="12"/>
  <c r="U501" i="12"/>
  <c r="T501" i="12"/>
  <c r="S501" i="12"/>
  <c r="R501" i="12"/>
  <c r="Q501" i="12"/>
  <c r="P501" i="12"/>
  <c r="O501" i="12"/>
  <c r="N501" i="12"/>
  <c r="M501" i="12"/>
  <c r="L501" i="12"/>
  <c r="K501" i="12"/>
  <c r="J501" i="12"/>
  <c r="I501" i="12"/>
  <c r="H501" i="12"/>
  <c r="G501" i="12"/>
  <c r="F501" i="12"/>
  <c r="E501" i="12"/>
  <c r="D501" i="12"/>
  <c r="C501" i="12"/>
  <c r="U500" i="12"/>
  <c r="T500" i="12"/>
  <c r="S500" i="12"/>
  <c r="R500" i="12"/>
  <c r="Q500" i="12"/>
  <c r="P500" i="12"/>
  <c r="O500" i="12"/>
  <c r="N500" i="12"/>
  <c r="M500" i="12"/>
  <c r="L500" i="12"/>
  <c r="K500" i="12"/>
  <c r="J500" i="12"/>
  <c r="I500" i="12"/>
  <c r="H500" i="12"/>
  <c r="G500" i="12"/>
  <c r="F500" i="12"/>
  <c r="E500" i="12"/>
  <c r="D500" i="12"/>
  <c r="C500" i="12"/>
  <c r="U499" i="12"/>
  <c r="T499" i="12"/>
  <c r="S499" i="12"/>
  <c r="R499" i="12"/>
  <c r="Q499" i="12"/>
  <c r="P499" i="12"/>
  <c r="O499" i="12"/>
  <c r="N499" i="12"/>
  <c r="M499" i="12"/>
  <c r="L499" i="12"/>
  <c r="K499" i="12"/>
  <c r="J499" i="12"/>
  <c r="I499" i="12"/>
  <c r="H499" i="12"/>
  <c r="G499" i="12"/>
  <c r="F499" i="12"/>
  <c r="E499" i="12"/>
  <c r="D499" i="12"/>
  <c r="C499" i="12"/>
  <c r="U498" i="12"/>
  <c r="T498" i="12"/>
  <c r="S498" i="12"/>
  <c r="R498" i="12"/>
  <c r="Q498" i="12"/>
  <c r="P498" i="12"/>
  <c r="O498" i="12"/>
  <c r="N498" i="12"/>
  <c r="M498" i="12"/>
  <c r="L498" i="12"/>
  <c r="K498" i="12"/>
  <c r="J498" i="12"/>
  <c r="I498" i="12"/>
  <c r="H498" i="12"/>
  <c r="G498" i="12"/>
  <c r="F498" i="12"/>
  <c r="E498" i="12"/>
  <c r="D498" i="12"/>
  <c r="C498" i="12"/>
  <c r="U497" i="12"/>
  <c r="T497" i="12"/>
  <c r="S497" i="12"/>
  <c r="R497" i="12"/>
  <c r="Q497" i="12"/>
  <c r="P497" i="12"/>
  <c r="O497" i="12"/>
  <c r="N497" i="12"/>
  <c r="M497" i="12"/>
  <c r="L497" i="12"/>
  <c r="K497" i="12"/>
  <c r="J497" i="12"/>
  <c r="I497" i="12"/>
  <c r="H497" i="12"/>
  <c r="G497" i="12"/>
  <c r="F497" i="12"/>
  <c r="E497" i="12"/>
  <c r="D497" i="12"/>
  <c r="C497" i="12"/>
  <c r="U496" i="12"/>
  <c r="T496" i="12"/>
  <c r="S496" i="12"/>
  <c r="R496" i="12"/>
  <c r="Q496" i="12"/>
  <c r="P496" i="12"/>
  <c r="O496" i="12"/>
  <c r="N496" i="12"/>
  <c r="M496" i="12"/>
  <c r="L496" i="12"/>
  <c r="K496" i="12"/>
  <c r="J496" i="12"/>
  <c r="I496" i="12"/>
  <c r="H496" i="12"/>
  <c r="G496" i="12"/>
  <c r="F496" i="12"/>
  <c r="E496" i="12"/>
  <c r="D496" i="12"/>
  <c r="C496" i="12"/>
  <c r="U495" i="12"/>
  <c r="T495" i="12"/>
  <c r="S495" i="12"/>
  <c r="R495" i="12"/>
  <c r="Q495" i="12"/>
  <c r="P495" i="12"/>
  <c r="O495" i="12"/>
  <c r="N495" i="12"/>
  <c r="M495" i="12"/>
  <c r="L495" i="12"/>
  <c r="K495" i="12"/>
  <c r="J495" i="12"/>
  <c r="I495" i="12"/>
  <c r="H495" i="12"/>
  <c r="G495" i="12"/>
  <c r="F495" i="12"/>
  <c r="E495" i="12"/>
  <c r="D495" i="12"/>
  <c r="C495" i="12"/>
  <c r="U494" i="12"/>
  <c r="T494" i="12"/>
  <c r="S494" i="12"/>
  <c r="R494" i="12"/>
  <c r="Q494" i="12"/>
  <c r="P494" i="12"/>
  <c r="O494" i="12"/>
  <c r="N494" i="12"/>
  <c r="M494" i="12"/>
  <c r="L494" i="12"/>
  <c r="K494" i="12"/>
  <c r="J494" i="12"/>
  <c r="I494" i="12"/>
  <c r="H494" i="12"/>
  <c r="G494" i="12"/>
  <c r="F494" i="12"/>
  <c r="E494" i="12"/>
  <c r="D494" i="12"/>
  <c r="C494" i="12"/>
  <c r="U493" i="12"/>
  <c r="T493" i="12"/>
  <c r="S493" i="12"/>
  <c r="R493" i="12"/>
  <c r="Q493" i="12"/>
  <c r="P493" i="12"/>
  <c r="O493" i="12"/>
  <c r="N493" i="12"/>
  <c r="M493" i="12"/>
  <c r="L493" i="12"/>
  <c r="K493" i="12"/>
  <c r="J493" i="12"/>
  <c r="I493" i="12"/>
  <c r="H493" i="12"/>
  <c r="G493" i="12"/>
  <c r="F493" i="12"/>
  <c r="E493" i="12"/>
  <c r="D493" i="12"/>
  <c r="C493" i="12"/>
  <c r="U492" i="12"/>
  <c r="T492" i="12"/>
  <c r="S492" i="12"/>
  <c r="R492" i="12"/>
  <c r="Q492" i="12"/>
  <c r="P492" i="12"/>
  <c r="O492" i="12"/>
  <c r="N492" i="12"/>
  <c r="M492" i="12"/>
  <c r="L492" i="12"/>
  <c r="K492" i="12"/>
  <c r="J492" i="12"/>
  <c r="I492" i="12"/>
  <c r="H492" i="12"/>
  <c r="G492" i="12"/>
  <c r="F492" i="12"/>
  <c r="E492" i="12"/>
  <c r="D492" i="12"/>
  <c r="C492" i="12"/>
  <c r="U491" i="12"/>
  <c r="T491" i="12"/>
  <c r="S491" i="12"/>
  <c r="R491" i="12"/>
  <c r="Q491" i="12"/>
  <c r="P491" i="12"/>
  <c r="O491" i="12"/>
  <c r="N491" i="12"/>
  <c r="M491" i="12"/>
  <c r="L491" i="12"/>
  <c r="K491" i="12"/>
  <c r="J491" i="12"/>
  <c r="I491" i="12"/>
  <c r="H491" i="12"/>
  <c r="G491" i="12"/>
  <c r="F491" i="12"/>
  <c r="E491" i="12"/>
  <c r="D491" i="12"/>
  <c r="C491" i="12"/>
  <c r="U490" i="12"/>
  <c r="T490" i="12"/>
  <c r="S490" i="12"/>
  <c r="R490" i="12"/>
  <c r="Q490" i="12"/>
  <c r="P490" i="12"/>
  <c r="O490" i="12"/>
  <c r="N490" i="12"/>
  <c r="M490" i="12"/>
  <c r="L490" i="12"/>
  <c r="K490" i="12"/>
  <c r="J490" i="12"/>
  <c r="I490" i="12"/>
  <c r="H490" i="12"/>
  <c r="G490" i="12"/>
  <c r="F490" i="12"/>
  <c r="E490" i="12"/>
  <c r="D490" i="12"/>
  <c r="C490" i="12"/>
  <c r="U489" i="12"/>
  <c r="T489" i="12"/>
  <c r="S489" i="12"/>
  <c r="R489" i="12"/>
  <c r="Q489" i="12"/>
  <c r="P489" i="12"/>
  <c r="O489" i="12"/>
  <c r="N489" i="12"/>
  <c r="M489" i="12"/>
  <c r="L489" i="12"/>
  <c r="K489" i="12"/>
  <c r="J489" i="12"/>
  <c r="I489" i="12"/>
  <c r="H489" i="12"/>
  <c r="G489" i="12"/>
  <c r="F489" i="12"/>
  <c r="E489" i="12"/>
  <c r="D489" i="12"/>
  <c r="C489" i="12"/>
  <c r="U488" i="12"/>
  <c r="T488" i="12"/>
  <c r="S488" i="12"/>
  <c r="R488" i="12"/>
  <c r="Q488" i="12"/>
  <c r="P488" i="12"/>
  <c r="O488" i="12"/>
  <c r="N488" i="12"/>
  <c r="M488" i="12"/>
  <c r="L488" i="12"/>
  <c r="K488" i="12"/>
  <c r="J488" i="12"/>
  <c r="I488" i="12"/>
  <c r="H488" i="12"/>
  <c r="G488" i="12"/>
  <c r="F488" i="12"/>
  <c r="E488" i="12"/>
  <c r="D488" i="12"/>
  <c r="C488" i="12"/>
  <c r="U487" i="12"/>
  <c r="T487" i="12"/>
  <c r="S487" i="12"/>
  <c r="R487" i="12"/>
  <c r="Q487" i="12"/>
  <c r="P487" i="12"/>
  <c r="O487" i="12"/>
  <c r="N487" i="12"/>
  <c r="M487" i="12"/>
  <c r="L487" i="12"/>
  <c r="K487" i="12"/>
  <c r="J487" i="12"/>
  <c r="I487" i="12"/>
  <c r="H487" i="12"/>
  <c r="G487" i="12"/>
  <c r="F487" i="12"/>
  <c r="E487" i="12"/>
  <c r="D487" i="12"/>
  <c r="C487" i="12"/>
  <c r="U486" i="12"/>
  <c r="T486" i="12"/>
  <c r="S486" i="12"/>
  <c r="R486" i="12"/>
  <c r="Q486" i="12"/>
  <c r="P486" i="12"/>
  <c r="O486" i="12"/>
  <c r="N486" i="12"/>
  <c r="M486" i="12"/>
  <c r="L486" i="12"/>
  <c r="K486" i="12"/>
  <c r="J486" i="12"/>
  <c r="I486" i="12"/>
  <c r="H486" i="12"/>
  <c r="G486" i="12"/>
  <c r="F486" i="12"/>
  <c r="E486" i="12"/>
  <c r="D486" i="12"/>
  <c r="C486" i="12"/>
  <c r="U485" i="12"/>
  <c r="T485" i="12"/>
  <c r="S485" i="12"/>
  <c r="R485" i="12"/>
  <c r="Q485" i="12"/>
  <c r="P485" i="12"/>
  <c r="O485" i="12"/>
  <c r="N485" i="12"/>
  <c r="M485" i="12"/>
  <c r="L485" i="12"/>
  <c r="K485" i="12"/>
  <c r="J485" i="12"/>
  <c r="I485" i="12"/>
  <c r="H485" i="12"/>
  <c r="G485" i="12"/>
  <c r="F485" i="12"/>
  <c r="E485" i="12"/>
  <c r="D485" i="12"/>
  <c r="C485" i="12"/>
  <c r="U484" i="12"/>
  <c r="T484" i="12"/>
  <c r="S484" i="12"/>
  <c r="R484" i="12"/>
  <c r="Q484" i="12"/>
  <c r="P484" i="12"/>
  <c r="O484" i="12"/>
  <c r="N484" i="12"/>
  <c r="M484" i="12"/>
  <c r="L484" i="12"/>
  <c r="K484" i="12"/>
  <c r="J484" i="12"/>
  <c r="I484" i="12"/>
  <c r="H484" i="12"/>
  <c r="G484" i="12"/>
  <c r="F484" i="12"/>
  <c r="E484" i="12"/>
  <c r="D484" i="12"/>
  <c r="C484" i="12"/>
  <c r="U483" i="12"/>
  <c r="T483" i="12"/>
  <c r="S483" i="12"/>
  <c r="R483" i="12"/>
  <c r="Q483" i="12"/>
  <c r="P483" i="12"/>
  <c r="O483" i="12"/>
  <c r="N483" i="12"/>
  <c r="M483" i="12"/>
  <c r="L483" i="12"/>
  <c r="K483" i="12"/>
  <c r="J483" i="12"/>
  <c r="I483" i="12"/>
  <c r="H483" i="12"/>
  <c r="G483" i="12"/>
  <c r="F483" i="12"/>
  <c r="E483" i="12"/>
  <c r="D483" i="12"/>
  <c r="C483" i="12"/>
  <c r="U482" i="12"/>
  <c r="T482" i="12"/>
  <c r="S482" i="12"/>
  <c r="R482" i="12"/>
  <c r="Q482" i="12"/>
  <c r="P482" i="12"/>
  <c r="O482" i="12"/>
  <c r="N482" i="12"/>
  <c r="M482" i="12"/>
  <c r="L482" i="12"/>
  <c r="K482" i="12"/>
  <c r="J482" i="12"/>
  <c r="I482" i="12"/>
  <c r="H482" i="12"/>
  <c r="G482" i="12"/>
  <c r="F482" i="12"/>
  <c r="E482" i="12"/>
  <c r="D482" i="12"/>
  <c r="C482" i="12"/>
  <c r="U481" i="12"/>
  <c r="T481" i="12"/>
  <c r="S481" i="12"/>
  <c r="R481" i="12"/>
  <c r="Q481" i="12"/>
  <c r="P481" i="12"/>
  <c r="O481" i="12"/>
  <c r="N481" i="12"/>
  <c r="M481" i="12"/>
  <c r="L481" i="12"/>
  <c r="K481" i="12"/>
  <c r="J481" i="12"/>
  <c r="I481" i="12"/>
  <c r="H481" i="12"/>
  <c r="G481" i="12"/>
  <c r="F481" i="12"/>
  <c r="E481" i="12"/>
  <c r="D481" i="12"/>
  <c r="C481" i="12"/>
  <c r="U480" i="12"/>
  <c r="T480" i="12"/>
  <c r="S480" i="12"/>
  <c r="R480" i="12"/>
  <c r="Q480" i="12"/>
  <c r="P480" i="12"/>
  <c r="O480" i="12"/>
  <c r="N480" i="12"/>
  <c r="M480" i="12"/>
  <c r="L480" i="12"/>
  <c r="K480" i="12"/>
  <c r="J480" i="12"/>
  <c r="I480" i="12"/>
  <c r="H480" i="12"/>
  <c r="G480" i="12"/>
  <c r="F480" i="12"/>
  <c r="E480" i="12"/>
  <c r="D480" i="12"/>
  <c r="C480" i="12"/>
  <c r="U479" i="12"/>
  <c r="T479" i="12"/>
  <c r="S479" i="12"/>
  <c r="R479" i="12"/>
  <c r="Q479" i="12"/>
  <c r="P479" i="12"/>
  <c r="O479" i="12"/>
  <c r="N479" i="12"/>
  <c r="M479" i="12"/>
  <c r="L479" i="12"/>
  <c r="K479" i="12"/>
  <c r="J479" i="12"/>
  <c r="I479" i="12"/>
  <c r="H479" i="12"/>
  <c r="G479" i="12"/>
  <c r="F479" i="12"/>
  <c r="E479" i="12"/>
  <c r="D479" i="12"/>
  <c r="C479" i="12"/>
  <c r="U478" i="12"/>
  <c r="T478" i="12"/>
  <c r="S478" i="12"/>
  <c r="R478" i="12"/>
  <c r="Q478" i="12"/>
  <c r="P478" i="12"/>
  <c r="O478" i="12"/>
  <c r="N478" i="12"/>
  <c r="M478" i="12"/>
  <c r="L478" i="12"/>
  <c r="K478" i="12"/>
  <c r="J478" i="12"/>
  <c r="I478" i="12"/>
  <c r="H478" i="12"/>
  <c r="G478" i="12"/>
  <c r="F478" i="12"/>
  <c r="E478" i="12"/>
  <c r="D478" i="12"/>
  <c r="C478" i="12"/>
  <c r="U477" i="12"/>
  <c r="T477" i="12"/>
  <c r="S477" i="12"/>
  <c r="R477" i="12"/>
  <c r="Q477" i="12"/>
  <c r="P477" i="12"/>
  <c r="O477" i="12"/>
  <c r="N477" i="12"/>
  <c r="M477" i="12"/>
  <c r="L477" i="12"/>
  <c r="K477" i="12"/>
  <c r="J477" i="12"/>
  <c r="I477" i="12"/>
  <c r="H477" i="12"/>
  <c r="G477" i="12"/>
  <c r="F477" i="12"/>
  <c r="E477" i="12"/>
  <c r="D477" i="12"/>
  <c r="C477" i="12"/>
  <c r="U476" i="12"/>
  <c r="T476" i="12"/>
  <c r="S476" i="12"/>
  <c r="R476" i="12"/>
  <c r="Q476" i="12"/>
  <c r="P476" i="12"/>
  <c r="O476" i="12"/>
  <c r="N476" i="12"/>
  <c r="M476" i="12"/>
  <c r="L476" i="12"/>
  <c r="K476" i="12"/>
  <c r="J476" i="12"/>
  <c r="I476" i="12"/>
  <c r="H476" i="12"/>
  <c r="G476" i="12"/>
  <c r="F476" i="12"/>
  <c r="E476" i="12"/>
  <c r="D476" i="12"/>
  <c r="C476" i="12"/>
  <c r="U475" i="12"/>
  <c r="T475" i="12"/>
  <c r="S475" i="12"/>
  <c r="R475" i="12"/>
  <c r="Q475" i="12"/>
  <c r="P475" i="12"/>
  <c r="O475" i="12"/>
  <c r="N475" i="12"/>
  <c r="M475" i="12"/>
  <c r="L475" i="12"/>
  <c r="K475" i="12"/>
  <c r="J475" i="12"/>
  <c r="I475" i="12"/>
  <c r="H475" i="12"/>
  <c r="G475" i="12"/>
  <c r="F475" i="12"/>
  <c r="E475" i="12"/>
  <c r="D475" i="12"/>
  <c r="C475" i="12"/>
  <c r="U474" i="12"/>
  <c r="T474" i="12"/>
  <c r="S474" i="12"/>
  <c r="R474" i="12"/>
  <c r="Q474" i="12"/>
  <c r="P474" i="12"/>
  <c r="O474" i="12"/>
  <c r="N474" i="12"/>
  <c r="M474" i="12"/>
  <c r="L474" i="12"/>
  <c r="K474" i="12"/>
  <c r="J474" i="12"/>
  <c r="I474" i="12"/>
  <c r="H474" i="12"/>
  <c r="G474" i="12"/>
  <c r="F474" i="12"/>
  <c r="E474" i="12"/>
  <c r="D474" i="12"/>
  <c r="C474" i="12"/>
  <c r="U473" i="12"/>
  <c r="T473" i="12"/>
  <c r="S473" i="12"/>
  <c r="R473" i="12"/>
  <c r="Q473" i="12"/>
  <c r="P473" i="12"/>
  <c r="O473" i="12"/>
  <c r="N473" i="12"/>
  <c r="M473" i="12"/>
  <c r="L473" i="12"/>
  <c r="K473" i="12"/>
  <c r="J473" i="12"/>
  <c r="I473" i="12"/>
  <c r="H473" i="12"/>
  <c r="G473" i="12"/>
  <c r="F473" i="12"/>
  <c r="E473" i="12"/>
  <c r="D473" i="12"/>
  <c r="C473" i="12"/>
  <c r="U472" i="12"/>
  <c r="T472" i="12"/>
  <c r="S472" i="12"/>
  <c r="R472" i="12"/>
  <c r="Q472" i="12"/>
  <c r="P472" i="12"/>
  <c r="O472" i="12"/>
  <c r="N472" i="12"/>
  <c r="M472" i="12"/>
  <c r="L472" i="12"/>
  <c r="K472" i="12"/>
  <c r="J472" i="12"/>
  <c r="I472" i="12"/>
  <c r="H472" i="12"/>
  <c r="G472" i="12"/>
  <c r="F472" i="12"/>
  <c r="E472" i="12"/>
  <c r="D472" i="12"/>
  <c r="C472" i="12"/>
  <c r="U471" i="12"/>
  <c r="T471" i="12"/>
  <c r="S471" i="12"/>
  <c r="R471" i="12"/>
  <c r="Q471" i="12"/>
  <c r="P471" i="12"/>
  <c r="O471" i="12"/>
  <c r="N471" i="12"/>
  <c r="M471" i="12"/>
  <c r="L471" i="12"/>
  <c r="K471" i="12"/>
  <c r="J471" i="12"/>
  <c r="I471" i="12"/>
  <c r="H471" i="12"/>
  <c r="G471" i="12"/>
  <c r="F471" i="12"/>
  <c r="E471" i="12"/>
  <c r="D471" i="12"/>
  <c r="C471" i="12"/>
  <c r="U470" i="12"/>
  <c r="T470" i="12"/>
  <c r="S470" i="12"/>
  <c r="R470" i="12"/>
  <c r="Q470" i="12"/>
  <c r="P470" i="12"/>
  <c r="O470" i="12"/>
  <c r="N470" i="12"/>
  <c r="M470" i="12"/>
  <c r="L470" i="12"/>
  <c r="K470" i="12"/>
  <c r="J470" i="12"/>
  <c r="I470" i="12"/>
  <c r="H470" i="12"/>
  <c r="G470" i="12"/>
  <c r="F470" i="12"/>
  <c r="E470" i="12"/>
  <c r="D470" i="12"/>
  <c r="C470" i="12"/>
  <c r="U469" i="12"/>
  <c r="T469" i="12"/>
  <c r="S469" i="12"/>
  <c r="R469" i="12"/>
  <c r="Q469" i="12"/>
  <c r="P469" i="12"/>
  <c r="O469" i="12"/>
  <c r="N469" i="12"/>
  <c r="M469" i="12"/>
  <c r="L469" i="12"/>
  <c r="K469" i="12"/>
  <c r="J469" i="12"/>
  <c r="I469" i="12"/>
  <c r="H469" i="12"/>
  <c r="G469" i="12"/>
  <c r="F469" i="12"/>
  <c r="E469" i="12"/>
  <c r="D469" i="12"/>
  <c r="C469" i="12"/>
  <c r="U468" i="12"/>
  <c r="T468" i="12"/>
  <c r="S468" i="12"/>
  <c r="R468" i="12"/>
  <c r="Q468" i="12"/>
  <c r="P468" i="12"/>
  <c r="O468" i="12"/>
  <c r="N468" i="12"/>
  <c r="M468" i="12"/>
  <c r="L468" i="12"/>
  <c r="K468" i="12"/>
  <c r="J468" i="12"/>
  <c r="I468" i="12"/>
  <c r="H468" i="12"/>
  <c r="G468" i="12"/>
  <c r="F468" i="12"/>
  <c r="E468" i="12"/>
  <c r="D468" i="12"/>
  <c r="C468" i="12"/>
  <c r="U467" i="12"/>
  <c r="T467" i="12"/>
  <c r="S467" i="12"/>
  <c r="R467" i="12"/>
  <c r="Q467" i="12"/>
  <c r="P467" i="12"/>
  <c r="O467" i="12"/>
  <c r="N467" i="12"/>
  <c r="M467" i="12"/>
  <c r="L467" i="12"/>
  <c r="K467" i="12"/>
  <c r="J467" i="12"/>
  <c r="I467" i="12"/>
  <c r="H467" i="12"/>
  <c r="G467" i="12"/>
  <c r="F467" i="12"/>
  <c r="E467" i="12"/>
  <c r="D467" i="12"/>
  <c r="C467" i="12"/>
  <c r="U466" i="12"/>
  <c r="T466" i="12"/>
  <c r="S466" i="12"/>
  <c r="R466" i="12"/>
  <c r="Q466" i="12"/>
  <c r="P466" i="12"/>
  <c r="O466" i="12"/>
  <c r="N466" i="12"/>
  <c r="M466" i="12"/>
  <c r="L466" i="12"/>
  <c r="K466" i="12"/>
  <c r="J466" i="12"/>
  <c r="I466" i="12"/>
  <c r="H466" i="12"/>
  <c r="G466" i="12"/>
  <c r="F466" i="12"/>
  <c r="E466" i="12"/>
  <c r="D466" i="12"/>
  <c r="C466" i="12"/>
  <c r="U465" i="12"/>
  <c r="T465" i="12"/>
  <c r="S465" i="12"/>
  <c r="R465" i="12"/>
  <c r="Q465" i="12"/>
  <c r="P465" i="12"/>
  <c r="O465" i="12"/>
  <c r="N465" i="12"/>
  <c r="M465" i="12"/>
  <c r="L465" i="12"/>
  <c r="K465" i="12"/>
  <c r="J465" i="12"/>
  <c r="I465" i="12"/>
  <c r="H465" i="12"/>
  <c r="G465" i="12"/>
  <c r="F465" i="12"/>
  <c r="E465" i="12"/>
  <c r="D465" i="12"/>
  <c r="C465" i="12"/>
  <c r="U464" i="12"/>
  <c r="T464" i="12"/>
  <c r="S464" i="12"/>
  <c r="R464" i="12"/>
  <c r="Q464" i="12"/>
  <c r="P464" i="12"/>
  <c r="O464" i="12"/>
  <c r="N464" i="12"/>
  <c r="M464" i="12"/>
  <c r="L464" i="12"/>
  <c r="K464" i="12"/>
  <c r="J464" i="12"/>
  <c r="I464" i="12"/>
  <c r="H464" i="12"/>
  <c r="G464" i="12"/>
  <c r="F464" i="12"/>
  <c r="E464" i="12"/>
  <c r="D464" i="12"/>
  <c r="C464" i="12"/>
  <c r="U463" i="12"/>
  <c r="T463" i="12"/>
  <c r="S463" i="12"/>
  <c r="R463" i="12"/>
  <c r="Q463" i="12"/>
  <c r="P463" i="12"/>
  <c r="O463" i="12"/>
  <c r="N463" i="12"/>
  <c r="M463" i="12"/>
  <c r="L463" i="12"/>
  <c r="K463" i="12"/>
  <c r="J463" i="12"/>
  <c r="I463" i="12"/>
  <c r="H463" i="12"/>
  <c r="G463" i="12"/>
  <c r="F463" i="12"/>
  <c r="E463" i="12"/>
  <c r="D463" i="12"/>
  <c r="C463" i="12"/>
  <c r="U462" i="12"/>
  <c r="T462" i="12"/>
  <c r="S462" i="12"/>
  <c r="R462" i="12"/>
  <c r="Q462" i="12"/>
  <c r="P462" i="12"/>
  <c r="O462" i="12"/>
  <c r="N462" i="12"/>
  <c r="M462" i="12"/>
  <c r="L462" i="12"/>
  <c r="K462" i="12"/>
  <c r="J462" i="12"/>
  <c r="I462" i="12"/>
  <c r="H462" i="12"/>
  <c r="G462" i="12"/>
  <c r="F462" i="12"/>
  <c r="E462" i="12"/>
  <c r="D462" i="12"/>
  <c r="C462" i="12"/>
  <c r="U461" i="12"/>
  <c r="T461" i="12"/>
  <c r="S461" i="12"/>
  <c r="R461" i="12"/>
  <c r="Q461" i="12"/>
  <c r="P461" i="12"/>
  <c r="O461" i="12"/>
  <c r="N461" i="12"/>
  <c r="M461" i="12"/>
  <c r="L461" i="12"/>
  <c r="K461" i="12"/>
  <c r="J461" i="12"/>
  <c r="I461" i="12"/>
  <c r="H461" i="12"/>
  <c r="G461" i="12"/>
  <c r="F461" i="12"/>
  <c r="E461" i="12"/>
  <c r="D461" i="12"/>
  <c r="C461" i="12"/>
  <c r="U460" i="12"/>
  <c r="T460" i="12"/>
  <c r="S460" i="12"/>
  <c r="R460" i="12"/>
  <c r="Q460" i="12"/>
  <c r="P460" i="12"/>
  <c r="O460" i="12"/>
  <c r="N460" i="12"/>
  <c r="M460" i="12"/>
  <c r="L460" i="12"/>
  <c r="K460" i="12"/>
  <c r="J460" i="12"/>
  <c r="I460" i="12"/>
  <c r="H460" i="12"/>
  <c r="G460" i="12"/>
  <c r="F460" i="12"/>
  <c r="E460" i="12"/>
  <c r="D460" i="12"/>
  <c r="C460" i="12"/>
  <c r="U459" i="12"/>
  <c r="T459" i="12"/>
  <c r="S459" i="12"/>
  <c r="R459" i="12"/>
  <c r="Q459" i="12"/>
  <c r="P459" i="12"/>
  <c r="O459" i="12"/>
  <c r="N459" i="12"/>
  <c r="M459" i="12"/>
  <c r="L459" i="12"/>
  <c r="K459" i="12"/>
  <c r="J459" i="12"/>
  <c r="I459" i="12"/>
  <c r="H459" i="12"/>
  <c r="G459" i="12"/>
  <c r="F459" i="12"/>
  <c r="E459" i="12"/>
  <c r="D459" i="12"/>
  <c r="C459" i="12"/>
  <c r="U458" i="12"/>
  <c r="T458" i="12"/>
  <c r="S458" i="12"/>
  <c r="R458" i="12"/>
  <c r="Q458" i="12"/>
  <c r="P458" i="12"/>
  <c r="O458" i="12"/>
  <c r="N458" i="12"/>
  <c r="M458" i="12"/>
  <c r="L458" i="12"/>
  <c r="K458" i="12"/>
  <c r="J458" i="12"/>
  <c r="I458" i="12"/>
  <c r="H458" i="12"/>
  <c r="G458" i="12"/>
  <c r="F458" i="12"/>
  <c r="E458" i="12"/>
  <c r="D458" i="12"/>
  <c r="C458" i="12"/>
  <c r="U457" i="12"/>
  <c r="T457" i="12"/>
  <c r="S457" i="12"/>
  <c r="R457" i="12"/>
  <c r="Q457" i="12"/>
  <c r="P457" i="12"/>
  <c r="O457" i="12"/>
  <c r="N457" i="12"/>
  <c r="M457" i="12"/>
  <c r="L457" i="12"/>
  <c r="K457" i="12"/>
  <c r="J457" i="12"/>
  <c r="I457" i="12"/>
  <c r="H457" i="12"/>
  <c r="G457" i="12"/>
  <c r="F457" i="12"/>
  <c r="E457" i="12"/>
  <c r="D457" i="12"/>
  <c r="C457" i="12"/>
  <c r="U456" i="12"/>
  <c r="T456" i="12"/>
  <c r="S456" i="12"/>
  <c r="R456" i="12"/>
  <c r="Q456" i="12"/>
  <c r="P456" i="12"/>
  <c r="O456" i="12"/>
  <c r="N456" i="12"/>
  <c r="M456" i="12"/>
  <c r="L456" i="12"/>
  <c r="K456" i="12"/>
  <c r="J456" i="12"/>
  <c r="I456" i="12"/>
  <c r="H456" i="12"/>
  <c r="G456" i="12"/>
  <c r="F456" i="12"/>
  <c r="E456" i="12"/>
  <c r="D456" i="12"/>
  <c r="C456" i="12"/>
  <c r="U455" i="12"/>
  <c r="T455" i="12"/>
  <c r="S455" i="12"/>
  <c r="R455" i="12"/>
  <c r="Q455" i="12"/>
  <c r="P455" i="12"/>
  <c r="O455" i="12"/>
  <c r="N455" i="12"/>
  <c r="M455" i="12"/>
  <c r="L455" i="12"/>
  <c r="K455" i="12"/>
  <c r="J455" i="12"/>
  <c r="I455" i="12"/>
  <c r="H455" i="12"/>
  <c r="G455" i="12"/>
  <c r="F455" i="12"/>
  <c r="E455" i="12"/>
  <c r="D455" i="12"/>
  <c r="C455" i="12"/>
  <c r="U454" i="12"/>
  <c r="T454" i="12"/>
  <c r="S454" i="12"/>
  <c r="R454" i="12"/>
  <c r="Q454" i="12"/>
  <c r="P454" i="12"/>
  <c r="O454" i="12"/>
  <c r="N454" i="12"/>
  <c r="M454" i="12"/>
  <c r="L454" i="12"/>
  <c r="K454" i="12"/>
  <c r="J454" i="12"/>
  <c r="I454" i="12"/>
  <c r="H454" i="12"/>
  <c r="G454" i="12"/>
  <c r="F454" i="12"/>
  <c r="E454" i="12"/>
  <c r="D454" i="12"/>
  <c r="C454" i="12"/>
  <c r="U453" i="12"/>
  <c r="T453" i="12"/>
  <c r="S453" i="12"/>
  <c r="R453" i="12"/>
  <c r="Q453" i="12"/>
  <c r="P453" i="12"/>
  <c r="O453" i="12"/>
  <c r="N453" i="12"/>
  <c r="M453" i="12"/>
  <c r="L453" i="12"/>
  <c r="K453" i="12"/>
  <c r="J453" i="12"/>
  <c r="I453" i="12"/>
  <c r="H453" i="12"/>
  <c r="G453" i="12"/>
  <c r="F453" i="12"/>
  <c r="E453" i="12"/>
  <c r="D453" i="12"/>
  <c r="C453" i="12"/>
  <c r="U452" i="12"/>
  <c r="T452" i="12"/>
  <c r="S452" i="12"/>
  <c r="R452" i="12"/>
  <c r="Q452" i="12"/>
  <c r="P452" i="12"/>
  <c r="O452" i="12"/>
  <c r="N452" i="12"/>
  <c r="M452" i="12"/>
  <c r="L452" i="12"/>
  <c r="K452" i="12"/>
  <c r="J452" i="12"/>
  <c r="I452" i="12"/>
  <c r="H452" i="12"/>
  <c r="G452" i="12"/>
  <c r="F452" i="12"/>
  <c r="E452" i="12"/>
  <c r="D452" i="12"/>
  <c r="C452" i="12"/>
  <c r="U451" i="12"/>
  <c r="T451" i="12"/>
  <c r="S451" i="12"/>
  <c r="R451" i="12"/>
  <c r="Q451" i="12"/>
  <c r="P451" i="12"/>
  <c r="O451" i="12"/>
  <c r="N451" i="12"/>
  <c r="M451" i="12"/>
  <c r="L451" i="12"/>
  <c r="K451" i="12"/>
  <c r="J451" i="12"/>
  <c r="I451" i="12"/>
  <c r="H451" i="12"/>
  <c r="G451" i="12"/>
  <c r="F451" i="12"/>
  <c r="E451" i="12"/>
  <c r="D451" i="12"/>
  <c r="C451" i="12"/>
  <c r="U450" i="12"/>
  <c r="T450" i="12"/>
  <c r="S450" i="12"/>
  <c r="R450" i="12"/>
  <c r="Q450" i="12"/>
  <c r="P450" i="12"/>
  <c r="O450" i="12"/>
  <c r="N450" i="12"/>
  <c r="M450" i="12"/>
  <c r="L450" i="12"/>
  <c r="K450" i="12"/>
  <c r="J450" i="12"/>
  <c r="I450" i="12"/>
  <c r="H450" i="12"/>
  <c r="G450" i="12"/>
  <c r="F450" i="12"/>
  <c r="E450" i="12"/>
  <c r="D450" i="12"/>
  <c r="C450" i="12"/>
  <c r="U449" i="12"/>
  <c r="T449" i="12"/>
  <c r="S449" i="12"/>
  <c r="R449" i="12"/>
  <c r="Q449" i="12"/>
  <c r="P449" i="12"/>
  <c r="O449" i="12"/>
  <c r="N449" i="12"/>
  <c r="M449" i="12"/>
  <c r="L449" i="12"/>
  <c r="K449" i="12"/>
  <c r="J449" i="12"/>
  <c r="I449" i="12"/>
  <c r="H449" i="12"/>
  <c r="G449" i="12"/>
  <c r="F449" i="12"/>
  <c r="E449" i="12"/>
  <c r="D449" i="12"/>
  <c r="C449" i="12"/>
  <c r="U448" i="12"/>
  <c r="T448" i="12"/>
  <c r="S448" i="12"/>
  <c r="R448" i="12"/>
  <c r="Q448" i="12"/>
  <c r="P448" i="12"/>
  <c r="O448" i="12"/>
  <c r="N448" i="12"/>
  <c r="M448" i="12"/>
  <c r="L448" i="12"/>
  <c r="K448" i="12"/>
  <c r="J448" i="12"/>
  <c r="I448" i="12"/>
  <c r="H448" i="12"/>
  <c r="G448" i="12"/>
  <c r="F448" i="12"/>
  <c r="E448" i="12"/>
  <c r="D448" i="12"/>
  <c r="C448" i="12"/>
  <c r="U447" i="12"/>
  <c r="T447" i="12"/>
  <c r="S447" i="12"/>
  <c r="R447" i="12"/>
  <c r="Q447" i="12"/>
  <c r="P447" i="12"/>
  <c r="O447" i="12"/>
  <c r="N447" i="12"/>
  <c r="M447" i="12"/>
  <c r="L447" i="12"/>
  <c r="K447" i="12"/>
  <c r="J447" i="12"/>
  <c r="I447" i="12"/>
  <c r="H447" i="12"/>
  <c r="G447" i="12"/>
  <c r="F447" i="12"/>
  <c r="E447" i="12"/>
  <c r="D447" i="12"/>
  <c r="C447" i="12"/>
  <c r="U446" i="12"/>
  <c r="T446" i="12"/>
  <c r="S446" i="12"/>
  <c r="R446" i="12"/>
  <c r="Q446" i="12"/>
  <c r="P446" i="12"/>
  <c r="O446" i="12"/>
  <c r="N446" i="12"/>
  <c r="M446" i="12"/>
  <c r="L446" i="12"/>
  <c r="K446" i="12"/>
  <c r="J446" i="12"/>
  <c r="I446" i="12"/>
  <c r="H446" i="12"/>
  <c r="G446" i="12"/>
  <c r="F446" i="12"/>
  <c r="E446" i="12"/>
  <c r="D446" i="12"/>
  <c r="C446" i="12"/>
  <c r="U445" i="12"/>
  <c r="T445" i="12"/>
  <c r="S445" i="12"/>
  <c r="R445" i="12"/>
  <c r="Q445" i="12"/>
  <c r="P445" i="12"/>
  <c r="O445" i="12"/>
  <c r="N445" i="12"/>
  <c r="M445" i="12"/>
  <c r="L445" i="12"/>
  <c r="K445" i="12"/>
  <c r="J445" i="12"/>
  <c r="I445" i="12"/>
  <c r="H445" i="12"/>
  <c r="G445" i="12"/>
  <c r="F445" i="12"/>
  <c r="E445" i="12"/>
  <c r="D445" i="12"/>
  <c r="C445" i="12"/>
  <c r="U444" i="12"/>
  <c r="T444" i="12"/>
  <c r="S444" i="12"/>
  <c r="R444" i="12"/>
  <c r="Q444" i="12"/>
  <c r="P444" i="12"/>
  <c r="O444" i="12"/>
  <c r="N444" i="12"/>
  <c r="M444" i="12"/>
  <c r="L444" i="12"/>
  <c r="K444" i="12"/>
  <c r="J444" i="12"/>
  <c r="I444" i="12"/>
  <c r="H444" i="12"/>
  <c r="G444" i="12"/>
  <c r="F444" i="12"/>
  <c r="E444" i="12"/>
  <c r="D444" i="12"/>
  <c r="C444" i="12"/>
  <c r="U443" i="12"/>
  <c r="T443" i="12"/>
  <c r="S443" i="12"/>
  <c r="R443" i="12"/>
  <c r="Q443" i="12"/>
  <c r="P443" i="12"/>
  <c r="O443" i="12"/>
  <c r="N443" i="12"/>
  <c r="M443" i="12"/>
  <c r="L443" i="12"/>
  <c r="K443" i="12"/>
  <c r="J443" i="12"/>
  <c r="I443" i="12"/>
  <c r="H443" i="12"/>
  <c r="G443" i="12"/>
  <c r="F443" i="12"/>
  <c r="E443" i="12"/>
  <c r="D443" i="12"/>
  <c r="C443" i="12"/>
  <c r="U442" i="12"/>
  <c r="T442" i="12"/>
  <c r="S442" i="12"/>
  <c r="R442" i="12"/>
  <c r="Q442" i="12"/>
  <c r="P442" i="12"/>
  <c r="O442" i="12"/>
  <c r="N442" i="12"/>
  <c r="M442" i="12"/>
  <c r="L442" i="12"/>
  <c r="K442" i="12"/>
  <c r="J442" i="12"/>
  <c r="I442" i="12"/>
  <c r="H442" i="12"/>
  <c r="G442" i="12"/>
  <c r="F442" i="12"/>
  <c r="E442" i="12"/>
  <c r="D442" i="12"/>
  <c r="C442" i="12"/>
  <c r="U441" i="12"/>
  <c r="T441" i="12"/>
  <c r="S441" i="12"/>
  <c r="R441" i="12"/>
  <c r="Q441" i="12"/>
  <c r="P441" i="12"/>
  <c r="O441" i="12"/>
  <c r="N441" i="12"/>
  <c r="M441" i="12"/>
  <c r="L441" i="12"/>
  <c r="K441" i="12"/>
  <c r="J441" i="12"/>
  <c r="I441" i="12"/>
  <c r="H441" i="12"/>
  <c r="G441" i="12"/>
  <c r="F441" i="12"/>
  <c r="E441" i="12"/>
  <c r="D441" i="12"/>
  <c r="C441" i="12"/>
  <c r="U440" i="12"/>
  <c r="T440" i="12"/>
  <c r="S440" i="12"/>
  <c r="R440" i="12"/>
  <c r="Q440" i="12"/>
  <c r="P440" i="12"/>
  <c r="O440" i="12"/>
  <c r="N440" i="12"/>
  <c r="M440" i="12"/>
  <c r="L440" i="12"/>
  <c r="K440" i="12"/>
  <c r="J440" i="12"/>
  <c r="I440" i="12"/>
  <c r="H440" i="12"/>
  <c r="G440" i="12"/>
  <c r="F440" i="12"/>
  <c r="E440" i="12"/>
  <c r="D440" i="12"/>
  <c r="C440" i="12"/>
  <c r="U439" i="12"/>
  <c r="T439" i="12"/>
  <c r="S439" i="12"/>
  <c r="R439" i="12"/>
  <c r="Q439" i="12"/>
  <c r="P439" i="12"/>
  <c r="O439" i="12"/>
  <c r="N439" i="12"/>
  <c r="M439" i="12"/>
  <c r="L439" i="12"/>
  <c r="K439" i="12"/>
  <c r="J439" i="12"/>
  <c r="I439" i="12"/>
  <c r="H439" i="12"/>
  <c r="G439" i="12"/>
  <c r="F439" i="12"/>
  <c r="E439" i="12"/>
  <c r="D439" i="12"/>
  <c r="C439" i="12"/>
  <c r="U438" i="12"/>
  <c r="T438" i="12"/>
  <c r="S438" i="12"/>
  <c r="R438" i="12"/>
  <c r="Q438" i="12"/>
  <c r="P438" i="12"/>
  <c r="O438" i="12"/>
  <c r="N438" i="12"/>
  <c r="M438" i="12"/>
  <c r="L438" i="12"/>
  <c r="K438" i="12"/>
  <c r="J438" i="12"/>
  <c r="I438" i="12"/>
  <c r="H438" i="12"/>
  <c r="G438" i="12"/>
  <c r="F438" i="12"/>
  <c r="E438" i="12"/>
  <c r="D438" i="12"/>
  <c r="C438" i="12"/>
  <c r="U437" i="12"/>
  <c r="T437" i="12"/>
  <c r="S437" i="12"/>
  <c r="R437" i="12"/>
  <c r="Q437" i="12"/>
  <c r="P437" i="12"/>
  <c r="O437" i="12"/>
  <c r="N437" i="12"/>
  <c r="M437" i="12"/>
  <c r="L437" i="12"/>
  <c r="K437" i="12"/>
  <c r="J437" i="12"/>
  <c r="I437" i="12"/>
  <c r="H437" i="12"/>
  <c r="G437" i="12"/>
  <c r="F437" i="12"/>
  <c r="E437" i="12"/>
  <c r="D437" i="12"/>
  <c r="C437" i="12"/>
  <c r="U436" i="12"/>
  <c r="T436" i="12"/>
  <c r="S436" i="12"/>
  <c r="R436" i="12"/>
  <c r="Q436" i="12"/>
  <c r="P436" i="12"/>
  <c r="O436" i="12"/>
  <c r="N436" i="12"/>
  <c r="M436" i="12"/>
  <c r="L436" i="12"/>
  <c r="K436" i="12"/>
  <c r="J436" i="12"/>
  <c r="I436" i="12"/>
  <c r="H436" i="12"/>
  <c r="G436" i="12"/>
  <c r="F436" i="12"/>
  <c r="E436" i="12"/>
  <c r="D436" i="12"/>
  <c r="C436" i="12"/>
  <c r="U435" i="12"/>
  <c r="T435" i="12"/>
  <c r="S435" i="12"/>
  <c r="R435" i="12"/>
  <c r="Q435" i="12"/>
  <c r="P435" i="12"/>
  <c r="O435" i="12"/>
  <c r="N435" i="12"/>
  <c r="M435" i="12"/>
  <c r="L435" i="12"/>
  <c r="K435" i="12"/>
  <c r="J435" i="12"/>
  <c r="I435" i="12"/>
  <c r="H435" i="12"/>
  <c r="G435" i="12"/>
  <c r="F435" i="12"/>
  <c r="E435" i="12"/>
  <c r="D435" i="12"/>
  <c r="C435" i="12"/>
  <c r="U434" i="12"/>
  <c r="T434" i="12"/>
  <c r="S434" i="12"/>
  <c r="R434" i="12"/>
  <c r="Q434" i="12"/>
  <c r="P434" i="12"/>
  <c r="O434" i="12"/>
  <c r="N434" i="12"/>
  <c r="M434" i="12"/>
  <c r="L434" i="12"/>
  <c r="K434" i="12"/>
  <c r="J434" i="12"/>
  <c r="I434" i="12"/>
  <c r="H434" i="12"/>
  <c r="G434" i="12"/>
  <c r="F434" i="12"/>
  <c r="E434" i="12"/>
  <c r="D434" i="12"/>
  <c r="C434" i="12"/>
  <c r="U433" i="12"/>
  <c r="T433" i="12"/>
  <c r="S433" i="12"/>
  <c r="R433" i="12"/>
  <c r="Q433" i="12"/>
  <c r="P433" i="12"/>
  <c r="O433" i="12"/>
  <c r="N433" i="12"/>
  <c r="M433" i="12"/>
  <c r="L433" i="12"/>
  <c r="K433" i="12"/>
  <c r="J433" i="12"/>
  <c r="I433" i="12"/>
  <c r="H433" i="12"/>
  <c r="G433" i="12"/>
  <c r="F433" i="12"/>
  <c r="E433" i="12"/>
  <c r="D433" i="12"/>
  <c r="C433" i="12"/>
  <c r="U432" i="12"/>
  <c r="T432" i="12"/>
  <c r="S432" i="12"/>
  <c r="R432" i="12"/>
  <c r="Q432" i="12"/>
  <c r="P432" i="12"/>
  <c r="O432" i="12"/>
  <c r="N432" i="12"/>
  <c r="M432" i="12"/>
  <c r="L432" i="12"/>
  <c r="K432" i="12"/>
  <c r="J432" i="12"/>
  <c r="I432" i="12"/>
  <c r="H432" i="12"/>
  <c r="G432" i="12"/>
  <c r="F432" i="12"/>
  <c r="E432" i="12"/>
  <c r="D432" i="12"/>
  <c r="C432" i="12"/>
  <c r="U431" i="12"/>
  <c r="T431" i="12"/>
  <c r="S431" i="12"/>
  <c r="R431" i="12"/>
  <c r="Q431" i="12"/>
  <c r="P431" i="12"/>
  <c r="O431" i="12"/>
  <c r="N431" i="12"/>
  <c r="M431" i="12"/>
  <c r="L431" i="12"/>
  <c r="K431" i="12"/>
  <c r="J431" i="12"/>
  <c r="I431" i="12"/>
  <c r="H431" i="12"/>
  <c r="G431" i="12"/>
  <c r="F431" i="12"/>
  <c r="E431" i="12"/>
  <c r="D431" i="12"/>
  <c r="C431" i="12"/>
  <c r="U430" i="12"/>
  <c r="T430" i="12"/>
  <c r="S430" i="12"/>
  <c r="R430" i="12"/>
  <c r="Q430" i="12"/>
  <c r="P430" i="12"/>
  <c r="O430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U429" i="12"/>
  <c r="T429" i="12"/>
  <c r="S429" i="12"/>
  <c r="R429" i="12"/>
  <c r="Q429" i="12"/>
  <c r="P429" i="12"/>
  <c r="O429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U428" i="12"/>
  <c r="T428" i="12"/>
  <c r="S428" i="12"/>
  <c r="R428" i="12"/>
  <c r="Q428" i="12"/>
  <c r="P428" i="12"/>
  <c r="O428" i="12"/>
  <c r="N428" i="12"/>
  <c r="M428" i="12"/>
  <c r="L428" i="12"/>
  <c r="K428" i="12"/>
  <c r="J428" i="12"/>
  <c r="I428" i="12"/>
  <c r="H428" i="12"/>
  <c r="G428" i="12"/>
  <c r="F428" i="12"/>
  <c r="E428" i="12"/>
  <c r="D428" i="12"/>
  <c r="C428" i="12"/>
  <c r="U427" i="12"/>
  <c r="T427" i="12"/>
  <c r="S427" i="12"/>
  <c r="R427" i="12"/>
  <c r="Q427" i="12"/>
  <c r="P427" i="12"/>
  <c r="O427" i="12"/>
  <c r="N427" i="12"/>
  <c r="M427" i="12"/>
  <c r="L427" i="12"/>
  <c r="K427" i="12"/>
  <c r="J427" i="12"/>
  <c r="I427" i="12"/>
  <c r="H427" i="12"/>
  <c r="G427" i="12"/>
  <c r="F427" i="12"/>
  <c r="E427" i="12"/>
  <c r="D427" i="12"/>
  <c r="C427" i="12"/>
  <c r="U426" i="12"/>
  <c r="T426" i="12"/>
  <c r="S426" i="12"/>
  <c r="R426" i="12"/>
  <c r="Q426" i="12"/>
  <c r="P426" i="12"/>
  <c r="O426" i="12"/>
  <c r="N426" i="12"/>
  <c r="M426" i="12"/>
  <c r="L426" i="12"/>
  <c r="K426" i="12"/>
  <c r="J426" i="12"/>
  <c r="I426" i="12"/>
  <c r="H426" i="12"/>
  <c r="G426" i="12"/>
  <c r="F426" i="12"/>
  <c r="E426" i="12"/>
  <c r="D426" i="12"/>
  <c r="C426" i="12"/>
  <c r="U425" i="12"/>
  <c r="T425" i="12"/>
  <c r="S425" i="12"/>
  <c r="R425" i="12"/>
  <c r="Q425" i="12"/>
  <c r="P425" i="12"/>
  <c r="O425" i="12"/>
  <c r="N425" i="12"/>
  <c r="M425" i="12"/>
  <c r="L425" i="12"/>
  <c r="K425" i="12"/>
  <c r="J425" i="12"/>
  <c r="I425" i="12"/>
  <c r="H425" i="12"/>
  <c r="G425" i="12"/>
  <c r="F425" i="12"/>
  <c r="E425" i="12"/>
  <c r="D425" i="12"/>
  <c r="C425" i="12"/>
  <c r="U424" i="12"/>
  <c r="T424" i="12"/>
  <c r="S424" i="12"/>
  <c r="R424" i="12"/>
  <c r="Q424" i="12"/>
  <c r="P424" i="12"/>
  <c r="O424" i="12"/>
  <c r="N424" i="12"/>
  <c r="M424" i="12"/>
  <c r="L424" i="12"/>
  <c r="K424" i="12"/>
  <c r="J424" i="12"/>
  <c r="I424" i="12"/>
  <c r="H424" i="12"/>
  <c r="G424" i="12"/>
  <c r="F424" i="12"/>
  <c r="E424" i="12"/>
  <c r="D424" i="12"/>
  <c r="C424" i="12"/>
  <c r="U423" i="12"/>
  <c r="T423" i="12"/>
  <c r="S423" i="12"/>
  <c r="R423" i="12"/>
  <c r="Q423" i="12"/>
  <c r="P423" i="12"/>
  <c r="O423" i="12"/>
  <c r="N423" i="12"/>
  <c r="M423" i="12"/>
  <c r="L423" i="12"/>
  <c r="K423" i="12"/>
  <c r="J423" i="12"/>
  <c r="I423" i="12"/>
  <c r="H423" i="12"/>
  <c r="G423" i="12"/>
  <c r="F423" i="12"/>
  <c r="E423" i="12"/>
  <c r="D423" i="12"/>
  <c r="C423" i="12"/>
  <c r="U422" i="12"/>
  <c r="T422" i="12"/>
  <c r="S422" i="12"/>
  <c r="R422" i="12"/>
  <c r="Q422" i="12"/>
  <c r="P422" i="12"/>
  <c r="O422" i="12"/>
  <c r="N422" i="12"/>
  <c r="M422" i="12"/>
  <c r="L422" i="12"/>
  <c r="K422" i="12"/>
  <c r="J422" i="12"/>
  <c r="I422" i="12"/>
  <c r="H422" i="12"/>
  <c r="G422" i="12"/>
  <c r="F422" i="12"/>
  <c r="E422" i="12"/>
  <c r="D422" i="12"/>
  <c r="C422" i="12"/>
  <c r="U421" i="12"/>
  <c r="T421" i="12"/>
  <c r="S421" i="12"/>
  <c r="R421" i="12"/>
  <c r="Q421" i="12"/>
  <c r="P421" i="12"/>
  <c r="O421" i="12"/>
  <c r="N421" i="12"/>
  <c r="M421" i="12"/>
  <c r="L421" i="12"/>
  <c r="K421" i="12"/>
  <c r="J421" i="12"/>
  <c r="I421" i="12"/>
  <c r="H421" i="12"/>
  <c r="G421" i="12"/>
  <c r="F421" i="12"/>
  <c r="E421" i="12"/>
  <c r="D421" i="12"/>
  <c r="C421" i="12"/>
  <c r="U420" i="12"/>
  <c r="T420" i="12"/>
  <c r="S420" i="12"/>
  <c r="R420" i="12"/>
  <c r="Q420" i="12"/>
  <c r="P420" i="12"/>
  <c r="O420" i="12"/>
  <c r="N420" i="12"/>
  <c r="M420" i="12"/>
  <c r="L420" i="12"/>
  <c r="K420" i="12"/>
  <c r="J420" i="12"/>
  <c r="I420" i="12"/>
  <c r="H420" i="12"/>
  <c r="G420" i="12"/>
  <c r="F420" i="12"/>
  <c r="E420" i="12"/>
  <c r="D420" i="12"/>
  <c r="C420" i="12"/>
  <c r="U419" i="12"/>
  <c r="T419" i="12"/>
  <c r="S419" i="12"/>
  <c r="R419" i="12"/>
  <c r="Q419" i="12"/>
  <c r="P419" i="12"/>
  <c r="O419" i="12"/>
  <c r="N419" i="12"/>
  <c r="M419" i="12"/>
  <c r="L419" i="12"/>
  <c r="K419" i="12"/>
  <c r="J419" i="12"/>
  <c r="I419" i="12"/>
  <c r="H419" i="12"/>
  <c r="G419" i="12"/>
  <c r="F419" i="12"/>
  <c r="E419" i="12"/>
  <c r="D419" i="12"/>
  <c r="C419" i="12"/>
  <c r="U418" i="12"/>
  <c r="T418" i="12"/>
  <c r="S418" i="12"/>
  <c r="R418" i="12"/>
  <c r="Q418" i="12"/>
  <c r="P418" i="12"/>
  <c r="O418" i="12"/>
  <c r="N418" i="12"/>
  <c r="M418" i="12"/>
  <c r="L418" i="12"/>
  <c r="K418" i="12"/>
  <c r="J418" i="12"/>
  <c r="I418" i="12"/>
  <c r="H418" i="12"/>
  <c r="G418" i="12"/>
  <c r="F418" i="12"/>
  <c r="E418" i="12"/>
  <c r="D418" i="12"/>
  <c r="C418" i="12"/>
  <c r="U417" i="12"/>
  <c r="T417" i="12"/>
  <c r="S417" i="12"/>
  <c r="R417" i="12"/>
  <c r="Q417" i="12"/>
  <c r="P417" i="12"/>
  <c r="O417" i="12"/>
  <c r="N417" i="12"/>
  <c r="M417" i="12"/>
  <c r="L417" i="12"/>
  <c r="K417" i="12"/>
  <c r="J417" i="12"/>
  <c r="I417" i="12"/>
  <c r="H417" i="12"/>
  <c r="G417" i="12"/>
  <c r="F417" i="12"/>
  <c r="E417" i="12"/>
  <c r="D417" i="12"/>
  <c r="C417" i="12"/>
  <c r="U416" i="12"/>
  <c r="T416" i="12"/>
  <c r="S416" i="12"/>
  <c r="R416" i="12"/>
  <c r="Q416" i="12"/>
  <c r="P416" i="12"/>
  <c r="O416" i="12"/>
  <c r="N416" i="12"/>
  <c r="M416" i="12"/>
  <c r="L416" i="12"/>
  <c r="K416" i="12"/>
  <c r="J416" i="12"/>
  <c r="I416" i="12"/>
  <c r="H416" i="12"/>
  <c r="G416" i="12"/>
  <c r="F416" i="12"/>
  <c r="E416" i="12"/>
  <c r="D416" i="12"/>
  <c r="C416" i="12"/>
  <c r="U415" i="12"/>
  <c r="T415" i="12"/>
  <c r="S415" i="12"/>
  <c r="R415" i="12"/>
  <c r="Q415" i="12"/>
  <c r="P415" i="12"/>
  <c r="O415" i="12"/>
  <c r="N415" i="12"/>
  <c r="M415" i="12"/>
  <c r="L415" i="12"/>
  <c r="K415" i="12"/>
  <c r="J415" i="12"/>
  <c r="I415" i="12"/>
  <c r="H415" i="12"/>
  <c r="G415" i="12"/>
  <c r="F415" i="12"/>
  <c r="E415" i="12"/>
  <c r="D415" i="12"/>
  <c r="C415" i="12"/>
  <c r="U414" i="12"/>
  <c r="T414" i="12"/>
  <c r="S414" i="12"/>
  <c r="R414" i="12"/>
  <c r="Q414" i="12"/>
  <c r="P414" i="12"/>
  <c r="O414" i="12"/>
  <c r="N414" i="12"/>
  <c r="M414" i="12"/>
  <c r="L414" i="12"/>
  <c r="K414" i="12"/>
  <c r="J414" i="12"/>
  <c r="I414" i="12"/>
  <c r="H414" i="12"/>
  <c r="G414" i="12"/>
  <c r="F414" i="12"/>
  <c r="E414" i="12"/>
  <c r="D414" i="12"/>
  <c r="C414" i="12"/>
  <c r="U413" i="12"/>
  <c r="T413" i="12"/>
  <c r="S413" i="12"/>
  <c r="R413" i="12"/>
  <c r="Q413" i="12"/>
  <c r="P413" i="12"/>
  <c r="O413" i="12"/>
  <c r="N413" i="12"/>
  <c r="M413" i="12"/>
  <c r="L413" i="12"/>
  <c r="K413" i="12"/>
  <c r="J413" i="12"/>
  <c r="I413" i="12"/>
  <c r="H413" i="12"/>
  <c r="G413" i="12"/>
  <c r="F413" i="12"/>
  <c r="E413" i="12"/>
  <c r="D413" i="12"/>
  <c r="C413" i="12"/>
  <c r="U412" i="12"/>
  <c r="T412" i="12"/>
  <c r="S412" i="12"/>
  <c r="R412" i="12"/>
  <c r="Q412" i="12"/>
  <c r="P412" i="12"/>
  <c r="O412" i="12"/>
  <c r="N412" i="12"/>
  <c r="M412" i="12"/>
  <c r="L412" i="12"/>
  <c r="K412" i="12"/>
  <c r="J412" i="12"/>
  <c r="I412" i="12"/>
  <c r="H412" i="12"/>
  <c r="G412" i="12"/>
  <c r="F412" i="12"/>
  <c r="E412" i="12"/>
  <c r="D412" i="12"/>
  <c r="C412" i="12"/>
  <c r="U411" i="12"/>
  <c r="T411" i="12"/>
  <c r="S411" i="12"/>
  <c r="R411" i="12"/>
  <c r="Q411" i="12"/>
  <c r="P411" i="12"/>
  <c r="O411" i="12"/>
  <c r="N411" i="12"/>
  <c r="M411" i="12"/>
  <c r="L411" i="12"/>
  <c r="K411" i="12"/>
  <c r="J411" i="12"/>
  <c r="I411" i="12"/>
  <c r="H411" i="12"/>
  <c r="G411" i="12"/>
  <c r="F411" i="12"/>
  <c r="E411" i="12"/>
  <c r="D411" i="12"/>
  <c r="C411" i="12"/>
  <c r="U410" i="12"/>
  <c r="T410" i="12"/>
  <c r="S410" i="12"/>
  <c r="R410" i="12"/>
  <c r="Q410" i="12"/>
  <c r="P410" i="12"/>
  <c r="O410" i="12"/>
  <c r="N410" i="12"/>
  <c r="M410" i="12"/>
  <c r="L410" i="12"/>
  <c r="K410" i="12"/>
  <c r="J410" i="12"/>
  <c r="I410" i="12"/>
  <c r="H410" i="12"/>
  <c r="G410" i="12"/>
  <c r="F410" i="12"/>
  <c r="E410" i="12"/>
  <c r="D410" i="12"/>
  <c r="C410" i="12"/>
  <c r="U409" i="12"/>
  <c r="T409" i="12"/>
  <c r="S409" i="12"/>
  <c r="R409" i="12"/>
  <c r="Q409" i="12"/>
  <c r="P409" i="12"/>
  <c r="O409" i="12"/>
  <c r="N409" i="12"/>
  <c r="M409" i="12"/>
  <c r="L409" i="12"/>
  <c r="K409" i="12"/>
  <c r="J409" i="12"/>
  <c r="I409" i="12"/>
  <c r="H409" i="12"/>
  <c r="G409" i="12"/>
  <c r="F409" i="12"/>
  <c r="E409" i="12"/>
  <c r="D409" i="12"/>
  <c r="C409" i="12"/>
  <c r="U408" i="12"/>
  <c r="T408" i="12"/>
  <c r="S408" i="12"/>
  <c r="R408" i="12"/>
  <c r="Q408" i="12"/>
  <c r="P408" i="12"/>
  <c r="O408" i="12"/>
  <c r="N408" i="12"/>
  <c r="M408" i="12"/>
  <c r="L408" i="12"/>
  <c r="K408" i="12"/>
  <c r="J408" i="12"/>
  <c r="I408" i="12"/>
  <c r="H408" i="12"/>
  <c r="G408" i="12"/>
  <c r="F408" i="12"/>
  <c r="E408" i="12"/>
  <c r="D408" i="12"/>
  <c r="C408" i="12"/>
  <c r="U407" i="12"/>
  <c r="T407" i="12"/>
  <c r="S407" i="12"/>
  <c r="R407" i="12"/>
  <c r="Q407" i="12"/>
  <c r="P407" i="12"/>
  <c r="O407" i="12"/>
  <c r="N407" i="12"/>
  <c r="M407" i="12"/>
  <c r="L407" i="12"/>
  <c r="K407" i="12"/>
  <c r="J407" i="12"/>
  <c r="I407" i="12"/>
  <c r="H407" i="12"/>
  <c r="G407" i="12"/>
  <c r="F407" i="12"/>
  <c r="E407" i="12"/>
  <c r="D407" i="12"/>
  <c r="C407" i="12"/>
  <c r="U406" i="12"/>
  <c r="T406" i="12"/>
  <c r="S406" i="12"/>
  <c r="R406" i="12"/>
  <c r="Q406" i="12"/>
  <c r="P406" i="12"/>
  <c r="O406" i="12"/>
  <c r="N406" i="12"/>
  <c r="M406" i="12"/>
  <c r="L406" i="12"/>
  <c r="K406" i="12"/>
  <c r="J406" i="12"/>
  <c r="I406" i="12"/>
  <c r="H406" i="12"/>
  <c r="G406" i="12"/>
  <c r="F406" i="12"/>
  <c r="E406" i="12"/>
  <c r="D406" i="12"/>
  <c r="C406" i="12"/>
  <c r="U405" i="12"/>
  <c r="T405" i="12"/>
  <c r="S405" i="12"/>
  <c r="R405" i="12"/>
  <c r="Q405" i="12"/>
  <c r="P405" i="12"/>
  <c r="O405" i="12"/>
  <c r="N405" i="12"/>
  <c r="M405" i="12"/>
  <c r="L405" i="12"/>
  <c r="K405" i="12"/>
  <c r="J405" i="12"/>
  <c r="I405" i="12"/>
  <c r="H405" i="12"/>
  <c r="G405" i="12"/>
  <c r="F405" i="12"/>
  <c r="E405" i="12"/>
  <c r="D405" i="12"/>
  <c r="C405" i="12"/>
  <c r="U404" i="12"/>
  <c r="T404" i="12"/>
  <c r="S404" i="12"/>
  <c r="R404" i="12"/>
  <c r="Q404" i="12"/>
  <c r="P404" i="12"/>
  <c r="O404" i="12"/>
  <c r="N404" i="12"/>
  <c r="M404" i="12"/>
  <c r="L404" i="12"/>
  <c r="K404" i="12"/>
  <c r="J404" i="12"/>
  <c r="I404" i="12"/>
  <c r="H404" i="12"/>
  <c r="G404" i="12"/>
  <c r="F404" i="12"/>
  <c r="E404" i="12"/>
  <c r="D404" i="12"/>
  <c r="C404" i="12"/>
  <c r="U403" i="12"/>
  <c r="T403" i="12"/>
  <c r="S403" i="12"/>
  <c r="R403" i="12"/>
  <c r="Q403" i="12"/>
  <c r="P403" i="12"/>
  <c r="O403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U402" i="12"/>
  <c r="T402" i="12"/>
  <c r="S402" i="12"/>
  <c r="R402" i="12"/>
  <c r="Q402" i="12"/>
  <c r="P402" i="12"/>
  <c r="O402" i="12"/>
  <c r="N402" i="12"/>
  <c r="M402" i="12"/>
  <c r="L402" i="12"/>
  <c r="K402" i="12"/>
  <c r="J402" i="12"/>
  <c r="I402" i="12"/>
  <c r="H402" i="12"/>
  <c r="G402" i="12"/>
  <c r="F402" i="12"/>
  <c r="E402" i="12"/>
  <c r="D402" i="12"/>
  <c r="C402" i="12"/>
  <c r="U401" i="12"/>
  <c r="T401" i="12"/>
  <c r="S401" i="12"/>
  <c r="R401" i="12"/>
  <c r="Q401" i="12"/>
  <c r="P401" i="12"/>
  <c r="O401" i="12"/>
  <c r="N401" i="12"/>
  <c r="M401" i="12"/>
  <c r="L401" i="12"/>
  <c r="K401" i="12"/>
  <c r="J401" i="12"/>
  <c r="I401" i="12"/>
  <c r="H401" i="12"/>
  <c r="G401" i="12"/>
  <c r="F401" i="12"/>
  <c r="E401" i="12"/>
  <c r="D401" i="12"/>
  <c r="C401" i="12"/>
  <c r="U400" i="12"/>
  <c r="T400" i="12"/>
  <c r="S400" i="12"/>
  <c r="R400" i="12"/>
  <c r="Q400" i="12"/>
  <c r="P400" i="12"/>
  <c r="O400" i="12"/>
  <c r="N400" i="12"/>
  <c r="M400" i="12"/>
  <c r="L400" i="12"/>
  <c r="K400" i="12"/>
  <c r="J400" i="12"/>
  <c r="I400" i="12"/>
  <c r="H400" i="12"/>
  <c r="G400" i="12"/>
  <c r="F400" i="12"/>
  <c r="E400" i="12"/>
  <c r="D400" i="12"/>
  <c r="C400" i="12"/>
  <c r="U399" i="12"/>
  <c r="T399" i="12"/>
  <c r="S399" i="12"/>
  <c r="R399" i="12"/>
  <c r="Q399" i="12"/>
  <c r="P399" i="12"/>
  <c r="O399" i="12"/>
  <c r="N399" i="12"/>
  <c r="M399" i="12"/>
  <c r="L399" i="12"/>
  <c r="K399" i="12"/>
  <c r="J399" i="12"/>
  <c r="I399" i="12"/>
  <c r="H399" i="12"/>
  <c r="G399" i="12"/>
  <c r="F399" i="12"/>
  <c r="E399" i="12"/>
  <c r="D399" i="12"/>
  <c r="C399" i="12"/>
  <c r="U398" i="12"/>
  <c r="T398" i="12"/>
  <c r="S398" i="12"/>
  <c r="R398" i="12"/>
  <c r="Q398" i="12"/>
  <c r="P398" i="12"/>
  <c r="O398" i="12"/>
  <c r="N398" i="12"/>
  <c r="M398" i="12"/>
  <c r="L398" i="12"/>
  <c r="K398" i="12"/>
  <c r="J398" i="12"/>
  <c r="I398" i="12"/>
  <c r="H398" i="12"/>
  <c r="G398" i="12"/>
  <c r="F398" i="12"/>
  <c r="E398" i="12"/>
  <c r="D398" i="12"/>
  <c r="C398" i="12"/>
  <c r="U397" i="12"/>
  <c r="T397" i="12"/>
  <c r="S397" i="12"/>
  <c r="R397" i="12"/>
  <c r="Q397" i="12"/>
  <c r="P397" i="12"/>
  <c r="O397" i="12"/>
  <c r="N397" i="12"/>
  <c r="M397" i="12"/>
  <c r="L397" i="12"/>
  <c r="K397" i="12"/>
  <c r="J397" i="12"/>
  <c r="I397" i="12"/>
  <c r="H397" i="12"/>
  <c r="G397" i="12"/>
  <c r="F397" i="12"/>
  <c r="E397" i="12"/>
  <c r="D397" i="12"/>
  <c r="C397" i="12"/>
  <c r="U396" i="12"/>
  <c r="T396" i="12"/>
  <c r="S396" i="12"/>
  <c r="R396" i="12"/>
  <c r="Q396" i="12"/>
  <c r="P396" i="12"/>
  <c r="O396" i="12"/>
  <c r="N396" i="12"/>
  <c r="M396" i="12"/>
  <c r="L396" i="12"/>
  <c r="K396" i="12"/>
  <c r="J396" i="12"/>
  <c r="I396" i="12"/>
  <c r="H396" i="12"/>
  <c r="G396" i="12"/>
  <c r="F396" i="12"/>
  <c r="E396" i="12"/>
  <c r="D396" i="12"/>
  <c r="C396" i="12"/>
  <c r="U395" i="12"/>
  <c r="T395" i="12"/>
  <c r="S395" i="12"/>
  <c r="R395" i="12"/>
  <c r="Q395" i="12"/>
  <c r="P395" i="12"/>
  <c r="O395" i="12"/>
  <c r="N395" i="12"/>
  <c r="M395" i="12"/>
  <c r="L395" i="12"/>
  <c r="K395" i="12"/>
  <c r="J395" i="12"/>
  <c r="I395" i="12"/>
  <c r="H395" i="12"/>
  <c r="G395" i="12"/>
  <c r="F395" i="12"/>
  <c r="E395" i="12"/>
  <c r="D395" i="12"/>
  <c r="C395" i="12"/>
  <c r="U394" i="12"/>
  <c r="T394" i="12"/>
  <c r="S394" i="12"/>
  <c r="R394" i="12"/>
  <c r="Q394" i="12"/>
  <c r="P394" i="12"/>
  <c r="O394" i="12"/>
  <c r="N394" i="12"/>
  <c r="M394" i="12"/>
  <c r="L394" i="12"/>
  <c r="K394" i="12"/>
  <c r="J394" i="12"/>
  <c r="I394" i="12"/>
  <c r="H394" i="12"/>
  <c r="G394" i="12"/>
  <c r="F394" i="12"/>
  <c r="E394" i="12"/>
  <c r="D394" i="12"/>
  <c r="C394" i="12"/>
  <c r="U393" i="12"/>
  <c r="T393" i="12"/>
  <c r="S393" i="12"/>
  <c r="R393" i="12"/>
  <c r="Q393" i="12"/>
  <c r="P393" i="12"/>
  <c r="O393" i="12"/>
  <c r="N393" i="12"/>
  <c r="M393" i="12"/>
  <c r="L393" i="12"/>
  <c r="K393" i="12"/>
  <c r="J393" i="12"/>
  <c r="I393" i="12"/>
  <c r="H393" i="12"/>
  <c r="G393" i="12"/>
  <c r="F393" i="12"/>
  <c r="E393" i="12"/>
  <c r="D393" i="12"/>
  <c r="C393" i="12"/>
  <c r="U392" i="12"/>
  <c r="T392" i="12"/>
  <c r="S392" i="12"/>
  <c r="R392" i="12"/>
  <c r="Q392" i="12"/>
  <c r="P392" i="12"/>
  <c r="O392" i="12"/>
  <c r="N392" i="12"/>
  <c r="M392" i="12"/>
  <c r="L392" i="12"/>
  <c r="K392" i="12"/>
  <c r="J392" i="12"/>
  <c r="I392" i="12"/>
  <c r="H392" i="12"/>
  <c r="G392" i="12"/>
  <c r="F392" i="12"/>
  <c r="E392" i="12"/>
  <c r="D392" i="12"/>
  <c r="C392" i="12"/>
  <c r="U391" i="12"/>
  <c r="T391" i="12"/>
  <c r="S391" i="12"/>
  <c r="R391" i="12"/>
  <c r="Q391" i="12"/>
  <c r="P391" i="12"/>
  <c r="O391" i="12"/>
  <c r="N391" i="12"/>
  <c r="M391" i="12"/>
  <c r="L391" i="12"/>
  <c r="K391" i="12"/>
  <c r="J391" i="12"/>
  <c r="I391" i="12"/>
  <c r="H391" i="12"/>
  <c r="G391" i="12"/>
  <c r="F391" i="12"/>
  <c r="E391" i="12"/>
  <c r="D391" i="12"/>
  <c r="C391" i="12"/>
  <c r="U390" i="12"/>
  <c r="T390" i="12"/>
  <c r="S390" i="12"/>
  <c r="R390" i="12"/>
  <c r="Q390" i="12"/>
  <c r="P390" i="12"/>
  <c r="O390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U389" i="12"/>
  <c r="T389" i="12"/>
  <c r="S389" i="12"/>
  <c r="R389" i="12"/>
  <c r="Q389" i="12"/>
  <c r="P389" i="12"/>
  <c r="O389" i="12"/>
  <c r="N389" i="12"/>
  <c r="M389" i="12"/>
  <c r="L389" i="12"/>
  <c r="K389" i="12"/>
  <c r="J389" i="12"/>
  <c r="I389" i="12"/>
  <c r="H389" i="12"/>
  <c r="G389" i="12"/>
  <c r="F389" i="12"/>
  <c r="E389" i="12"/>
  <c r="D389" i="12"/>
  <c r="C389" i="12"/>
  <c r="U388" i="12"/>
  <c r="T388" i="12"/>
  <c r="S388" i="12"/>
  <c r="R388" i="12"/>
  <c r="Q388" i="12"/>
  <c r="P388" i="12"/>
  <c r="O388" i="12"/>
  <c r="N388" i="12"/>
  <c r="M388" i="12"/>
  <c r="L388" i="12"/>
  <c r="K388" i="12"/>
  <c r="J388" i="12"/>
  <c r="I388" i="12"/>
  <c r="H388" i="12"/>
  <c r="G388" i="12"/>
  <c r="F388" i="12"/>
  <c r="E388" i="12"/>
  <c r="D388" i="12"/>
  <c r="C388" i="12"/>
  <c r="U387" i="12"/>
  <c r="T387" i="12"/>
  <c r="S387" i="12"/>
  <c r="R387" i="12"/>
  <c r="Q387" i="12"/>
  <c r="P387" i="12"/>
  <c r="O387" i="12"/>
  <c r="N387" i="12"/>
  <c r="M387" i="12"/>
  <c r="L387" i="12"/>
  <c r="K387" i="12"/>
  <c r="J387" i="12"/>
  <c r="I387" i="12"/>
  <c r="H387" i="12"/>
  <c r="G387" i="12"/>
  <c r="F387" i="12"/>
  <c r="E387" i="12"/>
  <c r="D387" i="12"/>
  <c r="C387" i="12"/>
  <c r="U386" i="12"/>
  <c r="T386" i="12"/>
  <c r="S386" i="12"/>
  <c r="R386" i="12"/>
  <c r="Q386" i="12"/>
  <c r="P386" i="12"/>
  <c r="O386" i="12"/>
  <c r="N386" i="12"/>
  <c r="M386" i="12"/>
  <c r="L386" i="12"/>
  <c r="K386" i="12"/>
  <c r="J386" i="12"/>
  <c r="I386" i="12"/>
  <c r="H386" i="12"/>
  <c r="G386" i="12"/>
  <c r="F386" i="12"/>
  <c r="E386" i="12"/>
  <c r="D386" i="12"/>
  <c r="C386" i="12"/>
  <c r="U385" i="12"/>
  <c r="T385" i="12"/>
  <c r="S385" i="12"/>
  <c r="R385" i="12"/>
  <c r="Q385" i="12"/>
  <c r="P385" i="12"/>
  <c r="O385" i="12"/>
  <c r="N385" i="12"/>
  <c r="M385" i="12"/>
  <c r="L385" i="12"/>
  <c r="K385" i="12"/>
  <c r="J385" i="12"/>
  <c r="I385" i="12"/>
  <c r="H385" i="12"/>
  <c r="G385" i="12"/>
  <c r="F385" i="12"/>
  <c r="E385" i="12"/>
  <c r="D385" i="12"/>
  <c r="C385" i="12"/>
  <c r="U384" i="12"/>
  <c r="T384" i="12"/>
  <c r="S384" i="12"/>
  <c r="R384" i="12"/>
  <c r="Q384" i="12"/>
  <c r="P384" i="12"/>
  <c r="O384" i="12"/>
  <c r="N384" i="12"/>
  <c r="M384" i="12"/>
  <c r="L384" i="12"/>
  <c r="K384" i="12"/>
  <c r="J384" i="12"/>
  <c r="I384" i="12"/>
  <c r="H384" i="12"/>
  <c r="G384" i="12"/>
  <c r="F384" i="12"/>
  <c r="E384" i="12"/>
  <c r="D384" i="12"/>
  <c r="C384" i="12"/>
  <c r="U383" i="12"/>
  <c r="T383" i="12"/>
  <c r="S383" i="12"/>
  <c r="R383" i="12"/>
  <c r="Q383" i="12"/>
  <c r="P383" i="12"/>
  <c r="O383" i="12"/>
  <c r="N383" i="12"/>
  <c r="M383" i="12"/>
  <c r="L383" i="12"/>
  <c r="K383" i="12"/>
  <c r="J383" i="12"/>
  <c r="I383" i="12"/>
  <c r="H383" i="12"/>
  <c r="G383" i="12"/>
  <c r="F383" i="12"/>
  <c r="E383" i="12"/>
  <c r="D383" i="12"/>
  <c r="C383" i="12"/>
  <c r="U382" i="12"/>
  <c r="T382" i="12"/>
  <c r="S382" i="12"/>
  <c r="R382" i="12"/>
  <c r="Q382" i="12"/>
  <c r="P382" i="12"/>
  <c r="O382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U381" i="12"/>
  <c r="T381" i="12"/>
  <c r="S381" i="12"/>
  <c r="R381" i="12"/>
  <c r="Q381" i="12"/>
  <c r="P381" i="12"/>
  <c r="O381" i="12"/>
  <c r="N381" i="12"/>
  <c r="M381" i="12"/>
  <c r="L381" i="12"/>
  <c r="K381" i="12"/>
  <c r="J381" i="12"/>
  <c r="I381" i="12"/>
  <c r="H381" i="12"/>
  <c r="G381" i="12"/>
  <c r="F381" i="12"/>
  <c r="E381" i="12"/>
  <c r="D381" i="12"/>
  <c r="C381" i="12"/>
  <c r="U380" i="12"/>
  <c r="T380" i="12"/>
  <c r="S380" i="12"/>
  <c r="R380" i="12"/>
  <c r="Q380" i="12"/>
  <c r="P380" i="12"/>
  <c r="O380" i="12"/>
  <c r="N380" i="12"/>
  <c r="M380" i="12"/>
  <c r="L380" i="12"/>
  <c r="K380" i="12"/>
  <c r="J380" i="12"/>
  <c r="I380" i="12"/>
  <c r="H380" i="12"/>
  <c r="G380" i="12"/>
  <c r="F380" i="12"/>
  <c r="E380" i="12"/>
  <c r="D380" i="12"/>
  <c r="C380" i="12"/>
  <c r="U379" i="12"/>
  <c r="T379" i="12"/>
  <c r="S379" i="12"/>
  <c r="R379" i="12"/>
  <c r="Q379" i="12"/>
  <c r="P379" i="12"/>
  <c r="O379" i="12"/>
  <c r="N379" i="12"/>
  <c r="M379" i="12"/>
  <c r="L379" i="12"/>
  <c r="K379" i="12"/>
  <c r="J379" i="12"/>
  <c r="I379" i="12"/>
  <c r="H379" i="12"/>
  <c r="G379" i="12"/>
  <c r="F379" i="12"/>
  <c r="E379" i="12"/>
  <c r="D379" i="12"/>
  <c r="C379" i="12"/>
  <c r="U378" i="12"/>
  <c r="T378" i="12"/>
  <c r="S378" i="12"/>
  <c r="R378" i="12"/>
  <c r="Q378" i="12"/>
  <c r="P378" i="12"/>
  <c r="O378" i="12"/>
  <c r="N378" i="12"/>
  <c r="M378" i="12"/>
  <c r="L378" i="12"/>
  <c r="K378" i="12"/>
  <c r="J378" i="12"/>
  <c r="I378" i="12"/>
  <c r="H378" i="12"/>
  <c r="G378" i="12"/>
  <c r="F378" i="12"/>
  <c r="E378" i="12"/>
  <c r="D378" i="12"/>
  <c r="C378" i="12"/>
  <c r="U377" i="12"/>
  <c r="T377" i="12"/>
  <c r="S377" i="12"/>
  <c r="R377" i="12"/>
  <c r="Q377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C377" i="12"/>
  <c r="U376" i="12"/>
  <c r="T376" i="12"/>
  <c r="S376" i="12"/>
  <c r="R376" i="12"/>
  <c r="Q376" i="12"/>
  <c r="P376" i="12"/>
  <c r="O376" i="12"/>
  <c r="N376" i="12"/>
  <c r="M376" i="12"/>
  <c r="L376" i="12"/>
  <c r="K376" i="12"/>
  <c r="J376" i="12"/>
  <c r="I376" i="12"/>
  <c r="H376" i="12"/>
  <c r="G376" i="12"/>
  <c r="F376" i="12"/>
  <c r="E376" i="12"/>
  <c r="D376" i="12"/>
  <c r="C376" i="12"/>
  <c r="U375" i="12"/>
  <c r="T375" i="12"/>
  <c r="S375" i="12"/>
  <c r="R375" i="12"/>
  <c r="Q375" i="12"/>
  <c r="P375" i="12"/>
  <c r="O375" i="12"/>
  <c r="N375" i="12"/>
  <c r="M375" i="12"/>
  <c r="L375" i="12"/>
  <c r="K375" i="12"/>
  <c r="J375" i="12"/>
  <c r="I375" i="12"/>
  <c r="H375" i="12"/>
  <c r="G375" i="12"/>
  <c r="F375" i="12"/>
  <c r="E375" i="12"/>
  <c r="D375" i="12"/>
  <c r="C375" i="12"/>
  <c r="U374" i="12"/>
  <c r="T374" i="12"/>
  <c r="S374" i="12"/>
  <c r="R374" i="12"/>
  <c r="Q374" i="12"/>
  <c r="P374" i="12"/>
  <c r="O374" i="12"/>
  <c r="N374" i="12"/>
  <c r="M374" i="12"/>
  <c r="L374" i="12"/>
  <c r="K374" i="12"/>
  <c r="J374" i="12"/>
  <c r="I374" i="12"/>
  <c r="H374" i="12"/>
  <c r="G374" i="12"/>
  <c r="F374" i="12"/>
  <c r="E374" i="12"/>
  <c r="D374" i="12"/>
  <c r="C374" i="12"/>
  <c r="U373" i="12"/>
  <c r="T373" i="12"/>
  <c r="S373" i="12"/>
  <c r="R373" i="12"/>
  <c r="Q373" i="12"/>
  <c r="P373" i="12"/>
  <c r="O373" i="12"/>
  <c r="N373" i="12"/>
  <c r="M373" i="12"/>
  <c r="L373" i="12"/>
  <c r="K373" i="12"/>
  <c r="J373" i="12"/>
  <c r="I373" i="12"/>
  <c r="H373" i="12"/>
  <c r="G373" i="12"/>
  <c r="F373" i="12"/>
  <c r="E373" i="12"/>
  <c r="D373" i="12"/>
  <c r="C373" i="12"/>
  <c r="U372" i="12"/>
  <c r="T372" i="12"/>
  <c r="S372" i="12"/>
  <c r="R372" i="12"/>
  <c r="Q372" i="12"/>
  <c r="P372" i="12"/>
  <c r="O372" i="12"/>
  <c r="N372" i="12"/>
  <c r="M372" i="12"/>
  <c r="L372" i="12"/>
  <c r="K372" i="12"/>
  <c r="J372" i="12"/>
  <c r="I372" i="12"/>
  <c r="H372" i="12"/>
  <c r="G372" i="12"/>
  <c r="F372" i="12"/>
  <c r="E372" i="12"/>
  <c r="D372" i="12"/>
  <c r="C372" i="12"/>
  <c r="U371" i="12"/>
  <c r="T371" i="12"/>
  <c r="S371" i="12"/>
  <c r="R371" i="12"/>
  <c r="Q371" i="12"/>
  <c r="P371" i="12"/>
  <c r="O371" i="12"/>
  <c r="N371" i="12"/>
  <c r="M371" i="12"/>
  <c r="L371" i="12"/>
  <c r="K371" i="12"/>
  <c r="J371" i="12"/>
  <c r="I371" i="12"/>
  <c r="H371" i="12"/>
  <c r="G371" i="12"/>
  <c r="F371" i="12"/>
  <c r="E371" i="12"/>
  <c r="D371" i="12"/>
  <c r="C371" i="12"/>
  <c r="U370" i="12"/>
  <c r="T370" i="12"/>
  <c r="S370" i="12"/>
  <c r="R370" i="12"/>
  <c r="Q370" i="12"/>
  <c r="P370" i="12"/>
  <c r="O370" i="12"/>
  <c r="N370" i="12"/>
  <c r="M370" i="12"/>
  <c r="L370" i="12"/>
  <c r="K370" i="12"/>
  <c r="J370" i="12"/>
  <c r="I370" i="12"/>
  <c r="H370" i="12"/>
  <c r="G370" i="12"/>
  <c r="F370" i="12"/>
  <c r="E370" i="12"/>
  <c r="D370" i="12"/>
  <c r="C370" i="12"/>
  <c r="U369" i="12"/>
  <c r="T369" i="12"/>
  <c r="S369" i="12"/>
  <c r="R369" i="12"/>
  <c r="Q369" i="12"/>
  <c r="P369" i="12"/>
  <c r="O369" i="12"/>
  <c r="N369" i="12"/>
  <c r="M369" i="12"/>
  <c r="L369" i="12"/>
  <c r="K369" i="12"/>
  <c r="J369" i="12"/>
  <c r="I369" i="12"/>
  <c r="H369" i="12"/>
  <c r="G369" i="12"/>
  <c r="F369" i="12"/>
  <c r="E369" i="12"/>
  <c r="D369" i="12"/>
  <c r="C369" i="12"/>
  <c r="U368" i="12"/>
  <c r="T368" i="12"/>
  <c r="S368" i="12"/>
  <c r="R368" i="12"/>
  <c r="Q368" i="12"/>
  <c r="P368" i="12"/>
  <c r="O368" i="12"/>
  <c r="N368" i="12"/>
  <c r="M368" i="12"/>
  <c r="L368" i="12"/>
  <c r="K368" i="12"/>
  <c r="J368" i="12"/>
  <c r="I368" i="12"/>
  <c r="H368" i="12"/>
  <c r="G368" i="12"/>
  <c r="F368" i="12"/>
  <c r="E368" i="12"/>
  <c r="D368" i="12"/>
  <c r="C368" i="12"/>
  <c r="U367" i="12"/>
  <c r="T367" i="12"/>
  <c r="S367" i="12"/>
  <c r="R367" i="12"/>
  <c r="Q367" i="12"/>
  <c r="P367" i="12"/>
  <c r="O367" i="12"/>
  <c r="N367" i="12"/>
  <c r="M367" i="12"/>
  <c r="L367" i="12"/>
  <c r="K367" i="12"/>
  <c r="J367" i="12"/>
  <c r="I367" i="12"/>
  <c r="H367" i="12"/>
  <c r="G367" i="12"/>
  <c r="F367" i="12"/>
  <c r="E367" i="12"/>
  <c r="D367" i="12"/>
  <c r="C367" i="12"/>
  <c r="U366" i="12"/>
  <c r="T366" i="12"/>
  <c r="S366" i="12"/>
  <c r="R366" i="12"/>
  <c r="Q366" i="12"/>
  <c r="P366" i="12"/>
  <c r="O366" i="12"/>
  <c r="N366" i="12"/>
  <c r="M366" i="12"/>
  <c r="L366" i="12"/>
  <c r="K366" i="12"/>
  <c r="J366" i="12"/>
  <c r="I366" i="12"/>
  <c r="H366" i="12"/>
  <c r="G366" i="12"/>
  <c r="F366" i="12"/>
  <c r="E366" i="12"/>
  <c r="D366" i="12"/>
  <c r="C366" i="12"/>
  <c r="U365" i="12"/>
  <c r="T365" i="12"/>
  <c r="S365" i="12"/>
  <c r="R365" i="12"/>
  <c r="Q365" i="12"/>
  <c r="P365" i="12"/>
  <c r="O365" i="12"/>
  <c r="N365" i="12"/>
  <c r="M365" i="12"/>
  <c r="L365" i="12"/>
  <c r="K365" i="12"/>
  <c r="J365" i="12"/>
  <c r="I365" i="12"/>
  <c r="H365" i="12"/>
  <c r="G365" i="12"/>
  <c r="F365" i="12"/>
  <c r="E365" i="12"/>
  <c r="D365" i="12"/>
  <c r="C365" i="12"/>
  <c r="U364" i="12"/>
  <c r="T364" i="12"/>
  <c r="S364" i="12"/>
  <c r="R364" i="12"/>
  <c r="Q364" i="12"/>
  <c r="P364" i="12"/>
  <c r="O364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U363" i="12"/>
  <c r="T363" i="12"/>
  <c r="S363" i="12"/>
  <c r="R363" i="12"/>
  <c r="Q363" i="12"/>
  <c r="P363" i="12"/>
  <c r="O363" i="12"/>
  <c r="N363" i="12"/>
  <c r="M363" i="12"/>
  <c r="L363" i="12"/>
  <c r="K363" i="12"/>
  <c r="J363" i="12"/>
  <c r="I363" i="12"/>
  <c r="H363" i="12"/>
  <c r="G363" i="12"/>
  <c r="F363" i="12"/>
  <c r="E363" i="12"/>
  <c r="D363" i="12"/>
  <c r="C363" i="12"/>
  <c r="U362" i="12"/>
  <c r="T362" i="12"/>
  <c r="S362" i="12"/>
  <c r="R362" i="12"/>
  <c r="Q362" i="12"/>
  <c r="P362" i="12"/>
  <c r="O362" i="12"/>
  <c r="N362" i="12"/>
  <c r="M362" i="12"/>
  <c r="L362" i="12"/>
  <c r="K362" i="12"/>
  <c r="J362" i="12"/>
  <c r="I362" i="12"/>
  <c r="H362" i="12"/>
  <c r="G362" i="12"/>
  <c r="F362" i="12"/>
  <c r="E362" i="12"/>
  <c r="D362" i="12"/>
  <c r="C362" i="12"/>
  <c r="U361" i="12"/>
  <c r="T361" i="12"/>
  <c r="S361" i="12"/>
  <c r="R361" i="12"/>
  <c r="Q361" i="12"/>
  <c r="P361" i="12"/>
  <c r="O361" i="12"/>
  <c r="N361" i="12"/>
  <c r="M361" i="12"/>
  <c r="L361" i="12"/>
  <c r="K361" i="12"/>
  <c r="J361" i="12"/>
  <c r="I361" i="12"/>
  <c r="H361" i="12"/>
  <c r="G361" i="12"/>
  <c r="F361" i="12"/>
  <c r="E361" i="12"/>
  <c r="D361" i="12"/>
  <c r="C361" i="12"/>
  <c r="U360" i="12"/>
  <c r="T360" i="12"/>
  <c r="S360" i="12"/>
  <c r="R360" i="12"/>
  <c r="Q360" i="12"/>
  <c r="P360" i="12"/>
  <c r="O360" i="12"/>
  <c r="N360" i="12"/>
  <c r="M360" i="12"/>
  <c r="L360" i="12"/>
  <c r="K360" i="12"/>
  <c r="J360" i="12"/>
  <c r="I360" i="12"/>
  <c r="H360" i="12"/>
  <c r="G360" i="12"/>
  <c r="F360" i="12"/>
  <c r="E360" i="12"/>
  <c r="D360" i="12"/>
  <c r="C360" i="12"/>
  <c r="U359" i="12"/>
  <c r="T359" i="12"/>
  <c r="S359" i="12"/>
  <c r="R359" i="12"/>
  <c r="Q359" i="12"/>
  <c r="P359" i="12"/>
  <c r="O359" i="12"/>
  <c r="N359" i="12"/>
  <c r="M359" i="12"/>
  <c r="L359" i="12"/>
  <c r="K359" i="12"/>
  <c r="J359" i="12"/>
  <c r="I359" i="12"/>
  <c r="H359" i="12"/>
  <c r="G359" i="12"/>
  <c r="F359" i="12"/>
  <c r="E359" i="12"/>
  <c r="D359" i="12"/>
  <c r="C359" i="12"/>
  <c r="U358" i="12"/>
  <c r="T358" i="12"/>
  <c r="S358" i="12"/>
  <c r="R358" i="12"/>
  <c r="Q358" i="12"/>
  <c r="P358" i="12"/>
  <c r="O358" i="12"/>
  <c r="N358" i="12"/>
  <c r="M358" i="12"/>
  <c r="L358" i="12"/>
  <c r="K358" i="12"/>
  <c r="J358" i="12"/>
  <c r="I358" i="12"/>
  <c r="H358" i="12"/>
  <c r="G358" i="12"/>
  <c r="F358" i="12"/>
  <c r="E358" i="12"/>
  <c r="D358" i="12"/>
  <c r="C358" i="12"/>
  <c r="U357" i="12"/>
  <c r="T357" i="12"/>
  <c r="S357" i="12"/>
  <c r="R357" i="12"/>
  <c r="Q357" i="12"/>
  <c r="P357" i="12"/>
  <c r="O357" i="12"/>
  <c r="N357" i="12"/>
  <c r="M357" i="12"/>
  <c r="L357" i="12"/>
  <c r="K357" i="12"/>
  <c r="J357" i="12"/>
  <c r="I357" i="12"/>
  <c r="H357" i="12"/>
  <c r="G357" i="12"/>
  <c r="F357" i="12"/>
  <c r="E357" i="12"/>
  <c r="D357" i="12"/>
  <c r="C357" i="12"/>
  <c r="U356" i="12"/>
  <c r="T356" i="12"/>
  <c r="S356" i="12"/>
  <c r="R356" i="12"/>
  <c r="Q356" i="12"/>
  <c r="P356" i="12"/>
  <c r="O356" i="12"/>
  <c r="N356" i="12"/>
  <c r="M356" i="12"/>
  <c r="L356" i="12"/>
  <c r="K356" i="12"/>
  <c r="J356" i="12"/>
  <c r="I356" i="12"/>
  <c r="H356" i="12"/>
  <c r="G356" i="12"/>
  <c r="F356" i="12"/>
  <c r="E356" i="12"/>
  <c r="D356" i="12"/>
  <c r="C356" i="12"/>
  <c r="U355" i="12"/>
  <c r="T355" i="12"/>
  <c r="S355" i="12"/>
  <c r="R355" i="12"/>
  <c r="Q355" i="12"/>
  <c r="P355" i="12"/>
  <c r="O355" i="12"/>
  <c r="N355" i="12"/>
  <c r="M355" i="12"/>
  <c r="L355" i="12"/>
  <c r="K355" i="12"/>
  <c r="J355" i="12"/>
  <c r="I355" i="12"/>
  <c r="H355" i="12"/>
  <c r="G355" i="12"/>
  <c r="F355" i="12"/>
  <c r="E355" i="12"/>
  <c r="D355" i="12"/>
  <c r="C355" i="12"/>
  <c r="U354" i="12"/>
  <c r="T354" i="12"/>
  <c r="S354" i="12"/>
  <c r="R354" i="12"/>
  <c r="Q354" i="12"/>
  <c r="P354" i="12"/>
  <c r="O354" i="12"/>
  <c r="N354" i="12"/>
  <c r="M354" i="12"/>
  <c r="L354" i="12"/>
  <c r="K354" i="12"/>
  <c r="J354" i="12"/>
  <c r="I354" i="12"/>
  <c r="H354" i="12"/>
  <c r="G354" i="12"/>
  <c r="F354" i="12"/>
  <c r="E354" i="12"/>
  <c r="D354" i="12"/>
  <c r="C354" i="12"/>
  <c r="U353" i="12"/>
  <c r="T353" i="12"/>
  <c r="S353" i="12"/>
  <c r="R353" i="12"/>
  <c r="Q353" i="12"/>
  <c r="P353" i="12"/>
  <c r="O353" i="12"/>
  <c r="N353" i="12"/>
  <c r="M353" i="12"/>
  <c r="L353" i="12"/>
  <c r="K353" i="12"/>
  <c r="J353" i="12"/>
  <c r="I353" i="12"/>
  <c r="H353" i="12"/>
  <c r="G353" i="12"/>
  <c r="F353" i="12"/>
  <c r="E353" i="12"/>
  <c r="D353" i="12"/>
  <c r="C353" i="12"/>
  <c r="U352" i="12"/>
  <c r="T352" i="12"/>
  <c r="S352" i="12"/>
  <c r="R352" i="12"/>
  <c r="Q352" i="12"/>
  <c r="P352" i="12"/>
  <c r="O352" i="12"/>
  <c r="N352" i="12"/>
  <c r="M352" i="12"/>
  <c r="L352" i="12"/>
  <c r="K352" i="12"/>
  <c r="J352" i="12"/>
  <c r="I352" i="12"/>
  <c r="H352" i="12"/>
  <c r="G352" i="12"/>
  <c r="F352" i="12"/>
  <c r="E352" i="12"/>
  <c r="D352" i="12"/>
  <c r="C352" i="12"/>
  <c r="U351" i="12"/>
  <c r="T351" i="12"/>
  <c r="S351" i="12"/>
  <c r="R351" i="12"/>
  <c r="Q351" i="12"/>
  <c r="P351" i="12"/>
  <c r="O351" i="12"/>
  <c r="N351" i="12"/>
  <c r="M351" i="12"/>
  <c r="L351" i="12"/>
  <c r="K351" i="12"/>
  <c r="J351" i="12"/>
  <c r="I351" i="12"/>
  <c r="H351" i="12"/>
  <c r="G351" i="12"/>
  <c r="F351" i="12"/>
  <c r="E351" i="12"/>
  <c r="D351" i="12"/>
  <c r="C351" i="12"/>
  <c r="U350" i="12"/>
  <c r="T350" i="12"/>
  <c r="S350" i="12"/>
  <c r="R350" i="12"/>
  <c r="Q350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U349" i="12"/>
  <c r="T349" i="12"/>
  <c r="S349" i="12"/>
  <c r="R349" i="12"/>
  <c r="Q349" i="12"/>
  <c r="P349" i="12"/>
  <c r="O349" i="12"/>
  <c r="N349" i="12"/>
  <c r="M349" i="12"/>
  <c r="L349" i="12"/>
  <c r="K349" i="12"/>
  <c r="J349" i="12"/>
  <c r="I349" i="12"/>
  <c r="H349" i="12"/>
  <c r="G349" i="12"/>
  <c r="F349" i="12"/>
  <c r="E349" i="12"/>
  <c r="D349" i="12"/>
  <c r="C349" i="12"/>
  <c r="U348" i="12"/>
  <c r="T348" i="12"/>
  <c r="S348" i="12"/>
  <c r="R348" i="12"/>
  <c r="Q348" i="12"/>
  <c r="P348" i="12"/>
  <c r="O348" i="12"/>
  <c r="N348" i="12"/>
  <c r="M348" i="12"/>
  <c r="L348" i="12"/>
  <c r="K348" i="12"/>
  <c r="J348" i="12"/>
  <c r="I348" i="12"/>
  <c r="H348" i="12"/>
  <c r="G348" i="12"/>
  <c r="F348" i="12"/>
  <c r="E348" i="12"/>
  <c r="D348" i="12"/>
  <c r="C348" i="12"/>
  <c r="U347" i="12"/>
  <c r="T347" i="12"/>
  <c r="S347" i="12"/>
  <c r="R347" i="12"/>
  <c r="Q347" i="12"/>
  <c r="P347" i="12"/>
  <c r="O347" i="12"/>
  <c r="N347" i="12"/>
  <c r="M347" i="12"/>
  <c r="L347" i="12"/>
  <c r="K347" i="12"/>
  <c r="J347" i="12"/>
  <c r="I347" i="12"/>
  <c r="H347" i="12"/>
  <c r="G347" i="12"/>
  <c r="F347" i="12"/>
  <c r="E347" i="12"/>
  <c r="D347" i="12"/>
  <c r="C347" i="12"/>
  <c r="U346" i="12"/>
  <c r="T346" i="12"/>
  <c r="S346" i="12"/>
  <c r="R346" i="12"/>
  <c r="Q346" i="12"/>
  <c r="P346" i="12"/>
  <c r="O346" i="12"/>
  <c r="N346" i="12"/>
  <c r="M346" i="12"/>
  <c r="L346" i="12"/>
  <c r="K346" i="12"/>
  <c r="J346" i="12"/>
  <c r="I346" i="12"/>
  <c r="H346" i="12"/>
  <c r="G346" i="12"/>
  <c r="F346" i="12"/>
  <c r="E346" i="12"/>
  <c r="D346" i="12"/>
  <c r="C346" i="12"/>
  <c r="U345" i="12"/>
  <c r="T345" i="12"/>
  <c r="S345" i="12"/>
  <c r="R345" i="12"/>
  <c r="Q345" i="12"/>
  <c r="P345" i="12"/>
  <c r="O345" i="12"/>
  <c r="N345" i="12"/>
  <c r="M345" i="12"/>
  <c r="L345" i="12"/>
  <c r="K345" i="12"/>
  <c r="J345" i="12"/>
  <c r="I345" i="12"/>
  <c r="H345" i="12"/>
  <c r="G345" i="12"/>
  <c r="F345" i="12"/>
  <c r="E345" i="12"/>
  <c r="D345" i="12"/>
  <c r="C345" i="12"/>
  <c r="U344" i="12"/>
  <c r="T344" i="12"/>
  <c r="S344" i="12"/>
  <c r="R344" i="12"/>
  <c r="Q344" i="12"/>
  <c r="P344" i="12"/>
  <c r="O344" i="12"/>
  <c r="N344" i="12"/>
  <c r="M344" i="12"/>
  <c r="L344" i="12"/>
  <c r="K344" i="12"/>
  <c r="J344" i="12"/>
  <c r="I344" i="12"/>
  <c r="H344" i="12"/>
  <c r="G344" i="12"/>
  <c r="F344" i="12"/>
  <c r="E344" i="12"/>
  <c r="D344" i="12"/>
  <c r="C344" i="12"/>
  <c r="U343" i="12"/>
  <c r="T343" i="12"/>
  <c r="S343" i="12"/>
  <c r="R343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U342" i="12"/>
  <c r="T342" i="12"/>
  <c r="S342" i="12"/>
  <c r="R342" i="12"/>
  <c r="Q342" i="12"/>
  <c r="P342" i="12"/>
  <c r="O342" i="12"/>
  <c r="N342" i="12"/>
  <c r="M342" i="12"/>
  <c r="L342" i="12"/>
  <c r="K342" i="12"/>
  <c r="J342" i="12"/>
  <c r="I342" i="12"/>
  <c r="H342" i="12"/>
  <c r="G342" i="12"/>
  <c r="F342" i="12"/>
  <c r="E342" i="12"/>
  <c r="D342" i="12"/>
  <c r="C342" i="12"/>
  <c r="U341" i="12"/>
  <c r="T341" i="12"/>
  <c r="S341" i="12"/>
  <c r="R341" i="12"/>
  <c r="Q341" i="12"/>
  <c r="P341" i="12"/>
  <c r="O341" i="12"/>
  <c r="N341" i="12"/>
  <c r="M341" i="12"/>
  <c r="L341" i="12"/>
  <c r="K341" i="12"/>
  <c r="J341" i="12"/>
  <c r="I341" i="12"/>
  <c r="H341" i="12"/>
  <c r="G341" i="12"/>
  <c r="F341" i="12"/>
  <c r="E341" i="12"/>
  <c r="D341" i="12"/>
  <c r="C341" i="12"/>
  <c r="U340" i="12"/>
  <c r="T340" i="12"/>
  <c r="S340" i="12"/>
  <c r="R340" i="12"/>
  <c r="Q340" i="12"/>
  <c r="P340" i="12"/>
  <c r="O340" i="12"/>
  <c r="N340" i="12"/>
  <c r="M340" i="12"/>
  <c r="L340" i="12"/>
  <c r="K340" i="12"/>
  <c r="J340" i="12"/>
  <c r="I340" i="12"/>
  <c r="H340" i="12"/>
  <c r="G340" i="12"/>
  <c r="F340" i="12"/>
  <c r="E340" i="12"/>
  <c r="D340" i="12"/>
  <c r="C340" i="12"/>
  <c r="U339" i="12"/>
  <c r="T339" i="12"/>
  <c r="S339" i="12"/>
  <c r="R339" i="12"/>
  <c r="Q339" i="12"/>
  <c r="P339" i="12"/>
  <c r="O339" i="12"/>
  <c r="N339" i="12"/>
  <c r="M339" i="12"/>
  <c r="L339" i="12"/>
  <c r="K339" i="12"/>
  <c r="J339" i="12"/>
  <c r="I339" i="12"/>
  <c r="H339" i="12"/>
  <c r="G339" i="12"/>
  <c r="F339" i="12"/>
  <c r="E339" i="12"/>
  <c r="D339" i="12"/>
  <c r="C339" i="12"/>
  <c r="U338" i="12"/>
  <c r="T338" i="12"/>
  <c r="S338" i="12"/>
  <c r="R338" i="12"/>
  <c r="Q338" i="12"/>
  <c r="P338" i="12"/>
  <c r="O338" i="12"/>
  <c r="N338" i="12"/>
  <c r="M338" i="12"/>
  <c r="L338" i="12"/>
  <c r="K338" i="12"/>
  <c r="J338" i="12"/>
  <c r="I338" i="12"/>
  <c r="H338" i="12"/>
  <c r="G338" i="12"/>
  <c r="F338" i="12"/>
  <c r="E338" i="12"/>
  <c r="D338" i="12"/>
  <c r="C338" i="12"/>
  <c r="U337" i="12"/>
  <c r="T337" i="12"/>
  <c r="S337" i="12"/>
  <c r="R337" i="12"/>
  <c r="Q337" i="12"/>
  <c r="P337" i="12"/>
  <c r="O337" i="12"/>
  <c r="N337" i="12"/>
  <c r="M337" i="12"/>
  <c r="L337" i="12"/>
  <c r="K337" i="12"/>
  <c r="J337" i="12"/>
  <c r="I337" i="12"/>
  <c r="H337" i="12"/>
  <c r="G337" i="12"/>
  <c r="F337" i="12"/>
  <c r="E337" i="12"/>
  <c r="D337" i="12"/>
  <c r="C337" i="12"/>
  <c r="U336" i="12"/>
  <c r="T336" i="12"/>
  <c r="S336" i="12"/>
  <c r="R336" i="12"/>
  <c r="Q336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U335" i="12"/>
  <c r="T335" i="12"/>
  <c r="S335" i="12"/>
  <c r="R335" i="12"/>
  <c r="Q335" i="12"/>
  <c r="P335" i="12"/>
  <c r="O335" i="12"/>
  <c r="N335" i="12"/>
  <c r="M335" i="12"/>
  <c r="L335" i="12"/>
  <c r="K335" i="12"/>
  <c r="J335" i="12"/>
  <c r="I335" i="12"/>
  <c r="H335" i="12"/>
  <c r="G335" i="12"/>
  <c r="F335" i="12"/>
  <c r="E335" i="12"/>
  <c r="D335" i="12"/>
  <c r="C335" i="12"/>
  <c r="U334" i="12"/>
  <c r="T334" i="12"/>
  <c r="S334" i="12"/>
  <c r="R334" i="12"/>
  <c r="Q334" i="12"/>
  <c r="P334" i="12"/>
  <c r="O334" i="12"/>
  <c r="N334" i="12"/>
  <c r="M334" i="12"/>
  <c r="L334" i="12"/>
  <c r="K334" i="12"/>
  <c r="J334" i="12"/>
  <c r="I334" i="12"/>
  <c r="H334" i="12"/>
  <c r="G334" i="12"/>
  <c r="F334" i="12"/>
  <c r="E334" i="12"/>
  <c r="D334" i="12"/>
  <c r="C334" i="12"/>
  <c r="U333" i="12"/>
  <c r="T333" i="12"/>
  <c r="S333" i="12"/>
  <c r="R333" i="12"/>
  <c r="Q333" i="12"/>
  <c r="P333" i="12"/>
  <c r="O333" i="12"/>
  <c r="N333" i="12"/>
  <c r="M333" i="12"/>
  <c r="L333" i="12"/>
  <c r="K333" i="12"/>
  <c r="J333" i="12"/>
  <c r="I333" i="12"/>
  <c r="H333" i="12"/>
  <c r="G333" i="12"/>
  <c r="F333" i="12"/>
  <c r="E333" i="12"/>
  <c r="D333" i="12"/>
  <c r="C333" i="12"/>
  <c r="U332" i="12"/>
  <c r="T332" i="12"/>
  <c r="S332" i="12"/>
  <c r="R332" i="12"/>
  <c r="Q332" i="12"/>
  <c r="P332" i="12"/>
  <c r="O332" i="12"/>
  <c r="N332" i="12"/>
  <c r="M332" i="12"/>
  <c r="L332" i="12"/>
  <c r="K332" i="12"/>
  <c r="J332" i="12"/>
  <c r="I332" i="12"/>
  <c r="H332" i="12"/>
  <c r="G332" i="12"/>
  <c r="F332" i="12"/>
  <c r="E332" i="12"/>
  <c r="D332" i="12"/>
  <c r="C332" i="12"/>
  <c r="U331" i="12"/>
  <c r="T331" i="12"/>
  <c r="S331" i="12"/>
  <c r="R331" i="12"/>
  <c r="Q331" i="12"/>
  <c r="P331" i="12"/>
  <c r="O331" i="12"/>
  <c r="N331" i="12"/>
  <c r="M331" i="12"/>
  <c r="L331" i="12"/>
  <c r="K331" i="12"/>
  <c r="J331" i="12"/>
  <c r="I331" i="12"/>
  <c r="H331" i="12"/>
  <c r="G331" i="12"/>
  <c r="F331" i="12"/>
  <c r="E331" i="12"/>
  <c r="D331" i="12"/>
  <c r="C331" i="12"/>
  <c r="U330" i="12"/>
  <c r="T330" i="12"/>
  <c r="S330" i="12"/>
  <c r="R330" i="12"/>
  <c r="Q330" i="12"/>
  <c r="P330" i="12"/>
  <c r="O330" i="12"/>
  <c r="N330" i="12"/>
  <c r="M330" i="12"/>
  <c r="L330" i="12"/>
  <c r="K330" i="12"/>
  <c r="J330" i="12"/>
  <c r="I330" i="12"/>
  <c r="H330" i="12"/>
  <c r="G330" i="12"/>
  <c r="F330" i="12"/>
  <c r="E330" i="12"/>
  <c r="D330" i="12"/>
  <c r="C330" i="12"/>
  <c r="U329" i="12"/>
  <c r="T329" i="12"/>
  <c r="S329" i="12"/>
  <c r="R329" i="12"/>
  <c r="Q329" i="12"/>
  <c r="P329" i="12"/>
  <c r="O329" i="12"/>
  <c r="N329" i="12"/>
  <c r="M329" i="12"/>
  <c r="L329" i="12"/>
  <c r="K329" i="12"/>
  <c r="J329" i="12"/>
  <c r="I329" i="12"/>
  <c r="H329" i="12"/>
  <c r="G329" i="12"/>
  <c r="F329" i="12"/>
  <c r="E329" i="12"/>
  <c r="D329" i="12"/>
  <c r="C329" i="12"/>
  <c r="U328" i="12"/>
  <c r="T328" i="12"/>
  <c r="S328" i="12"/>
  <c r="R328" i="12"/>
  <c r="Q328" i="12"/>
  <c r="P328" i="12"/>
  <c r="O328" i="12"/>
  <c r="N328" i="12"/>
  <c r="M328" i="12"/>
  <c r="L328" i="12"/>
  <c r="K328" i="12"/>
  <c r="J328" i="12"/>
  <c r="I328" i="12"/>
  <c r="H328" i="12"/>
  <c r="G328" i="12"/>
  <c r="F328" i="12"/>
  <c r="E328" i="12"/>
  <c r="D328" i="12"/>
  <c r="C328" i="12"/>
  <c r="U327" i="12"/>
  <c r="T327" i="12"/>
  <c r="S327" i="12"/>
  <c r="R327" i="12"/>
  <c r="Q327" i="12"/>
  <c r="P327" i="12"/>
  <c r="O327" i="12"/>
  <c r="N327" i="12"/>
  <c r="M327" i="12"/>
  <c r="L327" i="12"/>
  <c r="K327" i="12"/>
  <c r="J327" i="12"/>
  <c r="I327" i="12"/>
  <c r="H327" i="12"/>
  <c r="G327" i="12"/>
  <c r="F327" i="12"/>
  <c r="E327" i="12"/>
  <c r="D327" i="12"/>
  <c r="C327" i="12"/>
  <c r="U326" i="12"/>
  <c r="T326" i="12"/>
  <c r="S326" i="12"/>
  <c r="R326" i="12"/>
  <c r="Q326" i="12"/>
  <c r="P326" i="12"/>
  <c r="O326" i="12"/>
  <c r="N326" i="12"/>
  <c r="M326" i="12"/>
  <c r="L326" i="12"/>
  <c r="K326" i="12"/>
  <c r="J326" i="12"/>
  <c r="I326" i="12"/>
  <c r="H326" i="12"/>
  <c r="G326" i="12"/>
  <c r="F326" i="12"/>
  <c r="E326" i="12"/>
  <c r="D326" i="12"/>
  <c r="C326" i="12"/>
  <c r="U325" i="12"/>
  <c r="T325" i="12"/>
  <c r="S325" i="12"/>
  <c r="R325" i="12"/>
  <c r="Q325" i="12"/>
  <c r="P325" i="12"/>
  <c r="O325" i="12"/>
  <c r="N325" i="12"/>
  <c r="M325" i="12"/>
  <c r="L325" i="12"/>
  <c r="K325" i="12"/>
  <c r="J325" i="12"/>
  <c r="I325" i="12"/>
  <c r="H325" i="12"/>
  <c r="G325" i="12"/>
  <c r="F325" i="12"/>
  <c r="E325" i="12"/>
  <c r="D325" i="12"/>
  <c r="C325" i="12"/>
  <c r="U324" i="12"/>
  <c r="T324" i="12"/>
  <c r="S324" i="12"/>
  <c r="R324" i="12"/>
  <c r="Q324" i="12"/>
  <c r="P324" i="12"/>
  <c r="O324" i="12"/>
  <c r="N324" i="12"/>
  <c r="M324" i="12"/>
  <c r="L324" i="12"/>
  <c r="K324" i="12"/>
  <c r="J324" i="12"/>
  <c r="I324" i="12"/>
  <c r="H324" i="12"/>
  <c r="G324" i="12"/>
  <c r="F324" i="12"/>
  <c r="E324" i="12"/>
  <c r="D324" i="12"/>
  <c r="C324" i="12"/>
  <c r="U323" i="12"/>
  <c r="T323" i="12"/>
  <c r="S323" i="12"/>
  <c r="R323" i="12"/>
  <c r="Q323" i="12"/>
  <c r="P323" i="12"/>
  <c r="O323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U322" i="12"/>
  <c r="T322" i="12"/>
  <c r="S322" i="12"/>
  <c r="R322" i="12"/>
  <c r="Q322" i="12"/>
  <c r="P322" i="12"/>
  <c r="O322" i="12"/>
  <c r="N322" i="12"/>
  <c r="M322" i="12"/>
  <c r="L322" i="12"/>
  <c r="K322" i="12"/>
  <c r="J322" i="12"/>
  <c r="I322" i="12"/>
  <c r="H322" i="12"/>
  <c r="G322" i="12"/>
  <c r="F322" i="12"/>
  <c r="E322" i="12"/>
  <c r="D322" i="12"/>
  <c r="C322" i="12"/>
  <c r="U321" i="12"/>
  <c r="T321" i="12"/>
  <c r="S321" i="12"/>
  <c r="R321" i="12"/>
  <c r="Q321" i="12"/>
  <c r="P321" i="12"/>
  <c r="O321" i="12"/>
  <c r="N321" i="12"/>
  <c r="M321" i="12"/>
  <c r="L321" i="12"/>
  <c r="K321" i="12"/>
  <c r="J321" i="12"/>
  <c r="I321" i="12"/>
  <c r="H321" i="12"/>
  <c r="G321" i="12"/>
  <c r="F321" i="12"/>
  <c r="E321" i="12"/>
  <c r="D321" i="12"/>
  <c r="C321" i="12"/>
  <c r="U320" i="12"/>
  <c r="T320" i="12"/>
  <c r="S320" i="12"/>
  <c r="R320" i="12"/>
  <c r="Q320" i="12"/>
  <c r="P320" i="12"/>
  <c r="O320" i="12"/>
  <c r="N320" i="12"/>
  <c r="M320" i="12"/>
  <c r="L320" i="12"/>
  <c r="K320" i="12"/>
  <c r="J320" i="12"/>
  <c r="I320" i="12"/>
  <c r="H320" i="12"/>
  <c r="G320" i="12"/>
  <c r="F320" i="12"/>
  <c r="E320" i="12"/>
  <c r="D320" i="12"/>
  <c r="C320" i="12"/>
  <c r="U319" i="12"/>
  <c r="T319" i="12"/>
  <c r="S319" i="12"/>
  <c r="R319" i="12"/>
  <c r="Q319" i="12"/>
  <c r="P319" i="12"/>
  <c r="O319" i="12"/>
  <c r="N319" i="12"/>
  <c r="M319" i="12"/>
  <c r="L319" i="12"/>
  <c r="K319" i="12"/>
  <c r="J319" i="12"/>
  <c r="I319" i="12"/>
  <c r="H319" i="12"/>
  <c r="G319" i="12"/>
  <c r="F319" i="12"/>
  <c r="E319" i="12"/>
  <c r="D319" i="12"/>
  <c r="C319" i="12"/>
  <c r="U318" i="12"/>
  <c r="T318" i="12"/>
  <c r="S318" i="12"/>
  <c r="R318" i="12"/>
  <c r="Q318" i="12"/>
  <c r="P318" i="12"/>
  <c r="O318" i="12"/>
  <c r="N318" i="12"/>
  <c r="M318" i="12"/>
  <c r="L318" i="12"/>
  <c r="K318" i="12"/>
  <c r="J318" i="12"/>
  <c r="I318" i="12"/>
  <c r="H318" i="12"/>
  <c r="G318" i="12"/>
  <c r="F318" i="12"/>
  <c r="E318" i="12"/>
  <c r="D318" i="12"/>
  <c r="C318" i="12"/>
  <c r="U317" i="12"/>
  <c r="T317" i="12"/>
  <c r="S317" i="12"/>
  <c r="R317" i="12"/>
  <c r="Q317" i="12"/>
  <c r="P317" i="12"/>
  <c r="O317" i="12"/>
  <c r="N317" i="12"/>
  <c r="M317" i="12"/>
  <c r="L317" i="12"/>
  <c r="K317" i="12"/>
  <c r="J317" i="12"/>
  <c r="I317" i="12"/>
  <c r="H317" i="12"/>
  <c r="G317" i="12"/>
  <c r="F317" i="12"/>
  <c r="E317" i="12"/>
  <c r="D317" i="12"/>
  <c r="C317" i="12"/>
  <c r="U316" i="12"/>
  <c r="T316" i="12"/>
  <c r="S316" i="12"/>
  <c r="R316" i="12"/>
  <c r="Q316" i="12"/>
  <c r="P316" i="12"/>
  <c r="O316" i="12"/>
  <c r="N316" i="12"/>
  <c r="M316" i="12"/>
  <c r="L316" i="12"/>
  <c r="K316" i="12"/>
  <c r="J316" i="12"/>
  <c r="I316" i="12"/>
  <c r="H316" i="12"/>
  <c r="G316" i="12"/>
  <c r="F316" i="12"/>
  <c r="E316" i="12"/>
  <c r="D316" i="12"/>
  <c r="C316" i="12"/>
  <c r="U315" i="12"/>
  <c r="T315" i="12"/>
  <c r="S315" i="12"/>
  <c r="R315" i="12"/>
  <c r="Q315" i="12"/>
  <c r="P315" i="12"/>
  <c r="O315" i="12"/>
  <c r="N315" i="12"/>
  <c r="M315" i="12"/>
  <c r="L315" i="12"/>
  <c r="K315" i="12"/>
  <c r="J315" i="12"/>
  <c r="I315" i="12"/>
  <c r="H315" i="12"/>
  <c r="G315" i="12"/>
  <c r="F315" i="12"/>
  <c r="E315" i="12"/>
  <c r="D315" i="12"/>
  <c r="C315" i="12"/>
  <c r="U314" i="12"/>
  <c r="T314" i="12"/>
  <c r="S314" i="12"/>
  <c r="R314" i="12"/>
  <c r="Q314" i="12"/>
  <c r="P314" i="12"/>
  <c r="O314" i="12"/>
  <c r="N314" i="12"/>
  <c r="M314" i="12"/>
  <c r="L314" i="12"/>
  <c r="K314" i="12"/>
  <c r="J314" i="12"/>
  <c r="I314" i="12"/>
  <c r="H314" i="12"/>
  <c r="G314" i="12"/>
  <c r="F314" i="12"/>
  <c r="E314" i="12"/>
  <c r="D314" i="12"/>
  <c r="C314" i="12"/>
  <c r="U313" i="12"/>
  <c r="T313" i="12"/>
  <c r="S313" i="12"/>
  <c r="R313" i="12"/>
  <c r="Q313" i="12"/>
  <c r="P313" i="12"/>
  <c r="O313" i="12"/>
  <c r="N313" i="12"/>
  <c r="M313" i="12"/>
  <c r="L313" i="12"/>
  <c r="K313" i="12"/>
  <c r="J313" i="12"/>
  <c r="I313" i="12"/>
  <c r="H313" i="12"/>
  <c r="G313" i="12"/>
  <c r="F313" i="12"/>
  <c r="E313" i="12"/>
  <c r="D313" i="12"/>
  <c r="C313" i="12"/>
  <c r="U312" i="12"/>
  <c r="T312" i="12"/>
  <c r="S312" i="12"/>
  <c r="R312" i="12"/>
  <c r="Q312" i="12"/>
  <c r="P312" i="12"/>
  <c r="O312" i="12"/>
  <c r="N312" i="12"/>
  <c r="M312" i="12"/>
  <c r="L312" i="12"/>
  <c r="K312" i="12"/>
  <c r="J312" i="12"/>
  <c r="I312" i="12"/>
  <c r="H312" i="12"/>
  <c r="G312" i="12"/>
  <c r="F312" i="12"/>
  <c r="E312" i="12"/>
  <c r="D312" i="12"/>
  <c r="C312" i="12"/>
  <c r="U311" i="12"/>
  <c r="T311" i="12"/>
  <c r="S311" i="12"/>
  <c r="R311" i="12"/>
  <c r="Q311" i="12"/>
  <c r="P311" i="12"/>
  <c r="O311" i="12"/>
  <c r="N311" i="12"/>
  <c r="M311" i="12"/>
  <c r="L311" i="12"/>
  <c r="K311" i="12"/>
  <c r="J311" i="12"/>
  <c r="I311" i="12"/>
  <c r="H311" i="12"/>
  <c r="G311" i="12"/>
  <c r="F311" i="12"/>
  <c r="E311" i="12"/>
  <c r="D311" i="12"/>
  <c r="C311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U309" i="12"/>
  <c r="T309" i="12"/>
  <c r="S309" i="12"/>
  <c r="R309" i="12"/>
  <c r="Q309" i="12"/>
  <c r="P309" i="12"/>
  <c r="O309" i="12"/>
  <c r="N309" i="12"/>
  <c r="M309" i="12"/>
  <c r="L309" i="12"/>
  <c r="K309" i="12"/>
  <c r="J309" i="12"/>
  <c r="I309" i="12"/>
  <c r="H309" i="12"/>
  <c r="G309" i="12"/>
  <c r="F309" i="12"/>
  <c r="E309" i="12"/>
  <c r="D309" i="12"/>
  <c r="C309" i="12"/>
  <c r="U308" i="12"/>
  <c r="T308" i="12"/>
  <c r="S308" i="12"/>
  <c r="R308" i="12"/>
  <c r="Q308" i="12"/>
  <c r="P308" i="12"/>
  <c r="O308" i="12"/>
  <c r="N308" i="12"/>
  <c r="M308" i="12"/>
  <c r="L308" i="12"/>
  <c r="K308" i="12"/>
  <c r="J308" i="12"/>
  <c r="I308" i="12"/>
  <c r="H308" i="12"/>
  <c r="G308" i="12"/>
  <c r="F308" i="12"/>
  <c r="E308" i="12"/>
  <c r="D308" i="12"/>
  <c r="C308" i="12"/>
  <c r="U307" i="12"/>
  <c r="T307" i="12"/>
  <c r="S307" i="12"/>
  <c r="R307" i="12"/>
  <c r="Q307" i="12"/>
  <c r="P307" i="12"/>
  <c r="O307" i="12"/>
  <c r="N307" i="12"/>
  <c r="M307" i="12"/>
  <c r="L307" i="12"/>
  <c r="K307" i="12"/>
  <c r="J307" i="12"/>
  <c r="I307" i="12"/>
  <c r="H307" i="12"/>
  <c r="G307" i="12"/>
  <c r="F307" i="12"/>
  <c r="E307" i="12"/>
  <c r="D307" i="12"/>
  <c r="C307" i="12"/>
  <c r="U306" i="12"/>
  <c r="T306" i="12"/>
  <c r="S306" i="12"/>
  <c r="R306" i="12"/>
  <c r="Q306" i="12"/>
  <c r="P306" i="12"/>
  <c r="O306" i="12"/>
  <c r="N306" i="12"/>
  <c r="M306" i="12"/>
  <c r="L306" i="12"/>
  <c r="K306" i="12"/>
  <c r="J306" i="12"/>
  <c r="I306" i="12"/>
  <c r="H306" i="12"/>
  <c r="G306" i="12"/>
  <c r="F306" i="12"/>
  <c r="E306" i="12"/>
  <c r="D306" i="12"/>
  <c r="C306" i="12"/>
  <c r="U305" i="12"/>
  <c r="T305" i="12"/>
  <c r="S305" i="12"/>
  <c r="R305" i="12"/>
  <c r="Q305" i="12"/>
  <c r="P305" i="12"/>
  <c r="O305" i="12"/>
  <c r="N305" i="12"/>
  <c r="M305" i="12"/>
  <c r="L305" i="12"/>
  <c r="K305" i="12"/>
  <c r="J305" i="12"/>
  <c r="I305" i="12"/>
  <c r="H305" i="12"/>
  <c r="G305" i="12"/>
  <c r="F305" i="12"/>
  <c r="E305" i="12"/>
  <c r="D305" i="12"/>
  <c r="C305" i="12"/>
  <c r="U304" i="12"/>
  <c r="T304" i="12"/>
  <c r="S304" i="12"/>
  <c r="R304" i="12"/>
  <c r="Q304" i="12"/>
  <c r="P304" i="12"/>
  <c r="O304" i="12"/>
  <c r="N304" i="12"/>
  <c r="M304" i="12"/>
  <c r="L304" i="12"/>
  <c r="K304" i="12"/>
  <c r="J304" i="12"/>
  <c r="I304" i="12"/>
  <c r="H304" i="12"/>
  <c r="G304" i="12"/>
  <c r="F304" i="12"/>
  <c r="E304" i="12"/>
  <c r="D304" i="12"/>
  <c r="C304" i="12"/>
  <c r="U303" i="12"/>
  <c r="T303" i="12"/>
  <c r="S303" i="12"/>
  <c r="R303" i="12"/>
  <c r="Q303" i="12"/>
  <c r="P303" i="12"/>
  <c r="O303" i="12"/>
  <c r="N303" i="12"/>
  <c r="M303" i="12"/>
  <c r="L303" i="12"/>
  <c r="K303" i="12"/>
  <c r="J303" i="12"/>
  <c r="I303" i="12"/>
  <c r="H303" i="12"/>
  <c r="G303" i="12"/>
  <c r="F303" i="12"/>
  <c r="E303" i="12"/>
  <c r="D303" i="12"/>
  <c r="C303" i="12"/>
  <c r="U302" i="12"/>
  <c r="T302" i="12"/>
  <c r="S302" i="12"/>
  <c r="R302" i="12"/>
  <c r="Q302" i="12"/>
  <c r="P302" i="12"/>
  <c r="O302" i="12"/>
  <c r="N302" i="12"/>
  <c r="M302" i="12"/>
  <c r="L302" i="12"/>
  <c r="K302" i="12"/>
  <c r="J302" i="12"/>
  <c r="I302" i="12"/>
  <c r="H302" i="12"/>
  <c r="G302" i="12"/>
  <c r="F302" i="12"/>
  <c r="E302" i="12"/>
  <c r="D302" i="12"/>
  <c r="C302" i="12"/>
  <c r="U301" i="12"/>
  <c r="T301" i="12"/>
  <c r="S301" i="12"/>
  <c r="R301" i="12"/>
  <c r="Q301" i="12"/>
  <c r="P301" i="12"/>
  <c r="O301" i="12"/>
  <c r="N301" i="12"/>
  <c r="M301" i="12"/>
  <c r="L301" i="12"/>
  <c r="K301" i="12"/>
  <c r="J301" i="12"/>
  <c r="I301" i="12"/>
  <c r="H301" i="12"/>
  <c r="G301" i="12"/>
  <c r="F301" i="12"/>
  <c r="E301" i="12"/>
  <c r="D301" i="12"/>
  <c r="C301" i="12"/>
  <c r="U300" i="12"/>
  <c r="T300" i="12"/>
  <c r="S300" i="12"/>
  <c r="R300" i="12"/>
  <c r="Q300" i="12"/>
  <c r="P300" i="12"/>
  <c r="O300" i="12"/>
  <c r="N300" i="12"/>
  <c r="M300" i="12"/>
  <c r="L300" i="12"/>
  <c r="K300" i="12"/>
  <c r="J300" i="12"/>
  <c r="I300" i="12"/>
  <c r="H300" i="12"/>
  <c r="G300" i="12"/>
  <c r="F300" i="12"/>
  <c r="E300" i="12"/>
  <c r="D300" i="12"/>
  <c r="C300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F299" i="12"/>
  <c r="E299" i="12"/>
  <c r="D299" i="12"/>
  <c r="C299" i="12"/>
  <c r="U298" i="12"/>
  <c r="T298" i="12"/>
  <c r="S298" i="12"/>
  <c r="R298" i="12"/>
  <c r="Q298" i="12"/>
  <c r="P298" i="12"/>
  <c r="O298" i="12"/>
  <c r="N298" i="12"/>
  <c r="M298" i="12"/>
  <c r="L298" i="12"/>
  <c r="K298" i="12"/>
  <c r="J298" i="12"/>
  <c r="I298" i="12"/>
  <c r="H298" i="12"/>
  <c r="G298" i="12"/>
  <c r="F298" i="12"/>
  <c r="E298" i="12"/>
  <c r="D298" i="12"/>
  <c r="C298" i="12"/>
  <c r="U297" i="12"/>
  <c r="T297" i="12"/>
  <c r="S297" i="12"/>
  <c r="R297" i="12"/>
  <c r="Q297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U296" i="12"/>
  <c r="T296" i="12"/>
  <c r="S296" i="12"/>
  <c r="R296" i="12"/>
  <c r="Q296" i="12"/>
  <c r="P296" i="12"/>
  <c r="O296" i="12"/>
  <c r="N296" i="12"/>
  <c r="M296" i="12"/>
  <c r="L296" i="12"/>
  <c r="K296" i="12"/>
  <c r="J296" i="12"/>
  <c r="I296" i="12"/>
  <c r="H296" i="12"/>
  <c r="G296" i="12"/>
  <c r="F296" i="12"/>
  <c r="E296" i="12"/>
  <c r="D296" i="12"/>
  <c r="C296" i="12"/>
  <c r="U295" i="12"/>
  <c r="T295" i="12"/>
  <c r="S295" i="12"/>
  <c r="R295" i="12"/>
  <c r="Q295" i="12"/>
  <c r="P295" i="12"/>
  <c r="O295" i="12"/>
  <c r="N295" i="12"/>
  <c r="M295" i="12"/>
  <c r="L295" i="12"/>
  <c r="K295" i="12"/>
  <c r="J295" i="12"/>
  <c r="I295" i="12"/>
  <c r="H295" i="12"/>
  <c r="G295" i="12"/>
  <c r="F295" i="12"/>
  <c r="E295" i="12"/>
  <c r="D295" i="12"/>
  <c r="C295" i="12"/>
  <c r="U294" i="12"/>
  <c r="T294" i="12"/>
  <c r="S294" i="12"/>
  <c r="R294" i="12"/>
  <c r="Q294" i="12"/>
  <c r="P294" i="12"/>
  <c r="O294" i="12"/>
  <c r="N294" i="12"/>
  <c r="M294" i="12"/>
  <c r="L294" i="12"/>
  <c r="K294" i="12"/>
  <c r="J294" i="12"/>
  <c r="I294" i="12"/>
  <c r="H294" i="12"/>
  <c r="G294" i="12"/>
  <c r="F294" i="12"/>
  <c r="E294" i="12"/>
  <c r="D294" i="12"/>
  <c r="C294" i="12"/>
  <c r="U293" i="12"/>
  <c r="T293" i="12"/>
  <c r="S293" i="12"/>
  <c r="R293" i="12"/>
  <c r="Q293" i="12"/>
  <c r="P293" i="12"/>
  <c r="O293" i="12"/>
  <c r="N293" i="12"/>
  <c r="M293" i="12"/>
  <c r="L293" i="12"/>
  <c r="K293" i="12"/>
  <c r="J293" i="12"/>
  <c r="I293" i="12"/>
  <c r="H293" i="12"/>
  <c r="G293" i="12"/>
  <c r="F293" i="12"/>
  <c r="E293" i="12"/>
  <c r="D293" i="12"/>
  <c r="C293" i="12"/>
  <c r="U292" i="12"/>
  <c r="T292" i="12"/>
  <c r="S292" i="12"/>
  <c r="R292" i="12"/>
  <c r="Q292" i="12"/>
  <c r="P292" i="12"/>
  <c r="O292" i="12"/>
  <c r="N292" i="12"/>
  <c r="M292" i="12"/>
  <c r="L292" i="12"/>
  <c r="K292" i="12"/>
  <c r="J292" i="12"/>
  <c r="I292" i="12"/>
  <c r="H292" i="12"/>
  <c r="G292" i="12"/>
  <c r="F292" i="12"/>
  <c r="E292" i="12"/>
  <c r="D292" i="12"/>
  <c r="C292" i="12"/>
  <c r="U291" i="12"/>
  <c r="T291" i="12"/>
  <c r="S291" i="12"/>
  <c r="R291" i="12"/>
  <c r="Q291" i="12"/>
  <c r="P291" i="12"/>
  <c r="O291" i="12"/>
  <c r="N291" i="12"/>
  <c r="M291" i="12"/>
  <c r="L291" i="12"/>
  <c r="K291" i="12"/>
  <c r="J291" i="12"/>
  <c r="I291" i="12"/>
  <c r="H291" i="12"/>
  <c r="G291" i="12"/>
  <c r="F291" i="12"/>
  <c r="E291" i="12"/>
  <c r="D291" i="12"/>
  <c r="C291" i="12"/>
  <c r="U290" i="12"/>
  <c r="T290" i="12"/>
  <c r="S290" i="12"/>
  <c r="R290" i="12"/>
  <c r="Q290" i="12"/>
  <c r="P290" i="12"/>
  <c r="O290" i="12"/>
  <c r="N290" i="12"/>
  <c r="M290" i="12"/>
  <c r="L290" i="12"/>
  <c r="K290" i="12"/>
  <c r="J290" i="12"/>
  <c r="I290" i="12"/>
  <c r="H290" i="12"/>
  <c r="G290" i="12"/>
  <c r="F290" i="12"/>
  <c r="E290" i="12"/>
  <c r="D290" i="12"/>
  <c r="C290" i="12"/>
  <c r="U289" i="12"/>
  <c r="T289" i="12"/>
  <c r="S289" i="12"/>
  <c r="R289" i="12"/>
  <c r="Q289" i="12"/>
  <c r="P289" i="12"/>
  <c r="O289" i="12"/>
  <c r="N289" i="12"/>
  <c r="M289" i="12"/>
  <c r="L289" i="12"/>
  <c r="K289" i="12"/>
  <c r="J289" i="12"/>
  <c r="I289" i="12"/>
  <c r="H289" i="12"/>
  <c r="G289" i="12"/>
  <c r="F289" i="12"/>
  <c r="E289" i="12"/>
  <c r="D289" i="12"/>
  <c r="C289" i="12"/>
  <c r="U288" i="12"/>
  <c r="T288" i="12"/>
  <c r="S288" i="12"/>
  <c r="R288" i="12"/>
  <c r="Q288" i="12"/>
  <c r="P288" i="12"/>
  <c r="O288" i="12"/>
  <c r="N288" i="12"/>
  <c r="M288" i="12"/>
  <c r="L288" i="12"/>
  <c r="K288" i="12"/>
  <c r="J288" i="12"/>
  <c r="I288" i="12"/>
  <c r="H288" i="12"/>
  <c r="G288" i="12"/>
  <c r="F288" i="12"/>
  <c r="E288" i="12"/>
  <c r="D288" i="12"/>
  <c r="C288" i="12"/>
  <c r="U287" i="12"/>
  <c r="T287" i="12"/>
  <c r="S287" i="12"/>
  <c r="R287" i="12"/>
  <c r="Q287" i="12"/>
  <c r="P287" i="12"/>
  <c r="O287" i="12"/>
  <c r="N287" i="12"/>
  <c r="M287" i="12"/>
  <c r="L287" i="12"/>
  <c r="K287" i="12"/>
  <c r="J287" i="12"/>
  <c r="I287" i="12"/>
  <c r="H287" i="12"/>
  <c r="G287" i="12"/>
  <c r="F287" i="12"/>
  <c r="E287" i="12"/>
  <c r="D287" i="12"/>
  <c r="C287" i="12"/>
  <c r="U286" i="12"/>
  <c r="T286" i="12"/>
  <c r="S286" i="12"/>
  <c r="R286" i="12"/>
  <c r="Q286" i="12"/>
  <c r="P286" i="12"/>
  <c r="O286" i="12"/>
  <c r="N286" i="12"/>
  <c r="M286" i="12"/>
  <c r="L286" i="12"/>
  <c r="K286" i="12"/>
  <c r="J286" i="12"/>
  <c r="I286" i="12"/>
  <c r="H286" i="12"/>
  <c r="G286" i="12"/>
  <c r="F286" i="12"/>
  <c r="E286" i="12"/>
  <c r="D286" i="12"/>
  <c r="C286" i="12"/>
  <c r="U285" i="12"/>
  <c r="T285" i="12"/>
  <c r="S285" i="12"/>
  <c r="R285" i="12"/>
  <c r="Q285" i="12"/>
  <c r="P285" i="12"/>
  <c r="O285" i="12"/>
  <c r="N285" i="12"/>
  <c r="M285" i="12"/>
  <c r="L285" i="12"/>
  <c r="K285" i="12"/>
  <c r="J285" i="12"/>
  <c r="I285" i="12"/>
  <c r="H285" i="12"/>
  <c r="G285" i="12"/>
  <c r="F285" i="12"/>
  <c r="E285" i="12"/>
  <c r="D285" i="12"/>
  <c r="C285" i="12"/>
  <c r="U284" i="12"/>
  <c r="T284" i="12"/>
  <c r="S284" i="12"/>
  <c r="R284" i="12"/>
  <c r="Q284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U283" i="12"/>
  <c r="T283" i="12"/>
  <c r="S283" i="12"/>
  <c r="R283" i="12"/>
  <c r="Q283" i="12"/>
  <c r="P283" i="12"/>
  <c r="O283" i="12"/>
  <c r="N283" i="12"/>
  <c r="M283" i="12"/>
  <c r="L283" i="12"/>
  <c r="K283" i="12"/>
  <c r="J283" i="12"/>
  <c r="I283" i="12"/>
  <c r="H283" i="12"/>
  <c r="G283" i="12"/>
  <c r="F283" i="12"/>
  <c r="E283" i="12"/>
  <c r="D283" i="12"/>
  <c r="C283" i="12"/>
  <c r="U282" i="12"/>
  <c r="T282" i="12"/>
  <c r="S282" i="12"/>
  <c r="R282" i="12"/>
  <c r="Q282" i="12"/>
  <c r="P282" i="12"/>
  <c r="O282" i="12"/>
  <c r="N282" i="12"/>
  <c r="M282" i="12"/>
  <c r="L282" i="12"/>
  <c r="K282" i="12"/>
  <c r="J282" i="12"/>
  <c r="I282" i="12"/>
  <c r="H282" i="12"/>
  <c r="G282" i="12"/>
  <c r="F282" i="12"/>
  <c r="E282" i="12"/>
  <c r="D282" i="12"/>
  <c r="C282" i="12"/>
  <c r="U281" i="12"/>
  <c r="T281" i="12"/>
  <c r="S281" i="12"/>
  <c r="R281" i="12"/>
  <c r="Q281" i="12"/>
  <c r="P281" i="12"/>
  <c r="O281" i="12"/>
  <c r="N281" i="12"/>
  <c r="M281" i="12"/>
  <c r="L281" i="12"/>
  <c r="K281" i="12"/>
  <c r="J281" i="12"/>
  <c r="I281" i="12"/>
  <c r="H281" i="12"/>
  <c r="G281" i="12"/>
  <c r="F281" i="12"/>
  <c r="E281" i="12"/>
  <c r="D281" i="12"/>
  <c r="C281" i="12"/>
  <c r="U280" i="12"/>
  <c r="T280" i="12"/>
  <c r="S280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F280" i="12"/>
  <c r="E280" i="12"/>
  <c r="D280" i="12"/>
  <c r="C280" i="12"/>
  <c r="U279" i="12"/>
  <c r="T279" i="12"/>
  <c r="S279" i="12"/>
  <c r="R279" i="12"/>
  <c r="Q279" i="12"/>
  <c r="P279" i="12"/>
  <c r="O279" i="12"/>
  <c r="N279" i="12"/>
  <c r="M279" i="12"/>
  <c r="L279" i="12"/>
  <c r="K279" i="12"/>
  <c r="J279" i="12"/>
  <c r="I279" i="12"/>
  <c r="H279" i="12"/>
  <c r="G279" i="12"/>
  <c r="F279" i="12"/>
  <c r="E279" i="12"/>
  <c r="D279" i="12"/>
  <c r="C279" i="12"/>
  <c r="U278" i="12"/>
  <c r="T278" i="12"/>
  <c r="S278" i="12"/>
  <c r="R278" i="12"/>
  <c r="Q278" i="12"/>
  <c r="P278" i="12"/>
  <c r="O278" i="12"/>
  <c r="N278" i="12"/>
  <c r="M278" i="12"/>
  <c r="L278" i="12"/>
  <c r="K278" i="12"/>
  <c r="J278" i="12"/>
  <c r="I278" i="12"/>
  <c r="H278" i="12"/>
  <c r="G278" i="12"/>
  <c r="F278" i="12"/>
  <c r="E278" i="12"/>
  <c r="D278" i="12"/>
  <c r="C278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U276" i="12"/>
  <c r="T276" i="12"/>
  <c r="S276" i="12"/>
  <c r="R276" i="12"/>
  <c r="Q276" i="12"/>
  <c r="P276" i="12"/>
  <c r="O276" i="12"/>
  <c r="N276" i="12"/>
  <c r="M276" i="12"/>
  <c r="L276" i="12"/>
  <c r="K276" i="12"/>
  <c r="J276" i="12"/>
  <c r="I276" i="12"/>
  <c r="H276" i="12"/>
  <c r="G276" i="12"/>
  <c r="F276" i="12"/>
  <c r="E276" i="12"/>
  <c r="D276" i="12"/>
  <c r="C276" i="12"/>
  <c r="U275" i="12"/>
  <c r="T275" i="12"/>
  <c r="S275" i="12"/>
  <c r="R275" i="12"/>
  <c r="Q275" i="12"/>
  <c r="P275" i="12"/>
  <c r="O275" i="12"/>
  <c r="N275" i="12"/>
  <c r="M275" i="12"/>
  <c r="L275" i="12"/>
  <c r="K275" i="12"/>
  <c r="J275" i="12"/>
  <c r="I275" i="12"/>
  <c r="H275" i="12"/>
  <c r="G275" i="12"/>
  <c r="F275" i="12"/>
  <c r="E275" i="12"/>
  <c r="D275" i="12"/>
  <c r="C275" i="12"/>
  <c r="U274" i="12"/>
  <c r="T274" i="12"/>
  <c r="S274" i="12"/>
  <c r="R274" i="12"/>
  <c r="Q274" i="12"/>
  <c r="P274" i="12"/>
  <c r="O274" i="12"/>
  <c r="N274" i="12"/>
  <c r="M274" i="12"/>
  <c r="L274" i="12"/>
  <c r="K274" i="12"/>
  <c r="J274" i="12"/>
  <c r="I274" i="12"/>
  <c r="H274" i="12"/>
  <c r="G274" i="12"/>
  <c r="F274" i="12"/>
  <c r="E274" i="12"/>
  <c r="D274" i="12"/>
  <c r="C274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D273" i="12"/>
  <c r="C273" i="12"/>
  <c r="U272" i="12"/>
  <c r="T272" i="12"/>
  <c r="S272" i="12"/>
  <c r="R272" i="12"/>
  <c r="Q272" i="12"/>
  <c r="P272" i="12"/>
  <c r="O272" i="12"/>
  <c r="N272" i="12"/>
  <c r="M272" i="12"/>
  <c r="L272" i="12"/>
  <c r="K272" i="12"/>
  <c r="J272" i="12"/>
  <c r="I272" i="12"/>
  <c r="H272" i="12"/>
  <c r="G272" i="12"/>
  <c r="F272" i="12"/>
  <c r="E272" i="12"/>
  <c r="D272" i="12"/>
  <c r="C272" i="12"/>
  <c r="U271" i="12"/>
  <c r="T271" i="12"/>
  <c r="S271" i="12"/>
  <c r="R271" i="12"/>
  <c r="Q271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U270" i="12"/>
  <c r="T270" i="12"/>
  <c r="S270" i="12"/>
  <c r="R270" i="12"/>
  <c r="Q270" i="12"/>
  <c r="P270" i="12"/>
  <c r="O270" i="12"/>
  <c r="N270" i="12"/>
  <c r="M270" i="12"/>
  <c r="L270" i="12"/>
  <c r="K270" i="12"/>
  <c r="J270" i="12"/>
  <c r="I270" i="12"/>
  <c r="H270" i="12"/>
  <c r="G270" i="12"/>
  <c r="F270" i="12"/>
  <c r="E270" i="12"/>
  <c r="D270" i="12"/>
  <c r="C270" i="12"/>
  <c r="U269" i="12"/>
  <c r="T269" i="12"/>
  <c r="S269" i="12"/>
  <c r="R269" i="12"/>
  <c r="Q269" i="12"/>
  <c r="P269" i="12"/>
  <c r="O269" i="12"/>
  <c r="N269" i="12"/>
  <c r="M269" i="12"/>
  <c r="L269" i="12"/>
  <c r="K269" i="12"/>
  <c r="J269" i="12"/>
  <c r="I269" i="12"/>
  <c r="H269" i="12"/>
  <c r="G269" i="12"/>
  <c r="F269" i="12"/>
  <c r="E269" i="12"/>
  <c r="D269" i="12"/>
  <c r="C269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F268" i="12"/>
  <c r="E268" i="12"/>
  <c r="D268" i="12"/>
  <c r="C268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D267" i="12"/>
  <c r="C267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F266" i="12"/>
  <c r="E266" i="12"/>
  <c r="D266" i="12"/>
  <c r="C266" i="12"/>
  <c r="U265" i="12"/>
  <c r="T265" i="12"/>
  <c r="S265" i="12"/>
  <c r="R265" i="12"/>
  <c r="Q265" i="12"/>
  <c r="P265" i="12"/>
  <c r="O265" i="12"/>
  <c r="N265" i="12"/>
  <c r="M265" i="12"/>
  <c r="L265" i="12"/>
  <c r="K265" i="12"/>
  <c r="J265" i="12"/>
  <c r="I265" i="12"/>
  <c r="H265" i="12"/>
  <c r="G265" i="12"/>
  <c r="F265" i="12"/>
  <c r="E265" i="12"/>
  <c r="D265" i="12"/>
  <c r="C265" i="12"/>
  <c r="U264" i="12"/>
  <c r="T264" i="12"/>
  <c r="S264" i="12"/>
  <c r="R264" i="12"/>
  <c r="Q264" i="12"/>
  <c r="P264" i="12"/>
  <c r="O264" i="12"/>
  <c r="N264" i="12"/>
  <c r="M264" i="12"/>
  <c r="L264" i="12"/>
  <c r="K264" i="12"/>
  <c r="J264" i="12"/>
  <c r="I264" i="12"/>
  <c r="H264" i="12"/>
  <c r="G264" i="12"/>
  <c r="F264" i="12"/>
  <c r="E264" i="12"/>
  <c r="D264" i="12"/>
  <c r="C264" i="12"/>
  <c r="U263" i="12"/>
  <c r="T263" i="12"/>
  <c r="S263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F263" i="12"/>
  <c r="E263" i="12"/>
  <c r="D263" i="12"/>
  <c r="C263" i="12"/>
  <c r="U262" i="12"/>
  <c r="T262" i="12"/>
  <c r="S262" i="12"/>
  <c r="R262" i="12"/>
  <c r="Q262" i="12"/>
  <c r="P262" i="12"/>
  <c r="O262" i="12"/>
  <c r="N262" i="12"/>
  <c r="M262" i="12"/>
  <c r="L262" i="12"/>
  <c r="K262" i="12"/>
  <c r="J262" i="12"/>
  <c r="I262" i="12"/>
  <c r="H262" i="12"/>
  <c r="G262" i="12"/>
  <c r="F262" i="12"/>
  <c r="E262" i="12"/>
  <c r="D262" i="12"/>
  <c r="C262" i="12"/>
  <c r="U261" i="12"/>
  <c r="T261" i="12"/>
  <c r="S261" i="12"/>
  <c r="R261" i="12"/>
  <c r="Q261" i="12"/>
  <c r="P261" i="12"/>
  <c r="O261" i="12"/>
  <c r="N261" i="12"/>
  <c r="M261" i="12"/>
  <c r="L261" i="12"/>
  <c r="K261" i="12"/>
  <c r="J261" i="12"/>
  <c r="I261" i="12"/>
  <c r="H261" i="12"/>
  <c r="G261" i="12"/>
  <c r="F261" i="12"/>
  <c r="E261" i="12"/>
  <c r="D261" i="12"/>
  <c r="C261" i="12"/>
  <c r="U260" i="12"/>
  <c r="T260" i="12"/>
  <c r="S260" i="12"/>
  <c r="R260" i="12"/>
  <c r="Q260" i="12"/>
  <c r="P260" i="12"/>
  <c r="O260" i="12"/>
  <c r="N260" i="12"/>
  <c r="M260" i="12"/>
  <c r="L260" i="12"/>
  <c r="K260" i="12"/>
  <c r="J260" i="12"/>
  <c r="I260" i="12"/>
  <c r="H260" i="12"/>
  <c r="G260" i="12"/>
  <c r="F260" i="12"/>
  <c r="E260" i="12"/>
  <c r="D260" i="12"/>
  <c r="C260" i="12"/>
  <c r="U259" i="12"/>
  <c r="T259" i="12"/>
  <c r="S259" i="12"/>
  <c r="R259" i="12"/>
  <c r="Q259" i="12"/>
  <c r="P259" i="12"/>
  <c r="O259" i="12"/>
  <c r="N259" i="12"/>
  <c r="M259" i="12"/>
  <c r="L259" i="12"/>
  <c r="K259" i="12"/>
  <c r="J259" i="12"/>
  <c r="I259" i="12"/>
  <c r="H259" i="12"/>
  <c r="G259" i="12"/>
  <c r="F259" i="12"/>
  <c r="E259" i="12"/>
  <c r="D259" i="12"/>
  <c r="C259" i="12"/>
  <c r="U258" i="12"/>
  <c r="T258" i="12"/>
  <c r="S258" i="12"/>
  <c r="R258" i="12"/>
  <c r="Q258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U257" i="12"/>
  <c r="T257" i="12"/>
  <c r="S257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F257" i="12"/>
  <c r="E257" i="12"/>
  <c r="D257" i="12"/>
  <c r="C257" i="12"/>
  <c r="U256" i="12"/>
  <c r="T256" i="12"/>
  <c r="S256" i="12"/>
  <c r="R256" i="12"/>
  <c r="Q256" i="12"/>
  <c r="P256" i="12"/>
  <c r="O256" i="12"/>
  <c r="N256" i="12"/>
  <c r="M256" i="12"/>
  <c r="L256" i="12"/>
  <c r="K256" i="12"/>
  <c r="J256" i="12"/>
  <c r="I256" i="12"/>
  <c r="H256" i="12"/>
  <c r="G256" i="12"/>
  <c r="F256" i="12"/>
  <c r="E256" i="12"/>
  <c r="D256" i="12"/>
  <c r="C256" i="12"/>
  <c r="U255" i="12"/>
  <c r="T255" i="12"/>
  <c r="S255" i="12"/>
  <c r="R255" i="12"/>
  <c r="Q255" i="12"/>
  <c r="P255" i="12"/>
  <c r="O255" i="12"/>
  <c r="N255" i="12"/>
  <c r="M255" i="12"/>
  <c r="L255" i="12"/>
  <c r="K255" i="12"/>
  <c r="J255" i="12"/>
  <c r="I255" i="12"/>
  <c r="H255" i="12"/>
  <c r="G255" i="12"/>
  <c r="F255" i="12"/>
  <c r="E255" i="12"/>
  <c r="D255" i="12"/>
  <c r="C255" i="12"/>
  <c r="U254" i="12"/>
  <c r="T254" i="12"/>
  <c r="S254" i="12"/>
  <c r="R254" i="12"/>
  <c r="Q254" i="12"/>
  <c r="P254" i="12"/>
  <c r="O254" i="12"/>
  <c r="N254" i="12"/>
  <c r="M254" i="12"/>
  <c r="L254" i="12"/>
  <c r="K254" i="12"/>
  <c r="J254" i="12"/>
  <c r="I254" i="12"/>
  <c r="H254" i="12"/>
  <c r="G254" i="12"/>
  <c r="F254" i="12"/>
  <c r="E254" i="12"/>
  <c r="D254" i="12"/>
  <c r="C254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D252" i="12"/>
  <c r="C252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D247" i="12"/>
  <c r="C247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D246" i="12"/>
  <c r="C246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D243" i="12"/>
  <c r="C243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D242" i="12"/>
  <c r="C242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D237" i="12"/>
  <c r="C237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F236" i="12"/>
  <c r="E236" i="12"/>
  <c r="D236" i="12"/>
  <c r="C236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D228" i="12"/>
  <c r="C228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F227" i="12"/>
  <c r="E227" i="12"/>
  <c r="D227" i="12"/>
  <c r="C227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S5" i="22"/>
  <c r="V5" i="22"/>
  <c r="U5" i="22"/>
  <c r="T5" i="22"/>
  <c r="R5" i="22"/>
  <c r="Q5" i="22"/>
  <c r="P5" i="22"/>
  <c r="O5" i="22"/>
  <c r="N5" i="22"/>
  <c r="M5" i="22"/>
  <c r="L5" i="22"/>
  <c r="K5" i="22"/>
  <c r="J5" i="22"/>
  <c r="I5" i="22"/>
  <c r="H5" i="22"/>
  <c r="E5" i="22"/>
  <c r="D5" i="22"/>
  <c r="C5" i="22"/>
  <c r="F5" i="22"/>
</calcChain>
</file>

<file path=xl/comments1.xml><?xml version="1.0" encoding="utf-8"?>
<comments xmlns="http://schemas.openxmlformats.org/spreadsheetml/2006/main">
  <authors>
    <author>EVVD (Evan VanDerwerker)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EVVD (Evan VanDerwerker):</t>
        </r>
        <r>
          <rPr>
            <sz val="9"/>
            <color indexed="81"/>
            <rFont val="Tahoma"/>
            <family val="2"/>
          </rPr>
          <t xml:space="preserve">
Alexa is the leading provider of free, global web metrics. It's a popularly accepted rating system for websites.</t>
        </r>
      </text>
    </comment>
  </commentList>
</comments>
</file>

<file path=xl/comments2.xml><?xml version="1.0" encoding="utf-8"?>
<comments xmlns="http://schemas.openxmlformats.org/spreadsheetml/2006/main">
  <authors>
    <author>NZBNA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If ranking &gt; 0, score 1, if not, score 0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This is where we'll calculate how much of an opportunity there is to gain traffic from this keyword. Here is how we'll score the keywords:
 - 5 points for ranking 4 - 10
 - 4 for 11 - 15
 - 3 for 16 - 20
 - 2 for 21-30
 - 1 for beyond position 30. 
All other positions get 0 points - including those in positions 1 - 3, as there isn't a huge opportunity to improve on these terms.
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Relative search volume for a keyword = keyword search volume / total volume of all keywords
</t>
        </r>
      </text>
    </comment>
  </commentList>
</comments>
</file>

<file path=xl/comments3.xml><?xml version="1.0" encoding="utf-8"?>
<comments xmlns="http://schemas.openxmlformats.org/spreadsheetml/2006/main">
  <authors>
    <author>NZBNA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Insert baseline data here and to the right.</t>
        </r>
      </text>
    </comment>
  </commentList>
</comments>
</file>

<file path=xl/sharedStrings.xml><?xml version="1.0" encoding="utf-8"?>
<sst xmlns="http://schemas.openxmlformats.org/spreadsheetml/2006/main" count="206" uniqueCount="143">
  <si>
    <t>Current URL</t>
  </si>
  <si>
    <t>Current Page Title</t>
  </si>
  <si>
    <t>Length</t>
  </si>
  <si>
    <t>Current Page Description</t>
  </si>
  <si>
    <t>What's the purpose of the page?</t>
  </si>
  <si>
    <t>Who is the target audience?</t>
  </si>
  <si>
    <t>Edit Date</t>
  </si>
  <si>
    <t>New Page Title</t>
  </si>
  <si>
    <t>New Meta Description</t>
  </si>
  <si>
    <t>Description Length</t>
  </si>
  <si>
    <t>Target Keyword</t>
  </si>
  <si>
    <t>Content</t>
  </si>
  <si>
    <t>Header</t>
  </si>
  <si>
    <t>Subheaders</t>
  </si>
  <si>
    <t>Images</t>
  </si>
  <si>
    <t xml:space="preserve">Internal Links </t>
  </si>
  <si>
    <t>Social Media Sharing</t>
  </si>
  <si>
    <t>NOTES</t>
  </si>
  <si>
    <t>MM-DD-YY</t>
  </si>
  <si>
    <t>Yes</t>
  </si>
  <si>
    <t>Page Title Length</t>
  </si>
  <si>
    <t>Visits</t>
  </si>
  <si>
    <t>Keywords</t>
  </si>
  <si>
    <t>Keyword</t>
  </si>
  <si>
    <t>Use this template to determine the frequency of searched keywords</t>
  </si>
  <si>
    <t>Domain</t>
  </si>
  <si>
    <t>Alexa Popularity</t>
  </si>
  <si>
    <t># of DMOZ</t>
  </si>
  <si>
    <t>Google Pages Indexed</t>
  </si>
  <si>
    <t>Google Link Count</t>
  </si>
  <si>
    <t>Google PR</t>
  </si>
  <si>
    <t>G+ Count</t>
  </si>
  <si>
    <t># Tweets</t>
  </si>
  <si>
    <t>W3C Validation</t>
  </si>
  <si>
    <t>Wikipedia Links</t>
  </si>
  <si>
    <t>Whois Expires</t>
  </si>
  <si>
    <t>Whois Created</t>
  </si>
  <si>
    <t>Use this template to record how the content and elements look now and to propose changes</t>
  </si>
  <si>
    <t>Use this template to track key popularity metrics for before and after the campaign.</t>
  </si>
  <si>
    <t>Use SEOTools for Excel to populate the content.</t>
  </si>
  <si>
    <t>Currently Ranking?</t>
  </si>
  <si>
    <t>Client Google Rank</t>
  </si>
  <si>
    <t>Client Google URL</t>
  </si>
  <si>
    <t>Opportunity based on ranking?</t>
  </si>
  <si>
    <t>Search Volume</t>
  </si>
  <si>
    <t>Relative Search Volume</t>
  </si>
  <si>
    <t>Total</t>
  </si>
  <si>
    <t>Use this template to compile keywords from various sources</t>
  </si>
  <si>
    <t>List all seemingly relevant keywords in the respective columns:  Use relevant keyword research strategies as well.</t>
  </si>
  <si>
    <t>Brainstormed</t>
  </si>
  <si>
    <t>Google Related Searches</t>
  </si>
  <si>
    <t>Local Monthly Searches</t>
  </si>
  <si>
    <t>Global Monthly Searches</t>
  </si>
  <si>
    <t>Competition</t>
  </si>
  <si>
    <t>Local KEI</t>
  </si>
  <si>
    <t>Global KEI</t>
  </si>
  <si>
    <t>Use this template to analyze your full list of keywords</t>
  </si>
  <si>
    <t>Month 1</t>
  </si>
  <si>
    <t>Month 2</t>
  </si>
  <si>
    <t>Page</t>
  </si>
  <si>
    <t>Position</t>
  </si>
  <si>
    <t>Rank</t>
  </si>
  <si>
    <t>Google</t>
  </si>
  <si>
    <t>Bing</t>
  </si>
  <si>
    <t>Date Range</t>
  </si>
  <si>
    <t>Entrances</t>
  </si>
  <si>
    <t>Unique Visitors</t>
  </si>
  <si>
    <t>Bounces</t>
  </si>
  <si>
    <t>Bounce Rate</t>
  </si>
  <si>
    <t>Pageviews</t>
  </si>
  <si>
    <t>Avg. Time on Page</t>
  </si>
  <si>
    <t>Use this template to continuously record key SEO metrics</t>
  </si>
  <si>
    <t>MM/DD/YYYY - MM/DD/YYYY</t>
  </si>
  <si>
    <t>Use this template to continuously keep track of rankings</t>
  </si>
  <si>
    <t>Use Google Analytics to fill in necessary data as often as asked. Be sure to set a baseline before the campaign.</t>
  </si>
  <si>
    <t>Top 10-15 Keywords</t>
  </si>
  <si>
    <t>Search Engine</t>
  </si>
  <si>
    <t>Baseline</t>
  </si>
  <si>
    <t>Month 3</t>
  </si>
  <si>
    <t>Month 4</t>
  </si>
  <si>
    <t>Yahoo!</t>
  </si>
  <si>
    <t>Date</t>
  </si>
  <si>
    <t>Campaign Goals:</t>
  </si>
  <si>
    <t>&gt; 1:00</t>
  </si>
  <si>
    <t>N/A</t>
  </si>
  <si>
    <t>Client Yahoo! Rank</t>
  </si>
  <si>
    <t>Client Yahoo! URL</t>
  </si>
  <si>
    <t>Client Bing Rank</t>
  </si>
  <si>
    <t>Client Bing URL</t>
  </si>
  <si>
    <t>http://www.evanvanderwerker.com</t>
  </si>
  <si>
    <t>"=AlexaPopularity(A4)"</t>
  </si>
  <si>
    <t>"=AlexaLinkCount(A4)"</t>
  </si>
  <si>
    <t>"=DmozEntries(A4)"</t>
  </si>
  <si>
    <t>"=DomainAge(A4)"</t>
  </si>
  <si>
    <t>Facebook Likes</t>
  </si>
  <si>
    <t>"=FacebookLikes(A4)"</t>
  </si>
  <si>
    <t>"=GoogleIndexCount(A4)"</t>
  </si>
  <si>
    <t>"=GoogleLinkCount(A4)"</t>
  </si>
  <si>
    <t>"=GooglePageRank(A4)"</t>
  </si>
  <si>
    <t>"=GooglePlusCount(A4)"</t>
  </si>
  <si>
    <t>"=LinkCount(A4)"</t>
  </si>
  <si>
    <t>"=PageCodeSize(A4)"</t>
  </si>
  <si>
    <t>"=PageCodeToTextRatio(A4)"</t>
  </si>
  <si>
    <t>"=PageSize(A4)"</t>
  </si>
  <si>
    <t>"=PageTextSize(A4)"</t>
  </si>
  <si>
    <t>"=ResponseTime(A4)"</t>
  </si>
  <si>
    <t>"=TwitterCount(A4)"</t>
  </si>
  <si>
    <t>"=W3CValidate(A4)"</t>
  </si>
  <si>
    <t>"=WikipediaLinks(A4)"</t>
  </si>
  <si>
    <t>"=WhoIsDomainExpires(A4)"</t>
  </si>
  <si>
    <t>"=WhoIsDomainCreated(A4)"</t>
  </si>
  <si>
    <t>Google Keyword Planner</t>
  </si>
  <si>
    <t>"Friendly" Additions</t>
  </si>
  <si>
    <r>
      <t xml:space="preserve">Insert keywords and visits from Google Analytics (for at least 1 year) in columns </t>
    </r>
    <r>
      <rPr>
        <b/>
        <i/>
        <sz val="12"/>
        <color theme="0"/>
        <rFont val="Arial"/>
        <family val="2"/>
      </rPr>
      <t>A</t>
    </r>
    <r>
      <rPr>
        <i/>
        <sz val="12"/>
        <color theme="0"/>
        <rFont val="Arial"/>
        <family val="2"/>
      </rPr>
      <t xml:space="preserve"> and </t>
    </r>
    <r>
      <rPr>
        <b/>
        <i/>
        <sz val="12"/>
        <color theme="0"/>
        <rFont val="Arial"/>
        <family val="2"/>
      </rPr>
      <t>B</t>
    </r>
    <r>
      <rPr>
        <i/>
        <sz val="12"/>
        <color theme="0"/>
        <rFont val="Arial"/>
        <family val="2"/>
      </rPr>
      <t xml:space="preserve">. </t>
    </r>
  </si>
  <si>
    <r>
      <t>MM-DD-YY</t>
    </r>
    <r>
      <rPr>
        <sz val="12"/>
        <color rgb="FF211E1B"/>
        <rFont val="Arial"/>
        <family val="2"/>
      </rPr>
      <t xml:space="preserve"> through</t>
    </r>
    <r>
      <rPr>
        <b/>
        <sz val="12"/>
        <color rgb="FF211E1B"/>
        <rFont val="Arial"/>
        <family val="2"/>
      </rPr>
      <t xml:space="preserve"> MM-DD-YY</t>
    </r>
  </si>
  <si>
    <r>
      <t xml:space="preserve">Use Google Analytics to fill in necessary data as often as asked. Be sure to set a </t>
    </r>
    <r>
      <rPr>
        <b/>
        <i/>
        <sz val="12"/>
        <color theme="0"/>
        <rFont val="Arial"/>
        <family val="2"/>
      </rPr>
      <t>baseline</t>
    </r>
    <r>
      <rPr>
        <i/>
        <sz val="12"/>
        <color theme="0"/>
        <rFont val="Arial"/>
        <family val="2"/>
      </rPr>
      <t xml:space="preserve"> and </t>
    </r>
    <r>
      <rPr>
        <b/>
        <i/>
        <sz val="12"/>
        <color theme="0"/>
        <rFont val="Arial"/>
        <family val="2"/>
      </rPr>
      <t>back-date</t>
    </r>
    <r>
      <rPr>
        <i/>
        <sz val="12"/>
        <color theme="0"/>
        <rFont val="Arial"/>
        <family val="2"/>
      </rPr>
      <t xml:space="preserve"> it before the campaign begins.</t>
    </r>
  </si>
  <si>
    <t>July 4, 1776</t>
  </si>
  <si>
    <t>Alexa Backlinks</t>
  </si>
  <si>
    <t>Domain Age</t>
  </si>
  <si>
    <t># Links on Page</t>
  </si>
  <si>
    <t>Page Code Size</t>
  </si>
  <si>
    <t>Page Code / Text</t>
  </si>
  <si>
    <t>Page Size</t>
  </si>
  <si>
    <t>Page Text Size</t>
  </si>
  <si>
    <t>Load Time (Avg. of 3)</t>
  </si>
  <si>
    <t>Insert keyword here.</t>
  </si>
  <si>
    <t>Yes / No</t>
  </si>
  <si>
    <t>Destination Page(s)</t>
  </si>
  <si>
    <t>Anchor Text(s)</t>
  </si>
  <si>
    <t>Alt Text</t>
  </si>
  <si>
    <t>Keyword-inclusive File Name</t>
  </si>
  <si>
    <t>150 Characters Max</t>
  </si>
  <si>
    <t>70 Characters Max</t>
  </si>
  <si>
    <t>Evan VanDerwerker: Creative Designer &amp; Content Creator</t>
  </si>
  <si>
    <t>Evan VanDerwerker is a creative designer, content creator, and marketing blogger who specializes in setting-up Wordpress websites and graphic design.</t>
  </si>
  <si>
    <t>home page, explain my website</t>
  </si>
  <si>
    <t>small businesses, start-ups</t>
  </si>
  <si>
    <t>Plan each SEO element in columns B-AE.</t>
  </si>
  <si>
    <t>marketing</t>
  </si>
  <si>
    <t>marketing strategy</t>
  </si>
  <si>
    <r>
      <t xml:space="preserve">List all seemingly relevant keywords in column </t>
    </r>
    <r>
      <rPr>
        <b/>
        <i/>
        <sz val="12"/>
        <color theme="0"/>
        <rFont val="Arial"/>
        <family val="2"/>
      </rPr>
      <t xml:space="preserve">A. </t>
    </r>
    <r>
      <rPr>
        <i/>
        <sz val="12"/>
        <color theme="0"/>
        <rFont val="Arial"/>
        <family val="2"/>
      </rPr>
      <t>Fill in information to columns on the right following the menu items.</t>
    </r>
  </si>
  <si>
    <t>Total:</t>
  </si>
  <si>
    <t>https://nerdscorekeeper.azurewebsites.net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</si>
</sst>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d\-mmm\-yyyy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i/>
      <sz val="11"/>
      <color theme="0" tint="-0.499984740745262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i/>
      <sz val="12"/>
      <color theme="1"/>
      <name val="Arial"/>
      <family val="2"/>
    </font>
    <font>
      <b/>
      <sz val="12"/>
      <color rgb="FF211E1B"/>
      <name val="Arial"/>
      <family val="2"/>
    </font>
    <font>
      <b/>
      <sz val="11"/>
      <color rgb="FF211E1B"/>
      <name val="Arial"/>
      <family val="2"/>
    </font>
    <font>
      <sz val="14"/>
      <color theme="1"/>
      <name val="Arial"/>
      <family val="2"/>
    </font>
    <font>
      <b/>
      <i/>
      <sz val="11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2"/>
      <color rgb="FF211E1B"/>
      <name val="Arial"/>
      <family val="2"/>
    </font>
    <font>
      <b/>
      <i/>
      <sz val="12"/>
      <color theme="0"/>
      <name val="Arial"/>
      <family val="2"/>
    </font>
    <font>
      <b/>
      <sz val="12"/>
      <color theme="1" tint="0.249977111117893"/>
      <name val="Arial"/>
      <family val="2"/>
    </font>
    <font>
      <sz val="12"/>
      <name val="Arial"/>
      <family val="2"/>
    </font>
    <font>
      <sz val="14"/>
      <color theme="0" tint="-0.499984740745262"/>
      <name val="Arial"/>
      <family val="2"/>
    </font>
    <font>
      <b/>
      <sz val="11"/>
      <color theme="1" tint="0.499984740745262"/>
      <name val="Arial"/>
      <family val="2"/>
    </font>
    <font>
      <sz val="12"/>
      <color rgb="FF28082E"/>
      <name val="Arial"/>
      <family val="2"/>
    </font>
    <font>
      <i/>
      <sz val="14"/>
      <color theme="1"/>
      <name val="Arial"/>
      <family val="2"/>
    </font>
    <font>
      <i/>
      <sz val="11"/>
      <color theme="1"/>
      <name val="Arial"/>
      <family val="2"/>
    </font>
    <font>
      <i/>
      <sz val="14"/>
      <color theme="0"/>
      <name val="Arial"/>
      <family val="2"/>
    </font>
    <font>
      <i/>
      <sz val="11"/>
      <name val="Arial"/>
      <family val="2"/>
    </font>
    <font>
      <i/>
      <sz val="12"/>
      <color theme="0" tint="-0.49998474074526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11E1B"/>
        <bgColor indexed="64"/>
      </patternFill>
    </fill>
    <fill>
      <patternFill patternType="solid">
        <fgColor rgb="FF289AC6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4" fillId="0" borderId="0" applyNumberFormat="0" applyFill="0" applyBorder="0" applyAlignment="0" applyProtection="0"/>
  </cellStyleXfs>
  <cellXfs count="134">
    <xf numFmtId="0" fontId="0" fillId="0" borderId="0" xfId="0"/>
    <xf numFmtId="0" fontId="10" fillId="2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2" borderId="6" xfId="9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left" vertical="center"/>
    </xf>
    <xf numFmtId="166" fontId="10" fillId="0" borderId="0" xfId="0" applyNumberFormat="1" applyFont="1" applyFill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2" fontId="10" fillId="0" borderId="0" xfId="1" applyNumberFormat="1" applyFont="1" applyAlignment="1">
      <alignment horizontal="center" vertical="center" wrapText="1"/>
    </xf>
    <xf numFmtId="164" fontId="10" fillId="0" borderId="0" xfId="7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5" fillId="2" borderId="7" xfId="1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0" borderId="8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2" borderId="9" xfId="2" applyFont="1" applyFill="1" applyBorder="1" applyAlignment="1">
      <alignment vertical="center"/>
    </xf>
    <xf numFmtId="0" fontId="10" fillId="2" borderId="7" xfId="2" applyFont="1" applyFill="1" applyBorder="1" applyAlignment="1">
      <alignment vertical="center"/>
    </xf>
    <xf numFmtId="0" fontId="10" fillId="2" borderId="6" xfId="2" applyFont="1" applyFill="1" applyBorder="1" applyAlignment="1">
      <alignment vertical="center"/>
    </xf>
    <xf numFmtId="0" fontId="15" fillId="2" borderId="7" xfId="2" applyFont="1" applyFill="1" applyBorder="1" applyAlignment="1">
      <alignment vertical="center"/>
    </xf>
    <xf numFmtId="0" fontId="15" fillId="2" borderId="7" xfId="2" applyFont="1" applyFill="1" applyBorder="1" applyAlignment="1">
      <alignment horizontal="center" vertical="center"/>
    </xf>
    <xf numFmtId="0" fontId="20" fillId="0" borderId="6" xfId="2" applyFont="1" applyBorder="1" applyAlignment="1">
      <alignment vertical="center"/>
    </xf>
    <xf numFmtId="0" fontId="24" fillId="0" borderId="6" xfId="2" applyFont="1" applyFill="1" applyBorder="1" applyAlignment="1">
      <alignment vertical="center"/>
    </xf>
    <xf numFmtId="0" fontId="10" fillId="2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center" vertical="center"/>
    </xf>
    <xf numFmtId="10" fontId="10" fillId="0" borderId="6" xfId="8" applyNumberFormat="1" applyFont="1" applyBorder="1" applyAlignment="1">
      <alignment horizontal="center" vertical="center"/>
    </xf>
    <xf numFmtId="3" fontId="10" fillId="0" borderId="6" xfId="8" applyNumberFormat="1" applyFont="1" applyBorder="1" applyAlignment="1">
      <alignment horizontal="center" vertical="center"/>
    </xf>
    <xf numFmtId="4" fontId="10" fillId="0" borderId="6" xfId="8" applyNumberFormat="1" applyFont="1" applyBorder="1" applyAlignment="1">
      <alignment horizontal="center" vertical="center"/>
    </xf>
    <xf numFmtId="165" fontId="10" fillId="0" borderId="6" xfId="8" applyNumberFormat="1" applyFont="1" applyBorder="1" applyAlignment="1">
      <alignment horizontal="center" vertical="center"/>
    </xf>
    <xf numFmtId="0" fontId="10" fillId="2" borderId="6" xfId="8" applyFont="1" applyFill="1" applyBorder="1" applyAlignment="1"/>
    <xf numFmtId="0" fontId="15" fillId="2" borderId="7" xfId="8" applyNumberFormat="1" applyFont="1" applyFill="1" applyBorder="1" applyAlignment="1">
      <alignment horizontal="center" vertical="center" wrapText="1"/>
    </xf>
    <xf numFmtId="3" fontId="15" fillId="2" borderId="7" xfId="8" applyNumberFormat="1" applyFont="1" applyFill="1" applyBorder="1" applyAlignment="1">
      <alignment horizontal="center" vertical="center" wrapText="1"/>
    </xf>
    <xf numFmtId="4" fontId="15" fillId="2" borderId="7" xfId="8" applyNumberFormat="1" applyFont="1" applyFill="1" applyBorder="1" applyAlignment="1">
      <alignment horizontal="center" vertical="center" wrapText="1"/>
    </xf>
    <xf numFmtId="165" fontId="15" fillId="2" borderId="7" xfId="8" applyNumberFormat="1" applyFont="1" applyFill="1" applyBorder="1" applyAlignment="1">
      <alignment horizontal="center" vertical="center" wrapText="1"/>
    </xf>
    <xf numFmtId="0" fontId="25" fillId="0" borderId="6" xfId="8" applyFont="1" applyBorder="1">
      <alignment vertical="center"/>
    </xf>
    <xf numFmtId="0" fontId="14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2" borderId="2" xfId="1" applyFont="1" applyFill="1" applyBorder="1" applyAlignment="1">
      <alignment horizontal="center" vertical="center" wrapText="1"/>
    </xf>
    <xf numFmtId="3" fontId="16" fillId="2" borderId="6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0" fontId="16" fillId="2" borderId="6" xfId="0" applyNumberFormat="1" applyFont="1" applyFill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7" fillId="2" borderId="6" xfId="0" applyFont="1" applyFill="1" applyBorder="1" applyAlignment="1">
      <alignment horizontal="center" vertical="center"/>
    </xf>
    <xf numFmtId="3" fontId="27" fillId="2" borderId="6" xfId="0" applyNumberFormat="1" applyFont="1" applyFill="1" applyBorder="1" applyAlignment="1">
      <alignment horizontal="center" vertical="center"/>
    </xf>
    <xf numFmtId="10" fontId="27" fillId="2" borderId="6" xfId="0" applyNumberFormat="1" applyFont="1" applyFill="1" applyBorder="1" applyAlignment="1">
      <alignment horizontal="center" vertical="center"/>
    </xf>
    <xf numFmtId="21" fontId="27" fillId="2" borderId="6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1" fontId="11" fillId="4" borderId="0" xfId="0" applyNumberFormat="1" applyFont="1" applyFill="1" applyBorder="1" applyAlignment="1">
      <alignment horizontal="center" vertical="center"/>
    </xf>
    <xf numFmtId="10" fontId="11" fillId="4" borderId="0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1" fillId="4" borderId="6" xfId="2" applyFont="1" applyFill="1" applyBorder="1" applyAlignment="1">
      <alignment vertical="center"/>
    </xf>
    <xf numFmtId="0" fontId="11" fillId="4" borderId="6" xfId="2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9" fillId="0" borderId="8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0" fillId="0" borderId="6" xfId="2" applyFont="1" applyBorder="1" applyAlignment="1">
      <alignment vertical="center"/>
    </xf>
    <xf numFmtId="0" fontId="30" fillId="0" borderId="6" xfId="2" applyFont="1" applyBorder="1" applyAlignment="1">
      <alignment horizontal="center" vertical="center"/>
    </xf>
    <xf numFmtId="0" fontId="32" fillId="0" borderId="6" xfId="8" applyFont="1" applyBorder="1">
      <alignment vertical="center"/>
    </xf>
    <xf numFmtId="0" fontId="32" fillId="0" borderId="6" xfId="8" applyFont="1" applyBorder="1" applyAlignment="1"/>
    <xf numFmtId="0" fontId="32" fillId="0" borderId="6" xfId="8" applyFont="1" applyBorder="1" applyAlignment="1">
      <alignment horizontal="center" vertical="center"/>
    </xf>
    <xf numFmtId="10" fontId="32" fillId="0" borderId="6" xfId="8" applyNumberFormat="1" applyFont="1" applyBorder="1" applyAlignment="1">
      <alignment horizontal="center" vertical="center"/>
    </xf>
    <xf numFmtId="3" fontId="32" fillId="0" borderId="6" xfId="8" applyNumberFormat="1" applyFont="1" applyBorder="1" applyAlignment="1">
      <alignment horizontal="center" vertical="center"/>
    </xf>
    <xf numFmtId="4" fontId="32" fillId="0" borderId="6" xfId="8" applyNumberFormat="1" applyFont="1" applyBorder="1" applyAlignment="1">
      <alignment horizontal="center" vertical="center"/>
    </xf>
    <xf numFmtId="165" fontId="32" fillId="0" borderId="6" xfId="8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8" fillId="0" borderId="2" xfId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8" fillId="0" borderId="5" xfId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33" fillId="0" borderId="8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3" fontId="10" fillId="0" borderId="6" xfId="0" applyNumberFormat="1" applyFont="1" applyBorder="1" applyAlignment="1">
      <alignment horizontal="center" vertical="center"/>
    </xf>
    <xf numFmtId="10" fontId="10" fillId="0" borderId="6" xfId="0" applyNumberFormat="1" applyFont="1" applyBorder="1" applyAlignment="1">
      <alignment horizontal="center" vertical="center"/>
    </xf>
    <xf numFmtId="21" fontId="10" fillId="0" borderId="6" xfId="0" applyNumberFormat="1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vertical="top"/>
    </xf>
    <xf numFmtId="0" fontId="23" fillId="3" borderId="0" xfId="0" applyFont="1" applyFill="1" applyBorder="1" applyAlignment="1">
      <alignment horizontal="right" vertical="top"/>
    </xf>
    <xf numFmtId="0" fontId="8" fillId="3" borderId="0" xfId="0" applyNumberFormat="1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top"/>
    </xf>
    <xf numFmtId="0" fontId="13" fillId="3" borderId="14" xfId="0" applyFont="1" applyFill="1" applyBorder="1" applyAlignment="1">
      <alignment horizontal="left" vertical="top"/>
    </xf>
    <xf numFmtId="0" fontId="13" fillId="3" borderId="12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18" xfId="0" applyFont="1" applyFill="1" applyBorder="1" applyAlignment="1">
      <alignment horizontal="left" vertical="top"/>
    </xf>
    <xf numFmtId="0" fontId="16" fillId="2" borderId="3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15" fillId="2" borderId="19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34" fillId="2" borderId="6" xfId="10" applyFill="1" applyBorder="1" applyAlignment="1">
      <alignment vertical="center"/>
    </xf>
    <xf numFmtId="15" fontId="10" fillId="0" borderId="6" xfId="0" applyNumberFormat="1" applyFont="1" applyFill="1" applyBorder="1" applyAlignment="1">
      <alignment horizontal="center" vertical="center"/>
    </xf>
  </cellXfs>
  <cellStyles count="11">
    <cellStyle name="Hyperlink" xfId="10" builtinId="8"/>
    <cellStyle name="Hyperlink 2" xfId="4"/>
    <cellStyle name="Hyperlink 3" xfId="6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Percent 2" xfId="5"/>
    <cellStyle name="Percent 3" xfId="7"/>
  </cellStyles>
  <dxfs count="0"/>
  <tableStyles count="0" defaultTableStyle="TableStyleMedium2" defaultPivotStyle="PivotStyleLight16"/>
  <colors>
    <mruColors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28575</xdr:rowOff>
    </xdr:from>
    <xdr:to>
      <xdr:col>2</xdr:col>
      <xdr:colOff>1781175</xdr:colOff>
      <xdr:row>10</xdr:row>
      <xdr:rowOff>266700</xdr:rowOff>
    </xdr:to>
    <xdr:sp macro="" textlink="">
      <xdr:nvSpPr>
        <xdr:cNvPr id="6" name="Rectangle 5"/>
        <xdr:cNvSpPr/>
      </xdr:nvSpPr>
      <xdr:spPr>
        <a:xfrm>
          <a:off x="4495800" y="2085975"/>
          <a:ext cx="1743075" cy="145732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Next, enter the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text </a:t>
          </a:r>
          <a:r>
            <a:rPr lang="en-US" sz="1100" b="0" i="1" baseline="0">
              <a:latin typeface="Arial" panose="020B0604020202020204" pitchFamily="34" charset="0"/>
              <a:cs typeface="Arial" panose="020B0604020202020204" pitchFamily="34" charset="0"/>
            </a:rPr>
            <a:t>=AlexaPopularity()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and insert the cell number you wish to analyze. Drag the bottom right corner to apply to all of column A.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66675</xdr:colOff>
      <xdr:row>7</xdr:row>
      <xdr:rowOff>57150</xdr:rowOff>
    </xdr:from>
    <xdr:to>
      <xdr:col>1</xdr:col>
      <xdr:colOff>1809750</xdr:colOff>
      <xdr:row>10</xdr:row>
      <xdr:rowOff>114300</xdr:rowOff>
    </xdr:to>
    <xdr:sp macro="" textlink="">
      <xdr:nvSpPr>
        <xdr:cNvPr id="7" name="Rectangle 6"/>
        <xdr:cNvSpPr/>
      </xdr:nvSpPr>
      <xdr:spPr>
        <a:xfrm>
          <a:off x="2676525" y="2419350"/>
          <a:ext cx="1743075" cy="9715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First, enter today's date to establish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a benchmark of when these statistics were gathered.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1838325</xdr:colOff>
      <xdr:row>7</xdr:row>
      <xdr:rowOff>247650</xdr:rowOff>
    </xdr:from>
    <xdr:to>
      <xdr:col>3</xdr:col>
      <xdr:colOff>1733550</xdr:colOff>
      <xdr:row>10</xdr:row>
      <xdr:rowOff>0</xdr:rowOff>
    </xdr:to>
    <xdr:sp macro="" textlink="">
      <xdr:nvSpPr>
        <xdr:cNvPr id="8" name="Rectangle 7"/>
        <xdr:cNvSpPr/>
      </xdr:nvSpPr>
      <xdr:spPr>
        <a:xfrm>
          <a:off x="6296025" y="26098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=AlexaLinkCount()</a:t>
          </a:r>
        </a:p>
      </xdr:txBody>
    </xdr:sp>
    <xdr:clientData/>
  </xdr:twoCellAnchor>
  <xdr:twoCellAnchor>
    <xdr:from>
      <xdr:col>4</xdr:col>
      <xdr:colOff>9525</xdr:colOff>
      <xdr:row>7</xdr:row>
      <xdr:rowOff>76200</xdr:rowOff>
    </xdr:from>
    <xdr:to>
      <xdr:col>4</xdr:col>
      <xdr:colOff>1752600</xdr:colOff>
      <xdr:row>9</xdr:row>
      <xdr:rowOff>133350</xdr:rowOff>
    </xdr:to>
    <xdr:sp macro="" textlink="">
      <xdr:nvSpPr>
        <xdr:cNvPr id="9" name="Rectangle 8"/>
        <xdr:cNvSpPr/>
      </xdr:nvSpPr>
      <xdr:spPr>
        <a:xfrm>
          <a:off x="8162925" y="24384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=DmozEntries()</a:t>
          </a:r>
        </a:p>
      </xdr:txBody>
    </xdr:sp>
    <xdr:clientData/>
  </xdr:twoCellAnchor>
  <xdr:twoCellAnchor>
    <xdr:from>
      <xdr:col>5</xdr:col>
      <xdr:colOff>66675</xdr:colOff>
      <xdr:row>6</xdr:row>
      <xdr:rowOff>295275</xdr:rowOff>
    </xdr:from>
    <xdr:to>
      <xdr:col>5</xdr:col>
      <xdr:colOff>1809750</xdr:colOff>
      <xdr:row>9</xdr:row>
      <xdr:rowOff>47625</xdr:rowOff>
    </xdr:to>
    <xdr:sp macro="" textlink="">
      <xdr:nvSpPr>
        <xdr:cNvPr id="10" name="Rectangle 9"/>
        <xdr:cNvSpPr/>
      </xdr:nvSpPr>
      <xdr:spPr>
        <a:xfrm>
          <a:off x="10067925" y="235267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=DomainAge()</a:t>
          </a:r>
        </a:p>
      </xdr:txBody>
    </xdr:sp>
    <xdr:clientData/>
  </xdr:twoCellAnchor>
  <xdr:twoCellAnchor>
    <xdr:from>
      <xdr:col>6</xdr:col>
      <xdr:colOff>85725</xdr:colOff>
      <xdr:row>6</xdr:row>
      <xdr:rowOff>266700</xdr:rowOff>
    </xdr:from>
    <xdr:to>
      <xdr:col>6</xdr:col>
      <xdr:colOff>1828800</xdr:colOff>
      <xdr:row>9</xdr:row>
      <xdr:rowOff>19050</xdr:rowOff>
    </xdr:to>
    <xdr:sp macro="" textlink="">
      <xdr:nvSpPr>
        <xdr:cNvPr id="11" name="Rectangle 10"/>
        <xdr:cNvSpPr/>
      </xdr:nvSpPr>
      <xdr:spPr>
        <a:xfrm>
          <a:off x="11934825" y="23241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=FacebookLikes()</a:t>
          </a:r>
        </a:p>
      </xdr:txBody>
    </xdr:sp>
    <xdr:clientData/>
  </xdr:twoCellAnchor>
  <xdr:twoCellAnchor>
    <xdr:from>
      <xdr:col>7</xdr:col>
      <xdr:colOff>47625</xdr:colOff>
      <xdr:row>6</xdr:row>
      <xdr:rowOff>285750</xdr:rowOff>
    </xdr:from>
    <xdr:to>
      <xdr:col>7</xdr:col>
      <xdr:colOff>1790700</xdr:colOff>
      <xdr:row>9</xdr:row>
      <xdr:rowOff>38100</xdr:rowOff>
    </xdr:to>
    <xdr:sp macro="" textlink="">
      <xdr:nvSpPr>
        <xdr:cNvPr id="12" name="Rectangle 11"/>
        <xdr:cNvSpPr/>
      </xdr:nvSpPr>
      <xdr:spPr>
        <a:xfrm>
          <a:off x="13744575" y="23431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=GoogleIndexCount()</a:t>
          </a:r>
        </a:p>
      </xdr:txBody>
    </xdr:sp>
    <xdr:clientData/>
  </xdr:twoCellAnchor>
  <xdr:twoCellAnchor>
    <xdr:from>
      <xdr:col>8</xdr:col>
      <xdr:colOff>57150</xdr:colOff>
      <xdr:row>7</xdr:row>
      <xdr:rowOff>9525</xdr:rowOff>
    </xdr:from>
    <xdr:to>
      <xdr:col>8</xdr:col>
      <xdr:colOff>1800225</xdr:colOff>
      <xdr:row>9</xdr:row>
      <xdr:rowOff>66675</xdr:rowOff>
    </xdr:to>
    <xdr:sp macro="" textlink="">
      <xdr:nvSpPr>
        <xdr:cNvPr id="13" name="Rectangle 12"/>
        <xdr:cNvSpPr/>
      </xdr:nvSpPr>
      <xdr:spPr>
        <a:xfrm>
          <a:off x="15601950" y="237172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=GoogleLinkCount()</a:t>
          </a:r>
        </a:p>
      </xdr:txBody>
    </xdr:sp>
    <xdr:clientData/>
  </xdr:twoCellAnchor>
  <xdr:twoCellAnchor>
    <xdr:from>
      <xdr:col>9</xdr:col>
      <xdr:colOff>85725</xdr:colOff>
      <xdr:row>7</xdr:row>
      <xdr:rowOff>19050</xdr:rowOff>
    </xdr:from>
    <xdr:to>
      <xdr:col>9</xdr:col>
      <xdr:colOff>1828800</xdr:colOff>
      <xdr:row>9</xdr:row>
      <xdr:rowOff>76200</xdr:rowOff>
    </xdr:to>
    <xdr:sp macro="" textlink="">
      <xdr:nvSpPr>
        <xdr:cNvPr id="14" name="Rectangle 13"/>
        <xdr:cNvSpPr/>
      </xdr:nvSpPr>
      <xdr:spPr>
        <a:xfrm>
          <a:off x="17478375" y="23812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=GooglePageRank()</a:t>
          </a:r>
        </a:p>
      </xdr:txBody>
    </xdr:sp>
    <xdr:clientData/>
  </xdr:twoCellAnchor>
  <xdr:twoCellAnchor>
    <xdr:from>
      <xdr:col>10</xdr:col>
      <xdr:colOff>47625</xdr:colOff>
      <xdr:row>7</xdr:row>
      <xdr:rowOff>19050</xdr:rowOff>
    </xdr:from>
    <xdr:to>
      <xdr:col>10</xdr:col>
      <xdr:colOff>1790700</xdr:colOff>
      <xdr:row>9</xdr:row>
      <xdr:rowOff>76200</xdr:rowOff>
    </xdr:to>
    <xdr:sp macro="" textlink="">
      <xdr:nvSpPr>
        <xdr:cNvPr id="15" name="Rectangle 14"/>
        <xdr:cNvSpPr/>
      </xdr:nvSpPr>
      <xdr:spPr>
        <a:xfrm>
          <a:off x="19288125" y="23812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=GooglePlusCount()</a:t>
          </a:r>
        </a:p>
      </xdr:txBody>
    </xdr:sp>
    <xdr:clientData/>
  </xdr:twoCellAnchor>
  <xdr:twoCellAnchor>
    <xdr:from>
      <xdr:col>11</xdr:col>
      <xdr:colOff>114300</xdr:colOff>
      <xdr:row>7</xdr:row>
      <xdr:rowOff>76200</xdr:rowOff>
    </xdr:from>
    <xdr:to>
      <xdr:col>12</xdr:col>
      <xdr:colOff>9525</xdr:colOff>
      <xdr:row>9</xdr:row>
      <xdr:rowOff>133350</xdr:rowOff>
    </xdr:to>
    <xdr:sp macro="" textlink="">
      <xdr:nvSpPr>
        <xdr:cNvPr id="16" name="Rectangle 15"/>
        <xdr:cNvSpPr/>
      </xdr:nvSpPr>
      <xdr:spPr>
        <a:xfrm>
          <a:off x="21202650" y="24384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=LinkCount()</a:t>
          </a:r>
        </a:p>
      </xdr:txBody>
    </xdr:sp>
    <xdr:clientData/>
  </xdr:twoCellAnchor>
  <xdr:twoCellAnchor>
    <xdr:from>
      <xdr:col>12</xdr:col>
      <xdr:colOff>133350</xdr:colOff>
      <xdr:row>7</xdr:row>
      <xdr:rowOff>57150</xdr:rowOff>
    </xdr:from>
    <xdr:to>
      <xdr:col>13</xdr:col>
      <xdr:colOff>28575</xdr:colOff>
      <xdr:row>9</xdr:row>
      <xdr:rowOff>114300</xdr:rowOff>
    </xdr:to>
    <xdr:sp macro="" textlink="">
      <xdr:nvSpPr>
        <xdr:cNvPr id="17" name="Rectangle 16"/>
        <xdr:cNvSpPr/>
      </xdr:nvSpPr>
      <xdr:spPr>
        <a:xfrm>
          <a:off x="23069550" y="24193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=PageCodeSize()</a:t>
          </a:r>
        </a:p>
      </xdr:txBody>
    </xdr:sp>
    <xdr:clientData/>
  </xdr:twoCellAnchor>
  <xdr:twoCellAnchor>
    <xdr:from>
      <xdr:col>13</xdr:col>
      <xdr:colOff>66675</xdr:colOff>
      <xdr:row>7</xdr:row>
      <xdr:rowOff>114300</xdr:rowOff>
    </xdr:from>
    <xdr:to>
      <xdr:col>13</xdr:col>
      <xdr:colOff>2124075</xdr:colOff>
      <xdr:row>9</xdr:row>
      <xdr:rowOff>171450</xdr:rowOff>
    </xdr:to>
    <xdr:sp macro="" textlink="">
      <xdr:nvSpPr>
        <xdr:cNvPr id="18" name="Rectangle 17"/>
        <xdr:cNvSpPr/>
      </xdr:nvSpPr>
      <xdr:spPr>
        <a:xfrm>
          <a:off x="24850725" y="2476500"/>
          <a:ext cx="2057400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=PageCodeToTextRatio()</a:t>
          </a:r>
        </a:p>
      </xdr:txBody>
    </xdr:sp>
    <xdr:clientData/>
  </xdr:twoCellAnchor>
  <xdr:twoCellAnchor>
    <xdr:from>
      <xdr:col>14</xdr:col>
      <xdr:colOff>142875</xdr:colOff>
      <xdr:row>7</xdr:row>
      <xdr:rowOff>161925</xdr:rowOff>
    </xdr:from>
    <xdr:to>
      <xdr:col>15</xdr:col>
      <xdr:colOff>38100</xdr:colOff>
      <xdr:row>9</xdr:row>
      <xdr:rowOff>219075</xdr:rowOff>
    </xdr:to>
    <xdr:sp macro="" textlink="">
      <xdr:nvSpPr>
        <xdr:cNvPr id="19" name="Rectangle 18"/>
        <xdr:cNvSpPr/>
      </xdr:nvSpPr>
      <xdr:spPr>
        <a:xfrm>
          <a:off x="27079575" y="252412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=PageSize()</a:t>
          </a:r>
        </a:p>
      </xdr:txBody>
    </xdr:sp>
    <xdr:clientData/>
  </xdr:twoCellAnchor>
  <xdr:twoCellAnchor>
    <xdr:from>
      <xdr:col>15</xdr:col>
      <xdr:colOff>133350</xdr:colOff>
      <xdr:row>7</xdr:row>
      <xdr:rowOff>209550</xdr:rowOff>
    </xdr:from>
    <xdr:to>
      <xdr:col>16</xdr:col>
      <xdr:colOff>28575</xdr:colOff>
      <xdr:row>9</xdr:row>
      <xdr:rowOff>266700</xdr:rowOff>
    </xdr:to>
    <xdr:sp macro="" textlink="">
      <xdr:nvSpPr>
        <xdr:cNvPr id="20" name="Rectangle 19"/>
        <xdr:cNvSpPr/>
      </xdr:nvSpPr>
      <xdr:spPr>
        <a:xfrm>
          <a:off x="28917900" y="25717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=PageTextSize()</a:t>
          </a:r>
        </a:p>
      </xdr:txBody>
    </xdr:sp>
    <xdr:clientData/>
  </xdr:twoCellAnchor>
  <xdr:twoCellAnchor>
    <xdr:from>
      <xdr:col>16</xdr:col>
      <xdr:colOff>123825</xdr:colOff>
      <xdr:row>7</xdr:row>
      <xdr:rowOff>180975</xdr:rowOff>
    </xdr:from>
    <xdr:to>
      <xdr:col>17</xdr:col>
      <xdr:colOff>19050</xdr:colOff>
      <xdr:row>9</xdr:row>
      <xdr:rowOff>238125</xdr:rowOff>
    </xdr:to>
    <xdr:sp macro="" textlink="">
      <xdr:nvSpPr>
        <xdr:cNvPr id="21" name="Rectangle 20"/>
        <xdr:cNvSpPr/>
      </xdr:nvSpPr>
      <xdr:spPr>
        <a:xfrm>
          <a:off x="30756225" y="254317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=ResponseTime()</a:t>
          </a:r>
        </a:p>
      </xdr:txBody>
    </xdr:sp>
    <xdr:clientData/>
  </xdr:twoCellAnchor>
  <xdr:twoCellAnchor>
    <xdr:from>
      <xdr:col>17</xdr:col>
      <xdr:colOff>95250</xdr:colOff>
      <xdr:row>7</xdr:row>
      <xdr:rowOff>219075</xdr:rowOff>
    </xdr:from>
    <xdr:to>
      <xdr:col>17</xdr:col>
      <xdr:colOff>1838325</xdr:colOff>
      <xdr:row>9</xdr:row>
      <xdr:rowOff>276225</xdr:rowOff>
    </xdr:to>
    <xdr:sp macro="" textlink="">
      <xdr:nvSpPr>
        <xdr:cNvPr id="22" name="Rectangle 21"/>
        <xdr:cNvSpPr/>
      </xdr:nvSpPr>
      <xdr:spPr>
        <a:xfrm>
          <a:off x="32575500" y="258127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the text:</a:t>
          </a:r>
        </a:p>
        <a:p>
          <a:pPr algn="l"/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 baseline="0">
              <a:latin typeface="Arial" panose="020B0604020202020204" pitchFamily="34" charset="0"/>
              <a:cs typeface="Arial" panose="020B0604020202020204" pitchFamily="34" charset="0"/>
            </a:rPr>
            <a:t>=TwitterCount()</a:t>
          </a:r>
        </a:p>
      </xdr:txBody>
    </xdr:sp>
    <xdr:clientData/>
  </xdr:twoCellAnchor>
  <xdr:twoCellAnchor>
    <xdr:from>
      <xdr:col>18</xdr:col>
      <xdr:colOff>76200</xdr:colOff>
      <xdr:row>7</xdr:row>
      <xdr:rowOff>190500</xdr:rowOff>
    </xdr:from>
    <xdr:to>
      <xdr:col>18</xdr:col>
      <xdr:colOff>1819275</xdr:colOff>
      <xdr:row>9</xdr:row>
      <xdr:rowOff>247650</xdr:rowOff>
    </xdr:to>
    <xdr:sp macro="" textlink="">
      <xdr:nvSpPr>
        <xdr:cNvPr id="23" name="Rectangle 22"/>
        <xdr:cNvSpPr/>
      </xdr:nvSpPr>
      <xdr:spPr>
        <a:xfrm>
          <a:off x="34404300" y="25527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=W3CValidate()</a:t>
          </a:r>
        </a:p>
      </xdr:txBody>
    </xdr:sp>
    <xdr:clientData/>
  </xdr:twoCellAnchor>
  <xdr:twoCellAnchor>
    <xdr:from>
      <xdr:col>19</xdr:col>
      <xdr:colOff>104775</xdr:colOff>
      <xdr:row>7</xdr:row>
      <xdr:rowOff>76200</xdr:rowOff>
    </xdr:from>
    <xdr:to>
      <xdr:col>20</xdr:col>
      <xdr:colOff>0</xdr:colOff>
      <xdr:row>9</xdr:row>
      <xdr:rowOff>133350</xdr:rowOff>
    </xdr:to>
    <xdr:sp macro="" textlink="">
      <xdr:nvSpPr>
        <xdr:cNvPr id="24" name="Rectangle 23"/>
        <xdr:cNvSpPr/>
      </xdr:nvSpPr>
      <xdr:spPr>
        <a:xfrm>
          <a:off x="36280725" y="24384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=WikipediaLinks()</a:t>
          </a:r>
        </a:p>
      </xdr:txBody>
    </xdr:sp>
    <xdr:clientData/>
  </xdr:twoCellAnchor>
  <xdr:twoCellAnchor>
    <xdr:from>
      <xdr:col>20</xdr:col>
      <xdr:colOff>66675</xdr:colOff>
      <xdr:row>7</xdr:row>
      <xdr:rowOff>66675</xdr:rowOff>
    </xdr:from>
    <xdr:to>
      <xdr:col>20</xdr:col>
      <xdr:colOff>2085975</xdr:colOff>
      <xdr:row>9</xdr:row>
      <xdr:rowOff>123825</xdr:rowOff>
    </xdr:to>
    <xdr:sp macro="" textlink="">
      <xdr:nvSpPr>
        <xdr:cNvPr id="25" name="Rectangle 24"/>
        <xdr:cNvSpPr/>
      </xdr:nvSpPr>
      <xdr:spPr>
        <a:xfrm>
          <a:off x="38090475" y="2428875"/>
          <a:ext cx="2019300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=WhoIsDomainExpires()</a:t>
          </a:r>
        </a:p>
      </xdr:txBody>
    </xdr:sp>
    <xdr:clientData/>
  </xdr:twoCellAnchor>
  <xdr:twoCellAnchor>
    <xdr:from>
      <xdr:col>21</xdr:col>
      <xdr:colOff>66674</xdr:colOff>
      <xdr:row>7</xdr:row>
      <xdr:rowOff>85725</xdr:rowOff>
    </xdr:from>
    <xdr:to>
      <xdr:col>21</xdr:col>
      <xdr:colOff>2247899</xdr:colOff>
      <xdr:row>9</xdr:row>
      <xdr:rowOff>142875</xdr:rowOff>
    </xdr:to>
    <xdr:sp macro="" textlink="">
      <xdr:nvSpPr>
        <xdr:cNvPr id="26" name="Rectangle 25"/>
        <xdr:cNvSpPr/>
      </xdr:nvSpPr>
      <xdr:spPr>
        <a:xfrm>
          <a:off x="40214549" y="2447925"/>
          <a:ext cx="218122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=WhoIsDomainCreated()</a:t>
          </a:r>
        </a:p>
      </xdr:txBody>
    </xdr:sp>
    <xdr:clientData/>
  </xdr:twoCellAnchor>
  <xdr:twoCellAnchor>
    <xdr:from>
      <xdr:col>0</xdr:col>
      <xdr:colOff>66675</xdr:colOff>
      <xdr:row>7</xdr:row>
      <xdr:rowOff>9525</xdr:rowOff>
    </xdr:from>
    <xdr:to>
      <xdr:col>0</xdr:col>
      <xdr:colOff>2581275</xdr:colOff>
      <xdr:row>8</xdr:row>
      <xdr:rowOff>257175</xdr:rowOff>
    </xdr:to>
    <xdr:sp macro="" textlink="">
      <xdr:nvSpPr>
        <xdr:cNvPr id="27" name="Rectangle 26"/>
        <xdr:cNvSpPr/>
      </xdr:nvSpPr>
      <xdr:spPr>
        <a:xfrm>
          <a:off x="66675" y="2371725"/>
          <a:ext cx="2514600" cy="5524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Insert your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full domain (URL) into column 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57150</xdr:rowOff>
    </xdr:from>
    <xdr:to>
      <xdr:col>0</xdr:col>
      <xdr:colOff>3714750</xdr:colOff>
      <xdr:row>6</xdr:row>
      <xdr:rowOff>57150</xdr:rowOff>
    </xdr:to>
    <xdr:sp macro="" textlink="">
      <xdr:nvSpPr>
        <xdr:cNvPr id="2" name="Rectangle 1"/>
        <xdr:cNvSpPr/>
      </xdr:nvSpPr>
      <xdr:spPr>
        <a:xfrm>
          <a:off x="57150" y="1200150"/>
          <a:ext cx="3657600" cy="91440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Start with your own brain. List all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of the terms you'd like your site to rank for.</a:t>
          </a:r>
        </a:p>
        <a:p>
          <a:pPr algn="l"/>
          <a:endParaRPr lang="en-US" sz="1100" b="1" i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1" baseline="0">
              <a:latin typeface="Arial" panose="020B0604020202020204" pitchFamily="34" charset="0"/>
              <a:cs typeface="Arial" panose="020B0604020202020204" pitchFamily="34" charset="0"/>
            </a:rPr>
            <a:t>Shoot for at least 50.</a:t>
          </a:r>
          <a:endParaRPr lang="en-US" sz="1100" b="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57150</xdr:colOff>
      <xdr:row>3</xdr:row>
      <xdr:rowOff>57150</xdr:rowOff>
    </xdr:from>
    <xdr:to>
      <xdr:col>1</xdr:col>
      <xdr:colOff>3714750</xdr:colOff>
      <xdr:row>8</xdr:row>
      <xdr:rowOff>9525</xdr:rowOff>
    </xdr:to>
    <xdr:sp macro="" textlink="">
      <xdr:nvSpPr>
        <xdr:cNvPr id="3" name="Rectangle 2"/>
        <xdr:cNvSpPr/>
      </xdr:nvSpPr>
      <xdr:spPr>
        <a:xfrm>
          <a:off x="3819525" y="1200150"/>
          <a:ext cx="3657600" cy="147637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Google Adwords Keyword Planner is a new tool for managing Adwords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campaigns.</a:t>
          </a:r>
        </a:p>
        <a:p>
          <a:pPr algn="l"/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adwords.google.com/ko/KeywordPlanner/Home</a:t>
          </a:r>
          <a:endParaRPr lang="en-US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 b="1" i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baseline="0">
              <a:latin typeface="Arial" panose="020B0604020202020204" pitchFamily="34" charset="0"/>
              <a:cs typeface="Arial" panose="020B0604020202020204" pitchFamily="34" charset="0"/>
            </a:rPr>
            <a:t>Visit the site and expand the list you've just brainstormed.</a:t>
          </a:r>
          <a:endParaRPr lang="en-US" sz="1100" b="0" i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57150</xdr:colOff>
      <xdr:row>3</xdr:row>
      <xdr:rowOff>57151</xdr:rowOff>
    </xdr:from>
    <xdr:to>
      <xdr:col>2</xdr:col>
      <xdr:colOff>3714750</xdr:colOff>
      <xdr:row>7</xdr:row>
      <xdr:rowOff>19051</xdr:rowOff>
    </xdr:to>
    <xdr:sp macro="" textlink="">
      <xdr:nvSpPr>
        <xdr:cNvPr id="4" name="Rectangle 3"/>
        <xdr:cNvSpPr/>
      </xdr:nvSpPr>
      <xdr:spPr>
        <a:xfrm>
          <a:off x="7581900" y="1200151"/>
          <a:ext cx="3657600" cy="118110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Visit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Google.com and type your keywords into the search bar. As you type the keywords, other related search terms will display on a dropdown menu.</a:t>
          </a:r>
          <a:endParaRPr lang="en-US" sz="1100" b="1" i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 b="1" i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baseline="0">
              <a:latin typeface="Arial" panose="020B0604020202020204" pitchFamily="34" charset="0"/>
              <a:cs typeface="Arial" panose="020B0604020202020204" pitchFamily="34" charset="0"/>
            </a:rPr>
            <a:t>List all of the relevant, related terms in this column.</a:t>
          </a:r>
        </a:p>
      </xdr:txBody>
    </xdr:sp>
    <xdr:clientData/>
  </xdr:twoCellAnchor>
  <xdr:twoCellAnchor>
    <xdr:from>
      <xdr:col>3</xdr:col>
      <xdr:colOff>57150</xdr:colOff>
      <xdr:row>3</xdr:row>
      <xdr:rowOff>57149</xdr:rowOff>
    </xdr:from>
    <xdr:to>
      <xdr:col>3</xdr:col>
      <xdr:colOff>3714750</xdr:colOff>
      <xdr:row>8</xdr:row>
      <xdr:rowOff>152400</xdr:rowOff>
    </xdr:to>
    <xdr:sp macro="" textlink="">
      <xdr:nvSpPr>
        <xdr:cNvPr id="5" name="Rectangle 4"/>
        <xdr:cNvSpPr/>
      </xdr:nvSpPr>
      <xdr:spPr>
        <a:xfrm>
          <a:off x="11344275" y="1200149"/>
          <a:ext cx="3657600" cy="1619251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Ask your friends, colleagues, social networks, and family members how they would search for your site. 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You'll be surprised how </a:t>
          </a:r>
          <a:r>
            <a:rPr lang="en-US" sz="1100" b="1" i="1">
              <a:latin typeface="Arial" panose="020B0604020202020204" pitchFamily="34" charset="0"/>
              <a:cs typeface="Arial" panose="020B0604020202020204" pitchFamily="34" charset="0"/>
            </a:rPr>
            <a:t>bad</a:t>
          </a:r>
          <a:r>
            <a:rPr lang="en-US" sz="1100" b="1" i="0">
              <a:latin typeface="Arial" panose="020B0604020202020204" pitchFamily="34" charset="0"/>
              <a:cs typeface="Arial" panose="020B0604020202020204" pitchFamily="34" charset="0"/>
            </a:rPr>
            <a:t> many of your friends are searching, but they'll represent a large portion of searchers</a:t>
          </a:r>
          <a:r>
            <a:rPr lang="en-US" sz="1100" b="1" i="0" baseline="0">
              <a:latin typeface="Arial" panose="020B0604020202020204" pitchFamily="34" charset="0"/>
              <a:cs typeface="Arial" panose="020B0604020202020204" pitchFamily="34" charset="0"/>
            </a:rPr>
            <a:t> and may open your eyes to additional terms.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57148</xdr:rowOff>
    </xdr:from>
    <xdr:to>
      <xdr:col>0</xdr:col>
      <xdr:colOff>2657475</xdr:colOff>
      <xdr:row>12</xdr:row>
      <xdr:rowOff>142875</xdr:rowOff>
    </xdr:to>
    <xdr:sp macro="" textlink="">
      <xdr:nvSpPr>
        <xdr:cNvPr id="2" name="Rectangle 1"/>
        <xdr:cNvSpPr/>
      </xdr:nvSpPr>
      <xdr:spPr>
        <a:xfrm>
          <a:off x="57150" y="1885948"/>
          <a:ext cx="2600325" cy="2219327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Via your Google Analytics account, navigate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to:</a:t>
          </a:r>
        </a:p>
        <a:p>
          <a:pPr algn="l"/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 u="none" baseline="0">
              <a:latin typeface="Arial" panose="020B0604020202020204" pitchFamily="34" charset="0"/>
              <a:cs typeface="Arial" panose="020B0604020202020204" pitchFamily="34" charset="0"/>
            </a:rPr>
            <a:t>Acquisition &gt; Keywords &gt; Organic</a:t>
          </a:r>
        </a:p>
        <a:p>
          <a:pPr algn="l"/>
          <a:endParaRPr lang="en-US" sz="1100" b="0" i="1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Hold down your CTRL key and drag to highlight the left-most column. Paste all of the keywords into Column A.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Be sure to increase your Date range to the previous few years and mark the range in cell A3.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57150</xdr:colOff>
      <xdr:row>5</xdr:row>
      <xdr:rowOff>57151</xdr:rowOff>
    </xdr:from>
    <xdr:to>
      <xdr:col>1</xdr:col>
      <xdr:colOff>1676399</xdr:colOff>
      <xdr:row>8</xdr:row>
      <xdr:rowOff>19051</xdr:rowOff>
    </xdr:to>
    <xdr:sp macro="" textlink="">
      <xdr:nvSpPr>
        <xdr:cNvPr id="3" name="Rectangle 2"/>
        <xdr:cNvSpPr/>
      </xdr:nvSpPr>
      <xdr:spPr>
        <a:xfrm>
          <a:off x="2762250" y="1885951"/>
          <a:ext cx="1619249" cy="87630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Paste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all of the visits, corresponding with each keyword, to Column B.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57150</xdr:colOff>
      <xdr:row>4</xdr:row>
      <xdr:rowOff>57150</xdr:rowOff>
    </xdr:from>
    <xdr:to>
      <xdr:col>4</xdr:col>
      <xdr:colOff>1666875</xdr:colOff>
      <xdr:row>6</xdr:row>
      <xdr:rowOff>247650</xdr:rowOff>
    </xdr:to>
    <xdr:sp macro="" textlink="">
      <xdr:nvSpPr>
        <xdr:cNvPr id="4" name="Rectangle 3"/>
        <xdr:cNvSpPr/>
      </xdr:nvSpPr>
      <xdr:spPr>
        <a:xfrm>
          <a:off x="4476750" y="1581150"/>
          <a:ext cx="5038725" cy="80010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Insert the keywords you'd like to test into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cell C4-U4. The number visits your site has recieved from the inclusion of each keyword into search terms will appear in Row 3.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57149</xdr:rowOff>
    </xdr:from>
    <xdr:to>
      <xdr:col>0</xdr:col>
      <xdr:colOff>2752725</xdr:colOff>
      <xdr:row>7</xdr:row>
      <xdr:rowOff>266700</xdr:rowOff>
    </xdr:to>
    <xdr:sp macro="" textlink="">
      <xdr:nvSpPr>
        <xdr:cNvPr id="3" name="Rectangle 2"/>
        <xdr:cNvSpPr/>
      </xdr:nvSpPr>
      <xdr:spPr>
        <a:xfrm>
          <a:off x="57150" y="1200149"/>
          <a:ext cx="2695575" cy="1428751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Copy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all keywords from the previous two spreadsheets and paste them into Column A.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For prudence's sake, it might be best to de-duplicate the keywords before pasting them in.</a:t>
          </a:r>
        </a:p>
      </xdr:txBody>
    </xdr:sp>
    <xdr:clientData/>
  </xdr:twoCellAnchor>
  <xdr:twoCellAnchor>
    <xdr:from>
      <xdr:col>2</xdr:col>
      <xdr:colOff>57150</xdr:colOff>
      <xdr:row>3</xdr:row>
      <xdr:rowOff>57149</xdr:rowOff>
    </xdr:from>
    <xdr:to>
      <xdr:col>7</xdr:col>
      <xdr:colOff>1628775</xdr:colOff>
      <xdr:row>6</xdr:row>
      <xdr:rowOff>219075</xdr:rowOff>
    </xdr:to>
    <xdr:sp macro="" textlink="">
      <xdr:nvSpPr>
        <xdr:cNvPr id="5" name="Rectangle 4"/>
        <xdr:cNvSpPr/>
      </xdr:nvSpPr>
      <xdr:spPr>
        <a:xfrm>
          <a:off x="4524375" y="1200149"/>
          <a:ext cx="9953625" cy="107632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Using FireFox Rank Checker from SEOBook.com to determine the rank of your domain for each keyword.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1" u="none" baseline="0">
              <a:latin typeface="Arial" panose="020B0604020202020204" pitchFamily="34" charset="0"/>
              <a:cs typeface="Arial" panose="020B0604020202020204" pitchFamily="34" charset="0"/>
            </a:rPr>
            <a:t>tools.seobook.com/firefox/rank-checker/</a:t>
          </a:r>
        </a:p>
        <a:p>
          <a:pPr algn="l"/>
          <a:endParaRPr lang="en-US" sz="1100" b="1" i="1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It's a free download and relatively simply to use. You can copy and analyze rankings for up to 50 keywords at a time.</a:t>
          </a:r>
        </a:p>
      </xdr:txBody>
    </xdr:sp>
    <xdr:clientData/>
  </xdr:twoCellAnchor>
  <xdr:twoCellAnchor>
    <xdr:from>
      <xdr:col>9</xdr:col>
      <xdr:colOff>57150</xdr:colOff>
      <xdr:row>3</xdr:row>
      <xdr:rowOff>57149</xdr:rowOff>
    </xdr:from>
    <xdr:to>
      <xdr:col>9</xdr:col>
      <xdr:colOff>1628775</xdr:colOff>
      <xdr:row>8</xdr:row>
      <xdr:rowOff>276225</xdr:rowOff>
    </xdr:to>
    <xdr:sp macro="" textlink="">
      <xdr:nvSpPr>
        <xdr:cNvPr id="9" name="Rectangle 8"/>
        <xdr:cNvSpPr/>
      </xdr:nvSpPr>
      <xdr:spPr>
        <a:xfrm>
          <a:off x="34699575" y="1200149"/>
          <a:ext cx="1571625" cy="174307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Using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SEOTools for Excel, insert the following text: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 u="none" baseline="0">
              <a:latin typeface="Arial" panose="020B0604020202020204" pitchFamily="34" charset="0"/>
              <a:cs typeface="Arial" panose="020B0604020202020204" pitchFamily="34" charset="0"/>
            </a:rPr>
            <a:t>=GoogleResultCount</a:t>
          </a:r>
        </a:p>
        <a:p>
          <a:pPr algn="l"/>
          <a:endParaRPr lang="en-US" sz="1100" b="0" i="1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Drag the bottom right corner to apply to all cells.</a:t>
          </a:r>
        </a:p>
      </xdr:txBody>
    </xdr:sp>
    <xdr:clientData/>
  </xdr:twoCellAnchor>
  <xdr:twoCellAnchor>
    <xdr:from>
      <xdr:col>11</xdr:col>
      <xdr:colOff>57150</xdr:colOff>
      <xdr:row>3</xdr:row>
      <xdr:rowOff>57151</xdr:rowOff>
    </xdr:from>
    <xdr:to>
      <xdr:col>12</xdr:col>
      <xdr:colOff>1628775</xdr:colOff>
      <xdr:row>5</xdr:row>
      <xdr:rowOff>228601</xdr:rowOff>
    </xdr:to>
    <xdr:sp macro="" textlink="">
      <xdr:nvSpPr>
        <xdr:cNvPr id="10" name="Rectangle 9"/>
        <xdr:cNvSpPr/>
      </xdr:nvSpPr>
      <xdr:spPr>
        <a:xfrm>
          <a:off x="38052375" y="1200151"/>
          <a:ext cx="3248025" cy="7810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Using Google Adwords Keyword Planner, insert the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Local and Global Monthly Searches for each keyword.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57150</xdr:colOff>
      <xdr:row>3</xdr:row>
      <xdr:rowOff>66675</xdr:rowOff>
    </xdr:from>
    <xdr:to>
      <xdr:col>13</xdr:col>
      <xdr:colOff>1628775</xdr:colOff>
      <xdr:row>7</xdr:row>
      <xdr:rowOff>133350</xdr:rowOff>
    </xdr:to>
    <xdr:sp macro="" textlink="">
      <xdr:nvSpPr>
        <xdr:cNvPr id="11" name="Rectangle 10"/>
        <xdr:cNvSpPr/>
      </xdr:nvSpPr>
      <xdr:spPr>
        <a:xfrm>
          <a:off x="41405175" y="1209675"/>
          <a:ext cx="1571625" cy="128587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This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column will consist of the same information as Column U. A simply copy-and-paste will suffice.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57150</xdr:colOff>
      <xdr:row>3</xdr:row>
      <xdr:rowOff>57150</xdr:rowOff>
    </xdr:from>
    <xdr:to>
      <xdr:col>15</xdr:col>
      <xdr:colOff>1628775</xdr:colOff>
      <xdr:row>10</xdr:row>
      <xdr:rowOff>142876</xdr:rowOff>
    </xdr:to>
    <xdr:sp macro="" textlink="">
      <xdr:nvSpPr>
        <xdr:cNvPr id="12" name="Rectangle 11"/>
        <xdr:cNvSpPr/>
      </xdr:nvSpPr>
      <xdr:spPr>
        <a:xfrm>
          <a:off x="44757975" y="1200150"/>
          <a:ext cx="1571625" cy="221932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Your Keyword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Efficiency Index for each keyword will automatically populate.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Anything higher than 100 is interpretted as effective, and it doesn't matter </a:t>
          </a:r>
          <a:r>
            <a:rPr lang="en-US" sz="1100" b="1" i="1" u="none" baseline="0">
              <a:latin typeface="Arial" panose="020B0604020202020204" pitchFamily="34" charset="0"/>
              <a:cs typeface="Arial" panose="020B0604020202020204" pitchFamily="34" charset="0"/>
            </a:rPr>
            <a:t>how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much higher it is.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57150</xdr:colOff>
      <xdr:row>3</xdr:row>
      <xdr:rowOff>57150</xdr:rowOff>
    </xdr:from>
    <xdr:to>
      <xdr:col>16</xdr:col>
      <xdr:colOff>1628775</xdr:colOff>
      <xdr:row>11</xdr:row>
      <xdr:rowOff>66676</xdr:rowOff>
    </xdr:to>
    <xdr:sp macro="" textlink="">
      <xdr:nvSpPr>
        <xdr:cNvPr id="13" name="Rectangle 12"/>
        <xdr:cNvSpPr/>
      </xdr:nvSpPr>
      <xdr:spPr>
        <a:xfrm>
          <a:off x="46434375" y="1200150"/>
          <a:ext cx="1571625" cy="244792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The "Total"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is the score that each keyword recieves in reference to current rank, search volume, and the like.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The higher the number, the better.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1" u="none" baseline="0">
              <a:latin typeface="Arial" panose="020B0604020202020204" pitchFamily="34" charset="0"/>
              <a:cs typeface="Arial" panose="020B0604020202020204" pitchFamily="34" charset="0"/>
            </a:rPr>
            <a:t>Note: You'll need to highlight the data to properly sort it.</a:t>
          </a:r>
          <a:endParaRPr lang="en-US" sz="1100" b="1" i="1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57150</xdr:rowOff>
    </xdr:from>
    <xdr:to>
      <xdr:col>0</xdr:col>
      <xdr:colOff>2114549</xdr:colOff>
      <xdr:row>6</xdr:row>
      <xdr:rowOff>219075</xdr:rowOff>
    </xdr:to>
    <xdr:sp macro="" textlink="">
      <xdr:nvSpPr>
        <xdr:cNvPr id="2" name="Rectangle 1"/>
        <xdr:cNvSpPr/>
      </xdr:nvSpPr>
      <xdr:spPr>
        <a:xfrm>
          <a:off x="57150" y="1466850"/>
          <a:ext cx="2057399" cy="61912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Insert keywords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to track in Column A.</a:t>
          </a:r>
        </a:p>
      </xdr:txBody>
    </xdr:sp>
    <xdr:clientData/>
  </xdr:twoCellAnchor>
  <xdr:twoCellAnchor>
    <xdr:from>
      <xdr:col>2</xdr:col>
      <xdr:colOff>57150</xdr:colOff>
      <xdr:row>4</xdr:row>
      <xdr:rowOff>57150</xdr:rowOff>
    </xdr:from>
    <xdr:to>
      <xdr:col>4</xdr:col>
      <xdr:colOff>1047750</xdr:colOff>
      <xdr:row>6</xdr:row>
      <xdr:rowOff>219075</xdr:rowOff>
    </xdr:to>
    <xdr:sp macro="" textlink="">
      <xdr:nvSpPr>
        <xdr:cNvPr id="4" name="Rectangle 3"/>
        <xdr:cNvSpPr/>
      </xdr:nvSpPr>
      <xdr:spPr>
        <a:xfrm>
          <a:off x="3552825" y="1466850"/>
          <a:ext cx="3162300" cy="61912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Use FireFox Rank Checker to fill in this information each month.</a:t>
          </a:r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rdscorekeeper.azurewebsites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9"/>
  <sheetViews>
    <sheetView tabSelected="1" topLeftCell="N1" zoomScaleNormal="100" workbookViewId="0">
      <pane ySplit="3" topLeftCell="A4" activePane="bottomLeft" state="frozen"/>
      <selection pane="bottomLeft" activeCell="R12" sqref="R12"/>
    </sheetView>
  </sheetViews>
  <sheetFormatPr defaultColWidth="27.7109375" defaultRowHeight="24" customHeight="1" x14ac:dyDescent="0.25"/>
  <cols>
    <col min="1" max="1" width="39.140625" style="75" customWidth="1"/>
    <col min="2" max="2" width="27.7109375" style="76" customWidth="1"/>
    <col min="3" max="3" width="27.7109375" style="77" customWidth="1"/>
    <col min="4" max="13" width="27.7109375" style="77"/>
    <col min="14" max="14" width="32.28515625" style="77" customWidth="1"/>
    <col min="15" max="20" width="27.7109375" style="77"/>
    <col min="21" max="21" width="31.85546875" style="77" customWidth="1"/>
    <col min="22" max="22" width="34.140625" style="77" customWidth="1"/>
    <col min="23" max="16384" width="27.7109375" style="75"/>
  </cols>
  <sheetData>
    <row r="1" spans="1:23" s="13" customFormat="1" ht="30" customHeight="1" x14ac:dyDescent="0.25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2"/>
    </row>
    <row r="2" spans="1:23" s="78" customFormat="1" ht="24" customHeight="1" x14ac:dyDescent="0.25">
      <c r="A2" s="108" t="s">
        <v>39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10"/>
    </row>
    <row r="3" spans="1:23" s="5" customFormat="1" ht="36" customHeight="1" x14ac:dyDescent="0.25">
      <c r="A3" s="4" t="s">
        <v>25</v>
      </c>
      <c r="B3" s="4" t="s">
        <v>81</v>
      </c>
      <c r="C3" s="4" t="s">
        <v>26</v>
      </c>
      <c r="D3" s="4" t="s">
        <v>117</v>
      </c>
      <c r="E3" s="4" t="s">
        <v>27</v>
      </c>
      <c r="F3" s="4" t="s">
        <v>118</v>
      </c>
      <c r="G3" s="4" t="s">
        <v>94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119</v>
      </c>
      <c r="M3" s="4" t="s">
        <v>120</v>
      </c>
      <c r="N3" s="4" t="s">
        <v>121</v>
      </c>
      <c r="O3" s="4" t="s">
        <v>122</v>
      </c>
      <c r="P3" s="4" t="s">
        <v>123</v>
      </c>
      <c r="Q3" s="4" t="s">
        <v>124</v>
      </c>
      <c r="R3" s="4" t="s">
        <v>32</v>
      </c>
      <c r="S3" s="4" t="s">
        <v>33</v>
      </c>
      <c r="T3" s="4" t="s">
        <v>34</v>
      </c>
      <c r="U3" s="4" t="s">
        <v>35</v>
      </c>
      <c r="V3" s="4" t="s">
        <v>36</v>
      </c>
    </row>
    <row r="4" spans="1:23" ht="24" customHeight="1" x14ac:dyDescent="0.25">
      <c r="A4" s="6" t="s">
        <v>89</v>
      </c>
      <c r="B4" s="7" t="s">
        <v>116</v>
      </c>
      <c r="C4" s="8" t="s">
        <v>90</v>
      </c>
      <c r="D4" s="8" t="s">
        <v>91</v>
      </c>
      <c r="E4" s="8" t="s">
        <v>92</v>
      </c>
      <c r="F4" s="9" t="s">
        <v>93</v>
      </c>
      <c r="G4" s="8" t="s">
        <v>95</v>
      </c>
      <c r="H4" s="8" t="s">
        <v>96</v>
      </c>
      <c r="I4" s="8" t="s">
        <v>97</v>
      </c>
      <c r="J4" s="8" t="s">
        <v>98</v>
      </c>
      <c r="K4" s="8" t="s">
        <v>99</v>
      </c>
      <c r="L4" s="8" t="s">
        <v>100</v>
      </c>
      <c r="M4" s="8" t="s">
        <v>101</v>
      </c>
      <c r="N4" s="10" t="s">
        <v>102</v>
      </c>
      <c r="O4" s="8" t="s">
        <v>103</v>
      </c>
      <c r="P4" s="8" t="s">
        <v>104</v>
      </c>
      <c r="Q4" s="8" t="s">
        <v>105</v>
      </c>
      <c r="R4" s="8" t="s">
        <v>106</v>
      </c>
      <c r="S4" s="8" t="s">
        <v>107</v>
      </c>
      <c r="T4" s="8" t="s">
        <v>108</v>
      </c>
      <c r="U4" s="8" t="s">
        <v>109</v>
      </c>
      <c r="V4" s="8" t="s">
        <v>110</v>
      </c>
    </row>
    <row r="5" spans="1:23" ht="24" customHeight="1" x14ac:dyDescent="0.25">
      <c r="A5" s="132" t="s">
        <v>142</v>
      </c>
      <c r="B5" s="133">
        <v>41883</v>
      </c>
      <c r="C5" s="11">
        <f>_xll.AlexaPopularity(A5)</f>
        <v>0</v>
      </c>
      <c r="D5" s="11">
        <f>_xll.AlexaLinkCount(A5)</f>
        <v>0</v>
      </c>
      <c r="E5" s="11">
        <f>_xll.DmozEntries(A5)</f>
        <v>0</v>
      </c>
      <c r="F5" s="11">
        <f>_xll.DomainAge(A5)</f>
        <v>952</v>
      </c>
      <c r="G5" s="11"/>
      <c r="H5" s="11">
        <f>_xll.GoogleIndexCount(A5)</f>
        <v>24</v>
      </c>
      <c r="I5" s="11">
        <f>_xll.GoogleLinkCount(A5)</f>
        <v>6</v>
      </c>
      <c r="J5" s="11">
        <f>_xll.GooglePageRank(A5)</f>
        <v>-1</v>
      </c>
      <c r="K5" s="11">
        <f>_xll.GooglePlusCount(A5)</f>
        <v>1</v>
      </c>
      <c r="L5" s="11">
        <f>_xll.LinkCount(A5)</f>
        <v>30</v>
      </c>
      <c r="M5" s="11">
        <f>_xll.PageCodeSize(A5)</f>
        <v>8007</v>
      </c>
      <c r="N5" s="11">
        <f>_xll.PageCodeToTextRatio(A5)</f>
        <v>0.14911952041963283</v>
      </c>
      <c r="O5" s="11">
        <f>_xll.PageSize(A5)</f>
        <v>9201</v>
      </c>
      <c r="P5" s="11">
        <f>_xll.PageTextSize(A5)</f>
        <v>1194</v>
      </c>
      <c r="Q5" s="11">
        <f>_xll.ResponseTime(A5)</f>
        <v>173</v>
      </c>
      <c r="R5" s="11">
        <f>_xll.TwitterCount(A5)</f>
        <v>7</v>
      </c>
      <c r="S5" s="11" t="str">
        <f>_xll.W3CValidate(A5)</f>
        <v>?</v>
      </c>
      <c r="T5" s="11">
        <f>_xll.WikipediaLinks(A5)</f>
        <v>0</v>
      </c>
      <c r="U5" s="11" t="str">
        <f>_xll.WhoIsDomainExpires(A5)</f>
        <v>2015-01-24</v>
      </c>
      <c r="V5" s="11" t="str">
        <f>_xll.WhoIsDomainCreated(A5)</f>
        <v>2012-01-24</v>
      </c>
    </row>
    <row r="6" spans="1:23" ht="24" customHeight="1" x14ac:dyDescent="0.25">
      <c r="A6" s="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3" ht="24" customHeight="1" x14ac:dyDescent="0.25">
      <c r="A7" s="1"/>
      <c r="B7" s="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3" ht="24" customHeight="1" x14ac:dyDescent="0.25">
      <c r="A8" s="1"/>
      <c r="B8" s="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3" ht="24" customHeight="1" x14ac:dyDescent="0.25">
      <c r="A9" s="1"/>
      <c r="B9" s="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3" ht="24" customHeight="1" x14ac:dyDescent="0.25">
      <c r="A10" s="1"/>
      <c r="B10" s="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3" ht="24" customHeight="1" x14ac:dyDescent="0.25">
      <c r="A11" s="1"/>
      <c r="B11" s="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3" ht="24" customHeight="1" x14ac:dyDescent="0.25">
      <c r="A12" s="1"/>
      <c r="B12" s="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3" ht="24" customHeight="1" x14ac:dyDescent="0.25">
      <c r="A13" s="1"/>
      <c r="B13" s="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3" ht="24" customHeight="1" x14ac:dyDescent="0.25">
      <c r="A14" s="1"/>
      <c r="B14" s="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3" ht="24" customHeight="1" x14ac:dyDescent="0.25">
      <c r="A15" s="1"/>
      <c r="B15" s="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3" ht="24" customHeight="1" x14ac:dyDescent="0.25">
      <c r="A16" s="1"/>
      <c r="B16" s="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24" customHeight="1" x14ac:dyDescent="0.25">
      <c r="A17" s="1"/>
      <c r="B17" s="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24" customHeight="1" x14ac:dyDescent="0.25">
      <c r="A18" s="1"/>
      <c r="B18" s="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24" customHeight="1" x14ac:dyDescent="0.25">
      <c r="A19" s="1"/>
      <c r="B19" s="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24" customHeight="1" x14ac:dyDescent="0.25">
      <c r="A20" s="1"/>
      <c r="B20" s="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24" customHeight="1" x14ac:dyDescent="0.25">
      <c r="A21" s="1"/>
      <c r="B21" s="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24" customHeight="1" x14ac:dyDescent="0.25">
      <c r="A22" s="1"/>
      <c r="B22" s="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24" customHeight="1" x14ac:dyDescent="0.25">
      <c r="A23" s="1"/>
      <c r="B23" s="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24" customHeight="1" x14ac:dyDescent="0.25">
      <c r="A24" s="1"/>
      <c r="B24" s="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24" customHeight="1" x14ac:dyDescent="0.25">
      <c r="A25" s="1"/>
      <c r="B25" s="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24" customHeight="1" x14ac:dyDescent="0.25">
      <c r="A26" s="1"/>
      <c r="B26" s="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24" customHeight="1" x14ac:dyDescent="0.25">
      <c r="A27" s="1"/>
      <c r="B27" s="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24" customHeight="1" x14ac:dyDescent="0.25">
      <c r="A28" s="1"/>
      <c r="B28" s="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24" customHeight="1" x14ac:dyDescent="0.25">
      <c r="A29" s="1"/>
      <c r="B29" s="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24" customHeight="1" x14ac:dyDescent="0.25">
      <c r="A30" s="1"/>
      <c r="B30" s="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24" customHeight="1" x14ac:dyDescent="0.25">
      <c r="A31" s="1"/>
      <c r="B31" s="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24" customHeight="1" x14ac:dyDescent="0.25">
      <c r="A32" s="1"/>
      <c r="B32" s="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24" customHeight="1" x14ac:dyDescent="0.25">
      <c r="A33" s="1"/>
      <c r="B33" s="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24" customHeight="1" x14ac:dyDescent="0.25">
      <c r="A34" s="1"/>
      <c r="B34" s="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24" customHeight="1" x14ac:dyDescent="0.25">
      <c r="A35" s="1"/>
      <c r="B35" s="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24" customHeight="1" x14ac:dyDescent="0.25">
      <c r="A36" s="1"/>
      <c r="B36" s="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24" customHeight="1" x14ac:dyDescent="0.25">
      <c r="A37" s="1"/>
      <c r="B37" s="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24" customHeight="1" x14ac:dyDescent="0.25">
      <c r="A38" s="1"/>
      <c r="B38" s="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24" customHeight="1" x14ac:dyDescent="0.25">
      <c r="A39" s="1"/>
      <c r="B39" s="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24" customHeight="1" x14ac:dyDescent="0.25">
      <c r="A40" s="1"/>
      <c r="B40" s="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4" customHeight="1" x14ac:dyDescent="0.25">
      <c r="A41" s="1"/>
      <c r="B41" s="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24" customHeight="1" x14ac:dyDescent="0.25">
      <c r="A42" s="1"/>
      <c r="B42" s="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24" customHeight="1" x14ac:dyDescent="0.25">
      <c r="A43" s="1"/>
      <c r="B43" s="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24" customHeight="1" x14ac:dyDescent="0.25">
      <c r="A44" s="1"/>
      <c r="B44" s="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24" customHeight="1" x14ac:dyDescent="0.25">
      <c r="A45" s="1"/>
      <c r="B45" s="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24" customHeight="1" x14ac:dyDescent="0.25">
      <c r="A46" s="1"/>
      <c r="B46" s="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24" customHeight="1" x14ac:dyDescent="0.25">
      <c r="A47" s="1"/>
      <c r="B47" s="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24" customHeight="1" x14ac:dyDescent="0.25">
      <c r="A48" s="1"/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24" customHeight="1" x14ac:dyDescent="0.25">
      <c r="A49" s="1"/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24" customHeight="1" x14ac:dyDescent="0.25">
      <c r="A50" s="1"/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24" customHeight="1" x14ac:dyDescent="0.25">
      <c r="A51" s="1"/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24" customHeight="1" x14ac:dyDescent="0.25">
      <c r="A52" s="1"/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24" customHeight="1" x14ac:dyDescent="0.25">
      <c r="A53" s="1"/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24" customHeight="1" x14ac:dyDescent="0.25">
      <c r="A54" s="1"/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24" customHeight="1" x14ac:dyDescent="0.25">
      <c r="A55" s="1"/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24" customHeight="1" x14ac:dyDescent="0.25">
      <c r="A56" s="1"/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24" customHeight="1" x14ac:dyDescent="0.25">
      <c r="A57" s="1"/>
      <c r="B57" s="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24" customHeight="1" x14ac:dyDescent="0.25">
      <c r="A58" s="1"/>
      <c r="B58" s="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24" customHeight="1" x14ac:dyDescent="0.25">
      <c r="A59" s="1"/>
      <c r="B59" s="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24" customHeight="1" x14ac:dyDescent="0.25">
      <c r="A60" s="1"/>
      <c r="B60" s="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24" customHeight="1" x14ac:dyDescent="0.25">
      <c r="A61" s="1"/>
      <c r="B61" s="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24" customHeight="1" x14ac:dyDescent="0.25">
      <c r="A62" s="1"/>
      <c r="B62" s="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24" customHeight="1" x14ac:dyDescent="0.25">
      <c r="A63" s="1"/>
      <c r="B63" s="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24" customHeight="1" x14ac:dyDescent="0.25">
      <c r="A64" s="1"/>
      <c r="B64" s="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24" customHeight="1" x14ac:dyDescent="0.25">
      <c r="A65" s="1"/>
      <c r="B65" s="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24" customHeight="1" x14ac:dyDescent="0.25">
      <c r="A66" s="1"/>
      <c r="B66" s="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24" customHeight="1" x14ac:dyDescent="0.25">
      <c r="A67" s="1"/>
      <c r="B67" s="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24" customHeight="1" x14ac:dyDescent="0.25">
      <c r="A68" s="1"/>
      <c r="B68" s="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24" customHeight="1" x14ac:dyDescent="0.25">
      <c r="A69" s="1"/>
      <c r="B69" s="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24" customHeight="1" x14ac:dyDescent="0.25">
      <c r="A70" s="1"/>
      <c r="B70" s="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24" customHeight="1" x14ac:dyDescent="0.25">
      <c r="A71" s="1"/>
      <c r="B71" s="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24" customHeight="1" x14ac:dyDescent="0.25">
      <c r="A72" s="1"/>
      <c r="B72" s="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24" customHeight="1" x14ac:dyDescent="0.25">
      <c r="A73" s="1"/>
      <c r="B73" s="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24" customHeight="1" x14ac:dyDescent="0.25">
      <c r="A74" s="1"/>
      <c r="B74" s="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24" customHeight="1" x14ac:dyDescent="0.25">
      <c r="A75" s="1"/>
      <c r="B75" s="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24" customHeight="1" x14ac:dyDescent="0.25">
      <c r="A76" s="1"/>
      <c r="B76" s="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24" customHeight="1" x14ac:dyDescent="0.25">
      <c r="A77" s="1"/>
      <c r="B77" s="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24" customHeight="1" x14ac:dyDescent="0.25">
      <c r="A78" s="1"/>
      <c r="B78" s="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24" customHeight="1" x14ac:dyDescent="0.25">
      <c r="A79" s="1"/>
      <c r="B79" s="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24" customHeight="1" x14ac:dyDescent="0.25">
      <c r="A80" s="1"/>
      <c r="B80" s="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24" customHeight="1" x14ac:dyDescent="0.25">
      <c r="A81" s="1"/>
      <c r="B81" s="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24" customHeight="1" x14ac:dyDescent="0.25">
      <c r="A82" s="1"/>
      <c r="B82" s="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24" customHeight="1" x14ac:dyDescent="0.25">
      <c r="A83" s="1"/>
      <c r="B83" s="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24" customHeight="1" x14ac:dyDescent="0.25">
      <c r="A84" s="1"/>
      <c r="B84" s="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24" customHeight="1" x14ac:dyDescent="0.25">
      <c r="A85" s="1"/>
      <c r="B85" s="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24" customHeight="1" x14ac:dyDescent="0.25">
      <c r="A86" s="1"/>
      <c r="B86" s="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24" customHeight="1" x14ac:dyDescent="0.25">
      <c r="A87" s="1"/>
      <c r="B87" s="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24" customHeight="1" x14ac:dyDescent="0.25">
      <c r="A88" s="1"/>
      <c r="B88" s="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24" customHeight="1" x14ac:dyDescent="0.25">
      <c r="A89" s="1"/>
      <c r="B89" s="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24" customHeight="1" x14ac:dyDescent="0.25">
      <c r="A90" s="1"/>
      <c r="B90" s="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24" customHeight="1" x14ac:dyDescent="0.25">
      <c r="A91" s="1"/>
      <c r="B91" s="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24" customHeight="1" x14ac:dyDescent="0.25">
      <c r="A92" s="1"/>
      <c r="B92" s="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24" customHeight="1" x14ac:dyDescent="0.25">
      <c r="A93" s="1"/>
      <c r="B93" s="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24" customHeight="1" x14ac:dyDescent="0.25">
      <c r="A94" s="1"/>
      <c r="B94" s="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24" customHeight="1" x14ac:dyDescent="0.25">
      <c r="A95" s="1"/>
      <c r="B95" s="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24" customHeight="1" x14ac:dyDescent="0.25">
      <c r="A96" s="1"/>
      <c r="B96" s="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24" customHeight="1" x14ac:dyDescent="0.25">
      <c r="A97" s="1"/>
      <c r="B97" s="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24" customHeight="1" x14ac:dyDescent="0.25">
      <c r="A98" s="1"/>
      <c r="B98" s="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24" customHeight="1" x14ac:dyDescent="0.25">
      <c r="A99" s="1"/>
      <c r="B99" s="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</sheetData>
  <mergeCells count="2">
    <mergeCell ref="A1:V1"/>
    <mergeCell ref="A2:V2"/>
  </mergeCells>
  <hyperlinks>
    <hyperlink ref="A5" r:id="rId1"/>
  </hyperlinks>
  <pageMargins left="0.7" right="0.7" top="0.75" bottom="0.75" header="0.3" footer="0.3"/>
  <pageSetup orientation="portrait" horizontalDpi="1200" verticalDpi="12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100" workbookViewId="0">
      <pane ySplit="3" topLeftCell="A4" activePane="bottomLeft" state="frozen"/>
      <selection pane="bottomLeft" activeCell="B12" sqref="A1:D12"/>
    </sheetView>
  </sheetViews>
  <sheetFormatPr defaultColWidth="56.42578125" defaultRowHeight="24" customHeight="1" x14ac:dyDescent="0.25"/>
  <cols>
    <col min="1" max="16384" width="56.42578125" style="11"/>
  </cols>
  <sheetData>
    <row r="1" spans="1:4" s="79" customFormat="1" ht="30" customHeight="1" x14ac:dyDescent="0.25">
      <c r="A1" s="107" t="s">
        <v>47</v>
      </c>
      <c r="B1" s="107"/>
      <c r="C1" s="107"/>
      <c r="D1" s="107"/>
    </row>
    <row r="2" spans="1:4" s="80" customFormat="1" ht="24" customHeight="1" x14ac:dyDescent="0.25">
      <c r="A2" s="111" t="s">
        <v>48</v>
      </c>
      <c r="B2" s="111"/>
      <c r="C2" s="111"/>
      <c r="D2" s="111"/>
    </row>
    <row r="3" spans="1:4" s="16" customFormat="1" ht="36" customHeight="1" x14ac:dyDescent="0.25">
      <c r="A3" s="15" t="s">
        <v>49</v>
      </c>
      <c r="B3" s="15" t="s">
        <v>111</v>
      </c>
      <c r="C3" s="15" t="s">
        <v>50</v>
      </c>
      <c r="D3" s="15" t="s">
        <v>112</v>
      </c>
    </row>
    <row r="4" spans="1:4" ht="24" customHeight="1" x14ac:dyDescent="0.25">
      <c r="A4" s="17"/>
    </row>
    <row r="5" spans="1:4" ht="24" customHeight="1" x14ac:dyDescent="0.25">
      <c r="A5" s="18"/>
    </row>
    <row r="6" spans="1:4" ht="24" customHeight="1" x14ac:dyDescent="0.25">
      <c r="A6" s="18"/>
    </row>
    <row r="7" spans="1:4" ht="24" customHeight="1" x14ac:dyDescent="0.25">
      <c r="A7" s="18"/>
    </row>
    <row r="8" spans="1:4" ht="24" customHeight="1" x14ac:dyDescent="0.25">
      <c r="A8" s="18"/>
    </row>
    <row r="9" spans="1:4" ht="24" customHeight="1" x14ac:dyDescent="0.25">
      <c r="A9" s="18"/>
    </row>
    <row r="10" spans="1:4" ht="24" customHeight="1" x14ac:dyDescent="0.25">
      <c r="A10" s="18"/>
    </row>
    <row r="11" spans="1:4" ht="24" customHeight="1" x14ac:dyDescent="0.25">
      <c r="A11" s="18"/>
    </row>
    <row r="12" spans="1:4" ht="24" customHeight="1" x14ac:dyDescent="0.25">
      <c r="A12" s="18"/>
    </row>
    <row r="13" spans="1:4" ht="24" customHeight="1" x14ac:dyDescent="0.25">
      <c r="A13" s="18"/>
    </row>
    <row r="14" spans="1:4" ht="24" customHeight="1" x14ac:dyDescent="0.25">
      <c r="A14" s="18"/>
    </row>
    <row r="15" spans="1:4" ht="24" customHeight="1" x14ac:dyDescent="0.25">
      <c r="A15" s="18"/>
    </row>
    <row r="16" spans="1:4" ht="24" customHeight="1" x14ac:dyDescent="0.25">
      <c r="A16" s="18"/>
    </row>
    <row r="17" spans="1:1" ht="24" customHeight="1" x14ac:dyDescent="0.25">
      <c r="A17" s="18"/>
    </row>
    <row r="18" spans="1:1" ht="24" customHeight="1" x14ac:dyDescent="0.25">
      <c r="A18" s="18"/>
    </row>
    <row r="19" spans="1:1" ht="24" customHeight="1" x14ac:dyDescent="0.25">
      <c r="A19" s="18"/>
    </row>
    <row r="20" spans="1:1" ht="24" customHeight="1" x14ac:dyDescent="0.25">
      <c r="A20" s="18"/>
    </row>
    <row r="21" spans="1:1" ht="24" customHeight="1" x14ac:dyDescent="0.25">
      <c r="A21" s="18"/>
    </row>
    <row r="22" spans="1:1" ht="24" customHeight="1" x14ac:dyDescent="0.25">
      <c r="A22" s="18"/>
    </row>
    <row r="23" spans="1:1" ht="24" customHeight="1" x14ac:dyDescent="0.25">
      <c r="A23" s="18"/>
    </row>
    <row r="24" spans="1:1" ht="24" customHeight="1" x14ac:dyDescent="0.25">
      <c r="A24" s="18"/>
    </row>
    <row r="25" spans="1:1" ht="24" customHeight="1" x14ac:dyDescent="0.25">
      <c r="A25" s="18"/>
    </row>
    <row r="26" spans="1:1" ht="24" customHeight="1" x14ac:dyDescent="0.25">
      <c r="A26" s="18"/>
    </row>
    <row r="27" spans="1:1" ht="24" customHeight="1" x14ac:dyDescent="0.25">
      <c r="A27" s="18"/>
    </row>
    <row r="28" spans="1:1" ht="24" customHeight="1" x14ac:dyDescent="0.25">
      <c r="A28" s="18"/>
    </row>
    <row r="29" spans="1:1" ht="24" customHeight="1" x14ac:dyDescent="0.25">
      <c r="A29" s="18"/>
    </row>
    <row r="30" spans="1:1" ht="24" customHeight="1" x14ac:dyDescent="0.25">
      <c r="A30" s="18"/>
    </row>
    <row r="31" spans="1:1" ht="24" customHeight="1" x14ac:dyDescent="0.25">
      <c r="A31" s="18"/>
    </row>
    <row r="32" spans="1:1" ht="24" customHeight="1" x14ac:dyDescent="0.25">
      <c r="A32" s="18"/>
    </row>
    <row r="33" spans="1:1" ht="24" customHeight="1" x14ac:dyDescent="0.25">
      <c r="A33" s="18"/>
    </row>
    <row r="34" spans="1:1" ht="24" customHeight="1" x14ac:dyDescent="0.25">
      <c r="A34" s="18"/>
    </row>
    <row r="35" spans="1:1" ht="24" customHeight="1" x14ac:dyDescent="0.25">
      <c r="A35" s="18"/>
    </row>
    <row r="36" spans="1:1" ht="24" customHeight="1" x14ac:dyDescent="0.25">
      <c r="A36" s="18"/>
    </row>
    <row r="37" spans="1:1" ht="24" customHeight="1" x14ac:dyDescent="0.25">
      <c r="A37" s="18"/>
    </row>
    <row r="38" spans="1:1" ht="24" customHeight="1" x14ac:dyDescent="0.25">
      <c r="A38" s="18"/>
    </row>
    <row r="39" spans="1:1" ht="24" customHeight="1" x14ac:dyDescent="0.25">
      <c r="A39" s="18"/>
    </row>
    <row r="40" spans="1:1" ht="24" customHeight="1" x14ac:dyDescent="0.25">
      <c r="A40" s="18"/>
    </row>
    <row r="41" spans="1:1" ht="24" customHeight="1" x14ac:dyDescent="0.25">
      <c r="A41" s="18"/>
    </row>
    <row r="42" spans="1:1" ht="24" customHeight="1" x14ac:dyDescent="0.25">
      <c r="A42" s="18"/>
    </row>
    <row r="43" spans="1:1" ht="24" customHeight="1" x14ac:dyDescent="0.25">
      <c r="A43" s="18"/>
    </row>
    <row r="44" spans="1:1" ht="24" customHeight="1" x14ac:dyDescent="0.25">
      <c r="A44" s="18"/>
    </row>
    <row r="45" spans="1:1" ht="24" customHeight="1" x14ac:dyDescent="0.25">
      <c r="A45" s="18"/>
    </row>
    <row r="46" spans="1:1" ht="24" customHeight="1" x14ac:dyDescent="0.25">
      <c r="A46" s="18"/>
    </row>
    <row r="47" spans="1:1" ht="24" customHeight="1" x14ac:dyDescent="0.25">
      <c r="A47" s="18"/>
    </row>
    <row r="48" spans="1:1" ht="24" customHeight="1" x14ac:dyDescent="0.25">
      <c r="A48" s="18"/>
    </row>
    <row r="49" spans="1:1" ht="24" customHeight="1" x14ac:dyDescent="0.25">
      <c r="A49" s="18"/>
    </row>
    <row r="50" spans="1:1" ht="24" customHeight="1" x14ac:dyDescent="0.25">
      <c r="A50" s="18"/>
    </row>
    <row r="51" spans="1:1" ht="24" customHeight="1" x14ac:dyDescent="0.25">
      <c r="A51" s="18"/>
    </row>
  </sheetData>
  <mergeCells count="2">
    <mergeCell ref="A2:D2"/>
    <mergeCell ref="A1:D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6"/>
  <sheetViews>
    <sheetView zoomScaleNormal="100" workbookViewId="0">
      <pane ySplit="4" topLeftCell="A5" activePane="bottomLeft" state="frozen"/>
      <selection pane="bottomLeft" activeCell="B11" sqref="A1:U11"/>
    </sheetView>
  </sheetViews>
  <sheetFormatPr defaultColWidth="21.5703125" defaultRowHeight="24" customHeight="1" x14ac:dyDescent="0.25"/>
  <cols>
    <col min="1" max="1" width="40.5703125" style="81" customWidth="1"/>
    <col min="2" max="21" width="25.7109375" style="82" customWidth="1"/>
    <col min="22" max="16384" width="21.5703125" style="81"/>
  </cols>
  <sheetData>
    <row r="1" spans="1:21" s="75" customFormat="1" ht="30" customHeight="1" x14ac:dyDescent="0.25">
      <c r="A1" s="107" t="s">
        <v>24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1" s="3" customFormat="1" ht="24" customHeight="1" x14ac:dyDescent="0.25">
      <c r="A2" s="111" t="s">
        <v>113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2"/>
    </row>
    <row r="3" spans="1:21" s="27" customFormat="1" ht="33" customHeight="1" x14ac:dyDescent="0.25">
      <c r="A3" s="25" t="s">
        <v>114</v>
      </c>
      <c r="B3" s="26">
        <f t="shared" ref="B3:U3" si="0">SUM(B5:B506)</f>
        <v>500</v>
      </c>
      <c r="C3" s="26">
        <f t="shared" si="0"/>
        <v>500</v>
      </c>
      <c r="D3" s="26">
        <f t="shared" si="0"/>
        <v>0</v>
      </c>
      <c r="E3" s="26">
        <f t="shared" si="0"/>
        <v>0</v>
      </c>
      <c r="F3" s="26">
        <f t="shared" si="0"/>
        <v>0</v>
      </c>
      <c r="G3" s="26">
        <f t="shared" si="0"/>
        <v>0</v>
      </c>
      <c r="H3" s="26">
        <f t="shared" si="0"/>
        <v>0</v>
      </c>
      <c r="I3" s="26">
        <f t="shared" si="0"/>
        <v>0</v>
      </c>
      <c r="J3" s="26">
        <f t="shared" si="0"/>
        <v>0</v>
      </c>
      <c r="K3" s="26">
        <f t="shared" si="0"/>
        <v>0</v>
      </c>
      <c r="L3" s="26">
        <f t="shared" si="0"/>
        <v>0</v>
      </c>
      <c r="M3" s="26">
        <f t="shared" si="0"/>
        <v>0</v>
      </c>
      <c r="N3" s="26">
        <f t="shared" si="0"/>
        <v>0</v>
      </c>
      <c r="O3" s="26">
        <f t="shared" si="0"/>
        <v>0</v>
      </c>
      <c r="P3" s="26">
        <f t="shared" si="0"/>
        <v>0</v>
      </c>
      <c r="Q3" s="26">
        <f t="shared" si="0"/>
        <v>0</v>
      </c>
      <c r="R3" s="26">
        <f t="shared" si="0"/>
        <v>0</v>
      </c>
      <c r="S3" s="26">
        <f t="shared" si="0"/>
        <v>0</v>
      </c>
      <c r="T3" s="26">
        <f t="shared" si="0"/>
        <v>0</v>
      </c>
      <c r="U3" s="26">
        <f t="shared" si="0"/>
        <v>0</v>
      </c>
    </row>
    <row r="4" spans="1:21" s="28" customFormat="1" ht="33" customHeight="1" x14ac:dyDescent="0.25">
      <c r="A4" s="64" t="s">
        <v>22</v>
      </c>
      <c r="B4" s="65" t="s">
        <v>21</v>
      </c>
      <c r="C4" s="65" t="s">
        <v>138</v>
      </c>
      <c r="D4" s="65" t="s">
        <v>125</v>
      </c>
      <c r="E4" s="65" t="s">
        <v>125</v>
      </c>
      <c r="F4" s="65" t="s">
        <v>125</v>
      </c>
      <c r="G4" s="65" t="s">
        <v>125</v>
      </c>
      <c r="H4" s="65" t="s">
        <v>125</v>
      </c>
      <c r="I4" s="65" t="s">
        <v>125</v>
      </c>
      <c r="J4" s="65" t="s">
        <v>125</v>
      </c>
      <c r="K4" s="65" t="s">
        <v>125</v>
      </c>
      <c r="L4" s="65" t="s">
        <v>125</v>
      </c>
      <c r="M4" s="65" t="s">
        <v>125</v>
      </c>
      <c r="N4" s="65" t="s">
        <v>125</v>
      </c>
      <c r="O4" s="65" t="s">
        <v>125</v>
      </c>
      <c r="P4" s="65" t="s">
        <v>125</v>
      </c>
      <c r="Q4" s="65" t="s">
        <v>125</v>
      </c>
      <c r="R4" s="65" t="s">
        <v>125</v>
      </c>
      <c r="S4" s="65" t="s">
        <v>125</v>
      </c>
      <c r="T4" s="65" t="s">
        <v>125</v>
      </c>
      <c r="U4" s="65" t="s">
        <v>125</v>
      </c>
    </row>
    <row r="5" spans="1:21" ht="24" customHeight="1" x14ac:dyDescent="0.25">
      <c r="A5" s="19" t="s">
        <v>139</v>
      </c>
      <c r="B5" s="20">
        <v>500</v>
      </c>
      <c r="C5" s="21">
        <f t="shared" ref="C5:S28" si="1">IF((ISNUMBER(FIND(C$4,$A5)))=TRUE,$B5,0)</f>
        <v>500</v>
      </c>
      <c r="D5" s="21">
        <f t="shared" si="1"/>
        <v>0</v>
      </c>
      <c r="E5" s="21">
        <f t="shared" ref="E5:H19" si="2">IF((ISNUMBER(FIND(E$4,$A5)))=TRUE,$B5,0)</f>
        <v>0</v>
      </c>
      <c r="F5" s="21">
        <f t="shared" si="2"/>
        <v>0</v>
      </c>
      <c r="G5" s="21">
        <f t="shared" si="2"/>
        <v>0</v>
      </c>
      <c r="H5" s="21">
        <f t="shared" si="2"/>
        <v>0</v>
      </c>
      <c r="I5" s="21">
        <f t="shared" si="1"/>
        <v>0</v>
      </c>
      <c r="J5" s="21">
        <f t="shared" ref="J5:R13" si="3">IF((ISNUMBER(FIND(J$4,$A5)))=TRUE,$B5,0)</f>
        <v>0</v>
      </c>
      <c r="K5" s="21">
        <f t="shared" si="3"/>
        <v>0</v>
      </c>
      <c r="L5" s="21">
        <f t="shared" si="3"/>
        <v>0</v>
      </c>
      <c r="M5" s="21">
        <f t="shared" si="3"/>
        <v>0</v>
      </c>
      <c r="N5" s="21">
        <f t="shared" si="3"/>
        <v>0</v>
      </c>
      <c r="O5" s="21">
        <f t="shared" si="3"/>
        <v>0</v>
      </c>
      <c r="P5" s="21">
        <f t="shared" si="3"/>
        <v>0</v>
      </c>
      <c r="Q5" s="21">
        <f t="shared" si="3"/>
        <v>0</v>
      </c>
      <c r="R5" s="21">
        <f t="shared" si="3"/>
        <v>0</v>
      </c>
      <c r="S5" s="21">
        <f t="shared" si="1"/>
        <v>0</v>
      </c>
      <c r="T5" s="21">
        <f t="shared" ref="T5:U19" si="4">IF((ISNUMBER(FIND(T$4,$A5)))=TRUE,$B5,0)</f>
        <v>0</v>
      </c>
      <c r="U5" s="21">
        <f t="shared" si="4"/>
        <v>0</v>
      </c>
    </row>
    <row r="6" spans="1:21" ht="24" customHeight="1" x14ac:dyDescent="0.25">
      <c r="A6" s="22"/>
      <c r="B6" s="20"/>
      <c r="C6" s="21">
        <f t="shared" si="1"/>
        <v>0</v>
      </c>
      <c r="D6" s="21">
        <f t="shared" si="1"/>
        <v>0</v>
      </c>
      <c r="E6" s="21">
        <f t="shared" si="2"/>
        <v>0</v>
      </c>
      <c r="F6" s="21">
        <f t="shared" si="2"/>
        <v>0</v>
      </c>
      <c r="G6" s="21">
        <f t="shared" si="2"/>
        <v>0</v>
      </c>
      <c r="H6" s="21">
        <f t="shared" si="2"/>
        <v>0</v>
      </c>
      <c r="I6" s="21">
        <f t="shared" si="1"/>
        <v>0</v>
      </c>
      <c r="J6" s="21">
        <f t="shared" si="3"/>
        <v>0</v>
      </c>
      <c r="K6" s="21">
        <f t="shared" si="3"/>
        <v>0</v>
      </c>
      <c r="L6" s="21">
        <f t="shared" si="3"/>
        <v>0</v>
      </c>
      <c r="M6" s="21">
        <f t="shared" si="3"/>
        <v>0</v>
      </c>
      <c r="N6" s="21">
        <f t="shared" si="3"/>
        <v>0</v>
      </c>
      <c r="O6" s="21">
        <f t="shared" si="3"/>
        <v>0</v>
      </c>
      <c r="P6" s="21">
        <f t="shared" si="3"/>
        <v>0</v>
      </c>
      <c r="Q6" s="21">
        <f t="shared" si="3"/>
        <v>0</v>
      </c>
      <c r="R6" s="21">
        <f t="shared" si="3"/>
        <v>0</v>
      </c>
      <c r="S6" s="21">
        <f t="shared" si="1"/>
        <v>0</v>
      </c>
      <c r="T6" s="21">
        <f t="shared" si="4"/>
        <v>0</v>
      </c>
      <c r="U6" s="21">
        <f t="shared" si="4"/>
        <v>0</v>
      </c>
    </row>
    <row r="7" spans="1:21" ht="24" customHeight="1" x14ac:dyDescent="0.25">
      <c r="A7" s="22"/>
      <c r="B7" s="20"/>
      <c r="C7" s="21">
        <f t="shared" si="1"/>
        <v>0</v>
      </c>
      <c r="D7" s="21">
        <f t="shared" si="1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1"/>
        <v>0</v>
      </c>
      <c r="J7" s="21">
        <f t="shared" si="3"/>
        <v>0</v>
      </c>
      <c r="K7" s="21">
        <f t="shared" si="3"/>
        <v>0</v>
      </c>
      <c r="L7" s="21">
        <f t="shared" si="3"/>
        <v>0</v>
      </c>
      <c r="M7" s="21">
        <f t="shared" si="3"/>
        <v>0</v>
      </c>
      <c r="N7" s="21">
        <f t="shared" si="3"/>
        <v>0</v>
      </c>
      <c r="O7" s="21">
        <f t="shared" si="3"/>
        <v>0</v>
      </c>
      <c r="P7" s="21">
        <f t="shared" si="3"/>
        <v>0</v>
      </c>
      <c r="Q7" s="21">
        <f t="shared" si="3"/>
        <v>0</v>
      </c>
      <c r="R7" s="21">
        <f t="shared" si="3"/>
        <v>0</v>
      </c>
      <c r="S7" s="21">
        <f t="shared" si="1"/>
        <v>0</v>
      </c>
      <c r="T7" s="21">
        <f t="shared" si="4"/>
        <v>0</v>
      </c>
      <c r="U7" s="21">
        <f t="shared" si="4"/>
        <v>0</v>
      </c>
    </row>
    <row r="8" spans="1:21" ht="24" customHeight="1" x14ac:dyDescent="0.25">
      <c r="A8" s="22"/>
      <c r="B8" s="20"/>
      <c r="C8" s="21">
        <f t="shared" si="1"/>
        <v>0</v>
      </c>
      <c r="D8" s="21">
        <f t="shared" si="1"/>
        <v>0</v>
      </c>
      <c r="E8" s="21">
        <f t="shared" si="2"/>
        <v>0</v>
      </c>
      <c r="F8" s="21">
        <f t="shared" si="2"/>
        <v>0</v>
      </c>
      <c r="G8" s="21">
        <f t="shared" si="2"/>
        <v>0</v>
      </c>
      <c r="H8" s="21">
        <f t="shared" si="2"/>
        <v>0</v>
      </c>
      <c r="I8" s="21">
        <f t="shared" si="1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1"/>
        <v>0</v>
      </c>
      <c r="T8" s="21">
        <f t="shared" si="4"/>
        <v>0</v>
      </c>
      <c r="U8" s="21">
        <f t="shared" si="4"/>
        <v>0</v>
      </c>
    </row>
    <row r="9" spans="1:21" ht="24" customHeight="1" x14ac:dyDescent="0.25">
      <c r="A9" s="22"/>
      <c r="B9" s="20"/>
      <c r="C9" s="21">
        <f t="shared" si="1"/>
        <v>0</v>
      </c>
      <c r="D9" s="21">
        <f t="shared" si="1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1"/>
        <v>0</v>
      </c>
      <c r="J9" s="21">
        <f t="shared" si="3"/>
        <v>0</v>
      </c>
      <c r="K9" s="21">
        <f t="shared" si="3"/>
        <v>0</v>
      </c>
      <c r="L9" s="21">
        <f t="shared" si="3"/>
        <v>0</v>
      </c>
      <c r="M9" s="21">
        <f t="shared" si="3"/>
        <v>0</v>
      </c>
      <c r="N9" s="21">
        <f t="shared" si="3"/>
        <v>0</v>
      </c>
      <c r="O9" s="21">
        <f t="shared" si="3"/>
        <v>0</v>
      </c>
      <c r="P9" s="21">
        <f t="shared" si="3"/>
        <v>0</v>
      </c>
      <c r="Q9" s="21">
        <f t="shared" si="3"/>
        <v>0</v>
      </c>
      <c r="R9" s="21">
        <f t="shared" si="3"/>
        <v>0</v>
      </c>
      <c r="S9" s="21">
        <f t="shared" si="1"/>
        <v>0</v>
      </c>
      <c r="T9" s="21">
        <f t="shared" si="4"/>
        <v>0</v>
      </c>
      <c r="U9" s="21">
        <f t="shared" si="4"/>
        <v>0</v>
      </c>
    </row>
    <row r="10" spans="1:21" ht="24" customHeight="1" x14ac:dyDescent="0.25">
      <c r="A10" s="22"/>
      <c r="B10" s="20"/>
      <c r="C10" s="21">
        <f t="shared" si="1"/>
        <v>0</v>
      </c>
      <c r="D10" s="21">
        <f t="shared" si="1"/>
        <v>0</v>
      </c>
      <c r="E10" s="21">
        <f t="shared" si="2"/>
        <v>0</v>
      </c>
      <c r="F10" s="21">
        <f t="shared" si="2"/>
        <v>0</v>
      </c>
      <c r="G10" s="21">
        <f t="shared" si="2"/>
        <v>0</v>
      </c>
      <c r="H10" s="21">
        <f t="shared" si="2"/>
        <v>0</v>
      </c>
      <c r="I10" s="21">
        <f t="shared" si="1"/>
        <v>0</v>
      </c>
      <c r="J10" s="21">
        <f t="shared" si="3"/>
        <v>0</v>
      </c>
      <c r="K10" s="21">
        <f t="shared" si="3"/>
        <v>0</v>
      </c>
      <c r="L10" s="21">
        <f t="shared" si="3"/>
        <v>0</v>
      </c>
      <c r="M10" s="21">
        <f t="shared" si="3"/>
        <v>0</v>
      </c>
      <c r="N10" s="21">
        <f t="shared" si="3"/>
        <v>0</v>
      </c>
      <c r="O10" s="21">
        <f t="shared" si="3"/>
        <v>0</v>
      </c>
      <c r="P10" s="21">
        <f t="shared" si="3"/>
        <v>0</v>
      </c>
      <c r="Q10" s="21">
        <f t="shared" si="3"/>
        <v>0</v>
      </c>
      <c r="R10" s="21">
        <f t="shared" si="3"/>
        <v>0</v>
      </c>
      <c r="S10" s="21">
        <f t="shared" si="1"/>
        <v>0</v>
      </c>
      <c r="T10" s="21">
        <f t="shared" si="4"/>
        <v>0</v>
      </c>
      <c r="U10" s="21">
        <f t="shared" si="4"/>
        <v>0</v>
      </c>
    </row>
    <row r="11" spans="1:21" ht="24" customHeight="1" x14ac:dyDescent="0.25">
      <c r="A11" s="22"/>
      <c r="B11" s="20"/>
      <c r="C11" s="21">
        <f t="shared" si="1"/>
        <v>0</v>
      </c>
      <c r="D11" s="21">
        <f t="shared" si="1"/>
        <v>0</v>
      </c>
      <c r="E11" s="21">
        <f t="shared" si="2"/>
        <v>0</v>
      </c>
      <c r="F11" s="21">
        <f t="shared" si="2"/>
        <v>0</v>
      </c>
      <c r="G11" s="21">
        <f t="shared" si="2"/>
        <v>0</v>
      </c>
      <c r="H11" s="21">
        <f t="shared" si="2"/>
        <v>0</v>
      </c>
      <c r="I11" s="21">
        <f t="shared" si="1"/>
        <v>0</v>
      </c>
      <c r="J11" s="21">
        <f t="shared" si="3"/>
        <v>0</v>
      </c>
      <c r="K11" s="21">
        <f t="shared" si="3"/>
        <v>0</v>
      </c>
      <c r="L11" s="21">
        <f t="shared" si="3"/>
        <v>0</v>
      </c>
      <c r="M11" s="21">
        <f t="shared" si="3"/>
        <v>0</v>
      </c>
      <c r="N11" s="21">
        <f t="shared" si="3"/>
        <v>0</v>
      </c>
      <c r="O11" s="21">
        <f t="shared" si="3"/>
        <v>0</v>
      </c>
      <c r="P11" s="21">
        <f t="shared" si="3"/>
        <v>0</v>
      </c>
      <c r="Q11" s="21">
        <f t="shared" si="3"/>
        <v>0</v>
      </c>
      <c r="R11" s="21">
        <f t="shared" si="3"/>
        <v>0</v>
      </c>
      <c r="S11" s="21">
        <f t="shared" si="1"/>
        <v>0</v>
      </c>
      <c r="T11" s="21">
        <f t="shared" si="4"/>
        <v>0</v>
      </c>
      <c r="U11" s="21">
        <f t="shared" si="4"/>
        <v>0</v>
      </c>
    </row>
    <row r="12" spans="1:21" ht="24" customHeight="1" x14ac:dyDescent="0.25">
      <c r="A12" s="22"/>
      <c r="B12" s="20"/>
      <c r="C12" s="21">
        <f t="shared" si="1"/>
        <v>0</v>
      </c>
      <c r="D12" s="21">
        <f t="shared" si="1"/>
        <v>0</v>
      </c>
      <c r="E12" s="21">
        <f t="shared" si="2"/>
        <v>0</v>
      </c>
      <c r="F12" s="21">
        <f t="shared" si="2"/>
        <v>0</v>
      </c>
      <c r="G12" s="21">
        <f t="shared" si="2"/>
        <v>0</v>
      </c>
      <c r="H12" s="21">
        <f t="shared" si="2"/>
        <v>0</v>
      </c>
      <c r="I12" s="21">
        <f t="shared" si="1"/>
        <v>0</v>
      </c>
      <c r="J12" s="21">
        <f t="shared" si="3"/>
        <v>0</v>
      </c>
      <c r="K12" s="21">
        <f t="shared" si="3"/>
        <v>0</v>
      </c>
      <c r="L12" s="21">
        <f t="shared" si="3"/>
        <v>0</v>
      </c>
      <c r="M12" s="21">
        <f t="shared" si="3"/>
        <v>0</v>
      </c>
      <c r="N12" s="21">
        <f t="shared" si="3"/>
        <v>0</v>
      </c>
      <c r="O12" s="21">
        <f t="shared" si="3"/>
        <v>0</v>
      </c>
      <c r="P12" s="21">
        <f t="shared" si="3"/>
        <v>0</v>
      </c>
      <c r="Q12" s="21">
        <f t="shared" si="3"/>
        <v>0</v>
      </c>
      <c r="R12" s="21">
        <f t="shared" si="3"/>
        <v>0</v>
      </c>
      <c r="S12" s="21">
        <f t="shared" si="1"/>
        <v>0</v>
      </c>
      <c r="T12" s="21">
        <f t="shared" si="4"/>
        <v>0</v>
      </c>
      <c r="U12" s="21">
        <f t="shared" si="4"/>
        <v>0</v>
      </c>
    </row>
    <row r="13" spans="1:21" ht="24" customHeight="1" x14ac:dyDescent="0.25">
      <c r="A13" s="22"/>
      <c r="B13" s="20"/>
      <c r="C13" s="21">
        <f t="shared" si="1"/>
        <v>0</v>
      </c>
      <c r="D13" s="21">
        <f t="shared" si="1"/>
        <v>0</v>
      </c>
      <c r="E13" s="21">
        <f t="shared" si="2"/>
        <v>0</v>
      </c>
      <c r="F13" s="21">
        <f t="shared" si="2"/>
        <v>0</v>
      </c>
      <c r="G13" s="21">
        <f t="shared" si="2"/>
        <v>0</v>
      </c>
      <c r="H13" s="21">
        <f t="shared" si="2"/>
        <v>0</v>
      </c>
      <c r="I13" s="21">
        <f t="shared" si="1"/>
        <v>0</v>
      </c>
      <c r="J13" s="21">
        <f t="shared" si="3"/>
        <v>0</v>
      </c>
      <c r="K13" s="21">
        <f t="shared" si="3"/>
        <v>0</v>
      </c>
      <c r="L13" s="21">
        <f t="shared" si="3"/>
        <v>0</v>
      </c>
      <c r="M13" s="21">
        <f t="shared" si="3"/>
        <v>0</v>
      </c>
      <c r="N13" s="21">
        <f t="shared" si="3"/>
        <v>0</v>
      </c>
      <c r="O13" s="21">
        <f t="shared" si="3"/>
        <v>0</v>
      </c>
      <c r="P13" s="21">
        <f t="shared" si="3"/>
        <v>0</v>
      </c>
      <c r="Q13" s="21">
        <f t="shared" si="3"/>
        <v>0</v>
      </c>
      <c r="R13" s="21">
        <f t="shared" si="3"/>
        <v>0</v>
      </c>
      <c r="S13" s="21">
        <f t="shared" si="1"/>
        <v>0</v>
      </c>
      <c r="T13" s="21">
        <f t="shared" si="4"/>
        <v>0</v>
      </c>
      <c r="U13" s="21">
        <f t="shared" si="4"/>
        <v>0</v>
      </c>
    </row>
    <row r="14" spans="1:21" ht="24" customHeight="1" x14ac:dyDescent="0.25">
      <c r="A14" s="22"/>
      <c r="B14" s="20"/>
      <c r="C14" s="21">
        <f t="shared" si="1"/>
        <v>0</v>
      </c>
      <c r="D14" s="21">
        <f t="shared" si="1"/>
        <v>0</v>
      </c>
      <c r="E14" s="21">
        <f t="shared" si="2"/>
        <v>0</v>
      </c>
      <c r="F14" s="21">
        <f t="shared" si="2"/>
        <v>0</v>
      </c>
      <c r="G14" s="21">
        <f t="shared" si="2"/>
        <v>0</v>
      </c>
      <c r="H14" s="21">
        <f t="shared" si="2"/>
        <v>0</v>
      </c>
      <c r="I14" s="21">
        <f t="shared" si="1"/>
        <v>0</v>
      </c>
      <c r="J14" s="21">
        <f t="shared" si="1"/>
        <v>0</v>
      </c>
      <c r="K14" s="21">
        <f t="shared" si="1"/>
        <v>0</v>
      </c>
      <c r="L14" s="21">
        <f t="shared" si="1"/>
        <v>0</v>
      </c>
      <c r="M14" s="21">
        <f t="shared" si="1"/>
        <v>0</v>
      </c>
      <c r="N14" s="21">
        <f t="shared" si="1"/>
        <v>0</v>
      </c>
      <c r="O14" s="21">
        <f t="shared" si="1"/>
        <v>0</v>
      </c>
      <c r="P14" s="21">
        <f t="shared" si="1"/>
        <v>0</v>
      </c>
      <c r="Q14" s="21">
        <f t="shared" si="1"/>
        <v>0</v>
      </c>
      <c r="R14" s="21">
        <f t="shared" si="1"/>
        <v>0</v>
      </c>
      <c r="S14" s="21">
        <f t="shared" si="1"/>
        <v>0</v>
      </c>
      <c r="T14" s="21">
        <f t="shared" si="4"/>
        <v>0</v>
      </c>
      <c r="U14" s="21">
        <f t="shared" si="4"/>
        <v>0</v>
      </c>
    </row>
    <row r="15" spans="1:21" ht="24" customHeight="1" x14ac:dyDescent="0.25">
      <c r="A15" s="22"/>
      <c r="B15" s="20"/>
      <c r="C15" s="21">
        <f t="shared" si="1"/>
        <v>0</v>
      </c>
      <c r="D15" s="21">
        <f t="shared" si="1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1"/>
        <v>0</v>
      </c>
      <c r="P15" s="21">
        <f t="shared" si="1"/>
        <v>0</v>
      </c>
      <c r="Q15" s="21">
        <f t="shared" si="1"/>
        <v>0</v>
      </c>
      <c r="R15" s="21">
        <f t="shared" si="1"/>
        <v>0</v>
      </c>
      <c r="S15" s="21">
        <f t="shared" si="1"/>
        <v>0</v>
      </c>
      <c r="T15" s="21">
        <f t="shared" si="4"/>
        <v>0</v>
      </c>
      <c r="U15" s="21">
        <f t="shared" si="4"/>
        <v>0</v>
      </c>
    </row>
    <row r="16" spans="1:21" ht="24" customHeight="1" x14ac:dyDescent="0.25">
      <c r="A16" s="23"/>
      <c r="B16" s="21"/>
      <c r="C16" s="21">
        <f t="shared" si="1"/>
        <v>0</v>
      </c>
      <c r="D16" s="21">
        <f t="shared" si="1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1"/>
        <v>0</v>
      </c>
      <c r="J16" s="21">
        <f t="shared" si="1"/>
        <v>0</v>
      </c>
      <c r="K16" s="21">
        <f t="shared" si="1"/>
        <v>0</v>
      </c>
      <c r="L16" s="21">
        <f t="shared" si="1"/>
        <v>0</v>
      </c>
      <c r="M16" s="21">
        <f t="shared" si="1"/>
        <v>0</v>
      </c>
      <c r="N16" s="21">
        <f t="shared" si="1"/>
        <v>0</v>
      </c>
      <c r="O16" s="21">
        <f t="shared" si="1"/>
        <v>0</v>
      </c>
      <c r="P16" s="21">
        <f t="shared" si="1"/>
        <v>0</v>
      </c>
      <c r="Q16" s="21">
        <f t="shared" si="1"/>
        <v>0</v>
      </c>
      <c r="R16" s="21">
        <f t="shared" si="1"/>
        <v>0</v>
      </c>
      <c r="S16" s="21">
        <f t="shared" si="1"/>
        <v>0</v>
      </c>
      <c r="T16" s="21">
        <f t="shared" si="4"/>
        <v>0</v>
      </c>
      <c r="U16" s="21">
        <f t="shared" si="4"/>
        <v>0</v>
      </c>
    </row>
    <row r="17" spans="1:21" ht="24" customHeight="1" x14ac:dyDescent="0.25">
      <c r="A17" s="24"/>
      <c r="B17" s="21"/>
      <c r="C17" s="21">
        <f t="shared" si="1"/>
        <v>0</v>
      </c>
      <c r="D17" s="21">
        <f t="shared" si="1"/>
        <v>0</v>
      </c>
      <c r="E17" s="21">
        <f t="shared" si="2"/>
        <v>0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21">
        <f t="shared" si="1"/>
        <v>0</v>
      </c>
      <c r="O17" s="21">
        <f t="shared" si="1"/>
        <v>0</v>
      </c>
      <c r="P17" s="21">
        <f t="shared" si="1"/>
        <v>0</v>
      </c>
      <c r="Q17" s="21">
        <f t="shared" si="1"/>
        <v>0</v>
      </c>
      <c r="R17" s="21">
        <f t="shared" si="1"/>
        <v>0</v>
      </c>
      <c r="S17" s="21">
        <f t="shared" si="1"/>
        <v>0</v>
      </c>
      <c r="T17" s="21">
        <f t="shared" si="4"/>
        <v>0</v>
      </c>
      <c r="U17" s="21">
        <f t="shared" si="4"/>
        <v>0</v>
      </c>
    </row>
    <row r="18" spans="1:21" ht="24" customHeight="1" x14ac:dyDescent="0.25">
      <c r="A18" s="24"/>
      <c r="B18" s="21"/>
      <c r="C18" s="21">
        <f t="shared" si="1"/>
        <v>0</v>
      </c>
      <c r="D18" s="21">
        <f t="shared" si="1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21">
        <f t="shared" si="1"/>
        <v>0</v>
      </c>
      <c r="J18" s="21">
        <f t="shared" si="1"/>
        <v>0</v>
      </c>
      <c r="K18" s="21">
        <f t="shared" si="1"/>
        <v>0</v>
      </c>
      <c r="L18" s="21">
        <f t="shared" si="1"/>
        <v>0</v>
      </c>
      <c r="M18" s="21">
        <f t="shared" si="1"/>
        <v>0</v>
      </c>
      <c r="N18" s="21">
        <f t="shared" si="1"/>
        <v>0</v>
      </c>
      <c r="O18" s="21">
        <f t="shared" si="1"/>
        <v>0</v>
      </c>
      <c r="P18" s="21">
        <f t="shared" si="1"/>
        <v>0</v>
      </c>
      <c r="Q18" s="21">
        <f t="shared" si="1"/>
        <v>0</v>
      </c>
      <c r="R18" s="21">
        <f t="shared" si="1"/>
        <v>0</v>
      </c>
      <c r="S18" s="21">
        <f t="shared" si="1"/>
        <v>0</v>
      </c>
      <c r="T18" s="21">
        <f t="shared" si="4"/>
        <v>0</v>
      </c>
      <c r="U18" s="21">
        <f t="shared" si="4"/>
        <v>0</v>
      </c>
    </row>
    <row r="19" spans="1:21" ht="24" customHeight="1" x14ac:dyDescent="0.25">
      <c r="A19" s="24"/>
      <c r="B19" s="21"/>
      <c r="C19" s="21">
        <f t="shared" si="1"/>
        <v>0</v>
      </c>
      <c r="D19" s="21">
        <f t="shared" si="1"/>
        <v>0</v>
      </c>
      <c r="E19" s="21">
        <f t="shared" si="2"/>
        <v>0</v>
      </c>
      <c r="F19" s="21">
        <f t="shared" si="2"/>
        <v>0</v>
      </c>
      <c r="G19" s="21">
        <f t="shared" si="2"/>
        <v>0</v>
      </c>
      <c r="H19" s="21">
        <f t="shared" si="2"/>
        <v>0</v>
      </c>
      <c r="I19" s="21">
        <f t="shared" si="1"/>
        <v>0</v>
      </c>
      <c r="J19" s="21">
        <f t="shared" si="1"/>
        <v>0</v>
      </c>
      <c r="K19" s="21">
        <f t="shared" si="1"/>
        <v>0</v>
      </c>
      <c r="L19" s="21">
        <f t="shared" si="1"/>
        <v>0</v>
      </c>
      <c r="M19" s="21">
        <f t="shared" si="1"/>
        <v>0</v>
      </c>
      <c r="N19" s="21">
        <f t="shared" si="1"/>
        <v>0</v>
      </c>
      <c r="O19" s="21">
        <f t="shared" si="1"/>
        <v>0</v>
      </c>
      <c r="P19" s="21">
        <f t="shared" si="1"/>
        <v>0</v>
      </c>
      <c r="Q19" s="21">
        <f t="shared" si="1"/>
        <v>0</v>
      </c>
      <c r="R19" s="21">
        <f t="shared" si="1"/>
        <v>0</v>
      </c>
      <c r="S19" s="21">
        <f t="shared" si="1"/>
        <v>0</v>
      </c>
      <c r="T19" s="21">
        <f t="shared" si="4"/>
        <v>0</v>
      </c>
      <c r="U19" s="21">
        <f t="shared" si="4"/>
        <v>0</v>
      </c>
    </row>
    <row r="20" spans="1:21" ht="24" customHeight="1" x14ac:dyDescent="0.25">
      <c r="A20" s="24"/>
      <c r="B20" s="21"/>
      <c r="C20" s="21">
        <f t="shared" si="1"/>
        <v>0</v>
      </c>
      <c r="D20" s="21">
        <f t="shared" si="1"/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1">
        <f t="shared" si="1"/>
        <v>0</v>
      </c>
      <c r="L20" s="21">
        <f t="shared" si="1"/>
        <v>0</v>
      </c>
      <c r="M20" s="21">
        <f t="shared" si="1"/>
        <v>0</v>
      </c>
      <c r="N20" s="21">
        <f t="shared" si="1"/>
        <v>0</v>
      </c>
      <c r="O20" s="21">
        <f t="shared" si="1"/>
        <v>0</v>
      </c>
      <c r="P20" s="21">
        <f t="shared" si="1"/>
        <v>0</v>
      </c>
      <c r="Q20" s="21">
        <f t="shared" si="1"/>
        <v>0</v>
      </c>
      <c r="R20" s="21">
        <f t="shared" si="1"/>
        <v>0</v>
      </c>
      <c r="S20" s="21">
        <f t="shared" si="1"/>
        <v>0</v>
      </c>
      <c r="T20" s="21">
        <f t="shared" ref="T20:U83" si="5">IF((ISNUMBER(FIND(T$4,$A20)))=TRUE,$B20,0)</f>
        <v>0</v>
      </c>
      <c r="U20" s="21">
        <f t="shared" si="5"/>
        <v>0</v>
      </c>
    </row>
    <row r="21" spans="1:21" ht="24" customHeight="1" x14ac:dyDescent="0.25">
      <c r="A21" s="24"/>
      <c r="B21" s="21"/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5"/>
        <v>0</v>
      </c>
      <c r="U21" s="21">
        <f t="shared" si="5"/>
        <v>0</v>
      </c>
    </row>
    <row r="22" spans="1:21" ht="24" customHeight="1" x14ac:dyDescent="0.25">
      <c r="A22" s="24"/>
      <c r="B22" s="21"/>
      <c r="C22" s="21">
        <f t="shared" si="1"/>
        <v>0</v>
      </c>
      <c r="D22" s="21">
        <f t="shared" si="1"/>
        <v>0</v>
      </c>
      <c r="E22" s="21">
        <f t="shared" si="1"/>
        <v>0</v>
      </c>
      <c r="F22" s="21">
        <f t="shared" si="1"/>
        <v>0</v>
      </c>
      <c r="G22" s="21">
        <f t="shared" si="1"/>
        <v>0</v>
      </c>
      <c r="H22" s="21">
        <f t="shared" si="1"/>
        <v>0</v>
      </c>
      <c r="I22" s="21">
        <f t="shared" si="1"/>
        <v>0</v>
      </c>
      <c r="J22" s="21">
        <f t="shared" si="1"/>
        <v>0</v>
      </c>
      <c r="K22" s="21">
        <f t="shared" si="1"/>
        <v>0</v>
      </c>
      <c r="L22" s="21">
        <f t="shared" si="1"/>
        <v>0</v>
      </c>
      <c r="M22" s="21">
        <f t="shared" si="1"/>
        <v>0</v>
      </c>
      <c r="N22" s="21">
        <f t="shared" si="1"/>
        <v>0</v>
      </c>
      <c r="O22" s="21">
        <f t="shared" si="1"/>
        <v>0</v>
      </c>
      <c r="P22" s="21">
        <f t="shared" si="1"/>
        <v>0</v>
      </c>
      <c r="Q22" s="21">
        <f t="shared" si="1"/>
        <v>0</v>
      </c>
      <c r="R22" s="21">
        <f t="shared" si="1"/>
        <v>0</v>
      </c>
      <c r="S22" s="21">
        <f t="shared" si="1"/>
        <v>0</v>
      </c>
      <c r="T22" s="21">
        <f t="shared" si="5"/>
        <v>0</v>
      </c>
      <c r="U22" s="21">
        <f t="shared" si="5"/>
        <v>0</v>
      </c>
    </row>
    <row r="23" spans="1:21" ht="24" customHeight="1" x14ac:dyDescent="0.25">
      <c r="A23" s="24"/>
      <c r="B23" s="21"/>
      <c r="C23" s="21">
        <f t="shared" si="1"/>
        <v>0</v>
      </c>
      <c r="D23" s="21">
        <f t="shared" si="1"/>
        <v>0</v>
      </c>
      <c r="E23" s="21">
        <f t="shared" si="1"/>
        <v>0</v>
      </c>
      <c r="F23" s="21">
        <f t="shared" si="1"/>
        <v>0</v>
      </c>
      <c r="G23" s="21">
        <f t="shared" si="1"/>
        <v>0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21">
        <f t="shared" si="1"/>
        <v>0</v>
      </c>
      <c r="M23" s="21">
        <f t="shared" si="1"/>
        <v>0</v>
      </c>
      <c r="N23" s="21">
        <f t="shared" si="1"/>
        <v>0</v>
      </c>
      <c r="O23" s="21">
        <f t="shared" si="1"/>
        <v>0</v>
      </c>
      <c r="P23" s="21">
        <f t="shared" si="1"/>
        <v>0</v>
      </c>
      <c r="Q23" s="21">
        <f t="shared" si="1"/>
        <v>0</v>
      </c>
      <c r="R23" s="21">
        <f t="shared" si="1"/>
        <v>0</v>
      </c>
      <c r="S23" s="21">
        <f t="shared" si="1"/>
        <v>0</v>
      </c>
      <c r="T23" s="21">
        <f t="shared" si="5"/>
        <v>0</v>
      </c>
      <c r="U23" s="21">
        <f t="shared" si="5"/>
        <v>0</v>
      </c>
    </row>
    <row r="24" spans="1:21" ht="24" customHeight="1" x14ac:dyDescent="0.25">
      <c r="A24" s="24"/>
      <c r="B24" s="21"/>
      <c r="C24" s="21">
        <f t="shared" si="1"/>
        <v>0</v>
      </c>
      <c r="D24" s="21">
        <f t="shared" si="1"/>
        <v>0</v>
      </c>
      <c r="E24" s="21">
        <f t="shared" si="1"/>
        <v>0</v>
      </c>
      <c r="F24" s="21">
        <f t="shared" si="1"/>
        <v>0</v>
      </c>
      <c r="G24" s="21">
        <f t="shared" si="1"/>
        <v>0</v>
      </c>
      <c r="H24" s="21">
        <f t="shared" si="1"/>
        <v>0</v>
      </c>
      <c r="I24" s="21">
        <f t="shared" si="1"/>
        <v>0</v>
      </c>
      <c r="J24" s="21">
        <f t="shared" si="1"/>
        <v>0</v>
      </c>
      <c r="K24" s="21">
        <f t="shared" si="1"/>
        <v>0</v>
      </c>
      <c r="L24" s="21">
        <f t="shared" si="1"/>
        <v>0</v>
      </c>
      <c r="M24" s="21">
        <f t="shared" si="1"/>
        <v>0</v>
      </c>
      <c r="N24" s="21">
        <f t="shared" si="1"/>
        <v>0</v>
      </c>
      <c r="O24" s="21">
        <f t="shared" si="1"/>
        <v>0</v>
      </c>
      <c r="P24" s="21">
        <f t="shared" si="1"/>
        <v>0</v>
      </c>
      <c r="Q24" s="21">
        <f t="shared" si="1"/>
        <v>0</v>
      </c>
      <c r="R24" s="21">
        <f t="shared" si="1"/>
        <v>0</v>
      </c>
      <c r="S24" s="21">
        <f t="shared" si="1"/>
        <v>0</v>
      </c>
      <c r="T24" s="21">
        <f t="shared" si="5"/>
        <v>0</v>
      </c>
      <c r="U24" s="21">
        <f t="shared" si="5"/>
        <v>0</v>
      </c>
    </row>
    <row r="25" spans="1:21" ht="24" customHeight="1" x14ac:dyDescent="0.25">
      <c r="A25" s="24"/>
      <c r="B25" s="21"/>
      <c r="C25" s="21">
        <f t="shared" si="1"/>
        <v>0</v>
      </c>
      <c r="D25" s="21">
        <f t="shared" si="1"/>
        <v>0</v>
      </c>
      <c r="E25" s="21">
        <f t="shared" si="1"/>
        <v>0</v>
      </c>
      <c r="F25" s="21">
        <f t="shared" si="1"/>
        <v>0</v>
      </c>
      <c r="G25" s="21">
        <f t="shared" si="1"/>
        <v>0</v>
      </c>
      <c r="H25" s="21">
        <f t="shared" si="1"/>
        <v>0</v>
      </c>
      <c r="I25" s="21">
        <f t="shared" si="1"/>
        <v>0</v>
      </c>
      <c r="J25" s="21">
        <f t="shared" si="1"/>
        <v>0</v>
      </c>
      <c r="K25" s="21">
        <f t="shared" si="1"/>
        <v>0</v>
      </c>
      <c r="L25" s="21">
        <f t="shared" si="1"/>
        <v>0</v>
      </c>
      <c r="M25" s="21">
        <f t="shared" si="1"/>
        <v>0</v>
      </c>
      <c r="N25" s="21">
        <f t="shared" si="1"/>
        <v>0</v>
      </c>
      <c r="O25" s="21">
        <f t="shared" si="1"/>
        <v>0</v>
      </c>
      <c r="P25" s="21">
        <f t="shared" si="1"/>
        <v>0</v>
      </c>
      <c r="Q25" s="21">
        <f t="shared" si="1"/>
        <v>0</v>
      </c>
      <c r="R25" s="21">
        <f t="shared" si="1"/>
        <v>0</v>
      </c>
      <c r="S25" s="21">
        <f t="shared" si="1"/>
        <v>0</v>
      </c>
      <c r="T25" s="21">
        <f t="shared" si="5"/>
        <v>0</v>
      </c>
      <c r="U25" s="21">
        <f t="shared" si="5"/>
        <v>0</v>
      </c>
    </row>
    <row r="26" spans="1:21" ht="24" customHeight="1" x14ac:dyDescent="0.25">
      <c r="A26" s="24"/>
      <c r="B26" s="21"/>
      <c r="C26" s="21">
        <f t="shared" si="1"/>
        <v>0</v>
      </c>
      <c r="D26" s="21">
        <f t="shared" si="1"/>
        <v>0</v>
      </c>
      <c r="E26" s="21">
        <f t="shared" si="1"/>
        <v>0</v>
      </c>
      <c r="F26" s="21">
        <f t="shared" si="1"/>
        <v>0</v>
      </c>
      <c r="G26" s="21">
        <f t="shared" si="1"/>
        <v>0</v>
      </c>
      <c r="H26" s="21">
        <f t="shared" si="1"/>
        <v>0</v>
      </c>
      <c r="I26" s="21">
        <f t="shared" si="1"/>
        <v>0</v>
      </c>
      <c r="J26" s="21">
        <f t="shared" si="1"/>
        <v>0</v>
      </c>
      <c r="K26" s="21">
        <f t="shared" si="1"/>
        <v>0</v>
      </c>
      <c r="L26" s="21">
        <f t="shared" si="1"/>
        <v>0</v>
      </c>
      <c r="M26" s="21">
        <f t="shared" si="1"/>
        <v>0</v>
      </c>
      <c r="N26" s="21">
        <f t="shared" si="1"/>
        <v>0</v>
      </c>
      <c r="O26" s="21">
        <f t="shared" si="1"/>
        <v>0</v>
      </c>
      <c r="P26" s="21">
        <f t="shared" si="1"/>
        <v>0</v>
      </c>
      <c r="Q26" s="21">
        <f t="shared" si="1"/>
        <v>0</v>
      </c>
      <c r="R26" s="21">
        <f t="shared" si="1"/>
        <v>0</v>
      </c>
      <c r="S26" s="21">
        <f t="shared" si="1"/>
        <v>0</v>
      </c>
      <c r="T26" s="21">
        <f t="shared" si="5"/>
        <v>0</v>
      </c>
      <c r="U26" s="21">
        <f t="shared" si="5"/>
        <v>0</v>
      </c>
    </row>
    <row r="27" spans="1:21" ht="24" customHeight="1" x14ac:dyDescent="0.25">
      <c r="A27" s="24"/>
      <c r="B27" s="21"/>
      <c r="C27" s="21">
        <f t="shared" si="1"/>
        <v>0</v>
      </c>
      <c r="D27" s="21">
        <f t="shared" si="1"/>
        <v>0</v>
      </c>
      <c r="E27" s="21">
        <f t="shared" si="1"/>
        <v>0</v>
      </c>
      <c r="F27" s="21">
        <f t="shared" si="1"/>
        <v>0</v>
      </c>
      <c r="G27" s="21">
        <f t="shared" si="1"/>
        <v>0</v>
      </c>
      <c r="H27" s="21">
        <f t="shared" si="1"/>
        <v>0</v>
      </c>
      <c r="I27" s="21">
        <f t="shared" si="1"/>
        <v>0</v>
      </c>
      <c r="J27" s="21">
        <f t="shared" si="1"/>
        <v>0</v>
      </c>
      <c r="K27" s="21">
        <f t="shared" si="1"/>
        <v>0</v>
      </c>
      <c r="L27" s="21">
        <f t="shared" si="1"/>
        <v>0</v>
      </c>
      <c r="M27" s="21">
        <f t="shared" si="1"/>
        <v>0</v>
      </c>
      <c r="N27" s="21">
        <f t="shared" si="1"/>
        <v>0</v>
      </c>
      <c r="O27" s="21">
        <f t="shared" si="1"/>
        <v>0</v>
      </c>
      <c r="P27" s="21">
        <f t="shared" si="1"/>
        <v>0</v>
      </c>
      <c r="Q27" s="21">
        <f t="shared" si="1"/>
        <v>0</v>
      </c>
      <c r="R27" s="21">
        <f t="shared" si="1"/>
        <v>0</v>
      </c>
      <c r="S27" s="21">
        <f t="shared" si="1"/>
        <v>0</v>
      </c>
      <c r="T27" s="21">
        <f t="shared" si="5"/>
        <v>0</v>
      </c>
      <c r="U27" s="21">
        <f t="shared" si="5"/>
        <v>0</v>
      </c>
    </row>
    <row r="28" spans="1:21" ht="24" customHeight="1" x14ac:dyDescent="0.25">
      <c r="A28" s="24"/>
      <c r="B28" s="21"/>
      <c r="C28" s="21">
        <f t="shared" si="1"/>
        <v>0</v>
      </c>
      <c r="D28" s="21">
        <f t="shared" si="1"/>
        <v>0</v>
      </c>
      <c r="E28" s="21">
        <f t="shared" si="1"/>
        <v>0</v>
      </c>
      <c r="F28" s="21">
        <f t="shared" si="1"/>
        <v>0</v>
      </c>
      <c r="G28" s="21">
        <f t="shared" si="1"/>
        <v>0</v>
      </c>
      <c r="H28" s="21">
        <f t="shared" ref="H28:S28" si="6">IF((ISNUMBER(FIND(H$4,$A28)))=TRUE,$B28,0)</f>
        <v>0</v>
      </c>
      <c r="I28" s="21">
        <f t="shared" si="6"/>
        <v>0</v>
      </c>
      <c r="J28" s="21">
        <f t="shared" si="6"/>
        <v>0</v>
      </c>
      <c r="K28" s="21">
        <f t="shared" si="6"/>
        <v>0</v>
      </c>
      <c r="L28" s="21">
        <f t="shared" si="6"/>
        <v>0</v>
      </c>
      <c r="M28" s="21">
        <f t="shared" si="6"/>
        <v>0</v>
      </c>
      <c r="N28" s="21">
        <f t="shared" si="6"/>
        <v>0</v>
      </c>
      <c r="O28" s="21">
        <f t="shared" si="6"/>
        <v>0</v>
      </c>
      <c r="P28" s="21">
        <f t="shared" si="6"/>
        <v>0</v>
      </c>
      <c r="Q28" s="21">
        <f t="shared" si="6"/>
        <v>0</v>
      </c>
      <c r="R28" s="21">
        <f t="shared" si="6"/>
        <v>0</v>
      </c>
      <c r="S28" s="21">
        <f t="shared" si="6"/>
        <v>0</v>
      </c>
      <c r="T28" s="21">
        <f t="shared" si="5"/>
        <v>0</v>
      </c>
      <c r="U28" s="21">
        <f t="shared" si="5"/>
        <v>0</v>
      </c>
    </row>
    <row r="29" spans="1:21" ht="24" customHeight="1" x14ac:dyDescent="0.25">
      <c r="A29" s="24"/>
      <c r="B29" s="21"/>
      <c r="C29" s="21">
        <f t="shared" ref="C29:S43" si="7">IF((ISNUMBER(FIND(C$4,$A29)))=TRUE,$B29,0)</f>
        <v>0</v>
      </c>
      <c r="D29" s="21">
        <f t="shared" si="7"/>
        <v>0</v>
      </c>
      <c r="E29" s="21">
        <f t="shared" si="7"/>
        <v>0</v>
      </c>
      <c r="F29" s="21">
        <f t="shared" si="7"/>
        <v>0</v>
      </c>
      <c r="G29" s="21">
        <f t="shared" si="7"/>
        <v>0</v>
      </c>
      <c r="H29" s="21">
        <f t="shared" si="7"/>
        <v>0</v>
      </c>
      <c r="I29" s="21">
        <f t="shared" si="7"/>
        <v>0</v>
      </c>
      <c r="J29" s="21">
        <f t="shared" si="7"/>
        <v>0</v>
      </c>
      <c r="K29" s="21">
        <f t="shared" si="7"/>
        <v>0</v>
      </c>
      <c r="L29" s="21">
        <f t="shared" si="7"/>
        <v>0</v>
      </c>
      <c r="M29" s="21">
        <f t="shared" si="7"/>
        <v>0</v>
      </c>
      <c r="N29" s="21">
        <f t="shared" si="7"/>
        <v>0</v>
      </c>
      <c r="O29" s="21">
        <f t="shared" si="7"/>
        <v>0</v>
      </c>
      <c r="P29" s="21">
        <f t="shared" si="7"/>
        <v>0</v>
      </c>
      <c r="Q29" s="21">
        <f t="shared" si="7"/>
        <v>0</v>
      </c>
      <c r="R29" s="21">
        <f t="shared" si="7"/>
        <v>0</v>
      </c>
      <c r="S29" s="21">
        <f t="shared" si="7"/>
        <v>0</v>
      </c>
      <c r="T29" s="21">
        <f t="shared" si="5"/>
        <v>0</v>
      </c>
      <c r="U29" s="21">
        <f t="shared" si="5"/>
        <v>0</v>
      </c>
    </row>
    <row r="30" spans="1:21" ht="24" customHeight="1" x14ac:dyDescent="0.25">
      <c r="A30" s="24"/>
      <c r="B30" s="21"/>
      <c r="C30" s="21">
        <f t="shared" si="7"/>
        <v>0</v>
      </c>
      <c r="D30" s="21">
        <f t="shared" si="7"/>
        <v>0</v>
      </c>
      <c r="E30" s="21">
        <f t="shared" si="7"/>
        <v>0</v>
      </c>
      <c r="F30" s="21">
        <f t="shared" si="7"/>
        <v>0</v>
      </c>
      <c r="G30" s="21">
        <f t="shared" si="7"/>
        <v>0</v>
      </c>
      <c r="H30" s="21">
        <f t="shared" si="7"/>
        <v>0</v>
      </c>
      <c r="I30" s="21">
        <f t="shared" si="7"/>
        <v>0</v>
      </c>
      <c r="J30" s="21">
        <f t="shared" si="7"/>
        <v>0</v>
      </c>
      <c r="K30" s="21">
        <f t="shared" si="7"/>
        <v>0</v>
      </c>
      <c r="L30" s="21">
        <f t="shared" si="7"/>
        <v>0</v>
      </c>
      <c r="M30" s="21">
        <f t="shared" si="7"/>
        <v>0</v>
      </c>
      <c r="N30" s="21">
        <f t="shared" si="7"/>
        <v>0</v>
      </c>
      <c r="O30" s="21">
        <f t="shared" si="7"/>
        <v>0</v>
      </c>
      <c r="P30" s="21">
        <f t="shared" si="7"/>
        <v>0</v>
      </c>
      <c r="Q30" s="21">
        <f t="shared" si="7"/>
        <v>0</v>
      </c>
      <c r="R30" s="21">
        <f t="shared" si="7"/>
        <v>0</v>
      </c>
      <c r="S30" s="21">
        <f t="shared" si="7"/>
        <v>0</v>
      </c>
      <c r="T30" s="21">
        <f t="shared" si="5"/>
        <v>0</v>
      </c>
      <c r="U30" s="21">
        <f t="shared" si="5"/>
        <v>0</v>
      </c>
    </row>
    <row r="31" spans="1:21" ht="24" customHeight="1" x14ac:dyDescent="0.25">
      <c r="A31" s="24"/>
      <c r="B31" s="21"/>
      <c r="C31" s="21">
        <f t="shared" si="7"/>
        <v>0</v>
      </c>
      <c r="D31" s="21">
        <f t="shared" si="7"/>
        <v>0</v>
      </c>
      <c r="E31" s="21">
        <f t="shared" si="7"/>
        <v>0</v>
      </c>
      <c r="F31" s="21">
        <f t="shared" si="7"/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0</v>
      </c>
      <c r="N31" s="21">
        <f t="shared" si="7"/>
        <v>0</v>
      </c>
      <c r="O31" s="21">
        <f t="shared" si="7"/>
        <v>0</v>
      </c>
      <c r="P31" s="21">
        <f t="shared" si="7"/>
        <v>0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5"/>
        <v>0</v>
      </c>
      <c r="U31" s="21">
        <f t="shared" si="5"/>
        <v>0</v>
      </c>
    </row>
    <row r="32" spans="1:21" ht="24" customHeight="1" x14ac:dyDescent="0.25">
      <c r="A32" s="24"/>
      <c r="B32" s="21"/>
      <c r="C32" s="21">
        <f t="shared" si="7"/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5"/>
        <v>0</v>
      </c>
      <c r="U32" s="21">
        <f t="shared" si="5"/>
        <v>0</v>
      </c>
    </row>
    <row r="33" spans="1:21" ht="24" customHeight="1" x14ac:dyDescent="0.25">
      <c r="A33" s="24"/>
      <c r="B33" s="21"/>
      <c r="C33" s="21">
        <f t="shared" si="7"/>
        <v>0</v>
      </c>
      <c r="D33" s="21">
        <f t="shared" si="7"/>
        <v>0</v>
      </c>
      <c r="E33" s="21">
        <f t="shared" si="7"/>
        <v>0</v>
      </c>
      <c r="F33" s="21">
        <f t="shared" si="7"/>
        <v>0</v>
      </c>
      <c r="G33" s="21">
        <f t="shared" si="7"/>
        <v>0</v>
      </c>
      <c r="H33" s="21">
        <f t="shared" si="7"/>
        <v>0</v>
      </c>
      <c r="I33" s="21">
        <f t="shared" si="7"/>
        <v>0</v>
      </c>
      <c r="J33" s="21">
        <f t="shared" si="7"/>
        <v>0</v>
      </c>
      <c r="K33" s="21">
        <f t="shared" si="7"/>
        <v>0</v>
      </c>
      <c r="L33" s="21">
        <f t="shared" si="7"/>
        <v>0</v>
      </c>
      <c r="M33" s="21">
        <f t="shared" si="7"/>
        <v>0</v>
      </c>
      <c r="N33" s="21">
        <f t="shared" si="7"/>
        <v>0</v>
      </c>
      <c r="O33" s="21">
        <f t="shared" si="7"/>
        <v>0</v>
      </c>
      <c r="P33" s="21">
        <f t="shared" si="7"/>
        <v>0</v>
      </c>
      <c r="Q33" s="21">
        <f t="shared" si="7"/>
        <v>0</v>
      </c>
      <c r="R33" s="21">
        <f t="shared" si="7"/>
        <v>0</v>
      </c>
      <c r="S33" s="21">
        <f t="shared" si="7"/>
        <v>0</v>
      </c>
      <c r="T33" s="21">
        <f t="shared" si="5"/>
        <v>0</v>
      </c>
      <c r="U33" s="21">
        <f t="shared" si="5"/>
        <v>0</v>
      </c>
    </row>
    <row r="34" spans="1:21" ht="24" customHeight="1" x14ac:dyDescent="0.25">
      <c r="A34" s="24"/>
      <c r="B34" s="21"/>
      <c r="C34" s="21">
        <f t="shared" si="7"/>
        <v>0</v>
      </c>
      <c r="D34" s="21">
        <f t="shared" si="7"/>
        <v>0</v>
      </c>
      <c r="E34" s="21">
        <f t="shared" si="7"/>
        <v>0</v>
      </c>
      <c r="F34" s="21">
        <f t="shared" si="7"/>
        <v>0</v>
      </c>
      <c r="G34" s="21">
        <f t="shared" si="7"/>
        <v>0</v>
      </c>
      <c r="H34" s="21">
        <f t="shared" si="7"/>
        <v>0</v>
      </c>
      <c r="I34" s="21">
        <f t="shared" si="7"/>
        <v>0</v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7"/>
        <v>0</v>
      </c>
      <c r="N34" s="21">
        <f t="shared" si="7"/>
        <v>0</v>
      </c>
      <c r="O34" s="21">
        <f t="shared" si="7"/>
        <v>0</v>
      </c>
      <c r="P34" s="21">
        <f t="shared" si="7"/>
        <v>0</v>
      </c>
      <c r="Q34" s="21">
        <f t="shared" si="7"/>
        <v>0</v>
      </c>
      <c r="R34" s="21">
        <f t="shared" si="7"/>
        <v>0</v>
      </c>
      <c r="S34" s="21">
        <f t="shared" si="7"/>
        <v>0</v>
      </c>
      <c r="T34" s="21">
        <f t="shared" si="5"/>
        <v>0</v>
      </c>
      <c r="U34" s="21">
        <f t="shared" si="5"/>
        <v>0</v>
      </c>
    </row>
    <row r="35" spans="1:21" ht="24" customHeight="1" x14ac:dyDescent="0.25">
      <c r="A35" s="24"/>
      <c r="B35" s="21"/>
      <c r="C35" s="21">
        <f t="shared" si="7"/>
        <v>0</v>
      </c>
      <c r="D35" s="21">
        <f t="shared" si="7"/>
        <v>0</v>
      </c>
      <c r="E35" s="21">
        <f t="shared" si="7"/>
        <v>0</v>
      </c>
      <c r="F35" s="21">
        <f t="shared" si="7"/>
        <v>0</v>
      </c>
      <c r="G35" s="21">
        <f t="shared" si="7"/>
        <v>0</v>
      </c>
      <c r="H35" s="21">
        <f t="shared" si="7"/>
        <v>0</v>
      </c>
      <c r="I35" s="21">
        <f t="shared" si="7"/>
        <v>0</v>
      </c>
      <c r="J35" s="21">
        <f t="shared" si="7"/>
        <v>0</v>
      </c>
      <c r="K35" s="21">
        <f t="shared" si="7"/>
        <v>0</v>
      </c>
      <c r="L35" s="21">
        <f t="shared" si="7"/>
        <v>0</v>
      </c>
      <c r="M35" s="21">
        <f t="shared" si="7"/>
        <v>0</v>
      </c>
      <c r="N35" s="21">
        <f t="shared" si="7"/>
        <v>0</v>
      </c>
      <c r="O35" s="21">
        <f t="shared" si="7"/>
        <v>0</v>
      </c>
      <c r="P35" s="21">
        <f t="shared" si="7"/>
        <v>0</v>
      </c>
      <c r="Q35" s="21">
        <f t="shared" si="7"/>
        <v>0</v>
      </c>
      <c r="R35" s="21">
        <f t="shared" si="7"/>
        <v>0</v>
      </c>
      <c r="S35" s="21">
        <f t="shared" si="7"/>
        <v>0</v>
      </c>
      <c r="T35" s="21">
        <f t="shared" si="5"/>
        <v>0</v>
      </c>
      <c r="U35" s="21">
        <f t="shared" si="5"/>
        <v>0</v>
      </c>
    </row>
    <row r="36" spans="1:21" ht="24" customHeight="1" x14ac:dyDescent="0.25">
      <c r="A36" s="24"/>
      <c r="B36" s="21"/>
      <c r="C36" s="21">
        <f t="shared" si="7"/>
        <v>0</v>
      </c>
      <c r="D36" s="21">
        <f t="shared" si="7"/>
        <v>0</v>
      </c>
      <c r="E36" s="21">
        <f t="shared" si="7"/>
        <v>0</v>
      </c>
      <c r="F36" s="21">
        <f t="shared" si="7"/>
        <v>0</v>
      </c>
      <c r="G36" s="21">
        <f t="shared" si="7"/>
        <v>0</v>
      </c>
      <c r="H36" s="21">
        <f t="shared" si="7"/>
        <v>0</v>
      </c>
      <c r="I36" s="21">
        <f t="shared" si="7"/>
        <v>0</v>
      </c>
      <c r="J36" s="21">
        <f t="shared" si="7"/>
        <v>0</v>
      </c>
      <c r="K36" s="21">
        <f t="shared" si="7"/>
        <v>0</v>
      </c>
      <c r="L36" s="21">
        <f t="shared" si="7"/>
        <v>0</v>
      </c>
      <c r="M36" s="21">
        <f t="shared" si="7"/>
        <v>0</v>
      </c>
      <c r="N36" s="21">
        <f t="shared" si="7"/>
        <v>0</v>
      </c>
      <c r="O36" s="21">
        <f t="shared" si="7"/>
        <v>0</v>
      </c>
      <c r="P36" s="21">
        <f t="shared" si="7"/>
        <v>0</v>
      </c>
      <c r="Q36" s="21">
        <f t="shared" si="7"/>
        <v>0</v>
      </c>
      <c r="R36" s="21">
        <f t="shared" si="7"/>
        <v>0</v>
      </c>
      <c r="S36" s="21">
        <f t="shared" si="7"/>
        <v>0</v>
      </c>
      <c r="T36" s="21">
        <f t="shared" si="5"/>
        <v>0</v>
      </c>
      <c r="U36" s="21">
        <f t="shared" si="5"/>
        <v>0</v>
      </c>
    </row>
    <row r="37" spans="1:21" ht="24" customHeight="1" x14ac:dyDescent="0.25">
      <c r="A37" s="24"/>
      <c r="B37" s="21"/>
      <c r="C37" s="21">
        <f t="shared" si="7"/>
        <v>0</v>
      </c>
      <c r="D37" s="21">
        <f t="shared" si="7"/>
        <v>0</v>
      </c>
      <c r="E37" s="21">
        <f t="shared" si="7"/>
        <v>0</v>
      </c>
      <c r="F37" s="21">
        <f t="shared" si="7"/>
        <v>0</v>
      </c>
      <c r="G37" s="21">
        <f t="shared" si="7"/>
        <v>0</v>
      </c>
      <c r="H37" s="21">
        <f t="shared" si="7"/>
        <v>0</v>
      </c>
      <c r="I37" s="21">
        <f t="shared" si="7"/>
        <v>0</v>
      </c>
      <c r="J37" s="21">
        <f t="shared" si="7"/>
        <v>0</v>
      </c>
      <c r="K37" s="21">
        <f t="shared" si="7"/>
        <v>0</v>
      </c>
      <c r="L37" s="21">
        <f t="shared" si="7"/>
        <v>0</v>
      </c>
      <c r="M37" s="21">
        <f t="shared" si="7"/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5"/>
        <v>0</v>
      </c>
      <c r="U37" s="21">
        <f t="shared" si="5"/>
        <v>0</v>
      </c>
    </row>
    <row r="38" spans="1:21" ht="24" customHeight="1" x14ac:dyDescent="0.25">
      <c r="A38" s="24"/>
      <c r="B38" s="21"/>
      <c r="C38" s="21">
        <f t="shared" si="7"/>
        <v>0</v>
      </c>
      <c r="D38" s="21">
        <f t="shared" si="7"/>
        <v>0</v>
      </c>
      <c r="E38" s="21">
        <f t="shared" si="7"/>
        <v>0</v>
      </c>
      <c r="F38" s="21">
        <f t="shared" si="7"/>
        <v>0</v>
      </c>
      <c r="G38" s="21">
        <f t="shared" si="7"/>
        <v>0</v>
      </c>
      <c r="H38" s="21">
        <f t="shared" si="7"/>
        <v>0</v>
      </c>
      <c r="I38" s="21">
        <f t="shared" si="7"/>
        <v>0</v>
      </c>
      <c r="J38" s="21">
        <f t="shared" si="7"/>
        <v>0</v>
      </c>
      <c r="K38" s="21">
        <f t="shared" si="7"/>
        <v>0</v>
      </c>
      <c r="L38" s="21">
        <f t="shared" si="7"/>
        <v>0</v>
      </c>
      <c r="M38" s="21">
        <f t="shared" si="7"/>
        <v>0</v>
      </c>
      <c r="N38" s="21">
        <f t="shared" si="7"/>
        <v>0</v>
      </c>
      <c r="O38" s="21">
        <f t="shared" si="7"/>
        <v>0</v>
      </c>
      <c r="P38" s="21">
        <f t="shared" si="7"/>
        <v>0</v>
      </c>
      <c r="Q38" s="21">
        <f t="shared" si="7"/>
        <v>0</v>
      </c>
      <c r="R38" s="21">
        <f t="shared" si="7"/>
        <v>0</v>
      </c>
      <c r="S38" s="21">
        <f t="shared" si="7"/>
        <v>0</v>
      </c>
      <c r="T38" s="21">
        <f t="shared" si="5"/>
        <v>0</v>
      </c>
      <c r="U38" s="21">
        <f t="shared" si="5"/>
        <v>0</v>
      </c>
    </row>
    <row r="39" spans="1:21" ht="24" customHeight="1" x14ac:dyDescent="0.25">
      <c r="A39" s="24"/>
      <c r="B39" s="21"/>
      <c r="C39" s="21">
        <f t="shared" si="7"/>
        <v>0</v>
      </c>
      <c r="D39" s="21">
        <f t="shared" si="7"/>
        <v>0</v>
      </c>
      <c r="E39" s="21">
        <f t="shared" si="7"/>
        <v>0</v>
      </c>
      <c r="F39" s="21">
        <f t="shared" si="7"/>
        <v>0</v>
      </c>
      <c r="G39" s="21">
        <f t="shared" si="7"/>
        <v>0</v>
      </c>
      <c r="H39" s="21">
        <f t="shared" si="7"/>
        <v>0</v>
      </c>
      <c r="I39" s="21">
        <f t="shared" si="7"/>
        <v>0</v>
      </c>
      <c r="J39" s="21">
        <f t="shared" si="7"/>
        <v>0</v>
      </c>
      <c r="K39" s="21">
        <f t="shared" si="7"/>
        <v>0</v>
      </c>
      <c r="L39" s="21">
        <f t="shared" si="7"/>
        <v>0</v>
      </c>
      <c r="M39" s="21">
        <f t="shared" si="7"/>
        <v>0</v>
      </c>
      <c r="N39" s="21">
        <f t="shared" si="7"/>
        <v>0</v>
      </c>
      <c r="O39" s="21">
        <f t="shared" si="7"/>
        <v>0</v>
      </c>
      <c r="P39" s="21">
        <f t="shared" si="7"/>
        <v>0</v>
      </c>
      <c r="Q39" s="21">
        <f t="shared" si="7"/>
        <v>0</v>
      </c>
      <c r="R39" s="21">
        <f t="shared" si="7"/>
        <v>0</v>
      </c>
      <c r="S39" s="21">
        <f t="shared" si="7"/>
        <v>0</v>
      </c>
      <c r="T39" s="21">
        <f t="shared" si="5"/>
        <v>0</v>
      </c>
      <c r="U39" s="21">
        <f t="shared" si="5"/>
        <v>0</v>
      </c>
    </row>
    <row r="40" spans="1:21" ht="24" customHeight="1" x14ac:dyDescent="0.25">
      <c r="A40" s="24"/>
      <c r="B40" s="21"/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1">
        <f t="shared" si="7"/>
        <v>0</v>
      </c>
      <c r="N40" s="21">
        <f t="shared" si="7"/>
        <v>0</v>
      </c>
      <c r="O40" s="21">
        <f t="shared" si="7"/>
        <v>0</v>
      </c>
      <c r="P40" s="21">
        <f t="shared" si="7"/>
        <v>0</v>
      </c>
      <c r="Q40" s="21">
        <f t="shared" si="7"/>
        <v>0</v>
      </c>
      <c r="R40" s="21">
        <f t="shared" si="7"/>
        <v>0</v>
      </c>
      <c r="S40" s="21">
        <f t="shared" si="7"/>
        <v>0</v>
      </c>
      <c r="T40" s="21">
        <f t="shared" si="5"/>
        <v>0</v>
      </c>
      <c r="U40" s="21">
        <f t="shared" si="5"/>
        <v>0</v>
      </c>
    </row>
    <row r="41" spans="1:21" ht="24" customHeight="1" x14ac:dyDescent="0.25">
      <c r="A41" s="24"/>
      <c r="B41" s="21"/>
      <c r="C41" s="21">
        <f t="shared" si="7"/>
        <v>0</v>
      </c>
      <c r="D41" s="21">
        <f t="shared" si="7"/>
        <v>0</v>
      </c>
      <c r="E41" s="21">
        <f t="shared" si="7"/>
        <v>0</v>
      </c>
      <c r="F41" s="21">
        <f t="shared" si="7"/>
        <v>0</v>
      </c>
      <c r="G41" s="21">
        <f t="shared" si="7"/>
        <v>0</v>
      </c>
      <c r="H41" s="21">
        <f t="shared" si="7"/>
        <v>0</v>
      </c>
      <c r="I41" s="21">
        <f t="shared" si="7"/>
        <v>0</v>
      </c>
      <c r="J41" s="21">
        <f t="shared" si="7"/>
        <v>0</v>
      </c>
      <c r="K41" s="21">
        <f t="shared" si="7"/>
        <v>0</v>
      </c>
      <c r="L41" s="21">
        <f t="shared" si="7"/>
        <v>0</v>
      </c>
      <c r="M41" s="21">
        <f t="shared" si="7"/>
        <v>0</v>
      </c>
      <c r="N41" s="21">
        <f t="shared" si="7"/>
        <v>0</v>
      </c>
      <c r="O41" s="21">
        <f t="shared" si="7"/>
        <v>0</v>
      </c>
      <c r="P41" s="21">
        <f t="shared" si="7"/>
        <v>0</v>
      </c>
      <c r="Q41" s="21">
        <f t="shared" si="7"/>
        <v>0</v>
      </c>
      <c r="R41" s="21">
        <f t="shared" si="7"/>
        <v>0</v>
      </c>
      <c r="S41" s="21">
        <f t="shared" si="7"/>
        <v>0</v>
      </c>
      <c r="T41" s="21">
        <f t="shared" si="5"/>
        <v>0</v>
      </c>
      <c r="U41" s="21">
        <f t="shared" si="5"/>
        <v>0</v>
      </c>
    </row>
    <row r="42" spans="1:21" ht="24" customHeight="1" x14ac:dyDescent="0.25">
      <c r="A42" s="24"/>
      <c r="B42" s="21"/>
      <c r="C42" s="21">
        <f t="shared" si="7"/>
        <v>0</v>
      </c>
      <c r="D42" s="21">
        <f t="shared" si="7"/>
        <v>0</v>
      </c>
      <c r="E42" s="21">
        <f t="shared" si="7"/>
        <v>0</v>
      </c>
      <c r="F42" s="21">
        <f t="shared" si="7"/>
        <v>0</v>
      </c>
      <c r="G42" s="21">
        <f t="shared" si="7"/>
        <v>0</v>
      </c>
      <c r="H42" s="21">
        <f t="shared" si="7"/>
        <v>0</v>
      </c>
      <c r="I42" s="21">
        <f t="shared" si="7"/>
        <v>0</v>
      </c>
      <c r="J42" s="21">
        <f t="shared" si="7"/>
        <v>0</v>
      </c>
      <c r="K42" s="21">
        <f t="shared" si="7"/>
        <v>0</v>
      </c>
      <c r="L42" s="21">
        <f t="shared" si="7"/>
        <v>0</v>
      </c>
      <c r="M42" s="21">
        <f t="shared" si="7"/>
        <v>0</v>
      </c>
      <c r="N42" s="21">
        <f t="shared" si="7"/>
        <v>0</v>
      </c>
      <c r="O42" s="21">
        <f t="shared" si="7"/>
        <v>0</v>
      </c>
      <c r="P42" s="21">
        <f t="shared" si="7"/>
        <v>0</v>
      </c>
      <c r="Q42" s="21">
        <f t="shared" si="7"/>
        <v>0</v>
      </c>
      <c r="R42" s="21">
        <f t="shared" si="7"/>
        <v>0</v>
      </c>
      <c r="S42" s="21">
        <f t="shared" si="7"/>
        <v>0</v>
      </c>
      <c r="T42" s="21">
        <f t="shared" si="5"/>
        <v>0</v>
      </c>
      <c r="U42" s="21">
        <f t="shared" si="5"/>
        <v>0</v>
      </c>
    </row>
    <row r="43" spans="1:21" ht="24" customHeight="1" x14ac:dyDescent="0.25">
      <c r="A43" s="24"/>
      <c r="B43" s="21"/>
      <c r="C43" s="21">
        <f t="shared" si="7"/>
        <v>0</v>
      </c>
      <c r="D43" s="21">
        <f t="shared" si="7"/>
        <v>0</v>
      </c>
      <c r="E43" s="21">
        <f t="shared" si="7"/>
        <v>0</v>
      </c>
      <c r="F43" s="21">
        <f t="shared" si="7"/>
        <v>0</v>
      </c>
      <c r="G43" s="21">
        <f t="shared" si="7"/>
        <v>0</v>
      </c>
      <c r="H43" s="21">
        <f t="shared" si="7"/>
        <v>0</v>
      </c>
      <c r="I43" s="21">
        <f t="shared" si="7"/>
        <v>0</v>
      </c>
      <c r="J43" s="21">
        <f t="shared" si="7"/>
        <v>0</v>
      </c>
      <c r="K43" s="21">
        <f t="shared" si="7"/>
        <v>0</v>
      </c>
      <c r="L43" s="21">
        <f t="shared" si="7"/>
        <v>0</v>
      </c>
      <c r="M43" s="21">
        <f t="shared" si="7"/>
        <v>0</v>
      </c>
      <c r="N43" s="21">
        <f t="shared" si="7"/>
        <v>0</v>
      </c>
      <c r="O43" s="21">
        <f t="shared" si="7"/>
        <v>0</v>
      </c>
      <c r="P43" s="21">
        <f t="shared" si="7"/>
        <v>0</v>
      </c>
      <c r="Q43" s="21">
        <f t="shared" si="7"/>
        <v>0</v>
      </c>
      <c r="R43" s="21">
        <f t="shared" si="7"/>
        <v>0</v>
      </c>
      <c r="S43" s="21">
        <f t="shared" si="7"/>
        <v>0</v>
      </c>
      <c r="T43" s="21">
        <f t="shared" si="5"/>
        <v>0</v>
      </c>
      <c r="U43" s="21">
        <f t="shared" si="5"/>
        <v>0</v>
      </c>
    </row>
    <row r="44" spans="1:21" ht="24" customHeight="1" x14ac:dyDescent="0.25">
      <c r="A44" s="24"/>
      <c r="B44" s="21"/>
      <c r="C44" s="21">
        <f t="shared" ref="C44:S58" si="8">IF((ISNUMBER(FIND(C$4,$A44)))=TRUE,$B44,0)</f>
        <v>0</v>
      </c>
      <c r="D44" s="21">
        <f t="shared" si="8"/>
        <v>0</v>
      </c>
      <c r="E44" s="21">
        <f t="shared" si="8"/>
        <v>0</v>
      </c>
      <c r="F44" s="21">
        <f t="shared" si="8"/>
        <v>0</v>
      </c>
      <c r="G44" s="21">
        <f t="shared" si="8"/>
        <v>0</v>
      </c>
      <c r="H44" s="21">
        <f t="shared" si="8"/>
        <v>0</v>
      </c>
      <c r="I44" s="21">
        <f t="shared" si="8"/>
        <v>0</v>
      </c>
      <c r="J44" s="21">
        <f t="shared" si="8"/>
        <v>0</v>
      </c>
      <c r="K44" s="21">
        <f t="shared" si="8"/>
        <v>0</v>
      </c>
      <c r="L44" s="21">
        <f t="shared" si="8"/>
        <v>0</v>
      </c>
      <c r="M44" s="21">
        <f t="shared" si="8"/>
        <v>0</v>
      </c>
      <c r="N44" s="21">
        <f t="shared" si="8"/>
        <v>0</v>
      </c>
      <c r="O44" s="21">
        <f t="shared" si="8"/>
        <v>0</v>
      </c>
      <c r="P44" s="21">
        <f t="shared" si="8"/>
        <v>0</v>
      </c>
      <c r="Q44" s="21">
        <f t="shared" si="8"/>
        <v>0</v>
      </c>
      <c r="R44" s="21">
        <f t="shared" si="8"/>
        <v>0</v>
      </c>
      <c r="S44" s="21">
        <f t="shared" si="8"/>
        <v>0</v>
      </c>
      <c r="T44" s="21">
        <f t="shared" si="5"/>
        <v>0</v>
      </c>
      <c r="U44" s="21">
        <f t="shared" si="5"/>
        <v>0</v>
      </c>
    </row>
    <row r="45" spans="1:21" ht="24" customHeight="1" x14ac:dyDescent="0.25">
      <c r="A45" s="24"/>
      <c r="B45" s="21"/>
      <c r="C45" s="21">
        <f t="shared" si="8"/>
        <v>0</v>
      </c>
      <c r="D45" s="21">
        <f t="shared" si="8"/>
        <v>0</v>
      </c>
      <c r="E45" s="21">
        <f t="shared" si="8"/>
        <v>0</v>
      </c>
      <c r="F45" s="21">
        <f t="shared" si="8"/>
        <v>0</v>
      </c>
      <c r="G45" s="21">
        <f t="shared" si="8"/>
        <v>0</v>
      </c>
      <c r="H45" s="21">
        <f t="shared" si="8"/>
        <v>0</v>
      </c>
      <c r="I45" s="21">
        <f t="shared" si="8"/>
        <v>0</v>
      </c>
      <c r="J45" s="21">
        <f t="shared" si="8"/>
        <v>0</v>
      </c>
      <c r="K45" s="21">
        <f t="shared" si="8"/>
        <v>0</v>
      </c>
      <c r="L45" s="21">
        <f t="shared" si="8"/>
        <v>0</v>
      </c>
      <c r="M45" s="21">
        <f t="shared" si="8"/>
        <v>0</v>
      </c>
      <c r="N45" s="21">
        <f t="shared" si="8"/>
        <v>0</v>
      </c>
      <c r="O45" s="21">
        <f t="shared" si="8"/>
        <v>0</v>
      </c>
      <c r="P45" s="21">
        <f t="shared" si="8"/>
        <v>0</v>
      </c>
      <c r="Q45" s="21">
        <f t="shared" si="8"/>
        <v>0</v>
      </c>
      <c r="R45" s="21">
        <f t="shared" si="8"/>
        <v>0</v>
      </c>
      <c r="S45" s="21">
        <f t="shared" si="8"/>
        <v>0</v>
      </c>
      <c r="T45" s="21">
        <f t="shared" si="5"/>
        <v>0</v>
      </c>
      <c r="U45" s="21">
        <f t="shared" si="5"/>
        <v>0</v>
      </c>
    </row>
    <row r="46" spans="1:21" ht="24" customHeight="1" x14ac:dyDescent="0.25">
      <c r="A46" s="24"/>
      <c r="B46" s="21"/>
      <c r="C46" s="21">
        <f t="shared" si="8"/>
        <v>0</v>
      </c>
      <c r="D46" s="21">
        <f t="shared" si="8"/>
        <v>0</v>
      </c>
      <c r="E46" s="21">
        <f t="shared" si="8"/>
        <v>0</v>
      </c>
      <c r="F46" s="21">
        <f t="shared" si="8"/>
        <v>0</v>
      </c>
      <c r="G46" s="21">
        <f t="shared" si="8"/>
        <v>0</v>
      </c>
      <c r="H46" s="21">
        <f t="shared" si="8"/>
        <v>0</v>
      </c>
      <c r="I46" s="21">
        <f t="shared" si="8"/>
        <v>0</v>
      </c>
      <c r="J46" s="21">
        <f t="shared" si="8"/>
        <v>0</v>
      </c>
      <c r="K46" s="21">
        <f t="shared" si="8"/>
        <v>0</v>
      </c>
      <c r="L46" s="21">
        <f t="shared" si="8"/>
        <v>0</v>
      </c>
      <c r="M46" s="21">
        <f t="shared" si="8"/>
        <v>0</v>
      </c>
      <c r="N46" s="21">
        <f t="shared" si="8"/>
        <v>0</v>
      </c>
      <c r="O46" s="21">
        <f t="shared" si="8"/>
        <v>0</v>
      </c>
      <c r="P46" s="21">
        <f t="shared" si="8"/>
        <v>0</v>
      </c>
      <c r="Q46" s="21">
        <f t="shared" si="8"/>
        <v>0</v>
      </c>
      <c r="R46" s="21">
        <f t="shared" si="8"/>
        <v>0</v>
      </c>
      <c r="S46" s="21">
        <f t="shared" si="8"/>
        <v>0</v>
      </c>
      <c r="T46" s="21">
        <f t="shared" si="5"/>
        <v>0</v>
      </c>
      <c r="U46" s="21">
        <f t="shared" si="5"/>
        <v>0</v>
      </c>
    </row>
    <row r="47" spans="1:21" ht="24" customHeight="1" x14ac:dyDescent="0.25">
      <c r="A47" s="24"/>
      <c r="B47" s="21"/>
      <c r="C47" s="21">
        <f t="shared" si="8"/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5"/>
        <v>0</v>
      </c>
      <c r="U47" s="21">
        <f t="shared" si="5"/>
        <v>0</v>
      </c>
    </row>
    <row r="48" spans="1:21" ht="24" customHeight="1" x14ac:dyDescent="0.25">
      <c r="A48" s="24"/>
      <c r="B48" s="21"/>
      <c r="C48" s="21">
        <f t="shared" si="8"/>
        <v>0</v>
      </c>
      <c r="D48" s="21">
        <f t="shared" si="8"/>
        <v>0</v>
      </c>
      <c r="E48" s="21">
        <f t="shared" si="8"/>
        <v>0</v>
      </c>
      <c r="F48" s="21">
        <f t="shared" si="8"/>
        <v>0</v>
      </c>
      <c r="G48" s="21">
        <f t="shared" si="8"/>
        <v>0</v>
      </c>
      <c r="H48" s="21">
        <f t="shared" si="8"/>
        <v>0</v>
      </c>
      <c r="I48" s="21">
        <f t="shared" si="8"/>
        <v>0</v>
      </c>
      <c r="J48" s="21">
        <f t="shared" si="8"/>
        <v>0</v>
      </c>
      <c r="K48" s="21">
        <f t="shared" si="8"/>
        <v>0</v>
      </c>
      <c r="L48" s="21">
        <f t="shared" si="8"/>
        <v>0</v>
      </c>
      <c r="M48" s="21">
        <f t="shared" si="8"/>
        <v>0</v>
      </c>
      <c r="N48" s="21">
        <f t="shared" si="8"/>
        <v>0</v>
      </c>
      <c r="O48" s="21">
        <f t="shared" si="8"/>
        <v>0</v>
      </c>
      <c r="P48" s="21">
        <f t="shared" si="8"/>
        <v>0</v>
      </c>
      <c r="Q48" s="21">
        <f t="shared" si="8"/>
        <v>0</v>
      </c>
      <c r="R48" s="21">
        <f t="shared" si="8"/>
        <v>0</v>
      </c>
      <c r="S48" s="21">
        <f t="shared" si="8"/>
        <v>0</v>
      </c>
      <c r="T48" s="21">
        <f t="shared" si="5"/>
        <v>0</v>
      </c>
      <c r="U48" s="21">
        <f t="shared" si="5"/>
        <v>0</v>
      </c>
    </row>
    <row r="49" spans="1:21" ht="24" customHeight="1" x14ac:dyDescent="0.25">
      <c r="A49" s="24"/>
      <c r="B49" s="21"/>
      <c r="C49" s="21">
        <f t="shared" si="8"/>
        <v>0</v>
      </c>
      <c r="D49" s="21">
        <f t="shared" si="8"/>
        <v>0</v>
      </c>
      <c r="E49" s="21">
        <f t="shared" si="8"/>
        <v>0</v>
      </c>
      <c r="F49" s="21">
        <f t="shared" si="8"/>
        <v>0</v>
      </c>
      <c r="G49" s="21">
        <f t="shared" si="8"/>
        <v>0</v>
      </c>
      <c r="H49" s="21">
        <f t="shared" si="8"/>
        <v>0</v>
      </c>
      <c r="I49" s="21">
        <f t="shared" si="8"/>
        <v>0</v>
      </c>
      <c r="J49" s="21">
        <f t="shared" si="8"/>
        <v>0</v>
      </c>
      <c r="K49" s="21">
        <f t="shared" si="8"/>
        <v>0</v>
      </c>
      <c r="L49" s="21">
        <f t="shared" si="8"/>
        <v>0</v>
      </c>
      <c r="M49" s="21">
        <f t="shared" si="8"/>
        <v>0</v>
      </c>
      <c r="N49" s="21">
        <f t="shared" si="8"/>
        <v>0</v>
      </c>
      <c r="O49" s="21">
        <f t="shared" si="8"/>
        <v>0</v>
      </c>
      <c r="P49" s="21">
        <f t="shared" si="8"/>
        <v>0</v>
      </c>
      <c r="Q49" s="21">
        <f t="shared" si="8"/>
        <v>0</v>
      </c>
      <c r="R49" s="21">
        <f t="shared" si="8"/>
        <v>0</v>
      </c>
      <c r="S49" s="21">
        <f t="shared" si="8"/>
        <v>0</v>
      </c>
      <c r="T49" s="21">
        <f t="shared" si="5"/>
        <v>0</v>
      </c>
      <c r="U49" s="21">
        <f t="shared" si="5"/>
        <v>0</v>
      </c>
    </row>
    <row r="50" spans="1:21" ht="24" customHeight="1" x14ac:dyDescent="0.25">
      <c r="A50" s="24"/>
      <c r="B50" s="21"/>
      <c r="C50" s="21">
        <f t="shared" si="8"/>
        <v>0</v>
      </c>
      <c r="D50" s="21">
        <f t="shared" si="8"/>
        <v>0</v>
      </c>
      <c r="E50" s="21">
        <f t="shared" si="8"/>
        <v>0</v>
      </c>
      <c r="F50" s="21">
        <f t="shared" si="8"/>
        <v>0</v>
      </c>
      <c r="G50" s="21">
        <f t="shared" si="8"/>
        <v>0</v>
      </c>
      <c r="H50" s="21">
        <f t="shared" si="8"/>
        <v>0</v>
      </c>
      <c r="I50" s="21">
        <f t="shared" si="8"/>
        <v>0</v>
      </c>
      <c r="J50" s="21">
        <f t="shared" si="8"/>
        <v>0</v>
      </c>
      <c r="K50" s="21">
        <f t="shared" si="8"/>
        <v>0</v>
      </c>
      <c r="L50" s="21">
        <f t="shared" si="8"/>
        <v>0</v>
      </c>
      <c r="M50" s="21">
        <f t="shared" si="8"/>
        <v>0</v>
      </c>
      <c r="N50" s="21">
        <f t="shared" si="8"/>
        <v>0</v>
      </c>
      <c r="O50" s="21">
        <f t="shared" si="8"/>
        <v>0</v>
      </c>
      <c r="P50" s="21">
        <f t="shared" si="8"/>
        <v>0</v>
      </c>
      <c r="Q50" s="21">
        <f t="shared" si="8"/>
        <v>0</v>
      </c>
      <c r="R50" s="21">
        <f t="shared" si="8"/>
        <v>0</v>
      </c>
      <c r="S50" s="21">
        <f t="shared" si="8"/>
        <v>0</v>
      </c>
      <c r="T50" s="21">
        <f t="shared" si="5"/>
        <v>0</v>
      </c>
      <c r="U50" s="21">
        <f t="shared" si="5"/>
        <v>0</v>
      </c>
    </row>
    <row r="51" spans="1:21" ht="24" customHeight="1" x14ac:dyDescent="0.25">
      <c r="A51" s="24"/>
      <c r="B51" s="21"/>
      <c r="C51" s="21">
        <f t="shared" si="8"/>
        <v>0</v>
      </c>
      <c r="D51" s="21">
        <f t="shared" si="8"/>
        <v>0</v>
      </c>
      <c r="E51" s="21">
        <f t="shared" si="8"/>
        <v>0</v>
      </c>
      <c r="F51" s="21">
        <f t="shared" si="8"/>
        <v>0</v>
      </c>
      <c r="G51" s="21">
        <f t="shared" si="8"/>
        <v>0</v>
      </c>
      <c r="H51" s="21">
        <f t="shared" si="8"/>
        <v>0</v>
      </c>
      <c r="I51" s="21">
        <f t="shared" si="8"/>
        <v>0</v>
      </c>
      <c r="J51" s="21">
        <f t="shared" si="8"/>
        <v>0</v>
      </c>
      <c r="K51" s="21">
        <f t="shared" si="8"/>
        <v>0</v>
      </c>
      <c r="L51" s="21">
        <f t="shared" si="8"/>
        <v>0</v>
      </c>
      <c r="M51" s="21">
        <f t="shared" si="8"/>
        <v>0</v>
      </c>
      <c r="N51" s="21">
        <f t="shared" si="8"/>
        <v>0</v>
      </c>
      <c r="O51" s="21">
        <f t="shared" si="8"/>
        <v>0</v>
      </c>
      <c r="P51" s="21">
        <f t="shared" si="8"/>
        <v>0</v>
      </c>
      <c r="Q51" s="21">
        <f t="shared" si="8"/>
        <v>0</v>
      </c>
      <c r="R51" s="21">
        <f t="shared" si="8"/>
        <v>0</v>
      </c>
      <c r="S51" s="21">
        <f t="shared" si="8"/>
        <v>0</v>
      </c>
      <c r="T51" s="21">
        <f t="shared" si="5"/>
        <v>0</v>
      </c>
      <c r="U51" s="21">
        <f t="shared" si="5"/>
        <v>0</v>
      </c>
    </row>
    <row r="52" spans="1:21" ht="24" customHeight="1" x14ac:dyDescent="0.25">
      <c r="A52" s="24"/>
      <c r="B52" s="21"/>
      <c r="C52" s="21">
        <f t="shared" si="8"/>
        <v>0</v>
      </c>
      <c r="D52" s="21">
        <f t="shared" si="8"/>
        <v>0</v>
      </c>
      <c r="E52" s="21">
        <f t="shared" si="8"/>
        <v>0</v>
      </c>
      <c r="F52" s="21">
        <f t="shared" si="8"/>
        <v>0</v>
      </c>
      <c r="G52" s="21">
        <f t="shared" si="8"/>
        <v>0</v>
      </c>
      <c r="H52" s="21">
        <f t="shared" si="8"/>
        <v>0</v>
      </c>
      <c r="I52" s="21">
        <f t="shared" si="8"/>
        <v>0</v>
      </c>
      <c r="J52" s="21">
        <f t="shared" si="8"/>
        <v>0</v>
      </c>
      <c r="K52" s="21">
        <f t="shared" si="8"/>
        <v>0</v>
      </c>
      <c r="L52" s="21">
        <f t="shared" si="8"/>
        <v>0</v>
      </c>
      <c r="M52" s="21">
        <f t="shared" si="8"/>
        <v>0</v>
      </c>
      <c r="N52" s="21">
        <f t="shared" si="8"/>
        <v>0</v>
      </c>
      <c r="O52" s="21">
        <f t="shared" si="8"/>
        <v>0</v>
      </c>
      <c r="P52" s="21">
        <f t="shared" si="8"/>
        <v>0</v>
      </c>
      <c r="Q52" s="21">
        <f t="shared" si="8"/>
        <v>0</v>
      </c>
      <c r="R52" s="21">
        <f t="shared" si="8"/>
        <v>0</v>
      </c>
      <c r="S52" s="21">
        <f t="shared" si="8"/>
        <v>0</v>
      </c>
      <c r="T52" s="21">
        <f t="shared" si="5"/>
        <v>0</v>
      </c>
      <c r="U52" s="21">
        <f t="shared" si="5"/>
        <v>0</v>
      </c>
    </row>
    <row r="53" spans="1:21" ht="24" customHeight="1" x14ac:dyDescent="0.25">
      <c r="A53" s="24"/>
      <c r="B53" s="21"/>
      <c r="C53" s="21">
        <f t="shared" si="8"/>
        <v>0</v>
      </c>
      <c r="D53" s="21">
        <f t="shared" si="8"/>
        <v>0</v>
      </c>
      <c r="E53" s="21">
        <f t="shared" si="8"/>
        <v>0</v>
      </c>
      <c r="F53" s="21">
        <f t="shared" si="8"/>
        <v>0</v>
      </c>
      <c r="G53" s="21">
        <f t="shared" si="8"/>
        <v>0</v>
      </c>
      <c r="H53" s="21">
        <f t="shared" si="8"/>
        <v>0</v>
      </c>
      <c r="I53" s="21">
        <f t="shared" si="8"/>
        <v>0</v>
      </c>
      <c r="J53" s="21">
        <f t="shared" si="8"/>
        <v>0</v>
      </c>
      <c r="K53" s="21">
        <f t="shared" si="8"/>
        <v>0</v>
      </c>
      <c r="L53" s="21">
        <f t="shared" si="8"/>
        <v>0</v>
      </c>
      <c r="M53" s="21">
        <f t="shared" si="8"/>
        <v>0</v>
      </c>
      <c r="N53" s="21">
        <f t="shared" si="8"/>
        <v>0</v>
      </c>
      <c r="O53" s="21">
        <f t="shared" si="8"/>
        <v>0</v>
      </c>
      <c r="P53" s="21">
        <f t="shared" si="8"/>
        <v>0</v>
      </c>
      <c r="Q53" s="21">
        <f t="shared" si="8"/>
        <v>0</v>
      </c>
      <c r="R53" s="21">
        <f t="shared" si="8"/>
        <v>0</v>
      </c>
      <c r="S53" s="21">
        <f t="shared" si="8"/>
        <v>0</v>
      </c>
      <c r="T53" s="21">
        <f t="shared" si="5"/>
        <v>0</v>
      </c>
      <c r="U53" s="21">
        <f t="shared" si="5"/>
        <v>0</v>
      </c>
    </row>
    <row r="54" spans="1:21" ht="24" customHeight="1" x14ac:dyDescent="0.25">
      <c r="A54" s="24"/>
      <c r="B54" s="21"/>
      <c r="C54" s="21">
        <f t="shared" si="8"/>
        <v>0</v>
      </c>
      <c r="D54" s="21">
        <f t="shared" si="8"/>
        <v>0</v>
      </c>
      <c r="E54" s="21">
        <f t="shared" si="8"/>
        <v>0</v>
      </c>
      <c r="F54" s="21">
        <f t="shared" si="8"/>
        <v>0</v>
      </c>
      <c r="G54" s="21">
        <f t="shared" si="8"/>
        <v>0</v>
      </c>
      <c r="H54" s="21">
        <f t="shared" si="8"/>
        <v>0</v>
      </c>
      <c r="I54" s="21">
        <f t="shared" si="8"/>
        <v>0</v>
      </c>
      <c r="J54" s="21">
        <f t="shared" si="8"/>
        <v>0</v>
      </c>
      <c r="K54" s="21">
        <f t="shared" si="8"/>
        <v>0</v>
      </c>
      <c r="L54" s="21">
        <f t="shared" si="8"/>
        <v>0</v>
      </c>
      <c r="M54" s="21">
        <f t="shared" si="8"/>
        <v>0</v>
      </c>
      <c r="N54" s="21">
        <f t="shared" si="8"/>
        <v>0</v>
      </c>
      <c r="O54" s="21">
        <f t="shared" si="8"/>
        <v>0</v>
      </c>
      <c r="P54" s="21">
        <f t="shared" si="8"/>
        <v>0</v>
      </c>
      <c r="Q54" s="21">
        <f t="shared" si="8"/>
        <v>0</v>
      </c>
      <c r="R54" s="21">
        <f t="shared" si="8"/>
        <v>0</v>
      </c>
      <c r="S54" s="21">
        <f t="shared" si="8"/>
        <v>0</v>
      </c>
      <c r="T54" s="21">
        <f t="shared" si="5"/>
        <v>0</v>
      </c>
      <c r="U54" s="21">
        <f t="shared" si="5"/>
        <v>0</v>
      </c>
    </row>
    <row r="55" spans="1:21" ht="24" customHeight="1" x14ac:dyDescent="0.25">
      <c r="A55" s="24"/>
      <c r="B55" s="21"/>
      <c r="C55" s="21">
        <f t="shared" si="8"/>
        <v>0</v>
      </c>
      <c r="D55" s="21">
        <f t="shared" si="8"/>
        <v>0</v>
      </c>
      <c r="E55" s="21">
        <f t="shared" si="8"/>
        <v>0</v>
      </c>
      <c r="F55" s="21">
        <f t="shared" si="8"/>
        <v>0</v>
      </c>
      <c r="G55" s="21">
        <f t="shared" si="8"/>
        <v>0</v>
      </c>
      <c r="H55" s="21">
        <f t="shared" si="8"/>
        <v>0</v>
      </c>
      <c r="I55" s="21">
        <f t="shared" si="8"/>
        <v>0</v>
      </c>
      <c r="J55" s="21">
        <f t="shared" si="8"/>
        <v>0</v>
      </c>
      <c r="K55" s="21">
        <f t="shared" si="8"/>
        <v>0</v>
      </c>
      <c r="L55" s="21">
        <f t="shared" si="8"/>
        <v>0</v>
      </c>
      <c r="M55" s="21">
        <f t="shared" si="8"/>
        <v>0</v>
      </c>
      <c r="N55" s="21">
        <f t="shared" si="8"/>
        <v>0</v>
      </c>
      <c r="O55" s="21">
        <f t="shared" si="8"/>
        <v>0</v>
      </c>
      <c r="P55" s="21">
        <f t="shared" si="8"/>
        <v>0</v>
      </c>
      <c r="Q55" s="21">
        <f t="shared" si="8"/>
        <v>0</v>
      </c>
      <c r="R55" s="21">
        <f t="shared" si="8"/>
        <v>0</v>
      </c>
      <c r="S55" s="21">
        <f t="shared" si="8"/>
        <v>0</v>
      </c>
      <c r="T55" s="21">
        <f t="shared" si="5"/>
        <v>0</v>
      </c>
      <c r="U55" s="21">
        <f t="shared" si="5"/>
        <v>0</v>
      </c>
    </row>
    <row r="56" spans="1:21" ht="24" customHeight="1" x14ac:dyDescent="0.25">
      <c r="A56" s="24"/>
      <c r="B56" s="21"/>
      <c r="C56" s="21">
        <f t="shared" si="8"/>
        <v>0</v>
      </c>
      <c r="D56" s="21">
        <f t="shared" si="8"/>
        <v>0</v>
      </c>
      <c r="E56" s="21">
        <f t="shared" si="8"/>
        <v>0</v>
      </c>
      <c r="F56" s="21">
        <f t="shared" si="8"/>
        <v>0</v>
      </c>
      <c r="G56" s="21">
        <f t="shared" si="8"/>
        <v>0</v>
      </c>
      <c r="H56" s="21">
        <f t="shared" si="8"/>
        <v>0</v>
      </c>
      <c r="I56" s="21">
        <f t="shared" si="8"/>
        <v>0</v>
      </c>
      <c r="J56" s="21">
        <f t="shared" si="8"/>
        <v>0</v>
      </c>
      <c r="K56" s="21">
        <f t="shared" si="8"/>
        <v>0</v>
      </c>
      <c r="L56" s="21">
        <f t="shared" si="8"/>
        <v>0</v>
      </c>
      <c r="M56" s="21">
        <f t="shared" si="8"/>
        <v>0</v>
      </c>
      <c r="N56" s="21">
        <f t="shared" si="8"/>
        <v>0</v>
      </c>
      <c r="O56" s="21">
        <f t="shared" si="8"/>
        <v>0</v>
      </c>
      <c r="P56" s="21">
        <f t="shared" si="8"/>
        <v>0</v>
      </c>
      <c r="Q56" s="21">
        <f t="shared" si="8"/>
        <v>0</v>
      </c>
      <c r="R56" s="21">
        <f t="shared" si="8"/>
        <v>0</v>
      </c>
      <c r="S56" s="21">
        <f t="shared" si="8"/>
        <v>0</v>
      </c>
      <c r="T56" s="21">
        <f t="shared" si="5"/>
        <v>0</v>
      </c>
      <c r="U56" s="21">
        <f t="shared" si="5"/>
        <v>0</v>
      </c>
    </row>
    <row r="57" spans="1:21" ht="24" customHeight="1" x14ac:dyDescent="0.25">
      <c r="A57" s="24"/>
      <c r="B57" s="21"/>
      <c r="C57" s="21">
        <f t="shared" si="8"/>
        <v>0</v>
      </c>
      <c r="D57" s="21">
        <f t="shared" si="8"/>
        <v>0</v>
      </c>
      <c r="E57" s="21">
        <f t="shared" si="8"/>
        <v>0</v>
      </c>
      <c r="F57" s="21">
        <f t="shared" si="8"/>
        <v>0</v>
      </c>
      <c r="G57" s="21">
        <f t="shared" si="8"/>
        <v>0</v>
      </c>
      <c r="H57" s="21">
        <f t="shared" si="8"/>
        <v>0</v>
      </c>
      <c r="I57" s="21">
        <f t="shared" si="8"/>
        <v>0</v>
      </c>
      <c r="J57" s="21">
        <f t="shared" si="8"/>
        <v>0</v>
      </c>
      <c r="K57" s="21">
        <f t="shared" si="8"/>
        <v>0</v>
      </c>
      <c r="L57" s="21">
        <f t="shared" si="8"/>
        <v>0</v>
      </c>
      <c r="M57" s="21">
        <f t="shared" si="8"/>
        <v>0</v>
      </c>
      <c r="N57" s="21">
        <f t="shared" si="8"/>
        <v>0</v>
      </c>
      <c r="O57" s="21">
        <f t="shared" si="8"/>
        <v>0</v>
      </c>
      <c r="P57" s="21">
        <f t="shared" si="8"/>
        <v>0</v>
      </c>
      <c r="Q57" s="21">
        <f t="shared" si="8"/>
        <v>0</v>
      </c>
      <c r="R57" s="21">
        <f t="shared" si="8"/>
        <v>0</v>
      </c>
      <c r="S57" s="21">
        <f t="shared" si="8"/>
        <v>0</v>
      </c>
      <c r="T57" s="21">
        <f t="shared" si="5"/>
        <v>0</v>
      </c>
      <c r="U57" s="21">
        <f t="shared" si="5"/>
        <v>0</v>
      </c>
    </row>
    <row r="58" spans="1:21" ht="24" customHeight="1" x14ac:dyDescent="0.25">
      <c r="A58" s="24"/>
      <c r="B58" s="21"/>
      <c r="C58" s="21">
        <f t="shared" si="8"/>
        <v>0</v>
      </c>
      <c r="D58" s="21">
        <f t="shared" si="8"/>
        <v>0</v>
      </c>
      <c r="E58" s="21">
        <f t="shared" si="8"/>
        <v>0</v>
      </c>
      <c r="F58" s="21">
        <f t="shared" si="8"/>
        <v>0</v>
      </c>
      <c r="G58" s="21">
        <f t="shared" si="8"/>
        <v>0</v>
      </c>
      <c r="H58" s="21">
        <f t="shared" si="8"/>
        <v>0</v>
      </c>
      <c r="I58" s="21">
        <f t="shared" si="8"/>
        <v>0</v>
      </c>
      <c r="J58" s="21">
        <f t="shared" si="8"/>
        <v>0</v>
      </c>
      <c r="K58" s="21">
        <f t="shared" si="8"/>
        <v>0</v>
      </c>
      <c r="L58" s="21">
        <f t="shared" si="8"/>
        <v>0</v>
      </c>
      <c r="M58" s="21">
        <f t="shared" si="8"/>
        <v>0</v>
      </c>
      <c r="N58" s="21">
        <f t="shared" si="8"/>
        <v>0</v>
      </c>
      <c r="O58" s="21">
        <f t="shared" si="8"/>
        <v>0</v>
      </c>
      <c r="P58" s="21">
        <f t="shared" si="8"/>
        <v>0</v>
      </c>
      <c r="Q58" s="21">
        <f t="shared" si="8"/>
        <v>0</v>
      </c>
      <c r="R58" s="21">
        <f t="shared" si="8"/>
        <v>0</v>
      </c>
      <c r="S58" s="21">
        <f t="shared" si="8"/>
        <v>0</v>
      </c>
      <c r="T58" s="21">
        <f t="shared" si="5"/>
        <v>0</v>
      </c>
      <c r="U58" s="21">
        <f t="shared" si="5"/>
        <v>0</v>
      </c>
    </row>
    <row r="59" spans="1:21" ht="24" customHeight="1" x14ac:dyDescent="0.25">
      <c r="A59" s="24"/>
      <c r="B59" s="21"/>
      <c r="C59" s="21">
        <f t="shared" ref="C59:S74" si="9">IF((ISNUMBER(FIND(C$4,$A59)))=TRUE,$B59,0)</f>
        <v>0</v>
      </c>
      <c r="D59" s="21">
        <f t="shared" si="9"/>
        <v>0</v>
      </c>
      <c r="E59" s="21">
        <f t="shared" si="9"/>
        <v>0</v>
      </c>
      <c r="F59" s="21">
        <f t="shared" si="9"/>
        <v>0</v>
      </c>
      <c r="G59" s="21">
        <f t="shared" si="9"/>
        <v>0</v>
      </c>
      <c r="H59" s="21">
        <f t="shared" si="9"/>
        <v>0</v>
      </c>
      <c r="I59" s="21">
        <f t="shared" si="9"/>
        <v>0</v>
      </c>
      <c r="J59" s="21">
        <f t="shared" si="9"/>
        <v>0</v>
      </c>
      <c r="K59" s="21">
        <f t="shared" si="9"/>
        <v>0</v>
      </c>
      <c r="L59" s="21">
        <f t="shared" si="9"/>
        <v>0</v>
      </c>
      <c r="M59" s="21">
        <f t="shared" si="9"/>
        <v>0</v>
      </c>
      <c r="N59" s="21">
        <f t="shared" si="9"/>
        <v>0</v>
      </c>
      <c r="O59" s="21">
        <f t="shared" si="9"/>
        <v>0</v>
      </c>
      <c r="P59" s="21">
        <f t="shared" si="9"/>
        <v>0</v>
      </c>
      <c r="Q59" s="21">
        <f t="shared" si="9"/>
        <v>0</v>
      </c>
      <c r="R59" s="21">
        <f t="shared" si="9"/>
        <v>0</v>
      </c>
      <c r="S59" s="21">
        <f t="shared" si="9"/>
        <v>0</v>
      </c>
      <c r="T59" s="21">
        <f t="shared" si="5"/>
        <v>0</v>
      </c>
      <c r="U59" s="21">
        <f t="shared" si="5"/>
        <v>0</v>
      </c>
    </row>
    <row r="60" spans="1:21" ht="24" customHeight="1" x14ac:dyDescent="0.25">
      <c r="A60" s="24"/>
      <c r="B60" s="21"/>
      <c r="C60" s="21">
        <f t="shared" si="9"/>
        <v>0</v>
      </c>
      <c r="D60" s="21">
        <f t="shared" si="9"/>
        <v>0</v>
      </c>
      <c r="E60" s="21">
        <f t="shared" si="9"/>
        <v>0</v>
      </c>
      <c r="F60" s="21">
        <f t="shared" si="9"/>
        <v>0</v>
      </c>
      <c r="G60" s="21">
        <f t="shared" si="9"/>
        <v>0</v>
      </c>
      <c r="H60" s="21">
        <f t="shared" si="9"/>
        <v>0</v>
      </c>
      <c r="I60" s="21">
        <f t="shared" si="9"/>
        <v>0</v>
      </c>
      <c r="J60" s="21">
        <f t="shared" si="9"/>
        <v>0</v>
      </c>
      <c r="K60" s="21">
        <f t="shared" si="9"/>
        <v>0</v>
      </c>
      <c r="L60" s="21">
        <f t="shared" si="9"/>
        <v>0</v>
      </c>
      <c r="M60" s="21">
        <f t="shared" si="9"/>
        <v>0</v>
      </c>
      <c r="N60" s="21">
        <f t="shared" si="9"/>
        <v>0</v>
      </c>
      <c r="O60" s="21">
        <f t="shared" si="9"/>
        <v>0</v>
      </c>
      <c r="P60" s="21">
        <f t="shared" si="9"/>
        <v>0</v>
      </c>
      <c r="Q60" s="21">
        <f t="shared" si="9"/>
        <v>0</v>
      </c>
      <c r="R60" s="21">
        <f t="shared" si="9"/>
        <v>0</v>
      </c>
      <c r="S60" s="21">
        <f t="shared" si="9"/>
        <v>0</v>
      </c>
      <c r="T60" s="21">
        <f t="shared" si="5"/>
        <v>0</v>
      </c>
      <c r="U60" s="21">
        <f t="shared" si="5"/>
        <v>0</v>
      </c>
    </row>
    <row r="61" spans="1:21" ht="24" customHeight="1" x14ac:dyDescent="0.25">
      <c r="A61" s="24"/>
      <c r="B61" s="21"/>
      <c r="C61" s="21">
        <f t="shared" si="9"/>
        <v>0</v>
      </c>
      <c r="D61" s="21">
        <f t="shared" si="9"/>
        <v>0</v>
      </c>
      <c r="E61" s="21">
        <f t="shared" si="9"/>
        <v>0</v>
      </c>
      <c r="F61" s="21">
        <f t="shared" si="9"/>
        <v>0</v>
      </c>
      <c r="G61" s="21">
        <f t="shared" si="9"/>
        <v>0</v>
      </c>
      <c r="H61" s="21">
        <f t="shared" si="9"/>
        <v>0</v>
      </c>
      <c r="I61" s="21">
        <f t="shared" si="9"/>
        <v>0</v>
      </c>
      <c r="J61" s="21">
        <f t="shared" si="9"/>
        <v>0</v>
      </c>
      <c r="K61" s="21">
        <f t="shared" si="9"/>
        <v>0</v>
      </c>
      <c r="L61" s="21">
        <f t="shared" si="9"/>
        <v>0</v>
      </c>
      <c r="M61" s="21">
        <f t="shared" si="9"/>
        <v>0</v>
      </c>
      <c r="N61" s="21">
        <f t="shared" si="9"/>
        <v>0</v>
      </c>
      <c r="O61" s="21">
        <f t="shared" si="9"/>
        <v>0</v>
      </c>
      <c r="P61" s="21">
        <f t="shared" si="9"/>
        <v>0</v>
      </c>
      <c r="Q61" s="21">
        <f t="shared" si="9"/>
        <v>0</v>
      </c>
      <c r="R61" s="21">
        <f t="shared" si="9"/>
        <v>0</v>
      </c>
      <c r="S61" s="21">
        <f t="shared" si="9"/>
        <v>0</v>
      </c>
      <c r="T61" s="21">
        <f t="shared" si="5"/>
        <v>0</v>
      </c>
      <c r="U61" s="21">
        <f t="shared" si="5"/>
        <v>0</v>
      </c>
    </row>
    <row r="62" spans="1:21" ht="24" customHeight="1" x14ac:dyDescent="0.25">
      <c r="A62" s="24"/>
      <c r="B62" s="21"/>
      <c r="C62" s="21">
        <f t="shared" si="9"/>
        <v>0</v>
      </c>
      <c r="D62" s="21">
        <f t="shared" si="9"/>
        <v>0</v>
      </c>
      <c r="E62" s="21">
        <f t="shared" si="9"/>
        <v>0</v>
      </c>
      <c r="F62" s="21">
        <f t="shared" si="9"/>
        <v>0</v>
      </c>
      <c r="G62" s="21">
        <f t="shared" si="9"/>
        <v>0</v>
      </c>
      <c r="H62" s="21">
        <f t="shared" si="9"/>
        <v>0</v>
      </c>
      <c r="I62" s="21">
        <f t="shared" si="9"/>
        <v>0</v>
      </c>
      <c r="J62" s="21">
        <f t="shared" si="9"/>
        <v>0</v>
      </c>
      <c r="K62" s="21">
        <f t="shared" si="9"/>
        <v>0</v>
      </c>
      <c r="L62" s="21">
        <f t="shared" si="9"/>
        <v>0</v>
      </c>
      <c r="M62" s="21">
        <f t="shared" si="9"/>
        <v>0</v>
      </c>
      <c r="N62" s="21">
        <f t="shared" si="9"/>
        <v>0</v>
      </c>
      <c r="O62" s="21">
        <f t="shared" si="9"/>
        <v>0</v>
      </c>
      <c r="P62" s="21">
        <f t="shared" si="9"/>
        <v>0</v>
      </c>
      <c r="Q62" s="21">
        <f t="shared" si="9"/>
        <v>0</v>
      </c>
      <c r="R62" s="21">
        <f t="shared" si="9"/>
        <v>0</v>
      </c>
      <c r="S62" s="21">
        <f t="shared" si="9"/>
        <v>0</v>
      </c>
      <c r="T62" s="21">
        <f t="shared" si="5"/>
        <v>0</v>
      </c>
      <c r="U62" s="21">
        <f t="shared" si="5"/>
        <v>0</v>
      </c>
    </row>
    <row r="63" spans="1:21" ht="24" customHeight="1" x14ac:dyDescent="0.25">
      <c r="A63" s="24"/>
      <c r="B63" s="21"/>
      <c r="C63" s="21">
        <f t="shared" si="9"/>
        <v>0</v>
      </c>
      <c r="D63" s="21">
        <f t="shared" si="9"/>
        <v>0</v>
      </c>
      <c r="E63" s="21">
        <f t="shared" si="9"/>
        <v>0</v>
      </c>
      <c r="F63" s="21">
        <f t="shared" si="9"/>
        <v>0</v>
      </c>
      <c r="G63" s="21">
        <f t="shared" si="9"/>
        <v>0</v>
      </c>
      <c r="H63" s="21">
        <f t="shared" si="9"/>
        <v>0</v>
      </c>
      <c r="I63" s="21">
        <f t="shared" si="9"/>
        <v>0</v>
      </c>
      <c r="J63" s="21">
        <f t="shared" si="9"/>
        <v>0</v>
      </c>
      <c r="K63" s="21">
        <f t="shared" si="9"/>
        <v>0</v>
      </c>
      <c r="L63" s="21">
        <f t="shared" si="9"/>
        <v>0</v>
      </c>
      <c r="M63" s="21">
        <f t="shared" si="9"/>
        <v>0</v>
      </c>
      <c r="N63" s="21">
        <f t="shared" si="9"/>
        <v>0</v>
      </c>
      <c r="O63" s="21">
        <f t="shared" si="9"/>
        <v>0</v>
      </c>
      <c r="P63" s="21">
        <f t="shared" si="9"/>
        <v>0</v>
      </c>
      <c r="Q63" s="21">
        <f t="shared" si="9"/>
        <v>0</v>
      </c>
      <c r="R63" s="21">
        <f t="shared" si="9"/>
        <v>0</v>
      </c>
      <c r="S63" s="21">
        <f t="shared" si="9"/>
        <v>0</v>
      </c>
      <c r="T63" s="21">
        <f t="shared" si="5"/>
        <v>0</v>
      </c>
      <c r="U63" s="21">
        <f t="shared" si="5"/>
        <v>0</v>
      </c>
    </row>
    <row r="64" spans="1:21" ht="24" customHeight="1" x14ac:dyDescent="0.25">
      <c r="A64" s="24"/>
      <c r="B64" s="21"/>
      <c r="C64" s="21">
        <f t="shared" si="9"/>
        <v>0</v>
      </c>
      <c r="D64" s="21">
        <f t="shared" si="9"/>
        <v>0</v>
      </c>
      <c r="E64" s="21">
        <f t="shared" si="9"/>
        <v>0</v>
      </c>
      <c r="F64" s="21">
        <f t="shared" si="9"/>
        <v>0</v>
      </c>
      <c r="G64" s="21">
        <f t="shared" si="9"/>
        <v>0</v>
      </c>
      <c r="H64" s="21">
        <f t="shared" si="9"/>
        <v>0</v>
      </c>
      <c r="I64" s="21">
        <f t="shared" si="9"/>
        <v>0</v>
      </c>
      <c r="J64" s="21">
        <f t="shared" si="9"/>
        <v>0</v>
      </c>
      <c r="K64" s="21">
        <f t="shared" si="9"/>
        <v>0</v>
      </c>
      <c r="L64" s="21">
        <f t="shared" si="9"/>
        <v>0</v>
      </c>
      <c r="M64" s="21">
        <f t="shared" si="9"/>
        <v>0</v>
      </c>
      <c r="N64" s="21">
        <f t="shared" si="9"/>
        <v>0</v>
      </c>
      <c r="O64" s="21">
        <f t="shared" si="9"/>
        <v>0</v>
      </c>
      <c r="P64" s="21">
        <f t="shared" si="9"/>
        <v>0</v>
      </c>
      <c r="Q64" s="21">
        <f t="shared" si="9"/>
        <v>0</v>
      </c>
      <c r="R64" s="21">
        <f t="shared" si="9"/>
        <v>0</v>
      </c>
      <c r="S64" s="21">
        <f t="shared" si="9"/>
        <v>0</v>
      </c>
      <c r="T64" s="21">
        <f t="shared" si="5"/>
        <v>0</v>
      </c>
      <c r="U64" s="21">
        <f t="shared" si="5"/>
        <v>0</v>
      </c>
    </row>
    <row r="65" spans="1:21" ht="24" customHeight="1" x14ac:dyDescent="0.25">
      <c r="A65" s="24"/>
      <c r="B65" s="21"/>
      <c r="C65" s="21">
        <f t="shared" si="9"/>
        <v>0</v>
      </c>
      <c r="D65" s="21">
        <f t="shared" si="9"/>
        <v>0</v>
      </c>
      <c r="E65" s="21">
        <f t="shared" si="9"/>
        <v>0</v>
      </c>
      <c r="F65" s="21">
        <f t="shared" si="9"/>
        <v>0</v>
      </c>
      <c r="G65" s="21">
        <f t="shared" si="9"/>
        <v>0</v>
      </c>
      <c r="H65" s="21">
        <f t="shared" si="9"/>
        <v>0</v>
      </c>
      <c r="I65" s="21">
        <f t="shared" si="9"/>
        <v>0</v>
      </c>
      <c r="J65" s="21">
        <f t="shared" si="9"/>
        <v>0</v>
      </c>
      <c r="K65" s="21">
        <f t="shared" si="9"/>
        <v>0</v>
      </c>
      <c r="L65" s="21">
        <f t="shared" si="9"/>
        <v>0</v>
      </c>
      <c r="M65" s="21">
        <f t="shared" si="9"/>
        <v>0</v>
      </c>
      <c r="N65" s="21">
        <f t="shared" si="9"/>
        <v>0</v>
      </c>
      <c r="O65" s="21">
        <f t="shared" si="9"/>
        <v>0</v>
      </c>
      <c r="P65" s="21">
        <f t="shared" si="9"/>
        <v>0</v>
      </c>
      <c r="Q65" s="21">
        <f t="shared" si="9"/>
        <v>0</v>
      </c>
      <c r="R65" s="21">
        <f t="shared" si="9"/>
        <v>0</v>
      </c>
      <c r="S65" s="21">
        <f t="shared" si="9"/>
        <v>0</v>
      </c>
      <c r="T65" s="21">
        <f t="shared" si="5"/>
        <v>0</v>
      </c>
      <c r="U65" s="21">
        <f t="shared" si="5"/>
        <v>0</v>
      </c>
    </row>
    <row r="66" spans="1:21" ht="24" customHeight="1" x14ac:dyDescent="0.25">
      <c r="A66" s="24"/>
      <c r="B66" s="21"/>
      <c r="C66" s="21">
        <f t="shared" si="9"/>
        <v>0</v>
      </c>
      <c r="D66" s="21">
        <f t="shared" si="9"/>
        <v>0</v>
      </c>
      <c r="E66" s="21">
        <f t="shared" si="9"/>
        <v>0</v>
      </c>
      <c r="F66" s="21">
        <f t="shared" si="9"/>
        <v>0</v>
      </c>
      <c r="G66" s="21">
        <f t="shared" si="9"/>
        <v>0</v>
      </c>
      <c r="H66" s="21">
        <f t="shared" si="9"/>
        <v>0</v>
      </c>
      <c r="I66" s="21">
        <f t="shared" si="9"/>
        <v>0</v>
      </c>
      <c r="J66" s="21">
        <f t="shared" si="9"/>
        <v>0</v>
      </c>
      <c r="K66" s="21">
        <f t="shared" si="9"/>
        <v>0</v>
      </c>
      <c r="L66" s="21">
        <f t="shared" si="9"/>
        <v>0</v>
      </c>
      <c r="M66" s="21">
        <f t="shared" si="9"/>
        <v>0</v>
      </c>
      <c r="N66" s="21">
        <f t="shared" si="9"/>
        <v>0</v>
      </c>
      <c r="O66" s="21">
        <f t="shared" si="9"/>
        <v>0</v>
      </c>
      <c r="P66" s="21">
        <f t="shared" si="9"/>
        <v>0</v>
      </c>
      <c r="Q66" s="21">
        <f t="shared" si="9"/>
        <v>0</v>
      </c>
      <c r="R66" s="21">
        <f t="shared" si="9"/>
        <v>0</v>
      </c>
      <c r="S66" s="21">
        <f t="shared" si="9"/>
        <v>0</v>
      </c>
      <c r="T66" s="21">
        <f t="shared" si="5"/>
        <v>0</v>
      </c>
      <c r="U66" s="21">
        <f t="shared" si="5"/>
        <v>0</v>
      </c>
    </row>
    <row r="67" spans="1:21" ht="24" customHeight="1" x14ac:dyDescent="0.25">
      <c r="A67" s="24"/>
      <c r="B67" s="21"/>
      <c r="C67" s="21">
        <f t="shared" si="9"/>
        <v>0</v>
      </c>
      <c r="D67" s="21">
        <f t="shared" si="9"/>
        <v>0</v>
      </c>
      <c r="E67" s="21">
        <f t="shared" si="9"/>
        <v>0</v>
      </c>
      <c r="F67" s="21">
        <f t="shared" si="9"/>
        <v>0</v>
      </c>
      <c r="G67" s="21">
        <f t="shared" si="9"/>
        <v>0</v>
      </c>
      <c r="H67" s="21">
        <f t="shared" si="9"/>
        <v>0</v>
      </c>
      <c r="I67" s="21">
        <f t="shared" si="9"/>
        <v>0</v>
      </c>
      <c r="J67" s="21">
        <f t="shared" si="9"/>
        <v>0</v>
      </c>
      <c r="K67" s="21">
        <f t="shared" si="9"/>
        <v>0</v>
      </c>
      <c r="L67" s="21">
        <f t="shared" si="9"/>
        <v>0</v>
      </c>
      <c r="M67" s="21">
        <f t="shared" si="9"/>
        <v>0</v>
      </c>
      <c r="N67" s="21">
        <f t="shared" si="9"/>
        <v>0</v>
      </c>
      <c r="O67" s="21">
        <f t="shared" si="9"/>
        <v>0</v>
      </c>
      <c r="P67" s="21">
        <f t="shared" si="9"/>
        <v>0</v>
      </c>
      <c r="Q67" s="21">
        <f t="shared" si="9"/>
        <v>0</v>
      </c>
      <c r="R67" s="21">
        <f t="shared" si="9"/>
        <v>0</v>
      </c>
      <c r="S67" s="21">
        <f t="shared" si="9"/>
        <v>0</v>
      </c>
      <c r="T67" s="21">
        <f t="shared" si="5"/>
        <v>0</v>
      </c>
      <c r="U67" s="21">
        <f t="shared" si="5"/>
        <v>0</v>
      </c>
    </row>
    <row r="68" spans="1:21" ht="24" customHeight="1" x14ac:dyDescent="0.25">
      <c r="A68" s="24"/>
      <c r="B68" s="21"/>
      <c r="C68" s="21">
        <f>IF((ISNUMBER(FIND(C$4,$A68)))=TRUE,$B68,0)</f>
        <v>0</v>
      </c>
      <c r="D68" s="21">
        <f t="shared" si="9"/>
        <v>0</v>
      </c>
      <c r="E68" s="21">
        <f t="shared" si="9"/>
        <v>0</v>
      </c>
      <c r="F68" s="21">
        <f t="shared" si="9"/>
        <v>0</v>
      </c>
      <c r="G68" s="21">
        <f t="shared" si="9"/>
        <v>0</v>
      </c>
      <c r="H68" s="21">
        <f t="shared" si="9"/>
        <v>0</v>
      </c>
      <c r="I68" s="21">
        <f t="shared" si="9"/>
        <v>0</v>
      </c>
      <c r="J68" s="21">
        <f t="shared" si="9"/>
        <v>0</v>
      </c>
      <c r="K68" s="21">
        <f t="shared" si="9"/>
        <v>0</v>
      </c>
      <c r="L68" s="21">
        <f t="shared" si="9"/>
        <v>0</v>
      </c>
      <c r="M68" s="21">
        <f t="shared" si="9"/>
        <v>0</v>
      </c>
      <c r="N68" s="21">
        <f t="shared" si="9"/>
        <v>0</v>
      </c>
      <c r="O68" s="21">
        <f t="shared" si="9"/>
        <v>0</v>
      </c>
      <c r="P68" s="21">
        <f t="shared" si="9"/>
        <v>0</v>
      </c>
      <c r="Q68" s="21">
        <f t="shared" si="9"/>
        <v>0</v>
      </c>
      <c r="R68" s="21">
        <f t="shared" si="9"/>
        <v>0</v>
      </c>
      <c r="S68" s="21">
        <f t="shared" si="9"/>
        <v>0</v>
      </c>
      <c r="T68" s="21">
        <f t="shared" si="5"/>
        <v>0</v>
      </c>
      <c r="U68" s="21">
        <f t="shared" si="5"/>
        <v>0</v>
      </c>
    </row>
    <row r="69" spans="1:21" ht="24" customHeight="1" x14ac:dyDescent="0.25">
      <c r="A69" s="24"/>
      <c r="B69" s="21"/>
      <c r="C69" s="21">
        <f t="shared" si="9"/>
        <v>0</v>
      </c>
      <c r="D69" s="21">
        <f t="shared" si="9"/>
        <v>0</v>
      </c>
      <c r="E69" s="21">
        <f t="shared" si="9"/>
        <v>0</v>
      </c>
      <c r="F69" s="21">
        <f t="shared" si="9"/>
        <v>0</v>
      </c>
      <c r="G69" s="21">
        <f t="shared" si="9"/>
        <v>0</v>
      </c>
      <c r="H69" s="21">
        <f t="shared" si="9"/>
        <v>0</v>
      </c>
      <c r="I69" s="21">
        <f t="shared" si="9"/>
        <v>0</v>
      </c>
      <c r="J69" s="21">
        <f t="shared" si="9"/>
        <v>0</v>
      </c>
      <c r="K69" s="21">
        <f t="shared" si="9"/>
        <v>0</v>
      </c>
      <c r="L69" s="21">
        <f t="shared" si="9"/>
        <v>0</v>
      </c>
      <c r="M69" s="21">
        <f t="shared" si="9"/>
        <v>0</v>
      </c>
      <c r="N69" s="21">
        <f t="shared" si="9"/>
        <v>0</v>
      </c>
      <c r="O69" s="21">
        <f t="shared" si="9"/>
        <v>0</v>
      </c>
      <c r="P69" s="21">
        <f t="shared" si="9"/>
        <v>0</v>
      </c>
      <c r="Q69" s="21">
        <f t="shared" si="9"/>
        <v>0</v>
      </c>
      <c r="R69" s="21">
        <f t="shared" si="9"/>
        <v>0</v>
      </c>
      <c r="S69" s="21">
        <f t="shared" si="9"/>
        <v>0</v>
      </c>
      <c r="T69" s="21">
        <f t="shared" si="5"/>
        <v>0</v>
      </c>
      <c r="U69" s="21">
        <f t="shared" si="5"/>
        <v>0</v>
      </c>
    </row>
    <row r="70" spans="1:21" ht="24" customHeight="1" x14ac:dyDescent="0.25">
      <c r="A70" s="24"/>
      <c r="B70" s="21"/>
      <c r="C70" s="21">
        <f t="shared" si="9"/>
        <v>0</v>
      </c>
      <c r="D70" s="21">
        <f t="shared" si="9"/>
        <v>0</v>
      </c>
      <c r="E70" s="21">
        <f t="shared" si="9"/>
        <v>0</v>
      </c>
      <c r="F70" s="21">
        <f t="shared" si="9"/>
        <v>0</v>
      </c>
      <c r="G70" s="21">
        <f t="shared" si="9"/>
        <v>0</v>
      </c>
      <c r="H70" s="21">
        <f t="shared" si="9"/>
        <v>0</v>
      </c>
      <c r="I70" s="21">
        <f t="shared" si="9"/>
        <v>0</v>
      </c>
      <c r="J70" s="21">
        <f t="shared" si="9"/>
        <v>0</v>
      </c>
      <c r="K70" s="21">
        <f t="shared" si="9"/>
        <v>0</v>
      </c>
      <c r="L70" s="21">
        <f t="shared" si="9"/>
        <v>0</v>
      </c>
      <c r="M70" s="21">
        <f t="shared" si="9"/>
        <v>0</v>
      </c>
      <c r="N70" s="21">
        <f t="shared" si="9"/>
        <v>0</v>
      </c>
      <c r="O70" s="21">
        <f t="shared" si="9"/>
        <v>0</v>
      </c>
      <c r="P70" s="21">
        <f t="shared" si="9"/>
        <v>0</v>
      </c>
      <c r="Q70" s="21">
        <f t="shared" si="9"/>
        <v>0</v>
      </c>
      <c r="R70" s="21">
        <f t="shared" si="9"/>
        <v>0</v>
      </c>
      <c r="S70" s="21">
        <f t="shared" si="9"/>
        <v>0</v>
      </c>
      <c r="T70" s="21">
        <f t="shared" si="5"/>
        <v>0</v>
      </c>
      <c r="U70" s="21">
        <f t="shared" si="5"/>
        <v>0</v>
      </c>
    </row>
    <row r="71" spans="1:21" ht="24" customHeight="1" x14ac:dyDescent="0.25">
      <c r="A71" s="24"/>
      <c r="B71" s="21"/>
      <c r="C71" s="21">
        <f t="shared" si="9"/>
        <v>0</v>
      </c>
      <c r="D71" s="21">
        <f t="shared" si="9"/>
        <v>0</v>
      </c>
      <c r="E71" s="21">
        <f t="shared" si="9"/>
        <v>0</v>
      </c>
      <c r="F71" s="21">
        <f t="shared" si="9"/>
        <v>0</v>
      </c>
      <c r="G71" s="21">
        <f t="shared" si="9"/>
        <v>0</v>
      </c>
      <c r="H71" s="21">
        <f t="shared" si="9"/>
        <v>0</v>
      </c>
      <c r="I71" s="21">
        <f t="shared" si="9"/>
        <v>0</v>
      </c>
      <c r="J71" s="21">
        <f t="shared" si="9"/>
        <v>0</v>
      </c>
      <c r="K71" s="21">
        <f t="shared" si="9"/>
        <v>0</v>
      </c>
      <c r="L71" s="21">
        <f t="shared" si="9"/>
        <v>0</v>
      </c>
      <c r="M71" s="21">
        <f t="shared" si="9"/>
        <v>0</v>
      </c>
      <c r="N71" s="21">
        <f t="shared" si="9"/>
        <v>0</v>
      </c>
      <c r="O71" s="21">
        <f t="shared" si="9"/>
        <v>0</v>
      </c>
      <c r="P71" s="21">
        <f t="shared" si="9"/>
        <v>0</v>
      </c>
      <c r="Q71" s="21">
        <f t="shared" si="9"/>
        <v>0</v>
      </c>
      <c r="R71" s="21">
        <f t="shared" si="9"/>
        <v>0</v>
      </c>
      <c r="S71" s="21">
        <f t="shared" si="9"/>
        <v>0</v>
      </c>
      <c r="T71" s="21">
        <f t="shared" si="5"/>
        <v>0</v>
      </c>
      <c r="U71" s="21">
        <f t="shared" si="5"/>
        <v>0</v>
      </c>
    </row>
    <row r="72" spans="1:21" ht="24" customHeight="1" x14ac:dyDescent="0.25">
      <c r="A72" s="24"/>
      <c r="B72" s="21"/>
      <c r="C72" s="21">
        <f t="shared" si="9"/>
        <v>0</v>
      </c>
      <c r="D72" s="21">
        <f t="shared" si="9"/>
        <v>0</v>
      </c>
      <c r="E72" s="21">
        <f t="shared" si="9"/>
        <v>0</v>
      </c>
      <c r="F72" s="21">
        <f t="shared" si="9"/>
        <v>0</v>
      </c>
      <c r="G72" s="21">
        <f t="shared" si="9"/>
        <v>0</v>
      </c>
      <c r="H72" s="21">
        <f t="shared" si="9"/>
        <v>0</v>
      </c>
      <c r="I72" s="21">
        <f t="shared" si="9"/>
        <v>0</v>
      </c>
      <c r="J72" s="21">
        <f t="shared" si="9"/>
        <v>0</v>
      </c>
      <c r="K72" s="21">
        <f t="shared" si="9"/>
        <v>0</v>
      </c>
      <c r="L72" s="21">
        <f t="shared" si="9"/>
        <v>0</v>
      </c>
      <c r="M72" s="21">
        <f t="shared" si="9"/>
        <v>0</v>
      </c>
      <c r="N72" s="21">
        <f t="shared" si="9"/>
        <v>0</v>
      </c>
      <c r="O72" s="21">
        <f t="shared" si="9"/>
        <v>0</v>
      </c>
      <c r="P72" s="21">
        <f t="shared" si="9"/>
        <v>0</v>
      </c>
      <c r="Q72" s="21">
        <f t="shared" si="9"/>
        <v>0</v>
      </c>
      <c r="R72" s="21">
        <f t="shared" si="9"/>
        <v>0</v>
      </c>
      <c r="S72" s="21">
        <f t="shared" si="9"/>
        <v>0</v>
      </c>
      <c r="T72" s="21">
        <f t="shared" si="5"/>
        <v>0</v>
      </c>
      <c r="U72" s="21">
        <f t="shared" si="5"/>
        <v>0</v>
      </c>
    </row>
    <row r="73" spans="1:21" ht="24" customHeight="1" x14ac:dyDescent="0.25">
      <c r="A73" s="24"/>
      <c r="B73" s="21"/>
      <c r="C73" s="21">
        <f t="shared" si="9"/>
        <v>0</v>
      </c>
      <c r="D73" s="21">
        <f t="shared" si="9"/>
        <v>0</v>
      </c>
      <c r="E73" s="21">
        <f t="shared" si="9"/>
        <v>0</v>
      </c>
      <c r="F73" s="21">
        <f t="shared" si="9"/>
        <v>0</v>
      </c>
      <c r="G73" s="21">
        <f t="shared" si="9"/>
        <v>0</v>
      </c>
      <c r="H73" s="21">
        <f t="shared" si="9"/>
        <v>0</v>
      </c>
      <c r="I73" s="21">
        <f t="shared" si="9"/>
        <v>0</v>
      </c>
      <c r="J73" s="21">
        <f t="shared" si="9"/>
        <v>0</v>
      </c>
      <c r="K73" s="21">
        <f t="shared" si="9"/>
        <v>0</v>
      </c>
      <c r="L73" s="21">
        <f t="shared" si="9"/>
        <v>0</v>
      </c>
      <c r="M73" s="21">
        <f t="shared" si="9"/>
        <v>0</v>
      </c>
      <c r="N73" s="21">
        <f t="shared" si="9"/>
        <v>0</v>
      </c>
      <c r="O73" s="21">
        <f t="shared" si="9"/>
        <v>0</v>
      </c>
      <c r="P73" s="21">
        <f t="shared" si="9"/>
        <v>0</v>
      </c>
      <c r="Q73" s="21">
        <f t="shared" si="9"/>
        <v>0</v>
      </c>
      <c r="R73" s="21">
        <f t="shared" si="9"/>
        <v>0</v>
      </c>
      <c r="S73" s="21">
        <f t="shared" si="9"/>
        <v>0</v>
      </c>
      <c r="T73" s="21">
        <f t="shared" si="5"/>
        <v>0</v>
      </c>
      <c r="U73" s="21">
        <f t="shared" si="5"/>
        <v>0</v>
      </c>
    </row>
    <row r="74" spans="1:21" ht="24" customHeight="1" x14ac:dyDescent="0.25">
      <c r="A74" s="24"/>
      <c r="B74" s="21"/>
      <c r="C74" s="21">
        <f t="shared" si="9"/>
        <v>0</v>
      </c>
      <c r="D74" s="21">
        <f t="shared" ref="D74:S74" si="10">IF((ISNUMBER(FIND(D$4,$A74)))=TRUE,$B74,0)</f>
        <v>0</v>
      </c>
      <c r="E74" s="21">
        <f t="shared" si="10"/>
        <v>0</v>
      </c>
      <c r="F74" s="21">
        <f t="shared" si="10"/>
        <v>0</v>
      </c>
      <c r="G74" s="21">
        <f t="shared" si="10"/>
        <v>0</v>
      </c>
      <c r="H74" s="21">
        <f t="shared" si="10"/>
        <v>0</v>
      </c>
      <c r="I74" s="21">
        <f t="shared" si="10"/>
        <v>0</v>
      </c>
      <c r="J74" s="21">
        <f t="shared" si="10"/>
        <v>0</v>
      </c>
      <c r="K74" s="21">
        <f t="shared" si="10"/>
        <v>0</v>
      </c>
      <c r="L74" s="21">
        <f t="shared" si="10"/>
        <v>0</v>
      </c>
      <c r="M74" s="21">
        <f t="shared" si="10"/>
        <v>0</v>
      </c>
      <c r="N74" s="21">
        <f t="shared" si="10"/>
        <v>0</v>
      </c>
      <c r="O74" s="21">
        <f t="shared" si="10"/>
        <v>0</v>
      </c>
      <c r="P74" s="21">
        <f t="shared" si="10"/>
        <v>0</v>
      </c>
      <c r="Q74" s="21">
        <f t="shared" si="10"/>
        <v>0</v>
      </c>
      <c r="R74" s="21">
        <f t="shared" si="10"/>
        <v>0</v>
      </c>
      <c r="S74" s="21">
        <f t="shared" si="10"/>
        <v>0</v>
      </c>
      <c r="T74" s="21">
        <f t="shared" si="5"/>
        <v>0</v>
      </c>
      <c r="U74" s="21">
        <f t="shared" si="5"/>
        <v>0</v>
      </c>
    </row>
    <row r="75" spans="1:21" ht="24" customHeight="1" x14ac:dyDescent="0.25">
      <c r="A75" s="24"/>
      <c r="B75" s="21"/>
      <c r="C75" s="21">
        <f t="shared" ref="C75:S89" si="11">IF((ISNUMBER(FIND(C$4,$A75)))=TRUE,$B75,0)</f>
        <v>0</v>
      </c>
      <c r="D75" s="21">
        <f t="shared" si="11"/>
        <v>0</v>
      </c>
      <c r="E75" s="21">
        <f t="shared" si="11"/>
        <v>0</v>
      </c>
      <c r="F75" s="21">
        <f t="shared" si="11"/>
        <v>0</v>
      </c>
      <c r="G75" s="21">
        <f t="shared" si="11"/>
        <v>0</v>
      </c>
      <c r="H75" s="21">
        <f t="shared" si="11"/>
        <v>0</v>
      </c>
      <c r="I75" s="21">
        <f t="shared" si="11"/>
        <v>0</v>
      </c>
      <c r="J75" s="21">
        <f t="shared" si="11"/>
        <v>0</v>
      </c>
      <c r="K75" s="21">
        <f t="shared" si="11"/>
        <v>0</v>
      </c>
      <c r="L75" s="21">
        <f t="shared" si="11"/>
        <v>0</v>
      </c>
      <c r="M75" s="21">
        <f t="shared" si="11"/>
        <v>0</v>
      </c>
      <c r="N75" s="21">
        <f t="shared" si="11"/>
        <v>0</v>
      </c>
      <c r="O75" s="21">
        <f t="shared" si="11"/>
        <v>0</v>
      </c>
      <c r="P75" s="21">
        <f t="shared" si="11"/>
        <v>0</v>
      </c>
      <c r="Q75" s="21">
        <f t="shared" si="11"/>
        <v>0</v>
      </c>
      <c r="R75" s="21">
        <f t="shared" si="11"/>
        <v>0</v>
      </c>
      <c r="S75" s="21">
        <f t="shared" si="11"/>
        <v>0</v>
      </c>
      <c r="T75" s="21">
        <f t="shared" si="5"/>
        <v>0</v>
      </c>
      <c r="U75" s="21">
        <f t="shared" si="5"/>
        <v>0</v>
      </c>
    </row>
    <row r="76" spans="1:21" ht="24" customHeight="1" x14ac:dyDescent="0.25">
      <c r="A76" s="24"/>
      <c r="B76" s="21"/>
      <c r="C76" s="21">
        <f t="shared" si="11"/>
        <v>0</v>
      </c>
      <c r="D76" s="21">
        <f t="shared" si="11"/>
        <v>0</v>
      </c>
      <c r="E76" s="21">
        <f t="shared" si="11"/>
        <v>0</v>
      </c>
      <c r="F76" s="21">
        <f t="shared" si="11"/>
        <v>0</v>
      </c>
      <c r="G76" s="21">
        <f t="shared" si="11"/>
        <v>0</v>
      </c>
      <c r="H76" s="21">
        <f t="shared" si="11"/>
        <v>0</v>
      </c>
      <c r="I76" s="21">
        <f t="shared" si="11"/>
        <v>0</v>
      </c>
      <c r="J76" s="21">
        <f t="shared" si="11"/>
        <v>0</v>
      </c>
      <c r="K76" s="21">
        <f t="shared" si="11"/>
        <v>0</v>
      </c>
      <c r="L76" s="21">
        <f t="shared" si="11"/>
        <v>0</v>
      </c>
      <c r="M76" s="21">
        <f t="shared" si="11"/>
        <v>0</v>
      </c>
      <c r="N76" s="21">
        <f t="shared" si="11"/>
        <v>0</v>
      </c>
      <c r="O76" s="21">
        <f t="shared" si="11"/>
        <v>0</v>
      </c>
      <c r="P76" s="21">
        <f t="shared" si="11"/>
        <v>0</v>
      </c>
      <c r="Q76" s="21">
        <f t="shared" si="11"/>
        <v>0</v>
      </c>
      <c r="R76" s="21">
        <f t="shared" si="11"/>
        <v>0</v>
      </c>
      <c r="S76" s="21">
        <f t="shared" si="11"/>
        <v>0</v>
      </c>
      <c r="T76" s="21">
        <f t="shared" si="5"/>
        <v>0</v>
      </c>
      <c r="U76" s="21">
        <f t="shared" si="5"/>
        <v>0</v>
      </c>
    </row>
    <row r="77" spans="1:21" ht="24" customHeight="1" x14ac:dyDescent="0.25">
      <c r="A77" s="24"/>
      <c r="B77" s="21"/>
      <c r="C77" s="21">
        <f t="shared" si="11"/>
        <v>0</v>
      </c>
      <c r="D77" s="21">
        <f t="shared" si="11"/>
        <v>0</v>
      </c>
      <c r="E77" s="21">
        <f t="shared" si="11"/>
        <v>0</v>
      </c>
      <c r="F77" s="21">
        <f t="shared" si="11"/>
        <v>0</v>
      </c>
      <c r="G77" s="21">
        <f t="shared" si="11"/>
        <v>0</v>
      </c>
      <c r="H77" s="21">
        <f t="shared" si="11"/>
        <v>0</v>
      </c>
      <c r="I77" s="21">
        <f t="shared" si="11"/>
        <v>0</v>
      </c>
      <c r="J77" s="21">
        <f t="shared" si="11"/>
        <v>0</v>
      </c>
      <c r="K77" s="21">
        <f t="shared" si="11"/>
        <v>0</v>
      </c>
      <c r="L77" s="21">
        <f t="shared" si="11"/>
        <v>0</v>
      </c>
      <c r="M77" s="21">
        <f t="shared" si="11"/>
        <v>0</v>
      </c>
      <c r="N77" s="21">
        <f t="shared" si="11"/>
        <v>0</v>
      </c>
      <c r="O77" s="21">
        <f t="shared" si="11"/>
        <v>0</v>
      </c>
      <c r="P77" s="21">
        <f t="shared" si="11"/>
        <v>0</v>
      </c>
      <c r="Q77" s="21">
        <f t="shared" si="11"/>
        <v>0</v>
      </c>
      <c r="R77" s="21">
        <f t="shared" si="11"/>
        <v>0</v>
      </c>
      <c r="S77" s="21">
        <f t="shared" si="11"/>
        <v>0</v>
      </c>
      <c r="T77" s="21">
        <f t="shared" si="5"/>
        <v>0</v>
      </c>
      <c r="U77" s="21">
        <f t="shared" si="5"/>
        <v>0</v>
      </c>
    </row>
    <row r="78" spans="1:21" ht="24" customHeight="1" x14ac:dyDescent="0.25">
      <c r="A78" s="24"/>
      <c r="B78" s="21"/>
      <c r="C78" s="21">
        <f t="shared" si="11"/>
        <v>0</v>
      </c>
      <c r="D78" s="21">
        <f t="shared" si="11"/>
        <v>0</v>
      </c>
      <c r="E78" s="21">
        <f t="shared" si="11"/>
        <v>0</v>
      </c>
      <c r="F78" s="21">
        <f t="shared" si="11"/>
        <v>0</v>
      </c>
      <c r="G78" s="21">
        <f t="shared" si="11"/>
        <v>0</v>
      </c>
      <c r="H78" s="21">
        <f t="shared" si="11"/>
        <v>0</v>
      </c>
      <c r="I78" s="21">
        <f t="shared" si="11"/>
        <v>0</v>
      </c>
      <c r="J78" s="21">
        <f t="shared" si="11"/>
        <v>0</v>
      </c>
      <c r="K78" s="21">
        <f t="shared" si="11"/>
        <v>0</v>
      </c>
      <c r="L78" s="21">
        <f t="shared" si="11"/>
        <v>0</v>
      </c>
      <c r="M78" s="21">
        <f t="shared" si="11"/>
        <v>0</v>
      </c>
      <c r="N78" s="21">
        <f t="shared" si="11"/>
        <v>0</v>
      </c>
      <c r="O78" s="21">
        <f t="shared" si="11"/>
        <v>0</v>
      </c>
      <c r="P78" s="21">
        <f t="shared" si="11"/>
        <v>0</v>
      </c>
      <c r="Q78" s="21">
        <f t="shared" si="11"/>
        <v>0</v>
      </c>
      <c r="R78" s="21">
        <f t="shared" si="11"/>
        <v>0</v>
      </c>
      <c r="S78" s="21">
        <f t="shared" si="11"/>
        <v>0</v>
      </c>
      <c r="T78" s="21">
        <f t="shared" si="5"/>
        <v>0</v>
      </c>
      <c r="U78" s="21">
        <f t="shared" si="5"/>
        <v>0</v>
      </c>
    </row>
    <row r="79" spans="1:21" ht="24" customHeight="1" x14ac:dyDescent="0.25">
      <c r="A79" s="24"/>
      <c r="B79" s="21"/>
      <c r="C79" s="21">
        <f t="shared" si="11"/>
        <v>0</v>
      </c>
      <c r="D79" s="21">
        <f t="shared" si="11"/>
        <v>0</v>
      </c>
      <c r="E79" s="21">
        <f t="shared" si="11"/>
        <v>0</v>
      </c>
      <c r="F79" s="21">
        <f t="shared" si="11"/>
        <v>0</v>
      </c>
      <c r="G79" s="21">
        <f t="shared" si="11"/>
        <v>0</v>
      </c>
      <c r="H79" s="21">
        <f t="shared" si="11"/>
        <v>0</v>
      </c>
      <c r="I79" s="21">
        <f t="shared" si="11"/>
        <v>0</v>
      </c>
      <c r="J79" s="21">
        <f t="shared" si="11"/>
        <v>0</v>
      </c>
      <c r="K79" s="21">
        <f t="shared" si="11"/>
        <v>0</v>
      </c>
      <c r="L79" s="21">
        <f t="shared" si="11"/>
        <v>0</v>
      </c>
      <c r="M79" s="21">
        <f t="shared" si="11"/>
        <v>0</v>
      </c>
      <c r="N79" s="21">
        <f t="shared" si="11"/>
        <v>0</v>
      </c>
      <c r="O79" s="21">
        <f t="shared" si="11"/>
        <v>0</v>
      </c>
      <c r="P79" s="21">
        <f t="shared" si="11"/>
        <v>0</v>
      </c>
      <c r="Q79" s="21">
        <f t="shared" si="11"/>
        <v>0</v>
      </c>
      <c r="R79" s="21">
        <f t="shared" si="11"/>
        <v>0</v>
      </c>
      <c r="S79" s="21">
        <f t="shared" si="11"/>
        <v>0</v>
      </c>
      <c r="T79" s="21">
        <f t="shared" si="5"/>
        <v>0</v>
      </c>
      <c r="U79" s="21">
        <f t="shared" si="5"/>
        <v>0</v>
      </c>
    </row>
    <row r="80" spans="1:21" ht="24" customHeight="1" x14ac:dyDescent="0.25">
      <c r="A80" s="24"/>
      <c r="B80" s="21"/>
      <c r="C80" s="21">
        <f t="shared" si="11"/>
        <v>0</v>
      </c>
      <c r="D80" s="21">
        <f t="shared" si="11"/>
        <v>0</v>
      </c>
      <c r="E80" s="21">
        <f t="shared" si="11"/>
        <v>0</v>
      </c>
      <c r="F80" s="21">
        <f t="shared" si="11"/>
        <v>0</v>
      </c>
      <c r="G80" s="21">
        <f t="shared" si="11"/>
        <v>0</v>
      </c>
      <c r="H80" s="21">
        <f t="shared" si="11"/>
        <v>0</v>
      </c>
      <c r="I80" s="21">
        <f t="shared" si="11"/>
        <v>0</v>
      </c>
      <c r="J80" s="21">
        <f t="shared" si="11"/>
        <v>0</v>
      </c>
      <c r="K80" s="21">
        <f t="shared" si="11"/>
        <v>0</v>
      </c>
      <c r="L80" s="21">
        <f t="shared" si="11"/>
        <v>0</v>
      </c>
      <c r="M80" s="21">
        <f t="shared" si="11"/>
        <v>0</v>
      </c>
      <c r="N80" s="21">
        <f t="shared" si="11"/>
        <v>0</v>
      </c>
      <c r="O80" s="21">
        <f t="shared" si="11"/>
        <v>0</v>
      </c>
      <c r="P80" s="21">
        <f t="shared" si="11"/>
        <v>0</v>
      </c>
      <c r="Q80" s="21">
        <f t="shared" si="11"/>
        <v>0</v>
      </c>
      <c r="R80" s="21">
        <f t="shared" si="11"/>
        <v>0</v>
      </c>
      <c r="S80" s="21">
        <f t="shared" si="11"/>
        <v>0</v>
      </c>
      <c r="T80" s="21">
        <f t="shared" si="5"/>
        <v>0</v>
      </c>
      <c r="U80" s="21">
        <f t="shared" si="5"/>
        <v>0</v>
      </c>
    </row>
    <row r="81" spans="1:21" ht="24" customHeight="1" x14ac:dyDescent="0.25">
      <c r="A81" s="24"/>
      <c r="B81" s="21"/>
      <c r="C81" s="21">
        <f t="shared" si="11"/>
        <v>0</v>
      </c>
      <c r="D81" s="21">
        <f t="shared" si="11"/>
        <v>0</v>
      </c>
      <c r="E81" s="21">
        <f t="shared" si="11"/>
        <v>0</v>
      </c>
      <c r="F81" s="21">
        <f t="shared" si="11"/>
        <v>0</v>
      </c>
      <c r="G81" s="21">
        <f t="shared" si="11"/>
        <v>0</v>
      </c>
      <c r="H81" s="21">
        <f t="shared" si="11"/>
        <v>0</v>
      </c>
      <c r="I81" s="21">
        <f t="shared" si="11"/>
        <v>0</v>
      </c>
      <c r="J81" s="21">
        <f t="shared" si="11"/>
        <v>0</v>
      </c>
      <c r="K81" s="21">
        <f t="shared" si="11"/>
        <v>0</v>
      </c>
      <c r="L81" s="21">
        <f t="shared" si="11"/>
        <v>0</v>
      </c>
      <c r="M81" s="21">
        <f t="shared" si="11"/>
        <v>0</v>
      </c>
      <c r="N81" s="21">
        <f t="shared" si="11"/>
        <v>0</v>
      </c>
      <c r="O81" s="21">
        <f t="shared" si="11"/>
        <v>0</v>
      </c>
      <c r="P81" s="21">
        <f t="shared" si="11"/>
        <v>0</v>
      </c>
      <c r="Q81" s="21">
        <f t="shared" si="11"/>
        <v>0</v>
      </c>
      <c r="R81" s="21">
        <f t="shared" si="11"/>
        <v>0</v>
      </c>
      <c r="S81" s="21">
        <f t="shared" si="11"/>
        <v>0</v>
      </c>
      <c r="T81" s="21">
        <f t="shared" si="5"/>
        <v>0</v>
      </c>
      <c r="U81" s="21">
        <f t="shared" si="5"/>
        <v>0</v>
      </c>
    </row>
    <row r="82" spans="1:21" ht="24" customHeight="1" x14ac:dyDescent="0.25">
      <c r="A82" s="24"/>
      <c r="B82" s="21"/>
      <c r="C82" s="21">
        <f t="shared" si="11"/>
        <v>0</v>
      </c>
      <c r="D82" s="21">
        <f t="shared" si="11"/>
        <v>0</v>
      </c>
      <c r="E82" s="21">
        <f t="shared" si="11"/>
        <v>0</v>
      </c>
      <c r="F82" s="21">
        <f t="shared" si="11"/>
        <v>0</v>
      </c>
      <c r="G82" s="21">
        <f t="shared" si="11"/>
        <v>0</v>
      </c>
      <c r="H82" s="21">
        <f t="shared" si="11"/>
        <v>0</v>
      </c>
      <c r="I82" s="21">
        <f t="shared" si="11"/>
        <v>0</v>
      </c>
      <c r="J82" s="21">
        <f t="shared" si="11"/>
        <v>0</v>
      </c>
      <c r="K82" s="21">
        <f t="shared" si="11"/>
        <v>0</v>
      </c>
      <c r="L82" s="21">
        <f t="shared" si="11"/>
        <v>0</v>
      </c>
      <c r="M82" s="21">
        <f t="shared" si="11"/>
        <v>0</v>
      </c>
      <c r="N82" s="21">
        <f t="shared" si="11"/>
        <v>0</v>
      </c>
      <c r="O82" s="21">
        <f t="shared" si="11"/>
        <v>0</v>
      </c>
      <c r="P82" s="21">
        <f t="shared" si="11"/>
        <v>0</v>
      </c>
      <c r="Q82" s="21">
        <f t="shared" si="11"/>
        <v>0</v>
      </c>
      <c r="R82" s="21">
        <f t="shared" si="11"/>
        <v>0</v>
      </c>
      <c r="S82" s="21">
        <f t="shared" si="11"/>
        <v>0</v>
      </c>
      <c r="T82" s="21">
        <f t="shared" si="5"/>
        <v>0</v>
      </c>
      <c r="U82" s="21">
        <f t="shared" si="5"/>
        <v>0</v>
      </c>
    </row>
    <row r="83" spans="1:21" ht="24" customHeight="1" x14ac:dyDescent="0.25">
      <c r="A83" s="24"/>
      <c r="B83" s="21"/>
      <c r="C83" s="21">
        <f t="shared" si="11"/>
        <v>0</v>
      </c>
      <c r="D83" s="21">
        <f t="shared" si="11"/>
        <v>0</v>
      </c>
      <c r="E83" s="21">
        <f t="shared" si="11"/>
        <v>0</v>
      </c>
      <c r="F83" s="21">
        <f t="shared" si="11"/>
        <v>0</v>
      </c>
      <c r="G83" s="21">
        <f t="shared" si="11"/>
        <v>0</v>
      </c>
      <c r="H83" s="21">
        <f t="shared" si="11"/>
        <v>0</v>
      </c>
      <c r="I83" s="21">
        <f t="shared" si="11"/>
        <v>0</v>
      </c>
      <c r="J83" s="21">
        <f t="shared" si="11"/>
        <v>0</v>
      </c>
      <c r="K83" s="21">
        <f t="shared" si="11"/>
        <v>0</v>
      </c>
      <c r="L83" s="21">
        <f t="shared" si="11"/>
        <v>0</v>
      </c>
      <c r="M83" s="21">
        <f t="shared" si="11"/>
        <v>0</v>
      </c>
      <c r="N83" s="21">
        <f t="shared" si="11"/>
        <v>0</v>
      </c>
      <c r="O83" s="21">
        <f t="shared" si="11"/>
        <v>0</v>
      </c>
      <c r="P83" s="21">
        <f t="shared" si="11"/>
        <v>0</v>
      </c>
      <c r="Q83" s="21">
        <f t="shared" si="11"/>
        <v>0</v>
      </c>
      <c r="R83" s="21">
        <f t="shared" si="11"/>
        <v>0</v>
      </c>
      <c r="S83" s="21">
        <f t="shared" si="11"/>
        <v>0</v>
      </c>
      <c r="T83" s="21">
        <f t="shared" si="5"/>
        <v>0</v>
      </c>
      <c r="U83" s="21">
        <f t="shared" si="5"/>
        <v>0</v>
      </c>
    </row>
    <row r="84" spans="1:21" ht="24" customHeight="1" x14ac:dyDescent="0.25">
      <c r="A84" s="24"/>
      <c r="B84" s="21"/>
      <c r="C84" s="21">
        <f t="shared" si="11"/>
        <v>0</v>
      </c>
      <c r="D84" s="21">
        <f t="shared" si="11"/>
        <v>0</v>
      </c>
      <c r="E84" s="21">
        <f t="shared" si="11"/>
        <v>0</v>
      </c>
      <c r="F84" s="21">
        <f t="shared" si="11"/>
        <v>0</v>
      </c>
      <c r="G84" s="21">
        <f t="shared" si="11"/>
        <v>0</v>
      </c>
      <c r="H84" s="21">
        <f t="shared" si="11"/>
        <v>0</v>
      </c>
      <c r="I84" s="21">
        <f t="shared" si="11"/>
        <v>0</v>
      </c>
      <c r="J84" s="21">
        <f t="shared" si="11"/>
        <v>0</v>
      </c>
      <c r="K84" s="21">
        <f t="shared" si="11"/>
        <v>0</v>
      </c>
      <c r="L84" s="21">
        <f t="shared" si="11"/>
        <v>0</v>
      </c>
      <c r="M84" s="21">
        <f t="shared" si="11"/>
        <v>0</v>
      </c>
      <c r="N84" s="21">
        <f t="shared" si="11"/>
        <v>0</v>
      </c>
      <c r="O84" s="21">
        <f t="shared" si="11"/>
        <v>0</v>
      </c>
      <c r="P84" s="21">
        <f t="shared" si="11"/>
        <v>0</v>
      </c>
      <c r="Q84" s="21">
        <f t="shared" si="11"/>
        <v>0</v>
      </c>
      <c r="R84" s="21">
        <f t="shared" si="11"/>
        <v>0</v>
      </c>
      <c r="S84" s="21">
        <f t="shared" si="11"/>
        <v>0</v>
      </c>
      <c r="T84" s="21">
        <f t="shared" ref="T84:U147" si="12">IF((ISNUMBER(FIND(T$4,$A84)))=TRUE,$B84,0)</f>
        <v>0</v>
      </c>
      <c r="U84" s="21">
        <f t="shared" si="12"/>
        <v>0</v>
      </c>
    </row>
    <row r="85" spans="1:21" ht="24" customHeight="1" x14ac:dyDescent="0.25">
      <c r="A85" s="24"/>
      <c r="B85" s="21"/>
      <c r="C85" s="21">
        <f t="shared" si="11"/>
        <v>0</v>
      </c>
      <c r="D85" s="21">
        <f t="shared" si="11"/>
        <v>0</v>
      </c>
      <c r="E85" s="21">
        <f t="shared" si="11"/>
        <v>0</v>
      </c>
      <c r="F85" s="21">
        <f t="shared" si="11"/>
        <v>0</v>
      </c>
      <c r="G85" s="21">
        <f t="shared" si="11"/>
        <v>0</v>
      </c>
      <c r="H85" s="21">
        <f t="shared" si="11"/>
        <v>0</v>
      </c>
      <c r="I85" s="21">
        <f t="shared" si="11"/>
        <v>0</v>
      </c>
      <c r="J85" s="21">
        <f t="shared" si="11"/>
        <v>0</v>
      </c>
      <c r="K85" s="21">
        <f t="shared" si="11"/>
        <v>0</v>
      </c>
      <c r="L85" s="21">
        <f t="shared" si="11"/>
        <v>0</v>
      </c>
      <c r="M85" s="21">
        <f t="shared" si="11"/>
        <v>0</v>
      </c>
      <c r="N85" s="21">
        <f t="shared" si="11"/>
        <v>0</v>
      </c>
      <c r="O85" s="21">
        <f t="shared" si="11"/>
        <v>0</v>
      </c>
      <c r="P85" s="21">
        <f t="shared" si="11"/>
        <v>0</v>
      </c>
      <c r="Q85" s="21">
        <f t="shared" si="11"/>
        <v>0</v>
      </c>
      <c r="R85" s="21">
        <f t="shared" si="11"/>
        <v>0</v>
      </c>
      <c r="S85" s="21">
        <f t="shared" si="11"/>
        <v>0</v>
      </c>
      <c r="T85" s="21">
        <f t="shared" si="12"/>
        <v>0</v>
      </c>
      <c r="U85" s="21">
        <f t="shared" si="12"/>
        <v>0</v>
      </c>
    </row>
    <row r="86" spans="1:21" ht="24" customHeight="1" x14ac:dyDescent="0.25">
      <c r="A86" s="24"/>
      <c r="B86" s="21"/>
      <c r="C86" s="21">
        <f t="shared" si="11"/>
        <v>0</v>
      </c>
      <c r="D86" s="21">
        <f t="shared" si="11"/>
        <v>0</v>
      </c>
      <c r="E86" s="21">
        <f t="shared" si="11"/>
        <v>0</v>
      </c>
      <c r="F86" s="21">
        <f t="shared" si="11"/>
        <v>0</v>
      </c>
      <c r="G86" s="21">
        <f t="shared" si="11"/>
        <v>0</v>
      </c>
      <c r="H86" s="21">
        <f t="shared" si="11"/>
        <v>0</v>
      </c>
      <c r="I86" s="21">
        <f t="shared" si="11"/>
        <v>0</v>
      </c>
      <c r="J86" s="21">
        <f t="shared" si="11"/>
        <v>0</v>
      </c>
      <c r="K86" s="21">
        <f t="shared" si="11"/>
        <v>0</v>
      </c>
      <c r="L86" s="21">
        <f t="shared" si="11"/>
        <v>0</v>
      </c>
      <c r="M86" s="21">
        <f t="shared" si="11"/>
        <v>0</v>
      </c>
      <c r="N86" s="21">
        <f t="shared" si="11"/>
        <v>0</v>
      </c>
      <c r="O86" s="21">
        <f t="shared" si="11"/>
        <v>0</v>
      </c>
      <c r="P86" s="21">
        <f t="shared" si="11"/>
        <v>0</v>
      </c>
      <c r="Q86" s="21">
        <f t="shared" si="11"/>
        <v>0</v>
      </c>
      <c r="R86" s="21">
        <f t="shared" si="11"/>
        <v>0</v>
      </c>
      <c r="S86" s="21">
        <f t="shared" si="11"/>
        <v>0</v>
      </c>
      <c r="T86" s="21">
        <f t="shared" si="12"/>
        <v>0</v>
      </c>
      <c r="U86" s="21">
        <f t="shared" si="12"/>
        <v>0</v>
      </c>
    </row>
    <row r="87" spans="1:21" ht="24" customHeight="1" x14ac:dyDescent="0.25">
      <c r="A87" s="24"/>
      <c r="B87" s="21"/>
      <c r="C87" s="21">
        <f t="shared" si="11"/>
        <v>0</v>
      </c>
      <c r="D87" s="21">
        <f t="shared" si="11"/>
        <v>0</v>
      </c>
      <c r="E87" s="21">
        <f t="shared" si="11"/>
        <v>0</v>
      </c>
      <c r="F87" s="21">
        <f t="shared" si="11"/>
        <v>0</v>
      </c>
      <c r="G87" s="21">
        <f t="shared" si="11"/>
        <v>0</v>
      </c>
      <c r="H87" s="21">
        <f t="shared" si="11"/>
        <v>0</v>
      </c>
      <c r="I87" s="21">
        <f t="shared" si="11"/>
        <v>0</v>
      </c>
      <c r="J87" s="21">
        <f t="shared" si="11"/>
        <v>0</v>
      </c>
      <c r="K87" s="21">
        <f t="shared" si="11"/>
        <v>0</v>
      </c>
      <c r="L87" s="21">
        <f t="shared" si="11"/>
        <v>0</v>
      </c>
      <c r="M87" s="21">
        <f t="shared" si="11"/>
        <v>0</v>
      </c>
      <c r="N87" s="21">
        <f t="shared" si="11"/>
        <v>0</v>
      </c>
      <c r="O87" s="21">
        <f t="shared" si="11"/>
        <v>0</v>
      </c>
      <c r="P87" s="21">
        <f t="shared" si="11"/>
        <v>0</v>
      </c>
      <c r="Q87" s="21">
        <f t="shared" si="11"/>
        <v>0</v>
      </c>
      <c r="R87" s="21">
        <f t="shared" si="11"/>
        <v>0</v>
      </c>
      <c r="S87" s="21">
        <f t="shared" si="11"/>
        <v>0</v>
      </c>
      <c r="T87" s="21">
        <f t="shared" si="12"/>
        <v>0</v>
      </c>
      <c r="U87" s="21">
        <f t="shared" si="12"/>
        <v>0</v>
      </c>
    </row>
    <row r="88" spans="1:21" ht="24" customHeight="1" x14ac:dyDescent="0.25">
      <c r="A88" s="24"/>
      <c r="B88" s="21"/>
      <c r="C88" s="21">
        <f t="shared" si="11"/>
        <v>0</v>
      </c>
      <c r="D88" s="21">
        <f t="shared" si="11"/>
        <v>0</v>
      </c>
      <c r="E88" s="21">
        <f t="shared" si="11"/>
        <v>0</v>
      </c>
      <c r="F88" s="21">
        <f t="shared" si="11"/>
        <v>0</v>
      </c>
      <c r="G88" s="21">
        <f t="shared" si="11"/>
        <v>0</v>
      </c>
      <c r="H88" s="21">
        <f t="shared" si="11"/>
        <v>0</v>
      </c>
      <c r="I88" s="21">
        <f t="shared" si="11"/>
        <v>0</v>
      </c>
      <c r="J88" s="21">
        <f t="shared" si="11"/>
        <v>0</v>
      </c>
      <c r="K88" s="21">
        <f t="shared" si="11"/>
        <v>0</v>
      </c>
      <c r="L88" s="21">
        <f t="shared" si="11"/>
        <v>0</v>
      </c>
      <c r="M88" s="21">
        <f t="shared" si="11"/>
        <v>0</v>
      </c>
      <c r="N88" s="21">
        <f t="shared" si="11"/>
        <v>0</v>
      </c>
      <c r="O88" s="21">
        <f t="shared" si="11"/>
        <v>0</v>
      </c>
      <c r="P88" s="21">
        <f t="shared" si="11"/>
        <v>0</v>
      </c>
      <c r="Q88" s="21">
        <f t="shared" si="11"/>
        <v>0</v>
      </c>
      <c r="R88" s="21">
        <f t="shared" si="11"/>
        <v>0</v>
      </c>
      <c r="S88" s="21">
        <f t="shared" si="11"/>
        <v>0</v>
      </c>
      <c r="T88" s="21">
        <f t="shared" si="12"/>
        <v>0</v>
      </c>
      <c r="U88" s="21">
        <f t="shared" si="12"/>
        <v>0</v>
      </c>
    </row>
    <row r="89" spans="1:21" ht="24" customHeight="1" x14ac:dyDescent="0.25">
      <c r="A89" s="24"/>
      <c r="B89" s="21"/>
      <c r="C89" s="21">
        <f t="shared" si="11"/>
        <v>0</v>
      </c>
      <c r="D89" s="21">
        <f t="shared" si="11"/>
        <v>0</v>
      </c>
      <c r="E89" s="21">
        <f t="shared" si="11"/>
        <v>0</v>
      </c>
      <c r="F89" s="21">
        <f t="shared" si="11"/>
        <v>0</v>
      </c>
      <c r="G89" s="21">
        <f t="shared" si="11"/>
        <v>0</v>
      </c>
      <c r="H89" s="21">
        <f t="shared" si="11"/>
        <v>0</v>
      </c>
      <c r="I89" s="21">
        <f t="shared" si="11"/>
        <v>0</v>
      </c>
      <c r="J89" s="21">
        <f t="shared" si="11"/>
        <v>0</v>
      </c>
      <c r="K89" s="21">
        <f t="shared" si="11"/>
        <v>0</v>
      </c>
      <c r="L89" s="21">
        <f t="shared" si="11"/>
        <v>0</v>
      </c>
      <c r="M89" s="21">
        <f t="shared" si="11"/>
        <v>0</v>
      </c>
      <c r="N89" s="21">
        <f t="shared" si="11"/>
        <v>0</v>
      </c>
      <c r="O89" s="21">
        <f t="shared" si="11"/>
        <v>0</v>
      </c>
      <c r="P89" s="21">
        <f t="shared" si="11"/>
        <v>0</v>
      </c>
      <c r="Q89" s="21">
        <f t="shared" si="11"/>
        <v>0</v>
      </c>
      <c r="R89" s="21">
        <f t="shared" si="11"/>
        <v>0</v>
      </c>
      <c r="S89" s="21">
        <f t="shared" si="11"/>
        <v>0</v>
      </c>
      <c r="T89" s="21">
        <f t="shared" si="12"/>
        <v>0</v>
      </c>
      <c r="U89" s="21">
        <f t="shared" si="12"/>
        <v>0</v>
      </c>
    </row>
    <row r="90" spans="1:21" ht="24" customHeight="1" x14ac:dyDescent="0.25">
      <c r="A90" s="24"/>
      <c r="B90" s="21"/>
      <c r="C90" s="21">
        <f t="shared" ref="C90:S104" si="13">IF((ISNUMBER(FIND(C$4,$A90)))=TRUE,$B90,0)</f>
        <v>0</v>
      </c>
      <c r="D90" s="21">
        <f t="shared" si="13"/>
        <v>0</v>
      </c>
      <c r="E90" s="21">
        <f t="shared" si="13"/>
        <v>0</v>
      </c>
      <c r="F90" s="21">
        <f t="shared" si="13"/>
        <v>0</v>
      </c>
      <c r="G90" s="21">
        <f t="shared" si="13"/>
        <v>0</v>
      </c>
      <c r="H90" s="21">
        <f t="shared" si="13"/>
        <v>0</v>
      </c>
      <c r="I90" s="21">
        <f t="shared" si="13"/>
        <v>0</v>
      </c>
      <c r="J90" s="21">
        <f t="shared" si="13"/>
        <v>0</v>
      </c>
      <c r="K90" s="21">
        <f t="shared" si="13"/>
        <v>0</v>
      </c>
      <c r="L90" s="21">
        <f t="shared" si="13"/>
        <v>0</v>
      </c>
      <c r="M90" s="21">
        <f t="shared" si="13"/>
        <v>0</v>
      </c>
      <c r="N90" s="21">
        <f t="shared" si="13"/>
        <v>0</v>
      </c>
      <c r="O90" s="21">
        <f t="shared" si="13"/>
        <v>0</v>
      </c>
      <c r="P90" s="21">
        <f t="shared" si="13"/>
        <v>0</v>
      </c>
      <c r="Q90" s="21">
        <f t="shared" si="13"/>
        <v>0</v>
      </c>
      <c r="R90" s="21">
        <f t="shared" si="13"/>
        <v>0</v>
      </c>
      <c r="S90" s="21">
        <f t="shared" si="13"/>
        <v>0</v>
      </c>
      <c r="T90" s="21">
        <f t="shared" si="12"/>
        <v>0</v>
      </c>
      <c r="U90" s="21">
        <f t="shared" si="12"/>
        <v>0</v>
      </c>
    </row>
    <row r="91" spans="1:21" ht="24" customHeight="1" x14ac:dyDescent="0.25">
      <c r="A91" s="24"/>
      <c r="B91" s="21"/>
      <c r="C91" s="21">
        <f t="shared" si="13"/>
        <v>0</v>
      </c>
      <c r="D91" s="21">
        <f t="shared" si="13"/>
        <v>0</v>
      </c>
      <c r="E91" s="21">
        <f t="shared" si="13"/>
        <v>0</v>
      </c>
      <c r="F91" s="21">
        <f t="shared" si="13"/>
        <v>0</v>
      </c>
      <c r="G91" s="21">
        <f t="shared" si="13"/>
        <v>0</v>
      </c>
      <c r="H91" s="21">
        <f t="shared" si="13"/>
        <v>0</v>
      </c>
      <c r="I91" s="21">
        <f t="shared" si="13"/>
        <v>0</v>
      </c>
      <c r="J91" s="21">
        <f t="shared" si="13"/>
        <v>0</v>
      </c>
      <c r="K91" s="21">
        <f t="shared" si="13"/>
        <v>0</v>
      </c>
      <c r="L91" s="21">
        <f t="shared" si="13"/>
        <v>0</v>
      </c>
      <c r="M91" s="21">
        <f t="shared" si="13"/>
        <v>0</v>
      </c>
      <c r="N91" s="21">
        <f t="shared" si="13"/>
        <v>0</v>
      </c>
      <c r="O91" s="21">
        <f t="shared" si="13"/>
        <v>0</v>
      </c>
      <c r="P91" s="21">
        <f t="shared" si="13"/>
        <v>0</v>
      </c>
      <c r="Q91" s="21">
        <f t="shared" si="13"/>
        <v>0</v>
      </c>
      <c r="R91" s="21">
        <f t="shared" si="13"/>
        <v>0</v>
      </c>
      <c r="S91" s="21">
        <f t="shared" si="13"/>
        <v>0</v>
      </c>
      <c r="T91" s="21">
        <f t="shared" si="12"/>
        <v>0</v>
      </c>
      <c r="U91" s="21">
        <f t="shared" si="12"/>
        <v>0</v>
      </c>
    </row>
    <row r="92" spans="1:21" ht="24" customHeight="1" x14ac:dyDescent="0.25">
      <c r="A92" s="24"/>
      <c r="B92" s="21"/>
      <c r="C92" s="21">
        <f t="shared" si="13"/>
        <v>0</v>
      </c>
      <c r="D92" s="21">
        <f t="shared" si="13"/>
        <v>0</v>
      </c>
      <c r="E92" s="21">
        <f t="shared" si="13"/>
        <v>0</v>
      </c>
      <c r="F92" s="21">
        <f t="shared" si="13"/>
        <v>0</v>
      </c>
      <c r="G92" s="21">
        <f t="shared" si="13"/>
        <v>0</v>
      </c>
      <c r="H92" s="21">
        <f t="shared" si="13"/>
        <v>0</v>
      </c>
      <c r="I92" s="21">
        <f t="shared" si="13"/>
        <v>0</v>
      </c>
      <c r="J92" s="21">
        <f t="shared" si="13"/>
        <v>0</v>
      </c>
      <c r="K92" s="21">
        <f t="shared" si="13"/>
        <v>0</v>
      </c>
      <c r="L92" s="21">
        <f t="shared" si="13"/>
        <v>0</v>
      </c>
      <c r="M92" s="21">
        <f t="shared" si="13"/>
        <v>0</v>
      </c>
      <c r="N92" s="21">
        <f t="shared" si="13"/>
        <v>0</v>
      </c>
      <c r="O92" s="21">
        <f t="shared" si="13"/>
        <v>0</v>
      </c>
      <c r="P92" s="21">
        <f t="shared" si="13"/>
        <v>0</v>
      </c>
      <c r="Q92" s="21">
        <f t="shared" si="13"/>
        <v>0</v>
      </c>
      <c r="R92" s="21">
        <f t="shared" si="13"/>
        <v>0</v>
      </c>
      <c r="S92" s="21">
        <f t="shared" si="13"/>
        <v>0</v>
      </c>
      <c r="T92" s="21">
        <f t="shared" si="12"/>
        <v>0</v>
      </c>
      <c r="U92" s="21">
        <f t="shared" si="12"/>
        <v>0</v>
      </c>
    </row>
    <row r="93" spans="1:21" ht="24" customHeight="1" x14ac:dyDescent="0.25">
      <c r="A93" s="24"/>
      <c r="B93" s="21"/>
      <c r="C93" s="21">
        <f t="shared" si="13"/>
        <v>0</v>
      </c>
      <c r="D93" s="21">
        <f t="shared" si="13"/>
        <v>0</v>
      </c>
      <c r="E93" s="21">
        <f t="shared" si="13"/>
        <v>0</v>
      </c>
      <c r="F93" s="21">
        <f t="shared" si="13"/>
        <v>0</v>
      </c>
      <c r="G93" s="21">
        <f t="shared" si="13"/>
        <v>0</v>
      </c>
      <c r="H93" s="21">
        <f t="shared" si="13"/>
        <v>0</v>
      </c>
      <c r="I93" s="21">
        <f t="shared" si="13"/>
        <v>0</v>
      </c>
      <c r="J93" s="21">
        <f t="shared" si="13"/>
        <v>0</v>
      </c>
      <c r="K93" s="21">
        <f t="shared" si="13"/>
        <v>0</v>
      </c>
      <c r="L93" s="21">
        <f t="shared" si="13"/>
        <v>0</v>
      </c>
      <c r="M93" s="21">
        <f t="shared" si="13"/>
        <v>0</v>
      </c>
      <c r="N93" s="21">
        <f t="shared" si="13"/>
        <v>0</v>
      </c>
      <c r="O93" s="21">
        <f t="shared" si="13"/>
        <v>0</v>
      </c>
      <c r="P93" s="21">
        <f t="shared" si="13"/>
        <v>0</v>
      </c>
      <c r="Q93" s="21">
        <f t="shared" si="13"/>
        <v>0</v>
      </c>
      <c r="R93" s="21">
        <f t="shared" si="13"/>
        <v>0</v>
      </c>
      <c r="S93" s="21">
        <f t="shared" si="13"/>
        <v>0</v>
      </c>
      <c r="T93" s="21">
        <f t="shared" si="12"/>
        <v>0</v>
      </c>
      <c r="U93" s="21">
        <f t="shared" si="12"/>
        <v>0</v>
      </c>
    </row>
    <row r="94" spans="1:21" ht="24" customHeight="1" x14ac:dyDescent="0.25">
      <c r="A94" s="24"/>
      <c r="B94" s="21"/>
      <c r="C94" s="21">
        <f t="shared" si="13"/>
        <v>0</v>
      </c>
      <c r="D94" s="21">
        <f t="shared" si="13"/>
        <v>0</v>
      </c>
      <c r="E94" s="21">
        <f t="shared" si="13"/>
        <v>0</v>
      </c>
      <c r="F94" s="21">
        <f t="shared" si="13"/>
        <v>0</v>
      </c>
      <c r="G94" s="21">
        <f t="shared" si="13"/>
        <v>0</v>
      </c>
      <c r="H94" s="21">
        <f t="shared" si="13"/>
        <v>0</v>
      </c>
      <c r="I94" s="21">
        <f t="shared" si="13"/>
        <v>0</v>
      </c>
      <c r="J94" s="21">
        <f t="shared" si="13"/>
        <v>0</v>
      </c>
      <c r="K94" s="21">
        <f t="shared" si="13"/>
        <v>0</v>
      </c>
      <c r="L94" s="21">
        <f t="shared" si="13"/>
        <v>0</v>
      </c>
      <c r="M94" s="21">
        <f t="shared" si="13"/>
        <v>0</v>
      </c>
      <c r="N94" s="21">
        <f t="shared" si="13"/>
        <v>0</v>
      </c>
      <c r="O94" s="21">
        <f t="shared" si="13"/>
        <v>0</v>
      </c>
      <c r="P94" s="21">
        <f t="shared" si="13"/>
        <v>0</v>
      </c>
      <c r="Q94" s="21">
        <f t="shared" si="13"/>
        <v>0</v>
      </c>
      <c r="R94" s="21">
        <f t="shared" si="13"/>
        <v>0</v>
      </c>
      <c r="S94" s="21">
        <f t="shared" si="13"/>
        <v>0</v>
      </c>
      <c r="T94" s="21">
        <f t="shared" si="12"/>
        <v>0</v>
      </c>
      <c r="U94" s="21">
        <f t="shared" si="12"/>
        <v>0</v>
      </c>
    </row>
    <row r="95" spans="1:21" ht="24" customHeight="1" x14ac:dyDescent="0.25">
      <c r="A95" s="24"/>
      <c r="B95" s="21"/>
      <c r="C95" s="21">
        <f t="shared" si="13"/>
        <v>0</v>
      </c>
      <c r="D95" s="21">
        <f t="shared" si="13"/>
        <v>0</v>
      </c>
      <c r="E95" s="21">
        <f t="shared" si="13"/>
        <v>0</v>
      </c>
      <c r="F95" s="21">
        <f t="shared" si="13"/>
        <v>0</v>
      </c>
      <c r="G95" s="21">
        <f t="shared" si="13"/>
        <v>0</v>
      </c>
      <c r="H95" s="21">
        <f t="shared" si="13"/>
        <v>0</v>
      </c>
      <c r="I95" s="21">
        <f t="shared" si="13"/>
        <v>0</v>
      </c>
      <c r="J95" s="21">
        <f t="shared" si="13"/>
        <v>0</v>
      </c>
      <c r="K95" s="21">
        <f t="shared" si="13"/>
        <v>0</v>
      </c>
      <c r="L95" s="21">
        <f t="shared" si="13"/>
        <v>0</v>
      </c>
      <c r="M95" s="21">
        <f t="shared" si="13"/>
        <v>0</v>
      </c>
      <c r="N95" s="21">
        <f t="shared" si="13"/>
        <v>0</v>
      </c>
      <c r="O95" s="21">
        <f t="shared" si="13"/>
        <v>0</v>
      </c>
      <c r="P95" s="21">
        <f t="shared" si="13"/>
        <v>0</v>
      </c>
      <c r="Q95" s="21">
        <f t="shared" si="13"/>
        <v>0</v>
      </c>
      <c r="R95" s="21">
        <f t="shared" si="13"/>
        <v>0</v>
      </c>
      <c r="S95" s="21">
        <f t="shared" si="13"/>
        <v>0</v>
      </c>
      <c r="T95" s="21">
        <f t="shared" si="12"/>
        <v>0</v>
      </c>
      <c r="U95" s="21">
        <f t="shared" si="12"/>
        <v>0</v>
      </c>
    </row>
    <row r="96" spans="1:21" ht="24" customHeight="1" x14ac:dyDescent="0.25">
      <c r="A96" s="24"/>
      <c r="B96" s="21"/>
      <c r="C96" s="21">
        <f t="shared" si="13"/>
        <v>0</v>
      </c>
      <c r="D96" s="21">
        <f t="shared" si="13"/>
        <v>0</v>
      </c>
      <c r="E96" s="21">
        <f t="shared" si="13"/>
        <v>0</v>
      </c>
      <c r="F96" s="21">
        <f t="shared" si="13"/>
        <v>0</v>
      </c>
      <c r="G96" s="21">
        <f t="shared" si="13"/>
        <v>0</v>
      </c>
      <c r="H96" s="21">
        <f t="shared" si="13"/>
        <v>0</v>
      </c>
      <c r="I96" s="21">
        <f t="shared" si="13"/>
        <v>0</v>
      </c>
      <c r="J96" s="21">
        <f t="shared" si="13"/>
        <v>0</v>
      </c>
      <c r="K96" s="21">
        <f t="shared" si="13"/>
        <v>0</v>
      </c>
      <c r="L96" s="21">
        <f t="shared" si="13"/>
        <v>0</v>
      </c>
      <c r="M96" s="21">
        <f t="shared" si="13"/>
        <v>0</v>
      </c>
      <c r="N96" s="21">
        <f t="shared" si="13"/>
        <v>0</v>
      </c>
      <c r="O96" s="21">
        <f t="shared" si="13"/>
        <v>0</v>
      </c>
      <c r="P96" s="21">
        <f t="shared" si="13"/>
        <v>0</v>
      </c>
      <c r="Q96" s="21">
        <f t="shared" si="13"/>
        <v>0</v>
      </c>
      <c r="R96" s="21">
        <f t="shared" si="13"/>
        <v>0</v>
      </c>
      <c r="S96" s="21">
        <f t="shared" si="13"/>
        <v>0</v>
      </c>
      <c r="T96" s="21">
        <f t="shared" si="12"/>
        <v>0</v>
      </c>
      <c r="U96" s="21">
        <f t="shared" si="12"/>
        <v>0</v>
      </c>
    </row>
    <row r="97" spans="1:21" ht="24" customHeight="1" x14ac:dyDescent="0.25">
      <c r="A97" s="24"/>
      <c r="B97" s="21"/>
      <c r="C97" s="21">
        <f t="shared" si="13"/>
        <v>0</v>
      </c>
      <c r="D97" s="21">
        <f t="shared" si="13"/>
        <v>0</v>
      </c>
      <c r="E97" s="21">
        <f t="shared" si="13"/>
        <v>0</v>
      </c>
      <c r="F97" s="21">
        <f t="shared" si="13"/>
        <v>0</v>
      </c>
      <c r="G97" s="21">
        <f t="shared" si="13"/>
        <v>0</v>
      </c>
      <c r="H97" s="21">
        <f t="shared" si="13"/>
        <v>0</v>
      </c>
      <c r="I97" s="21">
        <f t="shared" si="13"/>
        <v>0</v>
      </c>
      <c r="J97" s="21">
        <f t="shared" si="13"/>
        <v>0</v>
      </c>
      <c r="K97" s="21">
        <f t="shared" si="13"/>
        <v>0</v>
      </c>
      <c r="L97" s="21">
        <f t="shared" si="13"/>
        <v>0</v>
      </c>
      <c r="M97" s="21">
        <f t="shared" si="13"/>
        <v>0</v>
      </c>
      <c r="N97" s="21">
        <f t="shared" si="13"/>
        <v>0</v>
      </c>
      <c r="O97" s="21">
        <f t="shared" si="13"/>
        <v>0</v>
      </c>
      <c r="P97" s="21">
        <f t="shared" si="13"/>
        <v>0</v>
      </c>
      <c r="Q97" s="21">
        <f t="shared" si="13"/>
        <v>0</v>
      </c>
      <c r="R97" s="21">
        <f t="shared" si="13"/>
        <v>0</v>
      </c>
      <c r="S97" s="21">
        <f t="shared" si="13"/>
        <v>0</v>
      </c>
      <c r="T97" s="21">
        <f t="shared" si="12"/>
        <v>0</v>
      </c>
      <c r="U97" s="21">
        <f t="shared" si="12"/>
        <v>0</v>
      </c>
    </row>
    <row r="98" spans="1:21" ht="24" customHeight="1" x14ac:dyDescent="0.25">
      <c r="A98" s="24"/>
      <c r="B98" s="21"/>
      <c r="C98" s="21">
        <f t="shared" si="13"/>
        <v>0</v>
      </c>
      <c r="D98" s="21">
        <f t="shared" si="13"/>
        <v>0</v>
      </c>
      <c r="E98" s="21">
        <f t="shared" si="13"/>
        <v>0</v>
      </c>
      <c r="F98" s="21">
        <f t="shared" si="13"/>
        <v>0</v>
      </c>
      <c r="G98" s="21">
        <f t="shared" si="13"/>
        <v>0</v>
      </c>
      <c r="H98" s="21">
        <f t="shared" si="13"/>
        <v>0</v>
      </c>
      <c r="I98" s="21">
        <f t="shared" si="13"/>
        <v>0</v>
      </c>
      <c r="J98" s="21">
        <f t="shared" si="13"/>
        <v>0</v>
      </c>
      <c r="K98" s="21">
        <f t="shared" si="13"/>
        <v>0</v>
      </c>
      <c r="L98" s="21">
        <f t="shared" si="13"/>
        <v>0</v>
      </c>
      <c r="M98" s="21">
        <f t="shared" si="13"/>
        <v>0</v>
      </c>
      <c r="N98" s="21">
        <f t="shared" si="13"/>
        <v>0</v>
      </c>
      <c r="O98" s="21">
        <f t="shared" si="13"/>
        <v>0</v>
      </c>
      <c r="P98" s="21">
        <f t="shared" si="13"/>
        <v>0</v>
      </c>
      <c r="Q98" s="21">
        <f t="shared" si="13"/>
        <v>0</v>
      </c>
      <c r="R98" s="21">
        <f t="shared" si="13"/>
        <v>0</v>
      </c>
      <c r="S98" s="21">
        <f t="shared" si="13"/>
        <v>0</v>
      </c>
      <c r="T98" s="21">
        <f t="shared" si="12"/>
        <v>0</v>
      </c>
      <c r="U98" s="21">
        <f t="shared" si="12"/>
        <v>0</v>
      </c>
    </row>
    <row r="99" spans="1:21" ht="24" customHeight="1" x14ac:dyDescent="0.25">
      <c r="A99" s="24"/>
      <c r="B99" s="21"/>
      <c r="C99" s="21">
        <f t="shared" si="13"/>
        <v>0</v>
      </c>
      <c r="D99" s="21">
        <f t="shared" si="13"/>
        <v>0</v>
      </c>
      <c r="E99" s="21">
        <f t="shared" si="13"/>
        <v>0</v>
      </c>
      <c r="F99" s="21">
        <f t="shared" si="13"/>
        <v>0</v>
      </c>
      <c r="G99" s="21">
        <f t="shared" si="13"/>
        <v>0</v>
      </c>
      <c r="H99" s="21">
        <f t="shared" si="13"/>
        <v>0</v>
      </c>
      <c r="I99" s="21">
        <f t="shared" si="13"/>
        <v>0</v>
      </c>
      <c r="J99" s="21">
        <f t="shared" si="13"/>
        <v>0</v>
      </c>
      <c r="K99" s="21">
        <f t="shared" si="13"/>
        <v>0</v>
      </c>
      <c r="L99" s="21">
        <f t="shared" si="13"/>
        <v>0</v>
      </c>
      <c r="M99" s="21">
        <f t="shared" si="13"/>
        <v>0</v>
      </c>
      <c r="N99" s="21">
        <f t="shared" si="13"/>
        <v>0</v>
      </c>
      <c r="O99" s="21">
        <f t="shared" si="13"/>
        <v>0</v>
      </c>
      <c r="P99" s="21">
        <f t="shared" si="13"/>
        <v>0</v>
      </c>
      <c r="Q99" s="21">
        <f t="shared" si="13"/>
        <v>0</v>
      </c>
      <c r="R99" s="21">
        <f t="shared" si="13"/>
        <v>0</v>
      </c>
      <c r="S99" s="21">
        <f t="shared" si="13"/>
        <v>0</v>
      </c>
      <c r="T99" s="21">
        <f t="shared" si="12"/>
        <v>0</v>
      </c>
      <c r="U99" s="21">
        <f t="shared" si="12"/>
        <v>0</v>
      </c>
    </row>
    <row r="100" spans="1:21" ht="24" customHeight="1" x14ac:dyDescent="0.25">
      <c r="A100" s="24"/>
      <c r="B100" s="21"/>
      <c r="C100" s="21">
        <f t="shared" si="13"/>
        <v>0</v>
      </c>
      <c r="D100" s="21">
        <f t="shared" si="13"/>
        <v>0</v>
      </c>
      <c r="E100" s="21">
        <f t="shared" si="13"/>
        <v>0</v>
      </c>
      <c r="F100" s="21">
        <f t="shared" si="13"/>
        <v>0</v>
      </c>
      <c r="G100" s="21">
        <f t="shared" si="13"/>
        <v>0</v>
      </c>
      <c r="H100" s="21">
        <f t="shared" si="13"/>
        <v>0</v>
      </c>
      <c r="I100" s="21">
        <f t="shared" si="13"/>
        <v>0</v>
      </c>
      <c r="J100" s="21">
        <f t="shared" si="13"/>
        <v>0</v>
      </c>
      <c r="K100" s="21">
        <f t="shared" si="13"/>
        <v>0</v>
      </c>
      <c r="L100" s="21">
        <f t="shared" si="13"/>
        <v>0</v>
      </c>
      <c r="M100" s="21">
        <f t="shared" si="13"/>
        <v>0</v>
      </c>
      <c r="N100" s="21">
        <f t="shared" si="13"/>
        <v>0</v>
      </c>
      <c r="O100" s="21">
        <f t="shared" si="13"/>
        <v>0</v>
      </c>
      <c r="P100" s="21">
        <f t="shared" si="13"/>
        <v>0</v>
      </c>
      <c r="Q100" s="21">
        <f t="shared" si="13"/>
        <v>0</v>
      </c>
      <c r="R100" s="21">
        <f t="shared" si="13"/>
        <v>0</v>
      </c>
      <c r="S100" s="21">
        <f t="shared" si="13"/>
        <v>0</v>
      </c>
      <c r="T100" s="21">
        <f t="shared" si="12"/>
        <v>0</v>
      </c>
      <c r="U100" s="21">
        <f t="shared" si="12"/>
        <v>0</v>
      </c>
    </row>
    <row r="101" spans="1:21" ht="24" customHeight="1" x14ac:dyDescent="0.25">
      <c r="A101" s="24"/>
      <c r="B101" s="21"/>
      <c r="C101" s="21">
        <f t="shared" si="13"/>
        <v>0</v>
      </c>
      <c r="D101" s="21">
        <f t="shared" si="13"/>
        <v>0</v>
      </c>
      <c r="E101" s="21">
        <f t="shared" si="13"/>
        <v>0</v>
      </c>
      <c r="F101" s="21">
        <f t="shared" si="13"/>
        <v>0</v>
      </c>
      <c r="G101" s="21">
        <f t="shared" si="13"/>
        <v>0</v>
      </c>
      <c r="H101" s="21">
        <f t="shared" si="13"/>
        <v>0</v>
      </c>
      <c r="I101" s="21">
        <f t="shared" si="13"/>
        <v>0</v>
      </c>
      <c r="J101" s="21">
        <f t="shared" si="13"/>
        <v>0</v>
      </c>
      <c r="K101" s="21">
        <f t="shared" si="13"/>
        <v>0</v>
      </c>
      <c r="L101" s="21">
        <f t="shared" si="13"/>
        <v>0</v>
      </c>
      <c r="M101" s="21">
        <f t="shared" si="13"/>
        <v>0</v>
      </c>
      <c r="N101" s="21">
        <f t="shared" si="13"/>
        <v>0</v>
      </c>
      <c r="O101" s="21">
        <f t="shared" si="13"/>
        <v>0</v>
      </c>
      <c r="P101" s="21">
        <f t="shared" si="13"/>
        <v>0</v>
      </c>
      <c r="Q101" s="21">
        <f t="shared" si="13"/>
        <v>0</v>
      </c>
      <c r="R101" s="21">
        <f t="shared" si="13"/>
        <v>0</v>
      </c>
      <c r="S101" s="21">
        <f t="shared" si="13"/>
        <v>0</v>
      </c>
      <c r="T101" s="21">
        <f t="shared" si="12"/>
        <v>0</v>
      </c>
      <c r="U101" s="21">
        <f t="shared" si="12"/>
        <v>0</v>
      </c>
    </row>
    <row r="102" spans="1:21" ht="24" customHeight="1" x14ac:dyDescent="0.25">
      <c r="A102" s="24"/>
      <c r="B102" s="21"/>
      <c r="C102" s="21">
        <f t="shared" si="13"/>
        <v>0</v>
      </c>
      <c r="D102" s="21">
        <f t="shared" si="13"/>
        <v>0</v>
      </c>
      <c r="E102" s="21">
        <f t="shared" si="13"/>
        <v>0</v>
      </c>
      <c r="F102" s="21">
        <f t="shared" si="13"/>
        <v>0</v>
      </c>
      <c r="G102" s="21">
        <f t="shared" si="13"/>
        <v>0</v>
      </c>
      <c r="H102" s="21">
        <f t="shared" si="13"/>
        <v>0</v>
      </c>
      <c r="I102" s="21">
        <f t="shared" si="13"/>
        <v>0</v>
      </c>
      <c r="J102" s="21">
        <f t="shared" si="13"/>
        <v>0</v>
      </c>
      <c r="K102" s="21">
        <f t="shared" si="13"/>
        <v>0</v>
      </c>
      <c r="L102" s="21">
        <f t="shared" si="13"/>
        <v>0</v>
      </c>
      <c r="M102" s="21">
        <f t="shared" si="13"/>
        <v>0</v>
      </c>
      <c r="N102" s="21">
        <f t="shared" si="13"/>
        <v>0</v>
      </c>
      <c r="O102" s="21">
        <f t="shared" si="13"/>
        <v>0</v>
      </c>
      <c r="P102" s="21">
        <f t="shared" si="13"/>
        <v>0</v>
      </c>
      <c r="Q102" s="21">
        <f t="shared" si="13"/>
        <v>0</v>
      </c>
      <c r="R102" s="21">
        <f t="shared" si="13"/>
        <v>0</v>
      </c>
      <c r="S102" s="21">
        <f t="shared" si="13"/>
        <v>0</v>
      </c>
      <c r="T102" s="21">
        <f t="shared" si="12"/>
        <v>0</v>
      </c>
      <c r="U102" s="21">
        <f t="shared" si="12"/>
        <v>0</v>
      </c>
    </row>
    <row r="103" spans="1:21" ht="24" customHeight="1" x14ac:dyDescent="0.25">
      <c r="A103" s="24"/>
      <c r="B103" s="21"/>
      <c r="C103" s="21">
        <f t="shared" si="13"/>
        <v>0</v>
      </c>
      <c r="D103" s="21">
        <f t="shared" si="13"/>
        <v>0</v>
      </c>
      <c r="E103" s="21">
        <f t="shared" si="13"/>
        <v>0</v>
      </c>
      <c r="F103" s="21">
        <f t="shared" si="13"/>
        <v>0</v>
      </c>
      <c r="G103" s="21">
        <f t="shared" si="13"/>
        <v>0</v>
      </c>
      <c r="H103" s="21">
        <f t="shared" si="13"/>
        <v>0</v>
      </c>
      <c r="I103" s="21">
        <f t="shared" si="13"/>
        <v>0</v>
      </c>
      <c r="J103" s="21">
        <f t="shared" si="13"/>
        <v>0</v>
      </c>
      <c r="K103" s="21">
        <f t="shared" si="13"/>
        <v>0</v>
      </c>
      <c r="L103" s="21">
        <f t="shared" si="13"/>
        <v>0</v>
      </c>
      <c r="M103" s="21">
        <f t="shared" si="13"/>
        <v>0</v>
      </c>
      <c r="N103" s="21">
        <f t="shared" si="13"/>
        <v>0</v>
      </c>
      <c r="O103" s="21">
        <f t="shared" si="13"/>
        <v>0</v>
      </c>
      <c r="P103" s="21">
        <f t="shared" si="13"/>
        <v>0</v>
      </c>
      <c r="Q103" s="21">
        <f t="shared" si="13"/>
        <v>0</v>
      </c>
      <c r="R103" s="21">
        <f t="shared" si="13"/>
        <v>0</v>
      </c>
      <c r="S103" s="21">
        <f t="shared" si="13"/>
        <v>0</v>
      </c>
      <c r="T103" s="21">
        <f t="shared" si="12"/>
        <v>0</v>
      </c>
      <c r="U103" s="21">
        <f t="shared" si="12"/>
        <v>0</v>
      </c>
    </row>
    <row r="104" spans="1:21" ht="24" customHeight="1" x14ac:dyDescent="0.25">
      <c r="A104" s="24"/>
      <c r="B104" s="21"/>
      <c r="C104" s="21">
        <f t="shared" si="13"/>
        <v>0</v>
      </c>
      <c r="D104" s="21">
        <f t="shared" si="13"/>
        <v>0</v>
      </c>
      <c r="E104" s="21">
        <f t="shared" si="13"/>
        <v>0</v>
      </c>
      <c r="F104" s="21">
        <f t="shared" si="13"/>
        <v>0</v>
      </c>
      <c r="G104" s="21">
        <f t="shared" si="13"/>
        <v>0</v>
      </c>
      <c r="H104" s="21">
        <f t="shared" si="13"/>
        <v>0</v>
      </c>
      <c r="I104" s="21">
        <f t="shared" si="13"/>
        <v>0</v>
      </c>
      <c r="J104" s="21">
        <f t="shared" si="13"/>
        <v>0</v>
      </c>
      <c r="K104" s="21">
        <f t="shared" si="13"/>
        <v>0</v>
      </c>
      <c r="L104" s="21">
        <f t="shared" si="13"/>
        <v>0</v>
      </c>
      <c r="M104" s="21">
        <f t="shared" si="13"/>
        <v>0</v>
      </c>
      <c r="N104" s="21">
        <f t="shared" si="13"/>
        <v>0</v>
      </c>
      <c r="O104" s="21">
        <f t="shared" si="13"/>
        <v>0</v>
      </c>
      <c r="P104" s="21">
        <f t="shared" si="13"/>
        <v>0</v>
      </c>
      <c r="Q104" s="21">
        <f t="shared" si="13"/>
        <v>0</v>
      </c>
      <c r="R104" s="21">
        <f t="shared" si="13"/>
        <v>0</v>
      </c>
      <c r="S104" s="21">
        <f t="shared" si="13"/>
        <v>0</v>
      </c>
      <c r="T104" s="21">
        <f t="shared" si="12"/>
        <v>0</v>
      </c>
      <c r="U104" s="21">
        <f t="shared" si="12"/>
        <v>0</v>
      </c>
    </row>
    <row r="105" spans="1:21" ht="24" customHeight="1" x14ac:dyDescent="0.25">
      <c r="A105" s="24"/>
      <c r="B105" s="21"/>
      <c r="C105" s="21">
        <f t="shared" ref="C105:S119" si="14">IF((ISNUMBER(FIND(C$4,$A105)))=TRUE,$B105,0)</f>
        <v>0</v>
      </c>
      <c r="D105" s="21">
        <f t="shared" si="14"/>
        <v>0</v>
      </c>
      <c r="E105" s="21">
        <f t="shared" si="14"/>
        <v>0</v>
      </c>
      <c r="F105" s="21">
        <f t="shared" si="14"/>
        <v>0</v>
      </c>
      <c r="G105" s="21">
        <f t="shared" si="14"/>
        <v>0</v>
      </c>
      <c r="H105" s="21">
        <f t="shared" si="14"/>
        <v>0</v>
      </c>
      <c r="I105" s="21">
        <f t="shared" si="14"/>
        <v>0</v>
      </c>
      <c r="J105" s="21">
        <f t="shared" si="14"/>
        <v>0</v>
      </c>
      <c r="K105" s="21">
        <f t="shared" si="14"/>
        <v>0</v>
      </c>
      <c r="L105" s="21">
        <f t="shared" si="14"/>
        <v>0</v>
      </c>
      <c r="M105" s="21">
        <f t="shared" si="14"/>
        <v>0</v>
      </c>
      <c r="N105" s="21">
        <f t="shared" si="14"/>
        <v>0</v>
      </c>
      <c r="O105" s="21">
        <f t="shared" si="14"/>
        <v>0</v>
      </c>
      <c r="P105" s="21">
        <f t="shared" si="14"/>
        <v>0</v>
      </c>
      <c r="Q105" s="21">
        <f t="shared" si="14"/>
        <v>0</v>
      </c>
      <c r="R105" s="21">
        <f t="shared" si="14"/>
        <v>0</v>
      </c>
      <c r="S105" s="21">
        <f t="shared" si="14"/>
        <v>0</v>
      </c>
      <c r="T105" s="21">
        <f t="shared" si="12"/>
        <v>0</v>
      </c>
      <c r="U105" s="21">
        <f t="shared" si="12"/>
        <v>0</v>
      </c>
    </row>
    <row r="106" spans="1:21" ht="24" customHeight="1" x14ac:dyDescent="0.25">
      <c r="A106" s="24"/>
      <c r="B106" s="21"/>
      <c r="C106" s="21">
        <f t="shared" si="14"/>
        <v>0</v>
      </c>
      <c r="D106" s="21">
        <f t="shared" si="14"/>
        <v>0</v>
      </c>
      <c r="E106" s="21">
        <f t="shared" si="14"/>
        <v>0</v>
      </c>
      <c r="F106" s="21">
        <f t="shared" si="14"/>
        <v>0</v>
      </c>
      <c r="G106" s="21">
        <f t="shared" si="14"/>
        <v>0</v>
      </c>
      <c r="H106" s="21">
        <f t="shared" si="14"/>
        <v>0</v>
      </c>
      <c r="I106" s="21">
        <f t="shared" si="14"/>
        <v>0</v>
      </c>
      <c r="J106" s="21">
        <f t="shared" si="14"/>
        <v>0</v>
      </c>
      <c r="K106" s="21">
        <f t="shared" si="14"/>
        <v>0</v>
      </c>
      <c r="L106" s="21">
        <f t="shared" si="14"/>
        <v>0</v>
      </c>
      <c r="M106" s="21">
        <f t="shared" si="14"/>
        <v>0</v>
      </c>
      <c r="N106" s="21">
        <f t="shared" si="14"/>
        <v>0</v>
      </c>
      <c r="O106" s="21">
        <f t="shared" si="14"/>
        <v>0</v>
      </c>
      <c r="P106" s="21">
        <f t="shared" si="14"/>
        <v>0</v>
      </c>
      <c r="Q106" s="21">
        <f t="shared" si="14"/>
        <v>0</v>
      </c>
      <c r="R106" s="21">
        <f t="shared" si="14"/>
        <v>0</v>
      </c>
      <c r="S106" s="21">
        <f t="shared" si="14"/>
        <v>0</v>
      </c>
      <c r="T106" s="21">
        <f t="shared" si="12"/>
        <v>0</v>
      </c>
      <c r="U106" s="21">
        <f t="shared" si="12"/>
        <v>0</v>
      </c>
    </row>
    <row r="107" spans="1:21" ht="24" customHeight="1" x14ac:dyDescent="0.25">
      <c r="A107" s="24"/>
      <c r="B107" s="21"/>
      <c r="C107" s="21">
        <f t="shared" si="14"/>
        <v>0</v>
      </c>
      <c r="D107" s="21">
        <f t="shared" si="14"/>
        <v>0</v>
      </c>
      <c r="E107" s="21">
        <f t="shared" si="14"/>
        <v>0</v>
      </c>
      <c r="F107" s="21">
        <f t="shared" si="14"/>
        <v>0</v>
      </c>
      <c r="G107" s="21">
        <f t="shared" si="14"/>
        <v>0</v>
      </c>
      <c r="H107" s="21">
        <f t="shared" si="14"/>
        <v>0</v>
      </c>
      <c r="I107" s="21">
        <f t="shared" si="14"/>
        <v>0</v>
      </c>
      <c r="J107" s="21">
        <f t="shared" si="14"/>
        <v>0</v>
      </c>
      <c r="K107" s="21">
        <f t="shared" si="14"/>
        <v>0</v>
      </c>
      <c r="L107" s="21">
        <f t="shared" si="14"/>
        <v>0</v>
      </c>
      <c r="M107" s="21">
        <f t="shared" si="14"/>
        <v>0</v>
      </c>
      <c r="N107" s="21">
        <f t="shared" si="14"/>
        <v>0</v>
      </c>
      <c r="O107" s="21">
        <f t="shared" si="14"/>
        <v>0</v>
      </c>
      <c r="P107" s="21">
        <f t="shared" si="14"/>
        <v>0</v>
      </c>
      <c r="Q107" s="21">
        <f t="shared" si="14"/>
        <v>0</v>
      </c>
      <c r="R107" s="21">
        <f t="shared" si="14"/>
        <v>0</v>
      </c>
      <c r="S107" s="21">
        <f t="shared" si="14"/>
        <v>0</v>
      </c>
      <c r="T107" s="21">
        <f t="shared" si="12"/>
        <v>0</v>
      </c>
      <c r="U107" s="21">
        <f t="shared" si="12"/>
        <v>0</v>
      </c>
    </row>
    <row r="108" spans="1:21" ht="24" customHeight="1" x14ac:dyDescent="0.25">
      <c r="A108" s="24"/>
      <c r="B108" s="21"/>
      <c r="C108" s="21">
        <f t="shared" si="14"/>
        <v>0</v>
      </c>
      <c r="D108" s="21">
        <f t="shared" si="14"/>
        <v>0</v>
      </c>
      <c r="E108" s="21">
        <f t="shared" si="14"/>
        <v>0</v>
      </c>
      <c r="F108" s="21">
        <f t="shared" si="14"/>
        <v>0</v>
      </c>
      <c r="G108" s="21">
        <f t="shared" si="14"/>
        <v>0</v>
      </c>
      <c r="H108" s="21">
        <f t="shared" si="14"/>
        <v>0</v>
      </c>
      <c r="I108" s="21">
        <f t="shared" si="14"/>
        <v>0</v>
      </c>
      <c r="J108" s="21">
        <f t="shared" si="14"/>
        <v>0</v>
      </c>
      <c r="K108" s="21">
        <f t="shared" si="14"/>
        <v>0</v>
      </c>
      <c r="L108" s="21">
        <f t="shared" si="14"/>
        <v>0</v>
      </c>
      <c r="M108" s="21">
        <f t="shared" si="14"/>
        <v>0</v>
      </c>
      <c r="N108" s="21">
        <f t="shared" si="14"/>
        <v>0</v>
      </c>
      <c r="O108" s="21">
        <f t="shared" si="14"/>
        <v>0</v>
      </c>
      <c r="P108" s="21">
        <f t="shared" si="14"/>
        <v>0</v>
      </c>
      <c r="Q108" s="21">
        <f t="shared" si="14"/>
        <v>0</v>
      </c>
      <c r="R108" s="21">
        <f t="shared" si="14"/>
        <v>0</v>
      </c>
      <c r="S108" s="21">
        <f t="shared" si="14"/>
        <v>0</v>
      </c>
      <c r="T108" s="21">
        <f t="shared" si="12"/>
        <v>0</v>
      </c>
      <c r="U108" s="21">
        <f t="shared" si="12"/>
        <v>0</v>
      </c>
    </row>
    <row r="109" spans="1:21" ht="24" customHeight="1" x14ac:dyDescent="0.25">
      <c r="A109" s="24"/>
      <c r="B109" s="21"/>
      <c r="C109" s="21">
        <f t="shared" si="14"/>
        <v>0</v>
      </c>
      <c r="D109" s="21">
        <f t="shared" si="14"/>
        <v>0</v>
      </c>
      <c r="E109" s="21">
        <f t="shared" si="14"/>
        <v>0</v>
      </c>
      <c r="F109" s="21">
        <f t="shared" si="14"/>
        <v>0</v>
      </c>
      <c r="G109" s="21">
        <f t="shared" si="14"/>
        <v>0</v>
      </c>
      <c r="H109" s="21">
        <f t="shared" si="14"/>
        <v>0</v>
      </c>
      <c r="I109" s="21">
        <f t="shared" si="14"/>
        <v>0</v>
      </c>
      <c r="J109" s="21">
        <f t="shared" si="14"/>
        <v>0</v>
      </c>
      <c r="K109" s="21">
        <f t="shared" si="14"/>
        <v>0</v>
      </c>
      <c r="L109" s="21">
        <f t="shared" si="14"/>
        <v>0</v>
      </c>
      <c r="M109" s="21">
        <f t="shared" si="14"/>
        <v>0</v>
      </c>
      <c r="N109" s="21">
        <f t="shared" si="14"/>
        <v>0</v>
      </c>
      <c r="O109" s="21">
        <f t="shared" si="14"/>
        <v>0</v>
      </c>
      <c r="P109" s="21">
        <f t="shared" si="14"/>
        <v>0</v>
      </c>
      <c r="Q109" s="21">
        <f t="shared" si="14"/>
        <v>0</v>
      </c>
      <c r="R109" s="21">
        <f t="shared" si="14"/>
        <v>0</v>
      </c>
      <c r="S109" s="21">
        <f t="shared" si="14"/>
        <v>0</v>
      </c>
      <c r="T109" s="21">
        <f t="shared" si="12"/>
        <v>0</v>
      </c>
      <c r="U109" s="21">
        <f t="shared" si="12"/>
        <v>0</v>
      </c>
    </row>
    <row r="110" spans="1:21" ht="24" customHeight="1" x14ac:dyDescent="0.25">
      <c r="A110" s="24"/>
      <c r="B110" s="21"/>
      <c r="C110" s="21">
        <f t="shared" si="14"/>
        <v>0</v>
      </c>
      <c r="D110" s="21">
        <f t="shared" si="14"/>
        <v>0</v>
      </c>
      <c r="E110" s="21">
        <f t="shared" si="14"/>
        <v>0</v>
      </c>
      <c r="F110" s="21">
        <f t="shared" si="14"/>
        <v>0</v>
      </c>
      <c r="G110" s="21">
        <f t="shared" si="14"/>
        <v>0</v>
      </c>
      <c r="H110" s="21">
        <f t="shared" si="14"/>
        <v>0</v>
      </c>
      <c r="I110" s="21">
        <f t="shared" si="14"/>
        <v>0</v>
      </c>
      <c r="J110" s="21">
        <f t="shared" si="14"/>
        <v>0</v>
      </c>
      <c r="K110" s="21">
        <f t="shared" si="14"/>
        <v>0</v>
      </c>
      <c r="L110" s="21">
        <f t="shared" si="14"/>
        <v>0</v>
      </c>
      <c r="M110" s="21">
        <f t="shared" si="14"/>
        <v>0</v>
      </c>
      <c r="N110" s="21">
        <f t="shared" si="14"/>
        <v>0</v>
      </c>
      <c r="O110" s="21">
        <f t="shared" si="14"/>
        <v>0</v>
      </c>
      <c r="P110" s="21">
        <f t="shared" si="14"/>
        <v>0</v>
      </c>
      <c r="Q110" s="21">
        <f t="shared" si="14"/>
        <v>0</v>
      </c>
      <c r="R110" s="21">
        <f t="shared" si="14"/>
        <v>0</v>
      </c>
      <c r="S110" s="21">
        <f t="shared" si="14"/>
        <v>0</v>
      </c>
      <c r="T110" s="21">
        <f t="shared" si="12"/>
        <v>0</v>
      </c>
      <c r="U110" s="21">
        <f t="shared" si="12"/>
        <v>0</v>
      </c>
    </row>
    <row r="111" spans="1:21" ht="24" customHeight="1" x14ac:dyDescent="0.25">
      <c r="A111" s="24"/>
      <c r="B111" s="21"/>
      <c r="C111" s="21">
        <f t="shared" si="14"/>
        <v>0</v>
      </c>
      <c r="D111" s="21">
        <f t="shared" si="14"/>
        <v>0</v>
      </c>
      <c r="E111" s="21">
        <f t="shared" si="14"/>
        <v>0</v>
      </c>
      <c r="F111" s="21">
        <f t="shared" si="14"/>
        <v>0</v>
      </c>
      <c r="G111" s="21">
        <f t="shared" si="14"/>
        <v>0</v>
      </c>
      <c r="H111" s="21">
        <f t="shared" si="14"/>
        <v>0</v>
      </c>
      <c r="I111" s="21">
        <f t="shared" si="14"/>
        <v>0</v>
      </c>
      <c r="J111" s="21">
        <f t="shared" si="14"/>
        <v>0</v>
      </c>
      <c r="K111" s="21">
        <f t="shared" si="14"/>
        <v>0</v>
      </c>
      <c r="L111" s="21">
        <f t="shared" si="14"/>
        <v>0</v>
      </c>
      <c r="M111" s="21">
        <f t="shared" si="14"/>
        <v>0</v>
      </c>
      <c r="N111" s="21">
        <f t="shared" si="14"/>
        <v>0</v>
      </c>
      <c r="O111" s="21">
        <f t="shared" si="14"/>
        <v>0</v>
      </c>
      <c r="P111" s="21">
        <f t="shared" si="14"/>
        <v>0</v>
      </c>
      <c r="Q111" s="21">
        <f t="shared" si="14"/>
        <v>0</v>
      </c>
      <c r="R111" s="21">
        <f t="shared" si="14"/>
        <v>0</v>
      </c>
      <c r="S111" s="21">
        <f t="shared" si="14"/>
        <v>0</v>
      </c>
      <c r="T111" s="21">
        <f t="shared" si="12"/>
        <v>0</v>
      </c>
      <c r="U111" s="21">
        <f t="shared" si="12"/>
        <v>0</v>
      </c>
    </row>
    <row r="112" spans="1:21" ht="24" customHeight="1" x14ac:dyDescent="0.25">
      <c r="A112" s="24"/>
      <c r="B112" s="21"/>
      <c r="C112" s="21">
        <f t="shared" si="14"/>
        <v>0</v>
      </c>
      <c r="D112" s="21">
        <f t="shared" si="14"/>
        <v>0</v>
      </c>
      <c r="E112" s="21">
        <f t="shared" si="14"/>
        <v>0</v>
      </c>
      <c r="F112" s="21">
        <f t="shared" si="14"/>
        <v>0</v>
      </c>
      <c r="G112" s="21">
        <f t="shared" si="14"/>
        <v>0</v>
      </c>
      <c r="H112" s="21">
        <f t="shared" si="14"/>
        <v>0</v>
      </c>
      <c r="I112" s="21">
        <f t="shared" si="14"/>
        <v>0</v>
      </c>
      <c r="J112" s="21">
        <f t="shared" si="14"/>
        <v>0</v>
      </c>
      <c r="K112" s="21">
        <f t="shared" si="14"/>
        <v>0</v>
      </c>
      <c r="L112" s="21">
        <f t="shared" si="14"/>
        <v>0</v>
      </c>
      <c r="M112" s="21">
        <f t="shared" si="14"/>
        <v>0</v>
      </c>
      <c r="N112" s="21">
        <f t="shared" si="14"/>
        <v>0</v>
      </c>
      <c r="O112" s="21">
        <f t="shared" si="14"/>
        <v>0</v>
      </c>
      <c r="P112" s="21">
        <f t="shared" si="14"/>
        <v>0</v>
      </c>
      <c r="Q112" s="21">
        <f t="shared" si="14"/>
        <v>0</v>
      </c>
      <c r="R112" s="21">
        <f t="shared" si="14"/>
        <v>0</v>
      </c>
      <c r="S112" s="21">
        <f t="shared" si="14"/>
        <v>0</v>
      </c>
      <c r="T112" s="21">
        <f t="shared" si="12"/>
        <v>0</v>
      </c>
      <c r="U112" s="21">
        <f t="shared" si="12"/>
        <v>0</v>
      </c>
    </row>
    <row r="113" spans="1:21" ht="24" customHeight="1" x14ac:dyDescent="0.25">
      <c r="A113" s="24"/>
      <c r="B113" s="21"/>
      <c r="C113" s="21">
        <f t="shared" si="14"/>
        <v>0</v>
      </c>
      <c r="D113" s="21">
        <f t="shared" si="14"/>
        <v>0</v>
      </c>
      <c r="E113" s="21">
        <f t="shared" si="14"/>
        <v>0</v>
      </c>
      <c r="F113" s="21">
        <f t="shared" si="14"/>
        <v>0</v>
      </c>
      <c r="G113" s="21">
        <f t="shared" si="14"/>
        <v>0</v>
      </c>
      <c r="H113" s="21">
        <f t="shared" si="14"/>
        <v>0</v>
      </c>
      <c r="I113" s="21">
        <f t="shared" si="14"/>
        <v>0</v>
      </c>
      <c r="J113" s="21">
        <f t="shared" si="14"/>
        <v>0</v>
      </c>
      <c r="K113" s="21">
        <f t="shared" si="14"/>
        <v>0</v>
      </c>
      <c r="L113" s="21">
        <f t="shared" si="14"/>
        <v>0</v>
      </c>
      <c r="M113" s="21">
        <f t="shared" si="14"/>
        <v>0</v>
      </c>
      <c r="N113" s="21">
        <f t="shared" si="14"/>
        <v>0</v>
      </c>
      <c r="O113" s="21">
        <f t="shared" si="14"/>
        <v>0</v>
      </c>
      <c r="P113" s="21">
        <f t="shared" si="14"/>
        <v>0</v>
      </c>
      <c r="Q113" s="21">
        <f t="shared" si="14"/>
        <v>0</v>
      </c>
      <c r="R113" s="21">
        <f t="shared" si="14"/>
        <v>0</v>
      </c>
      <c r="S113" s="21">
        <f t="shared" si="14"/>
        <v>0</v>
      </c>
      <c r="T113" s="21">
        <f t="shared" si="12"/>
        <v>0</v>
      </c>
      <c r="U113" s="21">
        <f t="shared" si="12"/>
        <v>0</v>
      </c>
    </row>
    <row r="114" spans="1:21" ht="24" customHeight="1" x14ac:dyDescent="0.25">
      <c r="A114" s="24"/>
      <c r="B114" s="21"/>
      <c r="C114" s="21">
        <f t="shared" si="14"/>
        <v>0</v>
      </c>
      <c r="D114" s="21">
        <f t="shared" si="14"/>
        <v>0</v>
      </c>
      <c r="E114" s="21">
        <f t="shared" si="14"/>
        <v>0</v>
      </c>
      <c r="F114" s="21">
        <f t="shared" si="14"/>
        <v>0</v>
      </c>
      <c r="G114" s="21">
        <f t="shared" si="14"/>
        <v>0</v>
      </c>
      <c r="H114" s="21">
        <f t="shared" si="14"/>
        <v>0</v>
      </c>
      <c r="I114" s="21">
        <f t="shared" si="14"/>
        <v>0</v>
      </c>
      <c r="J114" s="21">
        <f t="shared" si="14"/>
        <v>0</v>
      </c>
      <c r="K114" s="21">
        <f t="shared" si="14"/>
        <v>0</v>
      </c>
      <c r="L114" s="21">
        <f t="shared" si="14"/>
        <v>0</v>
      </c>
      <c r="M114" s="21">
        <f t="shared" si="14"/>
        <v>0</v>
      </c>
      <c r="N114" s="21">
        <f t="shared" si="14"/>
        <v>0</v>
      </c>
      <c r="O114" s="21">
        <f t="shared" si="14"/>
        <v>0</v>
      </c>
      <c r="P114" s="21">
        <f t="shared" si="14"/>
        <v>0</v>
      </c>
      <c r="Q114" s="21">
        <f t="shared" si="14"/>
        <v>0</v>
      </c>
      <c r="R114" s="21">
        <f t="shared" si="14"/>
        <v>0</v>
      </c>
      <c r="S114" s="21">
        <f t="shared" si="14"/>
        <v>0</v>
      </c>
      <c r="T114" s="21">
        <f t="shared" si="12"/>
        <v>0</v>
      </c>
      <c r="U114" s="21">
        <f t="shared" si="12"/>
        <v>0</v>
      </c>
    </row>
    <row r="115" spans="1:21" ht="24" customHeight="1" x14ac:dyDescent="0.25">
      <c r="A115" s="24"/>
      <c r="B115" s="21"/>
      <c r="C115" s="21">
        <f t="shared" si="14"/>
        <v>0</v>
      </c>
      <c r="D115" s="21">
        <f t="shared" si="14"/>
        <v>0</v>
      </c>
      <c r="E115" s="21">
        <f t="shared" si="14"/>
        <v>0</v>
      </c>
      <c r="F115" s="21">
        <f t="shared" si="14"/>
        <v>0</v>
      </c>
      <c r="G115" s="21">
        <f t="shared" si="14"/>
        <v>0</v>
      </c>
      <c r="H115" s="21">
        <f t="shared" si="14"/>
        <v>0</v>
      </c>
      <c r="I115" s="21">
        <f t="shared" si="14"/>
        <v>0</v>
      </c>
      <c r="J115" s="21">
        <f t="shared" si="14"/>
        <v>0</v>
      </c>
      <c r="K115" s="21">
        <f t="shared" si="14"/>
        <v>0</v>
      </c>
      <c r="L115" s="21">
        <f t="shared" si="14"/>
        <v>0</v>
      </c>
      <c r="M115" s="21">
        <f t="shared" si="14"/>
        <v>0</v>
      </c>
      <c r="N115" s="21">
        <f t="shared" si="14"/>
        <v>0</v>
      </c>
      <c r="O115" s="21">
        <f t="shared" si="14"/>
        <v>0</v>
      </c>
      <c r="P115" s="21">
        <f t="shared" si="14"/>
        <v>0</v>
      </c>
      <c r="Q115" s="21">
        <f t="shared" si="14"/>
        <v>0</v>
      </c>
      <c r="R115" s="21">
        <f t="shared" si="14"/>
        <v>0</v>
      </c>
      <c r="S115" s="21">
        <f t="shared" si="14"/>
        <v>0</v>
      </c>
      <c r="T115" s="21">
        <f t="shared" si="12"/>
        <v>0</v>
      </c>
      <c r="U115" s="21">
        <f t="shared" si="12"/>
        <v>0</v>
      </c>
    </row>
    <row r="116" spans="1:21" ht="24" customHeight="1" x14ac:dyDescent="0.25">
      <c r="A116" s="24"/>
      <c r="B116" s="21"/>
      <c r="C116" s="21">
        <f t="shared" si="14"/>
        <v>0</v>
      </c>
      <c r="D116" s="21">
        <f t="shared" si="14"/>
        <v>0</v>
      </c>
      <c r="E116" s="21">
        <f t="shared" si="14"/>
        <v>0</v>
      </c>
      <c r="F116" s="21">
        <f t="shared" si="14"/>
        <v>0</v>
      </c>
      <c r="G116" s="21">
        <f t="shared" si="14"/>
        <v>0</v>
      </c>
      <c r="H116" s="21">
        <f t="shared" si="14"/>
        <v>0</v>
      </c>
      <c r="I116" s="21">
        <f t="shared" si="14"/>
        <v>0</v>
      </c>
      <c r="J116" s="21">
        <f t="shared" si="14"/>
        <v>0</v>
      </c>
      <c r="K116" s="21">
        <f t="shared" si="14"/>
        <v>0</v>
      </c>
      <c r="L116" s="21">
        <f t="shared" si="14"/>
        <v>0</v>
      </c>
      <c r="M116" s="21">
        <f t="shared" si="14"/>
        <v>0</v>
      </c>
      <c r="N116" s="21">
        <f t="shared" si="14"/>
        <v>0</v>
      </c>
      <c r="O116" s="21">
        <f t="shared" si="14"/>
        <v>0</v>
      </c>
      <c r="P116" s="21">
        <f t="shared" si="14"/>
        <v>0</v>
      </c>
      <c r="Q116" s="21">
        <f t="shared" si="14"/>
        <v>0</v>
      </c>
      <c r="R116" s="21">
        <f t="shared" si="14"/>
        <v>0</v>
      </c>
      <c r="S116" s="21">
        <f t="shared" si="14"/>
        <v>0</v>
      </c>
      <c r="T116" s="21">
        <f t="shared" si="12"/>
        <v>0</v>
      </c>
      <c r="U116" s="21">
        <f t="shared" si="12"/>
        <v>0</v>
      </c>
    </row>
    <row r="117" spans="1:21" ht="24" customHeight="1" x14ac:dyDescent="0.25">
      <c r="A117" s="24"/>
      <c r="B117" s="21"/>
      <c r="C117" s="21">
        <f t="shared" si="14"/>
        <v>0</v>
      </c>
      <c r="D117" s="21">
        <f t="shared" si="14"/>
        <v>0</v>
      </c>
      <c r="E117" s="21">
        <f t="shared" si="14"/>
        <v>0</v>
      </c>
      <c r="F117" s="21">
        <f t="shared" si="14"/>
        <v>0</v>
      </c>
      <c r="G117" s="21">
        <f t="shared" si="14"/>
        <v>0</v>
      </c>
      <c r="H117" s="21">
        <f t="shared" si="14"/>
        <v>0</v>
      </c>
      <c r="I117" s="21">
        <f t="shared" si="14"/>
        <v>0</v>
      </c>
      <c r="J117" s="21">
        <f t="shared" si="14"/>
        <v>0</v>
      </c>
      <c r="K117" s="21">
        <f t="shared" si="14"/>
        <v>0</v>
      </c>
      <c r="L117" s="21">
        <f t="shared" si="14"/>
        <v>0</v>
      </c>
      <c r="M117" s="21">
        <f t="shared" si="14"/>
        <v>0</v>
      </c>
      <c r="N117" s="21">
        <f t="shared" si="14"/>
        <v>0</v>
      </c>
      <c r="O117" s="21">
        <f t="shared" si="14"/>
        <v>0</v>
      </c>
      <c r="P117" s="21">
        <f t="shared" si="14"/>
        <v>0</v>
      </c>
      <c r="Q117" s="21">
        <f t="shared" si="14"/>
        <v>0</v>
      </c>
      <c r="R117" s="21">
        <f t="shared" si="14"/>
        <v>0</v>
      </c>
      <c r="S117" s="21">
        <f t="shared" si="14"/>
        <v>0</v>
      </c>
      <c r="T117" s="21">
        <f t="shared" si="12"/>
        <v>0</v>
      </c>
      <c r="U117" s="21">
        <f t="shared" si="12"/>
        <v>0</v>
      </c>
    </row>
    <row r="118" spans="1:21" ht="24" customHeight="1" x14ac:dyDescent="0.25">
      <c r="A118" s="24"/>
      <c r="B118" s="21"/>
      <c r="C118" s="21">
        <f t="shared" si="14"/>
        <v>0</v>
      </c>
      <c r="D118" s="21">
        <f t="shared" si="14"/>
        <v>0</v>
      </c>
      <c r="E118" s="21">
        <f t="shared" si="14"/>
        <v>0</v>
      </c>
      <c r="F118" s="21">
        <f t="shared" si="14"/>
        <v>0</v>
      </c>
      <c r="G118" s="21">
        <f t="shared" si="14"/>
        <v>0</v>
      </c>
      <c r="H118" s="21">
        <f t="shared" si="14"/>
        <v>0</v>
      </c>
      <c r="I118" s="21">
        <f t="shared" si="14"/>
        <v>0</v>
      </c>
      <c r="J118" s="21">
        <f t="shared" si="14"/>
        <v>0</v>
      </c>
      <c r="K118" s="21">
        <f t="shared" si="14"/>
        <v>0</v>
      </c>
      <c r="L118" s="21">
        <f t="shared" si="14"/>
        <v>0</v>
      </c>
      <c r="M118" s="21">
        <f t="shared" si="14"/>
        <v>0</v>
      </c>
      <c r="N118" s="21">
        <f t="shared" si="14"/>
        <v>0</v>
      </c>
      <c r="O118" s="21">
        <f t="shared" si="14"/>
        <v>0</v>
      </c>
      <c r="P118" s="21">
        <f t="shared" si="14"/>
        <v>0</v>
      </c>
      <c r="Q118" s="21">
        <f t="shared" si="14"/>
        <v>0</v>
      </c>
      <c r="R118" s="21">
        <f t="shared" si="14"/>
        <v>0</v>
      </c>
      <c r="S118" s="21">
        <f t="shared" si="14"/>
        <v>0</v>
      </c>
      <c r="T118" s="21">
        <f t="shared" si="12"/>
        <v>0</v>
      </c>
      <c r="U118" s="21">
        <f t="shared" si="12"/>
        <v>0</v>
      </c>
    </row>
    <row r="119" spans="1:21" ht="24" customHeight="1" x14ac:dyDescent="0.25">
      <c r="A119" s="24"/>
      <c r="B119" s="21"/>
      <c r="C119" s="21">
        <f t="shared" si="14"/>
        <v>0</v>
      </c>
      <c r="D119" s="21">
        <f t="shared" si="14"/>
        <v>0</v>
      </c>
      <c r="E119" s="21">
        <f t="shared" si="14"/>
        <v>0</v>
      </c>
      <c r="F119" s="21">
        <f t="shared" si="14"/>
        <v>0</v>
      </c>
      <c r="G119" s="21">
        <f t="shared" si="14"/>
        <v>0</v>
      </c>
      <c r="H119" s="21">
        <f t="shared" si="14"/>
        <v>0</v>
      </c>
      <c r="I119" s="21">
        <f t="shared" si="14"/>
        <v>0</v>
      </c>
      <c r="J119" s="21">
        <f t="shared" si="14"/>
        <v>0</v>
      </c>
      <c r="K119" s="21">
        <f t="shared" si="14"/>
        <v>0</v>
      </c>
      <c r="L119" s="21">
        <f t="shared" si="14"/>
        <v>0</v>
      </c>
      <c r="M119" s="21">
        <f t="shared" si="14"/>
        <v>0</v>
      </c>
      <c r="N119" s="21">
        <f t="shared" si="14"/>
        <v>0</v>
      </c>
      <c r="O119" s="21">
        <f t="shared" si="14"/>
        <v>0</v>
      </c>
      <c r="P119" s="21">
        <f t="shared" si="14"/>
        <v>0</v>
      </c>
      <c r="Q119" s="21">
        <f t="shared" si="14"/>
        <v>0</v>
      </c>
      <c r="R119" s="21">
        <f t="shared" si="14"/>
        <v>0</v>
      </c>
      <c r="S119" s="21">
        <f t="shared" si="14"/>
        <v>0</v>
      </c>
      <c r="T119" s="21">
        <f t="shared" si="12"/>
        <v>0</v>
      </c>
      <c r="U119" s="21">
        <f t="shared" si="12"/>
        <v>0</v>
      </c>
    </row>
    <row r="120" spans="1:21" ht="24" customHeight="1" x14ac:dyDescent="0.25">
      <c r="A120" s="24"/>
      <c r="B120" s="21"/>
      <c r="C120" s="21">
        <f t="shared" ref="C120:S132" si="15">IF((ISNUMBER(FIND(C$4,$A120)))=TRUE,$B120,0)</f>
        <v>0</v>
      </c>
      <c r="D120" s="21">
        <f t="shared" si="15"/>
        <v>0</v>
      </c>
      <c r="E120" s="21">
        <f t="shared" si="15"/>
        <v>0</v>
      </c>
      <c r="F120" s="21">
        <f t="shared" si="15"/>
        <v>0</v>
      </c>
      <c r="G120" s="21">
        <f t="shared" si="15"/>
        <v>0</v>
      </c>
      <c r="H120" s="21">
        <f t="shared" si="15"/>
        <v>0</v>
      </c>
      <c r="I120" s="21">
        <f t="shared" si="15"/>
        <v>0</v>
      </c>
      <c r="J120" s="21">
        <f t="shared" si="15"/>
        <v>0</v>
      </c>
      <c r="K120" s="21">
        <f t="shared" si="15"/>
        <v>0</v>
      </c>
      <c r="L120" s="21">
        <f t="shared" si="15"/>
        <v>0</v>
      </c>
      <c r="M120" s="21">
        <f t="shared" si="15"/>
        <v>0</v>
      </c>
      <c r="N120" s="21">
        <f t="shared" si="15"/>
        <v>0</v>
      </c>
      <c r="O120" s="21">
        <f t="shared" si="15"/>
        <v>0</v>
      </c>
      <c r="P120" s="21">
        <f t="shared" si="15"/>
        <v>0</v>
      </c>
      <c r="Q120" s="21">
        <f t="shared" si="15"/>
        <v>0</v>
      </c>
      <c r="R120" s="21">
        <f t="shared" si="15"/>
        <v>0</v>
      </c>
      <c r="S120" s="21">
        <f t="shared" si="15"/>
        <v>0</v>
      </c>
      <c r="T120" s="21">
        <f t="shared" si="12"/>
        <v>0</v>
      </c>
      <c r="U120" s="21">
        <f t="shared" si="12"/>
        <v>0</v>
      </c>
    </row>
    <row r="121" spans="1:21" ht="24" customHeight="1" x14ac:dyDescent="0.25">
      <c r="A121" s="24"/>
      <c r="B121" s="21"/>
      <c r="C121" s="21">
        <f t="shared" si="15"/>
        <v>0</v>
      </c>
      <c r="D121" s="21">
        <f t="shared" si="15"/>
        <v>0</v>
      </c>
      <c r="E121" s="21">
        <f t="shared" si="15"/>
        <v>0</v>
      </c>
      <c r="F121" s="21">
        <f t="shared" si="15"/>
        <v>0</v>
      </c>
      <c r="G121" s="21">
        <f t="shared" si="15"/>
        <v>0</v>
      </c>
      <c r="H121" s="21">
        <f t="shared" si="15"/>
        <v>0</v>
      </c>
      <c r="I121" s="21">
        <f t="shared" si="15"/>
        <v>0</v>
      </c>
      <c r="J121" s="21">
        <f t="shared" si="15"/>
        <v>0</v>
      </c>
      <c r="K121" s="21">
        <f t="shared" si="15"/>
        <v>0</v>
      </c>
      <c r="L121" s="21">
        <f t="shared" si="15"/>
        <v>0</v>
      </c>
      <c r="M121" s="21">
        <f t="shared" si="15"/>
        <v>0</v>
      </c>
      <c r="N121" s="21">
        <f t="shared" si="15"/>
        <v>0</v>
      </c>
      <c r="O121" s="21">
        <f t="shared" si="15"/>
        <v>0</v>
      </c>
      <c r="P121" s="21">
        <f t="shared" si="15"/>
        <v>0</v>
      </c>
      <c r="Q121" s="21">
        <f t="shared" si="15"/>
        <v>0</v>
      </c>
      <c r="R121" s="21">
        <f t="shared" si="15"/>
        <v>0</v>
      </c>
      <c r="S121" s="21">
        <f t="shared" si="15"/>
        <v>0</v>
      </c>
      <c r="T121" s="21">
        <f t="shared" si="12"/>
        <v>0</v>
      </c>
      <c r="U121" s="21">
        <f t="shared" si="12"/>
        <v>0</v>
      </c>
    </row>
    <row r="122" spans="1:21" ht="24" customHeight="1" x14ac:dyDescent="0.25">
      <c r="A122" s="24"/>
      <c r="B122" s="21"/>
      <c r="C122" s="21">
        <f t="shared" si="15"/>
        <v>0</v>
      </c>
      <c r="D122" s="21">
        <f t="shared" si="15"/>
        <v>0</v>
      </c>
      <c r="E122" s="21">
        <f t="shared" si="15"/>
        <v>0</v>
      </c>
      <c r="F122" s="21">
        <f t="shared" si="15"/>
        <v>0</v>
      </c>
      <c r="G122" s="21">
        <f t="shared" si="15"/>
        <v>0</v>
      </c>
      <c r="H122" s="21">
        <f t="shared" si="15"/>
        <v>0</v>
      </c>
      <c r="I122" s="21">
        <f t="shared" si="15"/>
        <v>0</v>
      </c>
      <c r="J122" s="21">
        <f t="shared" si="15"/>
        <v>0</v>
      </c>
      <c r="K122" s="21">
        <f t="shared" si="15"/>
        <v>0</v>
      </c>
      <c r="L122" s="21">
        <f t="shared" si="15"/>
        <v>0</v>
      </c>
      <c r="M122" s="21">
        <f t="shared" si="15"/>
        <v>0</v>
      </c>
      <c r="N122" s="21">
        <f t="shared" si="15"/>
        <v>0</v>
      </c>
      <c r="O122" s="21">
        <f t="shared" si="15"/>
        <v>0</v>
      </c>
      <c r="P122" s="21">
        <f t="shared" si="15"/>
        <v>0</v>
      </c>
      <c r="Q122" s="21">
        <f t="shared" si="15"/>
        <v>0</v>
      </c>
      <c r="R122" s="21">
        <f t="shared" si="15"/>
        <v>0</v>
      </c>
      <c r="S122" s="21">
        <f t="shared" si="15"/>
        <v>0</v>
      </c>
      <c r="T122" s="21">
        <f t="shared" si="12"/>
        <v>0</v>
      </c>
      <c r="U122" s="21">
        <f t="shared" si="12"/>
        <v>0</v>
      </c>
    </row>
    <row r="123" spans="1:21" ht="24" customHeight="1" x14ac:dyDescent="0.25">
      <c r="A123" s="24"/>
      <c r="B123" s="21"/>
      <c r="C123" s="21">
        <f t="shared" si="15"/>
        <v>0</v>
      </c>
      <c r="D123" s="21">
        <f t="shared" si="15"/>
        <v>0</v>
      </c>
      <c r="E123" s="21">
        <f t="shared" si="15"/>
        <v>0</v>
      </c>
      <c r="F123" s="21">
        <f t="shared" si="15"/>
        <v>0</v>
      </c>
      <c r="G123" s="21">
        <f t="shared" si="15"/>
        <v>0</v>
      </c>
      <c r="H123" s="21">
        <f t="shared" si="15"/>
        <v>0</v>
      </c>
      <c r="I123" s="21">
        <f t="shared" si="15"/>
        <v>0</v>
      </c>
      <c r="J123" s="21">
        <f t="shared" si="15"/>
        <v>0</v>
      </c>
      <c r="K123" s="21">
        <f t="shared" si="15"/>
        <v>0</v>
      </c>
      <c r="L123" s="21">
        <f t="shared" si="15"/>
        <v>0</v>
      </c>
      <c r="M123" s="21">
        <f t="shared" si="15"/>
        <v>0</v>
      </c>
      <c r="N123" s="21">
        <f t="shared" si="15"/>
        <v>0</v>
      </c>
      <c r="O123" s="21">
        <f t="shared" si="15"/>
        <v>0</v>
      </c>
      <c r="P123" s="21">
        <f t="shared" si="15"/>
        <v>0</v>
      </c>
      <c r="Q123" s="21">
        <f t="shared" si="15"/>
        <v>0</v>
      </c>
      <c r="R123" s="21">
        <f t="shared" si="15"/>
        <v>0</v>
      </c>
      <c r="S123" s="21">
        <f t="shared" si="15"/>
        <v>0</v>
      </c>
      <c r="T123" s="21">
        <f t="shared" si="12"/>
        <v>0</v>
      </c>
      <c r="U123" s="21">
        <f t="shared" si="12"/>
        <v>0</v>
      </c>
    </row>
    <row r="124" spans="1:21" ht="24" customHeight="1" x14ac:dyDescent="0.25">
      <c r="A124" s="24"/>
      <c r="B124" s="21"/>
      <c r="C124" s="21">
        <f t="shared" si="15"/>
        <v>0</v>
      </c>
      <c r="D124" s="21">
        <f t="shared" si="15"/>
        <v>0</v>
      </c>
      <c r="E124" s="21">
        <f t="shared" si="15"/>
        <v>0</v>
      </c>
      <c r="F124" s="21">
        <f t="shared" si="15"/>
        <v>0</v>
      </c>
      <c r="G124" s="21">
        <f t="shared" si="15"/>
        <v>0</v>
      </c>
      <c r="H124" s="21">
        <f t="shared" si="15"/>
        <v>0</v>
      </c>
      <c r="I124" s="21">
        <f t="shared" si="15"/>
        <v>0</v>
      </c>
      <c r="J124" s="21">
        <f t="shared" si="15"/>
        <v>0</v>
      </c>
      <c r="K124" s="21">
        <f t="shared" si="15"/>
        <v>0</v>
      </c>
      <c r="L124" s="21">
        <f t="shared" si="15"/>
        <v>0</v>
      </c>
      <c r="M124" s="21">
        <f t="shared" si="15"/>
        <v>0</v>
      </c>
      <c r="N124" s="21">
        <f t="shared" si="15"/>
        <v>0</v>
      </c>
      <c r="O124" s="21">
        <f t="shared" si="15"/>
        <v>0</v>
      </c>
      <c r="P124" s="21">
        <f t="shared" si="15"/>
        <v>0</v>
      </c>
      <c r="Q124" s="21">
        <f t="shared" si="15"/>
        <v>0</v>
      </c>
      <c r="R124" s="21">
        <f t="shared" si="15"/>
        <v>0</v>
      </c>
      <c r="S124" s="21">
        <f t="shared" si="15"/>
        <v>0</v>
      </c>
      <c r="T124" s="21">
        <f t="shared" si="12"/>
        <v>0</v>
      </c>
      <c r="U124" s="21">
        <f t="shared" si="12"/>
        <v>0</v>
      </c>
    </row>
    <row r="125" spans="1:21" ht="24" customHeight="1" x14ac:dyDescent="0.25">
      <c r="A125" s="24"/>
      <c r="B125" s="21"/>
      <c r="C125" s="21">
        <f t="shared" si="15"/>
        <v>0</v>
      </c>
      <c r="D125" s="21">
        <f t="shared" si="15"/>
        <v>0</v>
      </c>
      <c r="E125" s="21">
        <f t="shared" si="15"/>
        <v>0</v>
      </c>
      <c r="F125" s="21">
        <f t="shared" si="15"/>
        <v>0</v>
      </c>
      <c r="G125" s="21">
        <f t="shared" si="15"/>
        <v>0</v>
      </c>
      <c r="H125" s="21">
        <f t="shared" si="15"/>
        <v>0</v>
      </c>
      <c r="I125" s="21">
        <f t="shared" si="15"/>
        <v>0</v>
      </c>
      <c r="J125" s="21">
        <f t="shared" si="15"/>
        <v>0</v>
      </c>
      <c r="K125" s="21">
        <f t="shared" si="15"/>
        <v>0</v>
      </c>
      <c r="L125" s="21">
        <f t="shared" si="15"/>
        <v>0</v>
      </c>
      <c r="M125" s="21">
        <f t="shared" si="15"/>
        <v>0</v>
      </c>
      <c r="N125" s="21">
        <f t="shared" si="15"/>
        <v>0</v>
      </c>
      <c r="O125" s="21">
        <f t="shared" si="15"/>
        <v>0</v>
      </c>
      <c r="P125" s="21">
        <f t="shared" si="15"/>
        <v>0</v>
      </c>
      <c r="Q125" s="21">
        <f t="shared" si="15"/>
        <v>0</v>
      </c>
      <c r="R125" s="21">
        <f t="shared" si="15"/>
        <v>0</v>
      </c>
      <c r="S125" s="21">
        <f t="shared" si="15"/>
        <v>0</v>
      </c>
      <c r="T125" s="21">
        <f t="shared" si="12"/>
        <v>0</v>
      </c>
      <c r="U125" s="21">
        <f t="shared" si="12"/>
        <v>0</v>
      </c>
    </row>
    <row r="126" spans="1:21" ht="24" customHeight="1" x14ac:dyDescent="0.25">
      <c r="A126" s="24"/>
      <c r="B126" s="21"/>
      <c r="C126" s="21">
        <f t="shared" si="15"/>
        <v>0</v>
      </c>
      <c r="D126" s="21">
        <f t="shared" si="15"/>
        <v>0</v>
      </c>
      <c r="E126" s="21">
        <f t="shared" si="15"/>
        <v>0</v>
      </c>
      <c r="F126" s="21">
        <f t="shared" si="15"/>
        <v>0</v>
      </c>
      <c r="G126" s="21">
        <f t="shared" si="15"/>
        <v>0</v>
      </c>
      <c r="H126" s="21">
        <f t="shared" si="15"/>
        <v>0</v>
      </c>
      <c r="I126" s="21">
        <f t="shared" si="15"/>
        <v>0</v>
      </c>
      <c r="J126" s="21">
        <f t="shared" si="15"/>
        <v>0</v>
      </c>
      <c r="K126" s="21">
        <f t="shared" si="15"/>
        <v>0</v>
      </c>
      <c r="L126" s="21">
        <f t="shared" si="15"/>
        <v>0</v>
      </c>
      <c r="M126" s="21">
        <f t="shared" si="15"/>
        <v>0</v>
      </c>
      <c r="N126" s="21">
        <f t="shared" si="15"/>
        <v>0</v>
      </c>
      <c r="O126" s="21">
        <f t="shared" si="15"/>
        <v>0</v>
      </c>
      <c r="P126" s="21">
        <f t="shared" si="15"/>
        <v>0</v>
      </c>
      <c r="Q126" s="21">
        <f t="shared" si="15"/>
        <v>0</v>
      </c>
      <c r="R126" s="21">
        <f t="shared" si="15"/>
        <v>0</v>
      </c>
      <c r="S126" s="21">
        <f t="shared" si="15"/>
        <v>0</v>
      </c>
      <c r="T126" s="21">
        <f t="shared" si="12"/>
        <v>0</v>
      </c>
      <c r="U126" s="21">
        <f t="shared" si="12"/>
        <v>0</v>
      </c>
    </row>
    <row r="127" spans="1:21" ht="24" customHeight="1" x14ac:dyDescent="0.25">
      <c r="A127" s="24"/>
      <c r="B127" s="21"/>
      <c r="C127" s="21">
        <f t="shared" si="15"/>
        <v>0</v>
      </c>
      <c r="D127" s="21">
        <f t="shared" si="15"/>
        <v>0</v>
      </c>
      <c r="E127" s="21">
        <f t="shared" si="15"/>
        <v>0</v>
      </c>
      <c r="F127" s="21">
        <f t="shared" si="15"/>
        <v>0</v>
      </c>
      <c r="G127" s="21">
        <f t="shared" si="15"/>
        <v>0</v>
      </c>
      <c r="H127" s="21">
        <f t="shared" si="15"/>
        <v>0</v>
      </c>
      <c r="I127" s="21">
        <f t="shared" si="15"/>
        <v>0</v>
      </c>
      <c r="J127" s="21">
        <f t="shared" si="15"/>
        <v>0</v>
      </c>
      <c r="K127" s="21">
        <f t="shared" si="15"/>
        <v>0</v>
      </c>
      <c r="L127" s="21">
        <f t="shared" si="15"/>
        <v>0</v>
      </c>
      <c r="M127" s="21">
        <f t="shared" si="15"/>
        <v>0</v>
      </c>
      <c r="N127" s="21">
        <f t="shared" si="15"/>
        <v>0</v>
      </c>
      <c r="O127" s="21">
        <f t="shared" si="15"/>
        <v>0</v>
      </c>
      <c r="P127" s="21">
        <f t="shared" si="15"/>
        <v>0</v>
      </c>
      <c r="Q127" s="21">
        <f t="shared" si="15"/>
        <v>0</v>
      </c>
      <c r="R127" s="21">
        <f t="shared" si="15"/>
        <v>0</v>
      </c>
      <c r="S127" s="21">
        <f t="shared" si="15"/>
        <v>0</v>
      </c>
      <c r="T127" s="21">
        <f t="shared" si="12"/>
        <v>0</v>
      </c>
      <c r="U127" s="21">
        <f t="shared" si="12"/>
        <v>0</v>
      </c>
    </row>
    <row r="128" spans="1:21" ht="24" customHeight="1" x14ac:dyDescent="0.25">
      <c r="A128" s="24"/>
      <c r="B128" s="21"/>
      <c r="C128" s="21">
        <f t="shared" si="15"/>
        <v>0</v>
      </c>
      <c r="D128" s="21">
        <f t="shared" si="15"/>
        <v>0</v>
      </c>
      <c r="E128" s="21">
        <f t="shared" si="15"/>
        <v>0</v>
      </c>
      <c r="F128" s="21">
        <f t="shared" si="15"/>
        <v>0</v>
      </c>
      <c r="G128" s="21">
        <f t="shared" si="15"/>
        <v>0</v>
      </c>
      <c r="H128" s="21">
        <f t="shared" si="15"/>
        <v>0</v>
      </c>
      <c r="I128" s="21">
        <f t="shared" si="15"/>
        <v>0</v>
      </c>
      <c r="J128" s="21">
        <f t="shared" si="15"/>
        <v>0</v>
      </c>
      <c r="K128" s="21">
        <f t="shared" si="15"/>
        <v>0</v>
      </c>
      <c r="L128" s="21">
        <f t="shared" si="15"/>
        <v>0</v>
      </c>
      <c r="M128" s="21">
        <f t="shared" si="15"/>
        <v>0</v>
      </c>
      <c r="N128" s="21">
        <f t="shared" si="15"/>
        <v>0</v>
      </c>
      <c r="O128" s="21">
        <f t="shared" si="15"/>
        <v>0</v>
      </c>
      <c r="P128" s="21">
        <f t="shared" si="15"/>
        <v>0</v>
      </c>
      <c r="Q128" s="21">
        <f t="shared" si="15"/>
        <v>0</v>
      </c>
      <c r="R128" s="21">
        <f t="shared" si="15"/>
        <v>0</v>
      </c>
      <c r="S128" s="21">
        <f t="shared" si="15"/>
        <v>0</v>
      </c>
      <c r="T128" s="21">
        <f t="shared" si="12"/>
        <v>0</v>
      </c>
      <c r="U128" s="21">
        <f t="shared" si="12"/>
        <v>0</v>
      </c>
    </row>
    <row r="129" spans="1:21" ht="24" customHeight="1" x14ac:dyDescent="0.25">
      <c r="A129" s="24"/>
      <c r="B129" s="21"/>
      <c r="C129" s="21">
        <f t="shared" si="15"/>
        <v>0</v>
      </c>
      <c r="D129" s="21">
        <f t="shared" si="15"/>
        <v>0</v>
      </c>
      <c r="E129" s="21">
        <f t="shared" si="15"/>
        <v>0</v>
      </c>
      <c r="F129" s="21">
        <f t="shared" si="15"/>
        <v>0</v>
      </c>
      <c r="G129" s="21">
        <f t="shared" si="15"/>
        <v>0</v>
      </c>
      <c r="H129" s="21">
        <f t="shared" si="15"/>
        <v>0</v>
      </c>
      <c r="I129" s="21">
        <f t="shared" si="15"/>
        <v>0</v>
      </c>
      <c r="J129" s="21">
        <f t="shared" si="15"/>
        <v>0</v>
      </c>
      <c r="K129" s="21">
        <f t="shared" si="15"/>
        <v>0</v>
      </c>
      <c r="L129" s="21">
        <f t="shared" si="15"/>
        <v>0</v>
      </c>
      <c r="M129" s="21">
        <f t="shared" si="15"/>
        <v>0</v>
      </c>
      <c r="N129" s="21">
        <f t="shared" si="15"/>
        <v>0</v>
      </c>
      <c r="O129" s="21">
        <f t="shared" si="15"/>
        <v>0</v>
      </c>
      <c r="P129" s="21">
        <f t="shared" si="15"/>
        <v>0</v>
      </c>
      <c r="Q129" s="21">
        <f t="shared" si="15"/>
        <v>0</v>
      </c>
      <c r="R129" s="21">
        <f t="shared" si="15"/>
        <v>0</v>
      </c>
      <c r="S129" s="21">
        <f t="shared" si="15"/>
        <v>0</v>
      </c>
      <c r="T129" s="21">
        <f t="shared" si="12"/>
        <v>0</v>
      </c>
      <c r="U129" s="21">
        <f t="shared" si="12"/>
        <v>0</v>
      </c>
    </row>
    <row r="130" spans="1:21" ht="24" customHeight="1" x14ac:dyDescent="0.25">
      <c r="A130" s="24"/>
      <c r="B130" s="21"/>
      <c r="C130" s="21">
        <f t="shared" si="15"/>
        <v>0</v>
      </c>
      <c r="D130" s="21">
        <f t="shared" si="15"/>
        <v>0</v>
      </c>
      <c r="E130" s="21">
        <f t="shared" si="15"/>
        <v>0</v>
      </c>
      <c r="F130" s="21">
        <f t="shared" si="15"/>
        <v>0</v>
      </c>
      <c r="G130" s="21">
        <f t="shared" si="15"/>
        <v>0</v>
      </c>
      <c r="H130" s="21">
        <f t="shared" si="15"/>
        <v>0</v>
      </c>
      <c r="I130" s="21">
        <f t="shared" si="15"/>
        <v>0</v>
      </c>
      <c r="J130" s="21">
        <f t="shared" si="15"/>
        <v>0</v>
      </c>
      <c r="K130" s="21">
        <f t="shared" si="15"/>
        <v>0</v>
      </c>
      <c r="L130" s="21">
        <f t="shared" si="15"/>
        <v>0</v>
      </c>
      <c r="M130" s="21">
        <f t="shared" si="15"/>
        <v>0</v>
      </c>
      <c r="N130" s="21">
        <f t="shared" si="15"/>
        <v>0</v>
      </c>
      <c r="O130" s="21">
        <f t="shared" si="15"/>
        <v>0</v>
      </c>
      <c r="P130" s="21">
        <f t="shared" si="15"/>
        <v>0</v>
      </c>
      <c r="Q130" s="21">
        <f t="shared" si="15"/>
        <v>0</v>
      </c>
      <c r="R130" s="21">
        <f t="shared" si="15"/>
        <v>0</v>
      </c>
      <c r="S130" s="21">
        <f t="shared" si="15"/>
        <v>0</v>
      </c>
      <c r="T130" s="21">
        <f t="shared" si="12"/>
        <v>0</v>
      </c>
      <c r="U130" s="21">
        <f t="shared" si="12"/>
        <v>0</v>
      </c>
    </row>
    <row r="131" spans="1:21" ht="24" customHeight="1" x14ac:dyDescent="0.25">
      <c r="A131" s="24"/>
      <c r="B131" s="21"/>
      <c r="C131" s="21">
        <f t="shared" si="15"/>
        <v>0</v>
      </c>
      <c r="D131" s="21">
        <f t="shared" si="15"/>
        <v>0</v>
      </c>
      <c r="E131" s="21">
        <f t="shared" si="15"/>
        <v>0</v>
      </c>
      <c r="F131" s="21">
        <f t="shared" si="15"/>
        <v>0</v>
      </c>
      <c r="G131" s="21">
        <f t="shared" si="15"/>
        <v>0</v>
      </c>
      <c r="H131" s="21">
        <f t="shared" si="15"/>
        <v>0</v>
      </c>
      <c r="I131" s="21">
        <f t="shared" si="15"/>
        <v>0</v>
      </c>
      <c r="J131" s="21">
        <f t="shared" si="15"/>
        <v>0</v>
      </c>
      <c r="K131" s="21">
        <f t="shared" si="15"/>
        <v>0</v>
      </c>
      <c r="L131" s="21">
        <f t="shared" si="15"/>
        <v>0</v>
      </c>
      <c r="M131" s="21">
        <f t="shared" si="15"/>
        <v>0</v>
      </c>
      <c r="N131" s="21">
        <f t="shared" si="15"/>
        <v>0</v>
      </c>
      <c r="O131" s="21">
        <f t="shared" si="15"/>
        <v>0</v>
      </c>
      <c r="P131" s="21">
        <f t="shared" si="15"/>
        <v>0</v>
      </c>
      <c r="Q131" s="21">
        <f t="shared" si="15"/>
        <v>0</v>
      </c>
      <c r="R131" s="21">
        <f t="shared" si="15"/>
        <v>0</v>
      </c>
      <c r="S131" s="21">
        <f t="shared" si="15"/>
        <v>0</v>
      </c>
      <c r="T131" s="21">
        <f t="shared" si="12"/>
        <v>0</v>
      </c>
      <c r="U131" s="21">
        <f t="shared" si="12"/>
        <v>0</v>
      </c>
    </row>
    <row r="132" spans="1:21" ht="24" customHeight="1" x14ac:dyDescent="0.25">
      <c r="A132" s="24"/>
      <c r="B132" s="21"/>
      <c r="C132" s="21">
        <f>IF((ISNUMBER(FIND(C$4,$A132)))=TRUE,$B132,0)</f>
        <v>0</v>
      </c>
      <c r="D132" s="21">
        <f t="shared" si="15"/>
        <v>0</v>
      </c>
      <c r="E132" s="21">
        <f t="shared" si="15"/>
        <v>0</v>
      </c>
      <c r="F132" s="21">
        <f t="shared" si="15"/>
        <v>0</v>
      </c>
      <c r="G132" s="21">
        <f t="shared" si="15"/>
        <v>0</v>
      </c>
      <c r="H132" s="21">
        <f t="shared" si="15"/>
        <v>0</v>
      </c>
      <c r="I132" s="21">
        <f t="shared" si="15"/>
        <v>0</v>
      </c>
      <c r="J132" s="21">
        <f t="shared" si="15"/>
        <v>0</v>
      </c>
      <c r="K132" s="21">
        <f t="shared" si="15"/>
        <v>0</v>
      </c>
      <c r="L132" s="21">
        <f t="shared" si="15"/>
        <v>0</v>
      </c>
      <c r="M132" s="21">
        <f t="shared" si="15"/>
        <v>0</v>
      </c>
      <c r="N132" s="21">
        <f t="shared" si="15"/>
        <v>0</v>
      </c>
      <c r="O132" s="21">
        <f t="shared" si="15"/>
        <v>0</v>
      </c>
      <c r="P132" s="21">
        <f t="shared" si="15"/>
        <v>0</v>
      </c>
      <c r="Q132" s="21">
        <f t="shared" si="15"/>
        <v>0</v>
      </c>
      <c r="R132" s="21">
        <f t="shared" si="15"/>
        <v>0</v>
      </c>
      <c r="S132" s="21">
        <f t="shared" si="15"/>
        <v>0</v>
      </c>
      <c r="T132" s="21">
        <f t="shared" si="12"/>
        <v>0</v>
      </c>
      <c r="U132" s="21">
        <f t="shared" si="12"/>
        <v>0</v>
      </c>
    </row>
    <row r="133" spans="1:21" ht="24" customHeight="1" x14ac:dyDescent="0.25">
      <c r="A133" s="24"/>
      <c r="B133" s="21"/>
      <c r="C133" s="21">
        <f t="shared" ref="C133:S147" si="16">IF((ISNUMBER(FIND(C$4,$A133)))=TRUE,$B133,0)</f>
        <v>0</v>
      </c>
      <c r="D133" s="21">
        <f t="shared" si="16"/>
        <v>0</v>
      </c>
      <c r="E133" s="21">
        <f t="shared" si="16"/>
        <v>0</v>
      </c>
      <c r="F133" s="21">
        <f t="shared" si="16"/>
        <v>0</v>
      </c>
      <c r="G133" s="21">
        <f t="shared" si="16"/>
        <v>0</v>
      </c>
      <c r="H133" s="21">
        <f t="shared" si="16"/>
        <v>0</v>
      </c>
      <c r="I133" s="21">
        <f t="shared" si="16"/>
        <v>0</v>
      </c>
      <c r="J133" s="21">
        <f t="shared" si="16"/>
        <v>0</v>
      </c>
      <c r="K133" s="21">
        <f t="shared" si="16"/>
        <v>0</v>
      </c>
      <c r="L133" s="21">
        <f t="shared" si="16"/>
        <v>0</v>
      </c>
      <c r="M133" s="21">
        <f t="shared" si="16"/>
        <v>0</v>
      </c>
      <c r="N133" s="21">
        <f t="shared" si="16"/>
        <v>0</v>
      </c>
      <c r="O133" s="21">
        <f t="shared" si="16"/>
        <v>0</v>
      </c>
      <c r="P133" s="21">
        <f t="shared" si="16"/>
        <v>0</v>
      </c>
      <c r="Q133" s="21">
        <f t="shared" si="16"/>
        <v>0</v>
      </c>
      <c r="R133" s="21">
        <f t="shared" si="16"/>
        <v>0</v>
      </c>
      <c r="S133" s="21">
        <f t="shared" si="16"/>
        <v>0</v>
      </c>
      <c r="T133" s="21">
        <f t="shared" si="12"/>
        <v>0</v>
      </c>
      <c r="U133" s="21">
        <f t="shared" si="12"/>
        <v>0</v>
      </c>
    </row>
    <row r="134" spans="1:21" ht="24" customHeight="1" x14ac:dyDescent="0.25">
      <c r="A134" s="24"/>
      <c r="B134" s="21"/>
      <c r="C134" s="21">
        <f t="shared" si="16"/>
        <v>0</v>
      </c>
      <c r="D134" s="21">
        <f t="shared" si="16"/>
        <v>0</v>
      </c>
      <c r="E134" s="21">
        <f t="shared" si="16"/>
        <v>0</v>
      </c>
      <c r="F134" s="21">
        <f t="shared" si="16"/>
        <v>0</v>
      </c>
      <c r="G134" s="21">
        <f t="shared" si="16"/>
        <v>0</v>
      </c>
      <c r="H134" s="21">
        <f t="shared" si="16"/>
        <v>0</v>
      </c>
      <c r="I134" s="21">
        <f t="shared" si="16"/>
        <v>0</v>
      </c>
      <c r="J134" s="21">
        <f t="shared" si="16"/>
        <v>0</v>
      </c>
      <c r="K134" s="21">
        <f t="shared" si="16"/>
        <v>0</v>
      </c>
      <c r="L134" s="21">
        <f t="shared" si="16"/>
        <v>0</v>
      </c>
      <c r="M134" s="21">
        <f t="shared" si="16"/>
        <v>0</v>
      </c>
      <c r="N134" s="21">
        <f t="shared" si="16"/>
        <v>0</v>
      </c>
      <c r="O134" s="21">
        <f t="shared" si="16"/>
        <v>0</v>
      </c>
      <c r="P134" s="21">
        <f t="shared" si="16"/>
        <v>0</v>
      </c>
      <c r="Q134" s="21">
        <f t="shared" si="16"/>
        <v>0</v>
      </c>
      <c r="R134" s="21">
        <f t="shared" si="16"/>
        <v>0</v>
      </c>
      <c r="S134" s="21">
        <f t="shared" si="16"/>
        <v>0</v>
      </c>
      <c r="T134" s="21">
        <f t="shared" si="12"/>
        <v>0</v>
      </c>
      <c r="U134" s="21">
        <f t="shared" si="12"/>
        <v>0</v>
      </c>
    </row>
    <row r="135" spans="1:21" ht="24" customHeight="1" x14ac:dyDescent="0.25">
      <c r="A135" s="24"/>
      <c r="B135" s="21"/>
      <c r="C135" s="21">
        <f t="shared" si="16"/>
        <v>0</v>
      </c>
      <c r="D135" s="21">
        <f t="shared" si="16"/>
        <v>0</v>
      </c>
      <c r="E135" s="21">
        <f t="shared" si="16"/>
        <v>0</v>
      </c>
      <c r="F135" s="21">
        <f t="shared" si="16"/>
        <v>0</v>
      </c>
      <c r="G135" s="21">
        <f t="shared" si="16"/>
        <v>0</v>
      </c>
      <c r="H135" s="21">
        <f t="shared" si="16"/>
        <v>0</v>
      </c>
      <c r="I135" s="21">
        <f t="shared" si="16"/>
        <v>0</v>
      </c>
      <c r="J135" s="21">
        <f t="shared" si="16"/>
        <v>0</v>
      </c>
      <c r="K135" s="21">
        <f t="shared" si="16"/>
        <v>0</v>
      </c>
      <c r="L135" s="21">
        <f t="shared" si="16"/>
        <v>0</v>
      </c>
      <c r="M135" s="21">
        <f t="shared" si="16"/>
        <v>0</v>
      </c>
      <c r="N135" s="21">
        <f t="shared" si="16"/>
        <v>0</v>
      </c>
      <c r="O135" s="21">
        <f t="shared" si="16"/>
        <v>0</v>
      </c>
      <c r="P135" s="21">
        <f t="shared" si="16"/>
        <v>0</v>
      </c>
      <c r="Q135" s="21">
        <f t="shared" si="16"/>
        <v>0</v>
      </c>
      <c r="R135" s="21">
        <f t="shared" si="16"/>
        <v>0</v>
      </c>
      <c r="S135" s="21">
        <f t="shared" si="16"/>
        <v>0</v>
      </c>
      <c r="T135" s="21">
        <f t="shared" si="12"/>
        <v>0</v>
      </c>
      <c r="U135" s="21">
        <f t="shared" si="12"/>
        <v>0</v>
      </c>
    </row>
    <row r="136" spans="1:21" ht="24" customHeight="1" x14ac:dyDescent="0.25">
      <c r="A136" s="24"/>
      <c r="B136" s="21"/>
      <c r="C136" s="21">
        <f t="shared" si="16"/>
        <v>0</v>
      </c>
      <c r="D136" s="21">
        <f t="shared" si="16"/>
        <v>0</v>
      </c>
      <c r="E136" s="21">
        <f t="shared" si="16"/>
        <v>0</v>
      </c>
      <c r="F136" s="21">
        <f t="shared" si="16"/>
        <v>0</v>
      </c>
      <c r="G136" s="21">
        <f t="shared" si="16"/>
        <v>0</v>
      </c>
      <c r="H136" s="21">
        <f t="shared" si="16"/>
        <v>0</v>
      </c>
      <c r="I136" s="21">
        <f t="shared" si="16"/>
        <v>0</v>
      </c>
      <c r="J136" s="21">
        <f t="shared" si="16"/>
        <v>0</v>
      </c>
      <c r="K136" s="21">
        <f t="shared" si="16"/>
        <v>0</v>
      </c>
      <c r="L136" s="21">
        <f t="shared" si="16"/>
        <v>0</v>
      </c>
      <c r="M136" s="21">
        <f t="shared" si="16"/>
        <v>0</v>
      </c>
      <c r="N136" s="21">
        <f t="shared" si="16"/>
        <v>0</v>
      </c>
      <c r="O136" s="21">
        <f t="shared" si="16"/>
        <v>0</v>
      </c>
      <c r="P136" s="21">
        <f t="shared" si="16"/>
        <v>0</v>
      </c>
      <c r="Q136" s="21">
        <f t="shared" si="16"/>
        <v>0</v>
      </c>
      <c r="R136" s="21">
        <f t="shared" si="16"/>
        <v>0</v>
      </c>
      <c r="S136" s="21">
        <f t="shared" si="16"/>
        <v>0</v>
      </c>
      <c r="T136" s="21">
        <f t="shared" si="12"/>
        <v>0</v>
      </c>
      <c r="U136" s="21">
        <f t="shared" si="12"/>
        <v>0</v>
      </c>
    </row>
    <row r="137" spans="1:21" ht="24" customHeight="1" x14ac:dyDescent="0.25">
      <c r="A137" s="24"/>
      <c r="B137" s="21"/>
      <c r="C137" s="21">
        <f t="shared" si="16"/>
        <v>0</v>
      </c>
      <c r="D137" s="21">
        <f t="shared" si="16"/>
        <v>0</v>
      </c>
      <c r="E137" s="21">
        <f t="shared" si="16"/>
        <v>0</v>
      </c>
      <c r="F137" s="21">
        <f t="shared" si="16"/>
        <v>0</v>
      </c>
      <c r="G137" s="21">
        <f t="shared" si="16"/>
        <v>0</v>
      </c>
      <c r="H137" s="21">
        <f t="shared" si="16"/>
        <v>0</v>
      </c>
      <c r="I137" s="21">
        <f t="shared" si="16"/>
        <v>0</v>
      </c>
      <c r="J137" s="21">
        <f t="shared" si="16"/>
        <v>0</v>
      </c>
      <c r="K137" s="21">
        <f t="shared" si="16"/>
        <v>0</v>
      </c>
      <c r="L137" s="21">
        <f t="shared" si="16"/>
        <v>0</v>
      </c>
      <c r="M137" s="21">
        <f t="shared" si="16"/>
        <v>0</v>
      </c>
      <c r="N137" s="21">
        <f t="shared" si="16"/>
        <v>0</v>
      </c>
      <c r="O137" s="21">
        <f t="shared" si="16"/>
        <v>0</v>
      </c>
      <c r="P137" s="21">
        <f t="shared" si="16"/>
        <v>0</v>
      </c>
      <c r="Q137" s="21">
        <f t="shared" si="16"/>
        <v>0</v>
      </c>
      <c r="R137" s="21">
        <f t="shared" si="16"/>
        <v>0</v>
      </c>
      <c r="S137" s="21">
        <f t="shared" si="16"/>
        <v>0</v>
      </c>
      <c r="T137" s="21">
        <f t="shared" si="12"/>
        <v>0</v>
      </c>
      <c r="U137" s="21">
        <f t="shared" si="12"/>
        <v>0</v>
      </c>
    </row>
    <row r="138" spans="1:21" ht="24" customHeight="1" x14ac:dyDescent="0.25">
      <c r="A138" s="24"/>
      <c r="B138" s="21"/>
      <c r="C138" s="21">
        <f t="shared" si="16"/>
        <v>0</v>
      </c>
      <c r="D138" s="21">
        <f t="shared" si="16"/>
        <v>0</v>
      </c>
      <c r="E138" s="21">
        <f t="shared" si="16"/>
        <v>0</v>
      </c>
      <c r="F138" s="21">
        <f t="shared" si="16"/>
        <v>0</v>
      </c>
      <c r="G138" s="21">
        <f t="shared" si="16"/>
        <v>0</v>
      </c>
      <c r="H138" s="21">
        <f t="shared" si="16"/>
        <v>0</v>
      </c>
      <c r="I138" s="21">
        <f t="shared" si="16"/>
        <v>0</v>
      </c>
      <c r="J138" s="21">
        <f t="shared" si="16"/>
        <v>0</v>
      </c>
      <c r="K138" s="21">
        <f t="shared" si="16"/>
        <v>0</v>
      </c>
      <c r="L138" s="21">
        <f t="shared" si="16"/>
        <v>0</v>
      </c>
      <c r="M138" s="21">
        <f t="shared" si="16"/>
        <v>0</v>
      </c>
      <c r="N138" s="21">
        <f t="shared" si="16"/>
        <v>0</v>
      </c>
      <c r="O138" s="21">
        <f t="shared" si="16"/>
        <v>0</v>
      </c>
      <c r="P138" s="21">
        <f t="shared" si="16"/>
        <v>0</v>
      </c>
      <c r="Q138" s="21">
        <f t="shared" si="16"/>
        <v>0</v>
      </c>
      <c r="R138" s="21">
        <f t="shared" si="16"/>
        <v>0</v>
      </c>
      <c r="S138" s="21">
        <f t="shared" si="16"/>
        <v>0</v>
      </c>
      <c r="T138" s="21">
        <f t="shared" si="12"/>
        <v>0</v>
      </c>
      <c r="U138" s="21">
        <f t="shared" si="12"/>
        <v>0</v>
      </c>
    </row>
    <row r="139" spans="1:21" ht="24" customHeight="1" x14ac:dyDescent="0.25">
      <c r="A139" s="24"/>
      <c r="B139" s="21"/>
      <c r="C139" s="21">
        <f t="shared" si="16"/>
        <v>0</v>
      </c>
      <c r="D139" s="21">
        <f t="shared" si="16"/>
        <v>0</v>
      </c>
      <c r="E139" s="21">
        <f t="shared" si="16"/>
        <v>0</v>
      </c>
      <c r="F139" s="21">
        <f t="shared" si="16"/>
        <v>0</v>
      </c>
      <c r="G139" s="21">
        <f t="shared" si="16"/>
        <v>0</v>
      </c>
      <c r="H139" s="21">
        <f t="shared" si="16"/>
        <v>0</v>
      </c>
      <c r="I139" s="21">
        <f t="shared" si="16"/>
        <v>0</v>
      </c>
      <c r="J139" s="21">
        <f t="shared" si="16"/>
        <v>0</v>
      </c>
      <c r="K139" s="21">
        <f t="shared" si="16"/>
        <v>0</v>
      </c>
      <c r="L139" s="21">
        <f t="shared" si="16"/>
        <v>0</v>
      </c>
      <c r="M139" s="21">
        <f t="shared" si="16"/>
        <v>0</v>
      </c>
      <c r="N139" s="21">
        <f t="shared" si="16"/>
        <v>0</v>
      </c>
      <c r="O139" s="21">
        <f t="shared" si="16"/>
        <v>0</v>
      </c>
      <c r="P139" s="21">
        <f t="shared" si="16"/>
        <v>0</v>
      </c>
      <c r="Q139" s="21">
        <f t="shared" si="16"/>
        <v>0</v>
      </c>
      <c r="R139" s="21">
        <f t="shared" si="16"/>
        <v>0</v>
      </c>
      <c r="S139" s="21">
        <f t="shared" si="16"/>
        <v>0</v>
      </c>
      <c r="T139" s="21">
        <f t="shared" si="12"/>
        <v>0</v>
      </c>
      <c r="U139" s="21">
        <f t="shared" si="12"/>
        <v>0</v>
      </c>
    </row>
    <row r="140" spans="1:21" ht="24" customHeight="1" x14ac:dyDescent="0.25">
      <c r="A140" s="24"/>
      <c r="B140" s="21"/>
      <c r="C140" s="21">
        <f t="shared" si="16"/>
        <v>0</v>
      </c>
      <c r="D140" s="21">
        <f t="shared" si="16"/>
        <v>0</v>
      </c>
      <c r="E140" s="21">
        <f t="shared" si="16"/>
        <v>0</v>
      </c>
      <c r="F140" s="21">
        <f t="shared" si="16"/>
        <v>0</v>
      </c>
      <c r="G140" s="21">
        <f t="shared" si="16"/>
        <v>0</v>
      </c>
      <c r="H140" s="21">
        <f t="shared" si="16"/>
        <v>0</v>
      </c>
      <c r="I140" s="21">
        <f t="shared" si="16"/>
        <v>0</v>
      </c>
      <c r="J140" s="21">
        <f t="shared" si="16"/>
        <v>0</v>
      </c>
      <c r="K140" s="21">
        <f t="shared" si="16"/>
        <v>0</v>
      </c>
      <c r="L140" s="21">
        <f t="shared" si="16"/>
        <v>0</v>
      </c>
      <c r="M140" s="21">
        <f t="shared" si="16"/>
        <v>0</v>
      </c>
      <c r="N140" s="21">
        <f t="shared" si="16"/>
        <v>0</v>
      </c>
      <c r="O140" s="21">
        <f t="shared" si="16"/>
        <v>0</v>
      </c>
      <c r="P140" s="21">
        <f t="shared" si="16"/>
        <v>0</v>
      </c>
      <c r="Q140" s="21">
        <f t="shared" si="16"/>
        <v>0</v>
      </c>
      <c r="R140" s="21">
        <f t="shared" si="16"/>
        <v>0</v>
      </c>
      <c r="S140" s="21">
        <f t="shared" si="16"/>
        <v>0</v>
      </c>
      <c r="T140" s="21">
        <f t="shared" si="12"/>
        <v>0</v>
      </c>
      <c r="U140" s="21">
        <f t="shared" si="12"/>
        <v>0</v>
      </c>
    </row>
    <row r="141" spans="1:21" ht="24" customHeight="1" x14ac:dyDescent="0.25">
      <c r="A141" s="24"/>
      <c r="B141" s="21"/>
      <c r="C141" s="21">
        <f t="shared" si="16"/>
        <v>0</v>
      </c>
      <c r="D141" s="21">
        <f t="shared" si="16"/>
        <v>0</v>
      </c>
      <c r="E141" s="21">
        <f t="shared" si="16"/>
        <v>0</v>
      </c>
      <c r="F141" s="21">
        <f t="shared" si="16"/>
        <v>0</v>
      </c>
      <c r="G141" s="21">
        <f t="shared" si="16"/>
        <v>0</v>
      </c>
      <c r="H141" s="21">
        <f t="shared" si="16"/>
        <v>0</v>
      </c>
      <c r="I141" s="21">
        <f t="shared" si="16"/>
        <v>0</v>
      </c>
      <c r="J141" s="21">
        <f t="shared" si="16"/>
        <v>0</v>
      </c>
      <c r="K141" s="21">
        <f t="shared" si="16"/>
        <v>0</v>
      </c>
      <c r="L141" s="21">
        <f t="shared" si="16"/>
        <v>0</v>
      </c>
      <c r="M141" s="21">
        <f t="shared" si="16"/>
        <v>0</v>
      </c>
      <c r="N141" s="21">
        <f t="shared" si="16"/>
        <v>0</v>
      </c>
      <c r="O141" s="21">
        <f t="shared" si="16"/>
        <v>0</v>
      </c>
      <c r="P141" s="21">
        <f t="shared" si="16"/>
        <v>0</v>
      </c>
      <c r="Q141" s="21">
        <f t="shared" si="16"/>
        <v>0</v>
      </c>
      <c r="R141" s="21">
        <f t="shared" si="16"/>
        <v>0</v>
      </c>
      <c r="S141" s="21">
        <f t="shared" si="16"/>
        <v>0</v>
      </c>
      <c r="T141" s="21">
        <f t="shared" si="12"/>
        <v>0</v>
      </c>
      <c r="U141" s="21">
        <f t="shared" si="12"/>
        <v>0</v>
      </c>
    </row>
    <row r="142" spans="1:21" ht="24" customHeight="1" x14ac:dyDescent="0.25">
      <c r="A142" s="24"/>
      <c r="B142" s="21"/>
      <c r="C142" s="21">
        <f t="shared" si="16"/>
        <v>0</v>
      </c>
      <c r="D142" s="21">
        <f t="shared" si="16"/>
        <v>0</v>
      </c>
      <c r="E142" s="21">
        <f t="shared" si="16"/>
        <v>0</v>
      </c>
      <c r="F142" s="21">
        <f t="shared" si="16"/>
        <v>0</v>
      </c>
      <c r="G142" s="21">
        <f t="shared" si="16"/>
        <v>0</v>
      </c>
      <c r="H142" s="21">
        <f t="shared" si="16"/>
        <v>0</v>
      </c>
      <c r="I142" s="21">
        <f t="shared" si="16"/>
        <v>0</v>
      </c>
      <c r="J142" s="21">
        <f t="shared" si="16"/>
        <v>0</v>
      </c>
      <c r="K142" s="21">
        <f t="shared" si="16"/>
        <v>0</v>
      </c>
      <c r="L142" s="21">
        <f t="shared" si="16"/>
        <v>0</v>
      </c>
      <c r="M142" s="21">
        <f t="shared" si="16"/>
        <v>0</v>
      </c>
      <c r="N142" s="21">
        <f t="shared" si="16"/>
        <v>0</v>
      </c>
      <c r="O142" s="21">
        <f t="shared" si="16"/>
        <v>0</v>
      </c>
      <c r="P142" s="21">
        <f t="shared" si="16"/>
        <v>0</v>
      </c>
      <c r="Q142" s="21">
        <f t="shared" si="16"/>
        <v>0</v>
      </c>
      <c r="R142" s="21">
        <f t="shared" si="16"/>
        <v>0</v>
      </c>
      <c r="S142" s="21">
        <f t="shared" si="16"/>
        <v>0</v>
      </c>
      <c r="T142" s="21">
        <f t="shared" si="12"/>
        <v>0</v>
      </c>
      <c r="U142" s="21">
        <f t="shared" si="12"/>
        <v>0</v>
      </c>
    </row>
    <row r="143" spans="1:21" ht="24" customHeight="1" x14ac:dyDescent="0.25">
      <c r="A143" s="24"/>
      <c r="B143" s="21"/>
      <c r="C143" s="21">
        <f t="shared" si="16"/>
        <v>0</v>
      </c>
      <c r="D143" s="21">
        <f t="shared" si="16"/>
        <v>0</v>
      </c>
      <c r="E143" s="21">
        <f t="shared" si="16"/>
        <v>0</v>
      </c>
      <c r="F143" s="21">
        <f t="shared" si="16"/>
        <v>0</v>
      </c>
      <c r="G143" s="21">
        <f t="shared" si="16"/>
        <v>0</v>
      </c>
      <c r="H143" s="21">
        <f t="shared" si="16"/>
        <v>0</v>
      </c>
      <c r="I143" s="21">
        <f t="shared" si="16"/>
        <v>0</v>
      </c>
      <c r="J143" s="21">
        <f t="shared" si="16"/>
        <v>0</v>
      </c>
      <c r="K143" s="21">
        <f t="shared" si="16"/>
        <v>0</v>
      </c>
      <c r="L143" s="21">
        <f t="shared" si="16"/>
        <v>0</v>
      </c>
      <c r="M143" s="21">
        <f t="shared" si="16"/>
        <v>0</v>
      </c>
      <c r="N143" s="21">
        <f t="shared" si="16"/>
        <v>0</v>
      </c>
      <c r="O143" s="21">
        <f t="shared" si="16"/>
        <v>0</v>
      </c>
      <c r="P143" s="21">
        <f t="shared" si="16"/>
        <v>0</v>
      </c>
      <c r="Q143" s="21">
        <f t="shared" si="16"/>
        <v>0</v>
      </c>
      <c r="R143" s="21">
        <f t="shared" si="16"/>
        <v>0</v>
      </c>
      <c r="S143" s="21">
        <f t="shared" si="16"/>
        <v>0</v>
      </c>
      <c r="T143" s="21">
        <f t="shared" si="12"/>
        <v>0</v>
      </c>
      <c r="U143" s="21">
        <f t="shared" si="12"/>
        <v>0</v>
      </c>
    </row>
    <row r="144" spans="1:21" ht="24" customHeight="1" x14ac:dyDescent="0.25">
      <c r="A144" s="24"/>
      <c r="B144" s="21"/>
      <c r="C144" s="21">
        <f t="shared" si="16"/>
        <v>0</v>
      </c>
      <c r="D144" s="21">
        <f t="shared" si="16"/>
        <v>0</v>
      </c>
      <c r="E144" s="21">
        <f t="shared" si="16"/>
        <v>0</v>
      </c>
      <c r="F144" s="21">
        <f t="shared" si="16"/>
        <v>0</v>
      </c>
      <c r="G144" s="21">
        <f t="shared" si="16"/>
        <v>0</v>
      </c>
      <c r="H144" s="21">
        <f t="shared" si="16"/>
        <v>0</v>
      </c>
      <c r="I144" s="21">
        <f t="shared" si="16"/>
        <v>0</v>
      </c>
      <c r="J144" s="21">
        <f t="shared" si="16"/>
        <v>0</v>
      </c>
      <c r="K144" s="21">
        <f t="shared" si="16"/>
        <v>0</v>
      </c>
      <c r="L144" s="21">
        <f t="shared" si="16"/>
        <v>0</v>
      </c>
      <c r="M144" s="21">
        <f t="shared" si="16"/>
        <v>0</v>
      </c>
      <c r="N144" s="21">
        <f t="shared" si="16"/>
        <v>0</v>
      </c>
      <c r="O144" s="21">
        <f t="shared" si="16"/>
        <v>0</v>
      </c>
      <c r="P144" s="21">
        <f t="shared" si="16"/>
        <v>0</v>
      </c>
      <c r="Q144" s="21">
        <f t="shared" si="16"/>
        <v>0</v>
      </c>
      <c r="R144" s="21">
        <f t="shared" si="16"/>
        <v>0</v>
      </c>
      <c r="S144" s="21">
        <f t="shared" si="16"/>
        <v>0</v>
      </c>
      <c r="T144" s="21">
        <f t="shared" si="12"/>
        <v>0</v>
      </c>
      <c r="U144" s="21">
        <f t="shared" si="12"/>
        <v>0</v>
      </c>
    </row>
    <row r="145" spans="1:21" ht="24" customHeight="1" x14ac:dyDescent="0.25">
      <c r="A145" s="24"/>
      <c r="B145" s="21"/>
      <c r="C145" s="21">
        <f t="shared" si="16"/>
        <v>0</v>
      </c>
      <c r="D145" s="21">
        <f t="shared" si="16"/>
        <v>0</v>
      </c>
      <c r="E145" s="21">
        <f t="shared" si="16"/>
        <v>0</v>
      </c>
      <c r="F145" s="21">
        <f t="shared" si="16"/>
        <v>0</v>
      </c>
      <c r="G145" s="21">
        <f t="shared" si="16"/>
        <v>0</v>
      </c>
      <c r="H145" s="21">
        <f t="shared" si="16"/>
        <v>0</v>
      </c>
      <c r="I145" s="21">
        <f t="shared" si="16"/>
        <v>0</v>
      </c>
      <c r="J145" s="21">
        <f t="shared" si="16"/>
        <v>0</v>
      </c>
      <c r="K145" s="21">
        <f t="shared" si="16"/>
        <v>0</v>
      </c>
      <c r="L145" s="21">
        <f t="shared" si="16"/>
        <v>0</v>
      </c>
      <c r="M145" s="21">
        <f t="shared" si="16"/>
        <v>0</v>
      </c>
      <c r="N145" s="21">
        <f t="shared" si="16"/>
        <v>0</v>
      </c>
      <c r="O145" s="21">
        <f t="shared" si="16"/>
        <v>0</v>
      </c>
      <c r="P145" s="21">
        <f t="shared" si="16"/>
        <v>0</v>
      </c>
      <c r="Q145" s="21">
        <f t="shared" si="16"/>
        <v>0</v>
      </c>
      <c r="R145" s="21">
        <f t="shared" si="16"/>
        <v>0</v>
      </c>
      <c r="S145" s="21">
        <f t="shared" si="16"/>
        <v>0</v>
      </c>
      <c r="T145" s="21">
        <f t="shared" si="12"/>
        <v>0</v>
      </c>
      <c r="U145" s="21">
        <f t="shared" si="12"/>
        <v>0</v>
      </c>
    </row>
    <row r="146" spans="1:21" ht="24" customHeight="1" x14ac:dyDescent="0.25">
      <c r="A146" s="24"/>
      <c r="B146" s="21"/>
      <c r="C146" s="21">
        <f t="shared" si="16"/>
        <v>0</v>
      </c>
      <c r="D146" s="21">
        <f t="shared" si="16"/>
        <v>0</v>
      </c>
      <c r="E146" s="21">
        <f t="shared" si="16"/>
        <v>0</v>
      </c>
      <c r="F146" s="21">
        <f t="shared" si="16"/>
        <v>0</v>
      </c>
      <c r="G146" s="21">
        <f t="shared" si="16"/>
        <v>0</v>
      </c>
      <c r="H146" s="21">
        <f t="shared" si="16"/>
        <v>0</v>
      </c>
      <c r="I146" s="21">
        <f t="shared" si="16"/>
        <v>0</v>
      </c>
      <c r="J146" s="21">
        <f t="shared" si="16"/>
        <v>0</v>
      </c>
      <c r="K146" s="21">
        <f t="shared" si="16"/>
        <v>0</v>
      </c>
      <c r="L146" s="21">
        <f t="shared" si="16"/>
        <v>0</v>
      </c>
      <c r="M146" s="21">
        <f t="shared" si="16"/>
        <v>0</v>
      </c>
      <c r="N146" s="21">
        <f t="shared" si="16"/>
        <v>0</v>
      </c>
      <c r="O146" s="21">
        <f t="shared" si="16"/>
        <v>0</v>
      </c>
      <c r="P146" s="21">
        <f t="shared" si="16"/>
        <v>0</v>
      </c>
      <c r="Q146" s="21">
        <f t="shared" si="16"/>
        <v>0</v>
      </c>
      <c r="R146" s="21">
        <f t="shared" si="16"/>
        <v>0</v>
      </c>
      <c r="S146" s="21">
        <f t="shared" si="16"/>
        <v>0</v>
      </c>
      <c r="T146" s="21">
        <f t="shared" si="12"/>
        <v>0</v>
      </c>
      <c r="U146" s="21">
        <f t="shared" si="12"/>
        <v>0</v>
      </c>
    </row>
    <row r="147" spans="1:21" ht="24" customHeight="1" x14ac:dyDescent="0.25">
      <c r="A147" s="24"/>
      <c r="B147" s="21"/>
      <c r="C147" s="21">
        <f t="shared" si="16"/>
        <v>0</v>
      </c>
      <c r="D147" s="21">
        <f t="shared" si="16"/>
        <v>0</v>
      </c>
      <c r="E147" s="21">
        <f t="shared" si="16"/>
        <v>0</v>
      </c>
      <c r="F147" s="21">
        <f t="shared" si="16"/>
        <v>0</v>
      </c>
      <c r="G147" s="21">
        <f t="shared" si="16"/>
        <v>0</v>
      </c>
      <c r="H147" s="21">
        <f t="shared" si="16"/>
        <v>0</v>
      </c>
      <c r="I147" s="21">
        <f t="shared" si="16"/>
        <v>0</v>
      </c>
      <c r="J147" s="21">
        <f t="shared" si="16"/>
        <v>0</v>
      </c>
      <c r="K147" s="21">
        <f t="shared" si="16"/>
        <v>0</v>
      </c>
      <c r="L147" s="21">
        <f t="shared" si="16"/>
        <v>0</v>
      </c>
      <c r="M147" s="21">
        <f t="shared" si="16"/>
        <v>0</v>
      </c>
      <c r="N147" s="21">
        <f t="shared" si="16"/>
        <v>0</v>
      </c>
      <c r="O147" s="21">
        <f t="shared" si="16"/>
        <v>0</v>
      </c>
      <c r="P147" s="21">
        <f t="shared" si="16"/>
        <v>0</v>
      </c>
      <c r="Q147" s="21">
        <f t="shared" si="16"/>
        <v>0</v>
      </c>
      <c r="R147" s="21">
        <f t="shared" si="16"/>
        <v>0</v>
      </c>
      <c r="S147" s="21">
        <f t="shared" si="16"/>
        <v>0</v>
      </c>
      <c r="T147" s="21">
        <f t="shared" si="12"/>
        <v>0</v>
      </c>
      <c r="U147" s="21">
        <f t="shared" si="12"/>
        <v>0</v>
      </c>
    </row>
    <row r="148" spans="1:21" ht="24" customHeight="1" x14ac:dyDescent="0.25">
      <c r="A148" s="24"/>
      <c r="B148" s="21"/>
      <c r="C148" s="21">
        <f t="shared" ref="C148:S162" si="17">IF((ISNUMBER(FIND(C$4,$A148)))=TRUE,$B148,0)</f>
        <v>0</v>
      </c>
      <c r="D148" s="21">
        <f t="shared" si="17"/>
        <v>0</v>
      </c>
      <c r="E148" s="21">
        <f t="shared" si="17"/>
        <v>0</v>
      </c>
      <c r="F148" s="21">
        <f t="shared" si="17"/>
        <v>0</v>
      </c>
      <c r="G148" s="21">
        <f t="shared" si="17"/>
        <v>0</v>
      </c>
      <c r="H148" s="21">
        <f t="shared" si="17"/>
        <v>0</v>
      </c>
      <c r="I148" s="21">
        <f t="shared" si="17"/>
        <v>0</v>
      </c>
      <c r="J148" s="21">
        <f t="shared" si="17"/>
        <v>0</v>
      </c>
      <c r="K148" s="21">
        <f t="shared" si="17"/>
        <v>0</v>
      </c>
      <c r="L148" s="21">
        <f t="shared" si="17"/>
        <v>0</v>
      </c>
      <c r="M148" s="21">
        <f t="shared" si="17"/>
        <v>0</v>
      </c>
      <c r="N148" s="21">
        <f t="shared" si="17"/>
        <v>0</v>
      </c>
      <c r="O148" s="21">
        <f t="shared" si="17"/>
        <v>0</v>
      </c>
      <c r="P148" s="21">
        <f t="shared" si="17"/>
        <v>0</v>
      </c>
      <c r="Q148" s="21">
        <f t="shared" si="17"/>
        <v>0</v>
      </c>
      <c r="R148" s="21">
        <f t="shared" si="17"/>
        <v>0</v>
      </c>
      <c r="S148" s="21">
        <f t="shared" si="17"/>
        <v>0</v>
      </c>
      <c r="T148" s="21">
        <f t="shared" ref="T148:U211" si="18">IF((ISNUMBER(FIND(T$4,$A148)))=TRUE,$B148,0)</f>
        <v>0</v>
      </c>
      <c r="U148" s="21">
        <f t="shared" si="18"/>
        <v>0</v>
      </c>
    </row>
    <row r="149" spans="1:21" ht="24" customHeight="1" x14ac:dyDescent="0.25">
      <c r="A149" s="24"/>
      <c r="B149" s="21"/>
      <c r="C149" s="21">
        <f t="shared" si="17"/>
        <v>0</v>
      </c>
      <c r="D149" s="21">
        <f t="shared" si="17"/>
        <v>0</v>
      </c>
      <c r="E149" s="21">
        <f t="shared" si="17"/>
        <v>0</v>
      </c>
      <c r="F149" s="21">
        <f t="shared" si="17"/>
        <v>0</v>
      </c>
      <c r="G149" s="21">
        <f t="shared" si="17"/>
        <v>0</v>
      </c>
      <c r="H149" s="21">
        <f t="shared" si="17"/>
        <v>0</v>
      </c>
      <c r="I149" s="21">
        <f t="shared" si="17"/>
        <v>0</v>
      </c>
      <c r="J149" s="21">
        <f t="shared" si="17"/>
        <v>0</v>
      </c>
      <c r="K149" s="21">
        <f t="shared" si="17"/>
        <v>0</v>
      </c>
      <c r="L149" s="21">
        <f t="shared" si="17"/>
        <v>0</v>
      </c>
      <c r="M149" s="21">
        <f t="shared" si="17"/>
        <v>0</v>
      </c>
      <c r="N149" s="21">
        <f t="shared" si="17"/>
        <v>0</v>
      </c>
      <c r="O149" s="21">
        <f t="shared" si="17"/>
        <v>0</v>
      </c>
      <c r="P149" s="21">
        <f t="shared" si="17"/>
        <v>0</v>
      </c>
      <c r="Q149" s="21">
        <f t="shared" si="17"/>
        <v>0</v>
      </c>
      <c r="R149" s="21">
        <f t="shared" si="17"/>
        <v>0</v>
      </c>
      <c r="S149" s="21">
        <f t="shared" si="17"/>
        <v>0</v>
      </c>
      <c r="T149" s="21">
        <f t="shared" si="18"/>
        <v>0</v>
      </c>
      <c r="U149" s="21">
        <f t="shared" si="18"/>
        <v>0</v>
      </c>
    </row>
    <row r="150" spans="1:21" ht="24" customHeight="1" x14ac:dyDescent="0.25">
      <c r="A150" s="24"/>
      <c r="B150" s="21"/>
      <c r="C150" s="21">
        <f t="shared" si="17"/>
        <v>0</v>
      </c>
      <c r="D150" s="21">
        <f t="shared" si="17"/>
        <v>0</v>
      </c>
      <c r="E150" s="21">
        <f t="shared" si="17"/>
        <v>0</v>
      </c>
      <c r="F150" s="21">
        <f t="shared" si="17"/>
        <v>0</v>
      </c>
      <c r="G150" s="21">
        <f t="shared" si="17"/>
        <v>0</v>
      </c>
      <c r="H150" s="21">
        <f t="shared" si="17"/>
        <v>0</v>
      </c>
      <c r="I150" s="21">
        <f t="shared" si="17"/>
        <v>0</v>
      </c>
      <c r="J150" s="21">
        <f t="shared" si="17"/>
        <v>0</v>
      </c>
      <c r="K150" s="21">
        <f t="shared" si="17"/>
        <v>0</v>
      </c>
      <c r="L150" s="21">
        <f t="shared" si="17"/>
        <v>0</v>
      </c>
      <c r="M150" s="21">
        <f t="shared" si="17"/>
        <v>0</v>
      </c>
      <c r="N150" s="21">
        <f t="shared" si="17"/>
        <v>0</v>
      </c>
      <c r="O150" s="21">
        <f t="shared" si="17"/>
        <v>0</v>
      </c>
      <c r="P150" s="21">
        <f t="shared" si="17"/>
        <v>0</v>
      </c>
      <c r="Q150" s="21">
        <f t="shared" si="17"/>
        <v>0</v>
      </c>
      <c r="R150" s="21">
        <f t="shared" si="17"/>
        <v>0</v>
      </c>
      <c r="S150" s="21">
        <f t="shared" si="17"/>
        <v>0</v>
      </c>
      <c r="T150" s="21">
        <f t="shared" si="18"/>
        <v>0</v>
      </c>
      <c r="U150" s="21">
        <f t="shared" si="18"/>
        <v>0</v>
      </c>
    </row>
    <row r="151" spans="1:21" ht="24" customHeight="1" x14ac:dyDescent="0.25">
      <c r="A151" s="24"/>
      <c r="B151" s="21"/>
      <c r="C151" s="21">
        <f t="shared" si="17"/>
        <v>0</v>
      </c>
      <c r="D151" s="21">
        <f t="shared" si="17"/>
        <v>0</v>
      </c>
      <c r="E151" s="21">
        <f t="shared" si="17"/>
        <v>0</v>
      </c>
      <c r="F151" s="21">
        <f t="shared" si="17"/>
        <v>0</v>
      </c>
      <c r="G151" s="21">
        <f t="shared" si="17"/>
        <v>0</v>
      </c>
      <c r="H151" s="21">
        <f t="shared" si="17"/>
        <v>0</v>
      </c>
      <c r="I151" s="21">
        <f t="shared" si="17"/>
        <v>0</v>
      </c>
      <c r="J151" s="21">
        <f t="shared" si="17"/>
        <v>0</v>
      </c>
      <c r="K151" s="21">
        <f t="shared" si="17"/>
        <v>0</v>
      </c>
      <c r="L151" s="21">
        <f t="shared" si="17"/>
        <v>0</v>
      </c>
      <c r="M151" s="21">
        <f t="shared" si="17"/>
        <v>0</v>
      </c>
      <c r="N151" s="21">
        <f t="shared" si="17"/>
        <v>0</v>
      </c>
      <c r="O151" s="21">
        <f t="shared" si="17"/>
        <v>0</v>
      </c>
      <c r="P151" s="21">
        <f t="shared" si="17"/>
        <v>0</v>
      </c>
      <c r="Q151" s="21">
        <f t="shared" si="17"/>
        <v>0</v>
      </c>
      <c r="R151" s="21">
        <f t="shared" si="17"/>
        <v>0</v>
      </c>
      <c r="S151" s="21">
        <f t="shared" si="17"/>
        <v>0</v>
      </c>
      <c r="T151" s="21">
        <f t="shared" si="18"/>
        <v>0</v>
      </c>
      <c r="U151" s="21">
        <f t="shared" si="18"/>
        <v>0</v>
      </c>
    </row>
    <row r="152" spans="1:21" ht="24" customHeight="1" x14ac:dyDescent="0.25">
      <c r="A152" s="24"/>
      <c r="B152" s="21"/>
      <c r="C152" s="21">
        <f t="shared" si="17"/>
        <v>0</v>
      </c>
      <c r="D152" s="21">
        <f t="shared" si="17"/>
        <v>0</v>
      </c>
      <c r="E152" s="21">
        <f t="shared" si="17"/>
        <v>0</v>
      </c>
      <c r="F152" s="21">
        <f t="shared" si="17"/>
        <v>0</v>
      </c>
      <c r="G152" s="21">
        <f t="shared" si="17"/>
        <v>0</v>
      </c>
      <c r="H152" s="21">
        <f t="shared" si="17"/>
        <v>0</v>
      </c>
      <c r="I152" s="21">
        <f t="shared" si="17"/>
        <v>0</v>
      </c>
      <c r="J152" s="21">
        <f t="shared" si="17"/>
        <v>0</v>
      </c>
      <c r="K152" s="21">
        <f t="shared" si="17"/>
        <v>0</v>
      </c>
      <c r="L152" s="21">
        <f t="shared" si="17"/>
        <v>0</v>
      </c>
      <c r="M152" s="21">
        <f t="shared" si="17"/>
        <v>0</v>
      </c>
      <c r="N152" s="21">
        <f t="shared" si="17"/>
        <v>0</v>
      </c>
      <c r="O152" s="21">
        <f t="shared" si="17"/>
        <v>0</v>
      </c>
      <c r="P152" s="21">
        <f t="shared" si="17"/>
        <v>0</v>
      </c>
      <c r="Q152" s="21">
        <f t="shared" si="17"/>
        <v>0</v>
      </c>
      <c r="R152" s="21">
        <f t="shared" si="17"/>
        <v>0</v>
      </c>
      <c r="S152" s="21">
        <f t="shared" si="17"/>
        <v>0</v>
      </c>
      <c r="T152" s="21">
        <f t="shared" si="18"/>
        <v>0</v>
      </c>
      <c r="U152" s="21">
        <f t="shared" si="18"/>
        <v>0</v>
      </c>
    </row>
    <row r="153" spans="1:21" ht="24" customHeight="1" x14ac:dyDescent="0.25">
      <c r="A153" s="24"/>
      <c r="B153" s="21"/>
      <c r="C153" s="21">
        <f t="shared" si="17"/>
        <v>0</v>
      </c>
      <c r="D153" s="21">
        <f t="shared" si="17"/>
        <v>0</v>
      </c>
      <c r="E153" s="21">
        <f t="shared" si="17"/>
        <v>0</v>
      </c>
      <c r="F153" s="21">
        <f t="shared" si="17"/>
        <v>0</v>
      </c>
      <c r="G153" s="21">
        <f t="shared" si="17"/>
        <v>0</v>
      </c>
      <c r="H153" s="21">
        <f t="shared" si="17"/>
        <v>0</v>
      </c>
      <c r="I153" s="21">
        <f t="shared" si="17"/>
        <v>0</v>
      </c>
      <c r="J153" s="21">
        <f t="shared" si="17"/>
        <v>0</v>
      </c>
      <c r="K153" s="21">
        <f t="shared" si="17"/>
        <v>0</v>
      </c>
      <c r="L153" s="21">
        <f t="shared" si="17"/>
        <v>0</v>
      </c>
      <c r="M153" s="21">
        <f t="shared" si="17"/>
        <v>0</v>
      </c>
      <c r="N153" s="21">
        <f t="shared" si="17"/>
        <v>0</v>
      </c>
      <c r="O153" s="21">
        <f t="shared" si="17"/>
        <v>0</v>
      </c>
      <c r="P153" s="21">
        <f t="shared" si="17"/>
        <v>0</v>
      </c>
      <c r="Q153" s="21">
        <f t="shared" si="17"/>
        <v>0</v>
      </c>
      <c r="R153" s="21">
        <f t="shared" si="17"/>
        <v>0</v>
      </c>
      <c r="S153" s="21">
        <f t="shared" si="17"/>
        <v>0</v>
      </c>
      <c r="T153" s="21">
        <f t="shared" si="18"/>
        <v>0</v>
      </c>
      <c r="U153" s="21">
        <f t="shared" si="18"/>
        <v>0</v>
      </c>
    </row>
    <row r="154" spans="1:21" ht="24" customHeight="1" x14ac:dyDescent="0.25">
      <c r="A154" s="24"/>
      <c r="B154" s="21"/>
      <c r="C154" s="21">
        <f t="shared" si="17"/>
        <v>0</v>
      </c>
      <c r="D154" s="21">
        <f t="shared" si="17"/>
        <v>0</v>
      </c>
      <c r="E154" s="21">
        <f t="shared" si="17"/>
        <v>0</v>
      </c>
      <c r="F154" s="21">
        <f t="shared" si="17"/>
        <v>0</v>
      </c>
      <c r="G154" s="21">
        <f t="shared" si="17"/>
        <v>0</v>
      </c>
      <c r="H154" s="21">
        <f t="shared" si="17"/>
        <v>0</v>
      </c>
      <c r="I154" s="21">
        <f t="shared" si="17"/>
        <v>0</v>
      </c>
      <c r="J154" s="21">
        <f t="shared" si="17"/>
        <v>0</v>
      </c>
      <c r="K154" s="21">
        <f t="shared" si="17"/>
        <v>0</v>
      </c>
      <c r="L154" s="21">
        <f t="shared" si="17"/>
        <v>0</v>
      </c>
      <c r="M154" s="21">
        <f t="shared" si="17"/>
        <v>0</v>
      </c>
      <c r="N154" s="21">
        <f t="shared" si="17"/>
        <v>0</v>
      </c>
      <c r="O154" s="21">
        <f t="shared" si="17"/>
        <v>0</v>
      </c>
      <c r="P154" s="21">
        <f t="shared" si="17"/>
        <v>0</v>
      </c>
      <c r="Q154" s="21">
        <f t="shared" si="17"/>
        <v>0</v>
      </c>
      <c r="R154" s="21">
        <f t="shared" si="17"/>
        <v>0</v>
      </c>
      <c r="S154" s="21">
        <f t="shared" si="17"/>
        <v>0</v>
      </c>
      <c r="T154" s="21">
        <f t="shared" si="18"/>
        <v>0</v>
      </c>
      <c r="U154" s="21">
        <f t="shared" si="18"/>
        <v>0</v>
      </c>
    </row>
    <row r="155" spans="1:21" ht="24" customHeight="1" x14ac:dyDescent="0.25">
      <c r="A155" s="24"/>
      <c r="B155" s="21"/>
      <c r="C155" s="21">
        <f t="shared" si="17"/>
        <v>0</v>
      </c>
      <c r="D155" s="21">
        <f t="shared" si="17"/>
        <v>0</v>
      </c>
      <c r="E155" s="21">
        <f t="shared" si="17"/>
        <v>0</v>
      </c>
      <c r="F155" s="21">
        <f t="shared" si="17"/>
        <v>0</v>
      </c>
      <c r="G155" s="21">
        <f t="shared" si="17"/>
        <v>0</v>
      </c>
      <c r="H155" s="21">
        <f t="shared" si="17"/>
        <v>0</v>
      </c>
      <c r="I155" s="21">
        <f t="shared" si="17"/>
        <v>0</v>
      </c>
      <c r="J155" s="21">
        <f t="shared" si="17"/>
        <v>0</v>
      </c>
      <c r="K155" s="21">
        <f t="shared" si="17"/>
        <v>0</v>
      </c>
      <c r="L155" s="21">
        <f t="shared" si="17"/>
        <v>0</v>
      </c>
      <c r="M155" s="21">
        <f t="shared" si="17"/>
        <v>0</v>
      </c>
      <c r="N155" s="21">
        <f t="shared" si="17"/>
        <v>0</v>
      </c>
      <c r="O155" s="21">
        <f t="shared" si="17"/>
        <v>0</v>
      </c>
      <c r="P155" s="21">
        <f t="shared" si="17"/>
        <v>0</v>
      </c>
      <c r="Q155" s="21">
        <f t="shared" si="17"/>
        <v>0</v>
      </c>
      <c r="R155" s="21">
        <f t="shared" si="17"/>
        <v>0</v>
      </c>
      <c r="S155" s="21">
        <f t="shared" si="17"/>
        <v>0</v>
      </c>
      <c r="T155" s="21">
        <f t="shared" si="18"/>
        <v>0</v>
      </c>
      <c r="U155" s="21">
        <f t="shared" si="18"/>
        <v>0</v>
      </c>
    </row>
    <row r="156" spans="1:21" ht="24" customHeight="1" x14ac:dyDescent="0.25">
      <c r="A156" s="24"/>
      <c r="B156" s="21"/>
      <c r="C156" s="21">
        <f t="shared" si="17"/>
        <v>0</v>
      </c>
      <c r="D156" s="21">
        <f t="shared" si="17"/>
        <v>0</v>
      </c>
      <c r="E156" s="21">
        <f t="shared" si="17"/>
        <v>0</v>
      </c>
      <c r="F156" s="21">
        <f t="shared" si="17"/>
        <v>0</v>
      </c>
      <c r="G156" s="21">
        <f t="shared" si="17"/>
        <v>0</v>
      </c>
      <c r="H156" s="21">
        <f t="shared" si="17"/>
        <v>0</v>
      </c>
      <c r="I156" s="21">
        <f t="shared" si="17"/>
        <v>0</v>
      </c>
      <c r="J156" s="21">
        <f t="shared" si="17"/>
        <v>0</v>
      </c>
      <c r="K156" s="21">
        <f t="shared" si="17"/>
        <v>0</v>
      </c>
      <c r="L156" s="21">
        <f t="shared" si="17"/>
        <v>0</v>
      </c>
      <c r="M156" s="21">
        <f t="shared" si="17"/>
        <v>0</v>
      </c>
      <c r="N156" s="21">
        <f t="shared" si="17"/>
        <v>0</v>
      </c>
      <c r="O156" s="21">
        <f t="shared" si="17"/>
        <v>0</v>
      </c>
      <c r="P156" s="21">
        <f t="shared" si="17"/>
        <v>0</v>
      </c>
      <c r="Q156" s="21">
        <f t="shared" si="17"/>
        <v>0</v>
      </c>
      <c r="R156" s="21">
        <f t="shared" si="17"/>
        <v>0</v>
      </c>
      <c r="S156" s="21">
        <f t="shared" si="17"/>
        <v>0</v>
      </c>
      <c r="T156" s="21">
        <f t="shared" si="18"/>
        <v>0</v>
      </c>
      <c r="U156" s="21">
        <f t="shared" si="18"/>
        <v>0</v>
      </c>
    </row>
    <row r="157" spans="1:21" ht="24" customHeight="1" x14ac:dyDescent="0.25">
      <c r="A157" s="24"/>
      <c r="B157" s="21"/>
      <c r="C157" s="21">
        <f t="shared" si="17"/>
        <v>0</v>
      </c>
      <c r="D157" s="21">
        <f t="shared" si="17"/>
        <v>0</v>
      </c>
      <c r="E157" s="21">
        <f t="shared" si="17"/>
        <v>0</v>
      </c>
      <c r="F157" s="21">
        <f t="shared" si="17"/>
        <v>0</v>
      </c>
      <c r="G157" s="21">
        <f t="shared" si="17"/>
        <v>0</v>
      </c>
      <c r="H157" s="21">
        <f t="shared" si="17"/>
        <v>0</v>
      </c>
      <c r="I157" s="21">
        <f t="shared" si="17"/>
        <v>0</v>
      </c>
      <c r="J157" s="21">
        <f t="shared" si="17"/>
        <v>0</v>
      </c>
      <c r="K157" s="21">
        <f t="shared" si="17"/>
        <v>0</v>
      </c>
      <c r="L157" s="21">
        <f t="shared" si="17"/>
        <v>0</v>
      </c>
      <c r="M157" s="21">
        <f t="shared" si="17"/>
        <v>0</v>
      </c>
      <c r="N157" s="21">
        <f t="shared" si="17"/>
        <v>0</v>
      </c>
      <c r="O157" s="21">
        <f t="shared" si="17"/>
        <v>0</v>
      </c>
      <c r="P157" s="21">
        <f t="shared" si="17"/>
        <v>0</v>
      </c>
      <c r="Q157" s="21">
        <f t="shared" si="17"/>
        <v>0</v>
      </c>
      <c r="R157" s="21">
        <f t="shared" si="17"/>
        <v>0</v>
      </c>
      <c r="S157" s="21">
        <f t="shared" si="17"/>
        <v>0</v>
      </c>
      <c r="T157" s="21">
        <f t="shared" si="18"/>
        <v>0</v>
      </c>
      <c r="U157" s="21">
        <f t="shared" si="18"/>
        <v>0</v>
      </c>
    </row>
    <row r="158" spans="1:21" ht="24" customHeight="1" x14ac:dyDescent="0.25">
      <c r="A158" s="24"/>
      <c r="B158" s="21"/>
      <c r="C158" s="21">
        <f t="shared" si="17"/>
        <v>0</v>
      </c>
      <c r="D158" s="21">
        <f t="shared" si="17"/>
        <v>0</v>
      </c>
      <c r="E158" s="21">
        <f t="shared" si="17"/>
        <v>0</v>
      </c>
      <c r="F158" s="21">
        <f t="shared" si="17"/>
        <v>0</v>
      </c>
      <c r="G158" s="21">
        <f t="shared" si="17"/>
        <v>0</v>
      </c>
      <c r="H158" s="21">
        <f t="shared" si="17"/>
        <v>0</v>
      </c>
      <c r="I158" s="21">
        <f t="shared" si="17"/>
        <v>0</v>
      </c>
      <c r="J158" s="21">
        <f t="shared" si="17"/>
        <v>0</v>
      </c>
      <c r="K158" s="21">
        <f t="shared" si="17"/>
        <v>0</v>
      </c>
      <c r="L158" s="21">
        <f t="shared" si="17"/>
        <v>0</v>
      </c>
      <c r="M158" s="21">
        <f t="shared" si="17"/>
        <v>0</v>
      </c>
      <c r="N158" s="21">
        <f t="shared" si="17"/>
        <v>0</v>
      </c>
      <c r="O158" s="21">
        <f t="shared" si="17"/>
        <v>0</v>
      </c>
      <c r="P158" s="21">
        <f t="shared" si="17"/>
        <v>0</v>
      </c>
      <c r="Q158" s="21">
        <f t="shared" si="17"/>
        <v>0</v>
      </c>
      <c r="R158" s="21">
        <f t="shared" si="17"/>
        <v>0</v>
      </c>
      <c r="S158" s="21">
        <f t="shared" si="17"/>
        <v>0</v>
      </c>
      <c r="T158" s="21">
        <f t="shared" si="18"/>
        <v>0</v>
      </c>
      <c r="U158" s="21">
        <f t="shared" si="18"/>
        <v>0</v>
      </c>
    </row>
    <row r="159" spans="1:21" ht="24" customHeight="1" x14ac:dyDescent="0.25">
      <c r="A159" s="24"/>
      <c r="B159" s="21"/>
      <c r="C159" s="21">
        <f t="shared" si="17"/>
        <v>0</v>
      </c>
      <c r="D159" s="21">
        <f t="shared" si="17"/>
        <v>0</v>
      </c>
      <c r="E159" s="21">
        <f t="shared" si="17"/>
        <v>0</v>
      </c>
      <c r="F159" s="21">
        <f t="shared" si="17"/>
        <v>0</v>
      </c>
      <c r="G159" s="21">
        <f t="shared" si="17"/>
        <v>0</v>
      </c>
      <c r="H159" s="21">
        <f t="shared" si="17"/>
        <v>0</v>
      </c>
      <c r="I159" s="21">
        <f t="shared" si="17"/>
        <v>0</v>
      </c>
      <c r="J159" s="21">
        <f t="shared" si="17"/>
        <v>0</v>
      </c>
      <c r="K159" s="21">
        <f t="shared" si="17"/>
        <v>0</v>
      </c>
      <c r="L159" s="21">
        <f t="shared" si="17"/>
        <v>0</v>
      </c>
      <c r="M159" s="21">
        <f t="shared" si="17"/>
        <v>0</v>
      </c>
      <c r="N159" s="21">
        <f t="shared" si="17"/>
        <v>0</v>
      </c>
      <c r="O159" s="21">
        <f t="shared" si="17"/>
        <v>0</v>
      </c>
      <c r="P159" s="21">
        <f t="shared" si="17"/>
        <v>0</v>
      </c>
      <c r="Q159" s="21">
        <f t="shared" si="17"/>
        <v>0</v>
      </c>
      <c r="R159" s="21">
        <f t="shared" si="17"/>
        <v>0</v>
      </c>
      <c r="S159" s="21">
        <f t="shared" si="17"/>
        <v>0</v>
      </c>
      <c r="T159" s="21">
        <f t="shared" si="18"/>
        <v>0</v>
      </c>
      <c r="U159" s="21">
        <f t="shared" si="18"/>
        <v>0</v>
      </c>
    </row>
    <row r="160" spans="1:21" ht="24" customHeight="1" x14ac:dyDescent="0.25">
      <c r="A160" s="24"/>
      <c r="B160" s="21"/>
      <c r="C160" s="21">
        <f t="shared" si="17"/>
        <v>0</v>
      </c>
      <c r="D160" s="21">
        <f t="shared" si="17"/>
        <v>0</v>
      </c>
      <c r="E160" s="21">
        <f t="shared" si="17"/>
        <v>0</v>
      </c>
      <c r="F160" s="21">
        <f t="shared" si="17"/>
        <v>0</v>
      </c>
      <c r="G160" s="21">
        <f t="shared" si="17"/>
        <v>0</v>
      </c>
      <c r="H160" s="21">
        <f t="shared" si="17"/>
        <v>0</v>
      </c>
      <c r="I160" s="21">
        <f t="shared" si="17"/>
        <v>0</v>
      </c>
      <c r="J160" s="21">
        <f t="shared" si="17"/>
        <v>0</v>
      </c>
      <c r="K160" s="21">
        <f t="shared" si="17"/>
        <v>0</v>
      </c>
      <c r="L160" s="21">
        <f t="shared" si="17"/>
        <v>0</v>
      </c>
      <c r="M160" s="21">
        <f t="shared" si="17"/>
        <v>0</v>
      </c>
      <c r="N160" s="21">
        <f t="shared" si="17"/>
        <v>0</v>
      </c>
      <c r="O160" s="21">
        <f t="shared" si="17"/>
        <v>0</v>
      </c>
      <c r="P160" s="21">
        <f t="shared" si="17"/>
        <v>0</v>
      </c>
      <c r="Q160" s="21">
        <f t="shared" si="17"/>
        <v>0</v>
      </c>
      <c r="R160" s="21">
        <f t="shared" si="17"/>
        <v>0</v>
      </c>
      <c r="S160" s="21">
        <f t="shared" si="17"/>
        <v>0</v>
      </c>
      <c r="T160" s="21">
        <f t="shared" si="18"/>
        <v>0</v>
      </c>
      <c r="U160" s="21">
        <f t="shared" si="18"/>
        <v>0</v>
      </c>
    </row>
    <row r="161" spans="1:21" ht="24" customHeight="1" x14ac:dyDescent="0.25">
      <c r="A161" s="24"/>
      <c r="B161" s="21"/>
      <c r="C161" s="21">
        <f t="shared" si="17"/>
        <v>0</v>
      </c>
      <c r="D161" s="21">
        <f t="shared" si="17"/>
        <v>0</v>
      </c>
      <c r="E161" s="21">
        <f t="shared" si="17"/>
        <v>0</v>
      </c>
      <c r="F161" s="21">
        <f t="shared" si="17"/>
        <v>0</v>
      </c>
      <c r="G161" s="21">
        <f t="shared" si="17"/>
        <v>0</v>
      </c>
      <c r="H161" s="21">
        <f t="shared" si="17"/>
        <v>0</v>
      </c>
      <c r="I161" s="21">
        <f t="shared" si="17"/>
        <v>0</v>
      </c>
      <c r="J161" s="21">
        <f t="shared" si="17"/>
        <v>0</v>
      </c>
      <c r="K161" s="21">
        <f t="shared" si="17"/>
        <v>0</v>
      </c>
      <c r="L161" s="21">
        <f t="shared" si="17"/>
        <v>0</v>
      </c>
      <c r="M161" s="21">
        <f t="shared" si="17"/>
        <v>0</v>
      </c>
      <c r="N161" s="21">
        <f t="shared" si="17"/>
        <v>0</v>
      </c>
      <c r="O161" s="21">
        <f t="shared" si="17"/>
        <v>0</v>
      </c>
      <c r="P161" s="21">
        <f t="shared" si="17"/>
        <v>0</v>
      </c>
      <c r="Q161" s="21">
        <f t="shared" si="17"/>
        <v>0</v>
      </c>
      <c r="R161" s="21">
        <f t="shared" si="17"/>
        <v>0</v>
      </c>
      <c r="S161" s="21">
        <f t="shared" si="17"/>
        <v>0</v>
      </c>
      <c r="T161" s="21">
        <f t="shared" si="18"/>
        <v>0</v>
      </c>
      <c r="U161" s="21">
        <f t="shared" si="18"/>
        <v>0</v>
      </c>
    </row>
    <row r="162" spans="1:21" ht="24" customHeight="1" x14ac:dyDescent="0.25">
      <c r="A162" s="24"/>
      <c r="B162" s="21"/>
      <c r="C162" s="21">
        <f t="shared" si="17"/>
        <v>0</v>
      </c>
      <c r="D162" s="21">
        <f t="shared" si="17"/>
        <v>0</v>
      </c>
      <c r="E162" s="21">
        <f t="shared" si="17"/>
        <v>0</v>
      </c>
      <c r="F162" s="21">
        <f t="shared" si="17"/>
        <v>0</v>
      </c>
      <c r="G162" s="21">
        <f t="shared" si="17"/>
        <v>0</v>
      </c>
      <c r="H162" s="21">
        <f t="shared" si="17"/>
        <v>0</v>
      </c>
      <c r="I162" s="21">
        <f t="shared" si="17"/>
        <v>0</v>
      </c>
      <c r="J162" s="21">
        <f t="shared" si="17"/>
        <v>0</v>
      </c>
      <c r="K162" s="21">
        <f t="shared" si="17"/>
        <v>0</v>
      </c>
      <c r="L162" s="21">
        <f t="shared" si="17"/>
        <v>0</v>
      </c>
      <c r="M162" s="21">
        <f t="shared" si="17"/>
        <v>0</v>
      </c>
      <c r="N162" s="21">
        <f t="shared" si="17"/>
        <v>0</v>
      </c>
      <c r="O162" s="21">
        <f t="shared" si="17"/>
        <v>0</v>
      </c>
      <c r="P162" s="21">
        <f t="shared" si="17"/>
        <v>0</v>
      </c>
      <c r="Q162" s="21">
        <f t="shared" si="17"/>
        <v>0</v>
      </c>
      <c r="R162" s="21">
        <f t="shared" si="17"/>
        <v>0</v>
      </c>
      <c r="S162" s="21">
        <f t="shared" si="17"/>
        <v>0</v>
      </c>
      <c r="T162" s="21">
        <f t="shared" si="18"/>
        <v>0</v>
      </c>
      <c r="U162" s="21">
        <f t="shared" si="18"/>
        <v>0</v>
      </c>
    </row>
    <row r="163" spans="1:21" ht="24" customHeight="1" x14ac:dyDescent="0.25">
      <c r="A163" s="24"/>
      <c r="B163" s="21"/>
      <c r="C163" s="21">
        <f t="shared" ref="C163:S177" si="19">IF((ISNUMBER(FIND(C$4,$A163)))=TRUE,$B163,0)</f>
        <v>0</v>
      </c>
      <c r="D163" s="21">
        <f t="shared" si="19"/>
        <v>0</v>
      </c>
      <c r="E163" s="21">
        <f t="shared" si="19"/>
        <v>0</v>
      </c>
      <c r="F163" s="21">
        <f t="shared" si="19"/>
        <v>0</v>
      </c>
      <c r="G163" s="21">
        <f t="shared" si="19"/>
        <v>0</v>
      </c>
      <c r="H163" s="21">
        <f t="shared" si="19"/>
        <v>0</v>
      </c>
      <c r="I163" s="21">
        <f t="shared" si="19"/>
        <v>0</v>
      </c>
      <c r="J163" s="21">
        <f t="shared" si="19"/>
        <v>0</v>
      </c>
      <c r="K163" s="21">
        <f t="shared" si="19"/>
        <v>0</v>
      </c>
      <c r="L163" s="21">
        <f t="shared" si="19"/>
        <v>0</v>
      </c>
      <c r="M163" s="21">
        <f t="shared" si="19"/>
        <v>0</v>
      </c>
      <c r="N163" s="21">
        <f t="shared" si="19"/>
        <v>0</v>
      </c>
      <c r="O163" s="21">
        <f t="shared" si="19"/>
        <v>0</v>
      </c>
      <c r="P163" s="21">
        <f t="shared" si="19"/>
        <v>0</v>
      </c>
      <c r="Q163" s="21">
        <f t="shared" si="19"/>
        <v>0</v>
      </c>
      <c r="R163" s="21">
        <f t="shared" si="19"/>
        <v>0</v>
      </c>
      <c r="S163" s="21">
        <f t="shared" si="19"/>
        <v>0</v>
      </c>
      <c r="T163" s="21">
        <f t="shared" si="18"/>
        <v>0</v>
      </c>
      <c r="U163" s="21">
        <f t="shared" si="18"/>
        <v>0</v>
      </c>
    </row>
    <row r="164" spans="1:21" ht="24" customHeight="1" x14ac:dyDescent="0.25">
      <c r="A164" s="24"/>
      <c r="B164" s="21"/>
      <c r="C164" s="21">
        <f t="shared" si="19"/>
        <v>0</v>
      </c>
      <c r="D164" s="21">
        <f t="shared" si="19"/>
        <v>0</v>
      </c>
      <c r="E164" s="21">
        <f t="shared" si="19"/>
        <v>0</v>
      </c>
      <c r="F164" s="21">
        <f t="shared" si="19"/>
        <v>0</v>
      </c>
      <c r="G164" s="21">
        <f t="shared" si="19"/>
        <v>0</v>
      </c>
      <c r="H164" s="21">
        <f t="shared" si="19"/>
        <v>0</v>
      </c>
      <c r="I164" s="21">
        <f t="shared" si="19"/>
        <v>0</v>
      </c>
      <c r="J164" s="21">
        <f t="shared" si="19"/>
        <v>0</v>
      </c>
      <c r="K164" s="21">
        <f t="shared" si="19"/>
        <v>0</v>
      </c>
      <c r="L164" s="21">
        <f t="shared" si="19"/>
        <v>0</v>
      </c>
      <c r="M164" s="21">
        <f t="shared" si="19"/>
        <v>0</v>
      </c>
      <c r="N164" s="21">
        <f t="shared" si="19"/>
        <v>0</v>
      </c>
      <c r="O164" s="21">
        <f t="shared" si="19"/>
        <v>0</v>
      </c>
      <c r="P164" s="21">
        <f t="shared" si="19"/>
        <v>0</v>
      </c>
      <c r="Q164" s="21">
        <f t="shared" si="19"/>
        <v>0</v>
      </c>
      <c r="R164" s="21">
        <f t="shared" si="19"/>
        <v>0</v>
      </c>
      <c r="S164" s="21">
        <f t="shared" si="19"/>
        <v>0</v>
      </c>
      <c r="T164" s="21">
        <f t="shared" si="18"/>
        <v>0</v>
      </c>
      <c r="U164" s="21">
        <f t="shared" si="18"/>
        <v>0</v>
      </c>
    </row>
    <row r="165" spans="1:21" ht="24" customHeight="1" x14ac:dyDescent="0.25">
      <c r="A165" s="24"/>
      <c r="B165" s="21"/>
      <c r="C165" s="21">
        <f t="shared" si="19"/>
        <v>0</v>
      </c>
      <c r="D165" s="21">
        <f t="shared" si="19"/>
        <v>0</v>
      </c>
      <c r="E165" s="21">
        <f t="shared" si="19"/>
        <v>0</v>
      </c>
      <c r="F165" s="21">
        <f t="shared" si="19"/>
        <v>0</v>
      </c>
      <c r="G165" s="21">
        <f t="shared" si="19"/>
        <v>0</v>
      </c>
      <c r="H165" s="21">
        <f t="shared" si="19"/>
        <v>0</v>
      </c>
      <c r="I165" s="21">
        <f t="shared" si="19"/>
        <v>0</v>
      </c>
      <c r="J165" s="21">
        <f t="shared" si="19"/>
        <v>0</v>
      </c>
      <c r="K165" s="21">
        <f t="shared" si="19"/>
        <v>0</v>
      </c>
      <c r="L165" s="21">
        <f t="shared" si="19"/>
        <v>0</v>
      </c>
      <c r="M165" s="21">
        <f t="shared" si="19"/>
        <v>0</v>
      </c>
      <c r="N165" s="21">
        <f t="shared" si="19"/>
        <v>0</v>
      </c>
      <c r="O165" s="21">
        <f t="shared" si="19"/>
        <v>0</v>
      </c>
      <c r="P165" s="21">
        <f t="shared" si="19"/>
        <v>0</v>
      </c>
      <c r="Q165" s="21">
        <f t="shared" si="19"/>
        <v>0</v>
      </c>
      <c r="R165" s="21">
        <f t="shared" si="19"/>
        <v>0</v>
      </c>
      <c r="S165" s="21">
        <f t="shared" si="19"/>
        <v>0</v>
      </c>
      <c r="T165" s="21">
        <f t="shared" si="18"/>
        <v>0</v>
      </c>
      <c r="U165" s="21">
        <f t="shared" si="18"/>
        <v>0</v>
      </c>
    </row>
    <row r="166" spans="1:21" ht="24" customHeight="1" x14ac:dyDescent="0.25">
      <c r="A166" s="24"/>
      <c r="B166" s="21"/>
      <c r="C166" s="21">
        <f t="shared" si="19"/>
        <v>0</v>
      </c>
      <c r="D166" s="21">
        <f t="shared" si="19"/>
        <v>0</v>
      </c>
      <c r="E166" s="21">
        <f t="shared" si="19"/>
        <v>0</v>
      </c>
      <c r="F166" s="21">
        <f t="shared" si="19"/>
        <v>0</v>
      </c>
      <c r="G166" s="21">
        <f t="shared" si="19"/>
        <v>0</v>
      </c>
      <c r="H166" s="21">
        <f t="shared" si="19"/>
        <v>0</v>
      </c>
      <c r="I166" s="21">
        <f t="shared" si="19"/>
        <v>0</v>
      </c>
      <c r="J166" s="21">
        <f t="shared" si="19"/>
        <v>0</v>
      </c>
      <c r="K166" s="21">
        <f t="shared" si="19"/>
        <v>0</v>
      </c>
      <c r="L166" s="21">
        <f t="shared" si="19"/>
        <v>0</v>
      </c>
      <c r="M166" s="21">
        <f t="shared" si="19"/>
        <v>0</v>
      </c>
      <c r="N166" s="21">
        <f t="shared" si="19"/>
        <v>0</v>
      </c>
      <c r="O166" s="21">
        <f t="shared" si="19"/>
        <v>0</v>
      </c>
      <c r="P166" s="21">
        <f t="shared" si="19"/>
        <v>0</v>
      </c>
      <c r="Q166" s="21">
        <f t="shared" si="19"/>
        <v>0</v>
      </c>
      <c r="R166" s="21">
        <f t="shared" si="19"/>
        <v>0</v>
      </c>
      <c r="S166" s="21">
        <f t="shared" si="19"/>
        <v>0</v>
      </c>
      <c r="T166" s="21">
        <f t="shared" si="18"/>
        <v>0</v>
      </c>
      <c r="U166" s="21">
        <f t="shared" si="18"/>
        <v>0</v>
      </c>
    </row>
    <row r="167" spans="1:21" ht="24" customHeight="1" x14ac:dyDescent="0.25">
      <c r="A167" s="24"/>
      <c r="B167" s="21"/>
      <c r="C167" s="21">
        <f t="shared" si="19"/>
        <v>0</v>
      </c>
      <c r="D167" s="21">
        <f t="shared" si="19"/>
        <v>0</v>
      </c>
      <c r="E167" s="21">
        <f t="shared" si="19"/>
        <v>0</v>
      </c>
      <c r="F167" s="21">
        <f t="shared" si="19"/>
        <v>0</v>
      </c>
      <c r="G167" s="21">
        <f t="shared" si="19"/>
        <v>0</v>
      </c>
      <c r="H167" s="21">
        <f t="shared" si="19"/>
        <v>0</v>
      </c>
      <c r="I167" s="21">
        <f t="shared" si="19"/>
        <v>0</v>
      </c>
      <c r="J167" s="21">
        <f t="shared" si="19"/>
        <v>0</v>
      </c>
      <c r="K167" s="21">
        <f t="shared" si="19"/>
        <v>0</v>
      </c>
      <c r="L167" s="21">
        <f t="shared" si="19"/>
        <v>0</v>
      </c>
      <c r="M167" s="21">
        <f t="shared" si="19"/>
        <v>0</v>
      </c>
      <c r="N167" s="21">
        <f t="shared" si="19"/>
        <v>0</v>
      </c>
      <c r="O167" s="21">
        <f t="shared" si="19"/>
        <v>0</v>
      </c>
      <c r="P167" s="21">
        <f t="shared" si="19"/>
        <v>0</v>
      </c>
      <c r="Q167" s="21">
        <f t="shared" si="19"/>
        <v>0</v>
      </c>
      <c r="R167" s="21">
        <f t="shared" si="19"/>
        <v>0</v>
      </c>
      <c r="S167" s="21">
        <f t="shared" si="19"/>
        <v>0</v>
      </c>
      <c r="T167" s="21">
        <f t="shared" si="18"/>
        <v>0</v>
      </c>
      <c r="U167" s="21">
        <f t="shared" si="18"/>
        <v>0</v>
      </c>
    </row>
    <row r="168" spans="1:21" ht="24" customHeight="1" x14ac:dyDescent="0.25">
      <c r="A168" s="24"/>
      <c r="B168" s="21"/>
      <c r="C168" s="21">
        <f t="shared" si="19"/>
        <v>0</v>
      </c>
      <c r="D168" s="21">
        <f t="shared" si="19"/>
        <v>0</v>
      </c>
      <c r="E168" s="21">
        <f t="shared" si="19"/>
        <v>0</v>
      </c>
      <c r="F168" s="21">
        <f t="shared" si="19"/>
        <v>0</v>
      </c>
      <c r="G168" s="21">
        <f t="shared" si="19"/>
        <v>0</v>
      </c>
      <c r="H168" s="21">
        <f t="shared" si="19"/>
        <v>0</v>
      </c>
      <c r="I168" s="21">
        <f t="shared" si="19"/>
        <v>0</v>
      </c>
      <c r="J168" s="21">
        <f t="shared" si="19"/>
        <v>0</v>
      </c>
      <c r="K168" s="21">
        <f t="shared" si="19"/>
        <v>0</v>
      </c>
      <c r="L168" s="21">
        <f t="shared" si="19"/>
        <v>0</v>
      </c>
      <c r="M168" s="21">
        <f t="shared" si="19"/>
        <v>0</v>
      </c>
      <c r="N168" s="21">
        <f t="shared" si="19"/>
        <v>0</v>
      </c>
      <c r="O168" s="21">
        <f t="shared" si="19"/>
        <v>0</v>
      </c>
      <c r="P168" s="21">
        <f t="shared" si="19"/>
        <v>0</v>
      </c>
      <c r="Q168" s="21">
        <f t="shared" si="19"/>
        <v>0</v>
      </c>
      <c r="R168" s="21">
        <f t="shared" si="19"/>
        <v>0</v>
      </c>
      <c r="S168" s="21">
        <f t="shared" si="19"/>
        <v>0</v>
      </c>
      <c r="T168" s="21">
        <f t="shared" si="18"/>
        <v>0</v>
      </c>
      <c r="U168" s="21">
        <f t="shared" si="18"/>
        <v>0</v>
      </c>
    </row>
    <row r="169" spans="1:21" ht="24" customHeight="1" x14ac:dyDescent="0.25">
      <c r="A169" s="24"/>
      <c r="B169" s="21"/>
      <c r="C169" s="21">
        <f t="shared" si="19"/>
        <v>0</v>
      </c>
      <c r="D169" s="21">
        <f t="shared" si="19"/>
        <v>0</v>
      </c>
      <c r="E169" s="21">
        <f t="shared" si="19"/>
        <v>0</v>
      </c>
      <c r="F169" s="21">
        <f t="shared" si="19"/>
        <v>0</v>
      </c>
      <c r="G169" s="21">
        <f t="shared" si="19"/>
        <v>0</v>
      </c>
      <c r="H169" s="21">
        <f t="shared" si="19"/>
        <v>0</v>
      </c>
      <c r="I169" s="21">
        <f t="shared" si="19"/>
        <v>0</v>
      </c>
      <c r="J169" s="21">
        <f t="shared" si="19"/>
        <v>0</v>
      </c>
      <c r="K169" s="21">
        <f t="shared" si="19"/>
        <v>0</v>
      </c>
      <c r="L169" s="21">
        <f t="shared" si="19"/>
        <v>0</v>
      </c>
      <c r="M169" s="21">
        <f t="shared" si="19"/>
        <v>0</v>
      </c>
      <c r="N169" s="21">
        <f t="shared" si="19"/>
        <v>0</v>
      </c>
      <c r="O169" s="21">
        <f t="shared" si="19"/>
        <v>0</v>
      </c>
      <c r="P169" s="21">
        <f t="shared" si="19"/>
        <v>0</v>
      </c>
      <c r="Q169" s="21">
        <f t="shared" si="19"/>
        <v>0</v>
      </c>
      <c r="R169" s="21">
        <f t="shared" si="19"/>
        <v>0</v>
      </c>
      <c r="S169" s="21">
        <f t="shared" si="19"/>
        <v>0</v>
      </c>
      <c r="T169" s="21">
        <f t="shared" si="18"/>
        <v>0</v>
      </c>
      <c r="U169" s="21">
        <f t="shared" si="18"/>
        <v>0</v>
      </c>
    </row>
    <row r="170" spans="1:21" ht="24" customHeight="1" x14ac:dyDescent="0.25">
      <c r="A170" s="24"/>
      <c r="B170" s="21"/>
      <c r="C170" s="21">
        <f t="shared" si="19"/>
        <v>0</v>
      </c>
      <c r="D170" s="21">
        <f t="shared" si="19"/>
        <v>0</v>
      </c>
      <c r="E170" s="21">
        <f t="shared" si="19"/>
        <v>0</v>
      </c>
      <c r="F170" s="21">
        <f t="shared" si="19"/>
        <v>0</v>
      </c>
      <c r="G170" s="21">
        <f t="shared" si="19"/>
        <v>0</v>
      </c>
      <c r="H170" s="21">
        <f t="shared" si="19"/>
        <v>0</v>
      </c>
      <c r="I170" s="21">
        <f t="shared" si="19"/>
        <v>0</v>
      </c>
      <c r="J170" s="21">
        <f t="shared" si="19"/>
        <v>0</v>
      </c>
      <c r="K170" s="21">
        <f t="shared" si="19"/>
        <v>0</v>
      </c>
      <c r="L170" s="21">
        <f t="shared" si="19"/>
        <v>0</v>
      </c>
      <c r="M170" s="21">
        <f t="shared" si="19"/>
        <v>0</v>
      </c>
      <c r="N170" s="21">
        <f t="shared" si="19"/>
        <v>0</v>
      </c>
      <c r="O170" s="21">
        <f t="shared" si="19"/>
        <v>0</v>
      </c>
      <c r="P170" s="21">
        <f t="shared" si="19"/>
        <v>0</v>
      </c>
      <c r="Q170" s="21">
        <f t="shared" si="19"/>
        <v>0</v>
      </c>
      <c r="R170" s="21">
        <f t="shared" si="19"/>
        <v>0</v>
      </c>
      <c r="S170" s="21">
        <f t="shared" si="19"/>
        <v>0</v>
      </c>
      <c r="T170" s="21">
        <f t="shared" si="18"/>
        <v>0</v>
      </c>
      <c r="U170" s="21">
        <f t="shared" si="18"/>
        <v>0</v>
      </c>
    </row>
    <row r="171" spans="1:21" ht="24" customHeight="1" x14ac:dyDescent="0.25">
      <c r="A171" s="24"/>
      <c r="B171" s="21"/>
      <c r="C171" s="21">
        <f t="shared" si="19"/>
        <v>0</v>
      </c>
      <c r="D171" s="21">
        <f t="shared" si="19"/>
        <v>0</v>
      </c>
      <c r="E171" s="21">
        <f t="shared" si="19"/>
        <v>0</v>
      </c>
      <c r="F171" s="21">
        <f t="shared" si="19"/>
        <v>0</v>
      </c>
      <c r="G171" s="21">
        <f t="shared" si="19"/>
        <v>0</v>
      </c>
      <c r="H171" s="21">
        <f t="shared" si="19"/>
        <v>0</v>
      </c>
      <c r="I171" s="21">
        <f t="shared" si="19"/>
        <v>0</v>
      </c>
      <c r="J171" s="21">
        <f t="shared" si="19"/>
        <v>0</v>
      </c>
      <c r="K171" s="21">
        <f t="shared" si="19"/>
        <v>0</v>
      </c>
      <c r="L171" s="21">
        <f t="shared" si="19"/>
        <v>0</v>
      </c>
      <c r="M171" s="21">
        <f t="shared" si="19"/>
        <v>0</v>
      </c>
      <c r="N171" s="21">
        <f t="shared" si="19"/>
        <v>0</v>
      </c>
      <c r="O171" s="21">
        <f t="shared" si="19"/>
        <v>0</v>
      </c>
      <c r="P171" s="21">
        <f t="shared" si="19"/>
        <v>0</v>
      </c>
      <c r="Q171" s="21">
        <f t="shared" si="19"/>
        <v>0</v>
      </c>
      <c r="R171" s="21">
        <f t="shared" si="19"/>
        <v>0</v>
      </c>
      <c r="S171" s="21">
        <f t="shared" si="19"/>
        <v>0</v>
      </c>
      <c r="T171" s="21">
        <f t="shared" si="18"/>
        <v>0</v>
      </c>
      <c r="U171" s="21">
        <f t="shared" si="18"/>
        <v>0</v>
      </c>
    </row>
    <row r="172" spans="1:21" ht="24" customHeight="1" x14ac:dyDescent="0.25">
      <c r="A172" s="24"/>
      <c r="B172" s="21"/>
      <c r="C172" s="21">
        <f t="shared" si="19"/>
        <v>0</v>
      </c>
      <c r="D172" s="21">
        <f t="shared" si="19"/>
        <v>0</v>
      </c>
      <c r="E172" s="21">
        <f t="shared" si="19"/>
        <v>0</v>
      </c>
      <c r="F172" s="21">
        <f t="shared" si="19"/>
        <v>0</v>
      </c>
      <c r="G172" s="21">
        <f t="shared" si="19"/>
        <v>0</v>
      </c>
      <c r="H172" s="21">
        <f t="shared" si="19"/>
        <v>0</v>
      </c>
      <c r="I172" s="21">
        <f t="shared" si="19"/>
        <v>0</v>
      </c>
      <c r="J172" s="21">
        <f t="shared" si="19"/>
        <v>0</v>
      </c>
      <c r="K172" s="21">
        <f t="shared" si="19"/>
        <v>0</v>
      </c>
      <c r="L172" s="21">
        <f t="shared" si="19"/>
        <v>0</v>
      </c>
      <c r="M172" s="21">
        <f t="shared" si="19"/>
        <v>0</v>
      </c>
      <c r="N172" s="21">
        <f t="shared" si="19"/>
        <v>0</v>
      </c>
      <c r="O172" s="21">
        <f t="shared" si="19"/>
        <v>0</v>
      </c>
      <c r="P172" s="21">
        <f t="shared" si="19"/>
        <v>0</v>
      </c>
      <c r="Q172" s="21">
        <f t="shared" si="19"/>
        <v>0</v>
      </c>
      <c r="R172" s="21">
        <f t="shared" si="19"/>
        <v>0</v>
      </c>
      <c r="S172" s="21">
        <f t="shared" si="19"/>
        <v>0</v>
      </c>
      <c r="T172" s="21">
        <f t="shared" si="18"/>
        <v>0</v>
      </c>
      <c r="U172" s="21">
        <f t="shared" si="18"/>
        <v>0</v>
      </c>
    </row>
    <row r="173" spans="1:21" ht="24" customHeight="1" x14ac:dyDescent="0.25">
      <c r="A173" s="24"/>
      <c r="B173" s="21"/>
      <c r="C173" s="21">
        <f t="shared" si="19"/>
        <v>0</v>
      </c>
      <c r="D173" s="21">
        <f t="shared" si="19"/>
        <v>0</v>
      </c>
      <c r="E173" s="21">
        <f t="shared" si="19"/>
        <v>0</v>
      </c>
      <c r="F173" s="21">
        <f t="shared" si="19"/>
        <v>0</v>
      </c>
      <c r="G173" s="21">
        <f t="shared" si="19"/>
        <v>0</v>
      </c>
      <c r="H173" s="21">
        <f t="shared" si="19"/>
        <v>0</v>
      </c>
      <c r="I173" s="21">
        <f t="shared" si="19"/>
        <v>0</v>
      </c>
      <c r="J173" s="21">
        <f t="shared" si="19"/>
        <v>0</v>
      </c>
      <c r="K173" s="21">
        <f t="shared" si="19"/>
        <v>0</v>
      </c>
      <c r="L173" s="21">
        <f t="shared" si="19"/>
        <v>0</v>
      </c>
      <c r="M173" s="21">
        <f t="shared" si="19"/>
        <v>0</v>
      </c>
      <c r="N173" s="21">
        <f t="shared" si="19"/>
        <v>0</v>
      </c>
      <c r="O173" s="21">
        <f t="shared" si="19"/>
        <v>0</v>
      </c>
      <c r="P173" s="21">
        <f t="shared" si="19"/>
        <v>0</v>
      </c>
      <c r="Q173" s="21">
        <f t="shared" si="19"/>
        <v>0</v>
      </c>
      <c r="R173" s="21">
        <f t="shared" si="19"/>
        <v>0</v>
      </c>
      <c r="S173" s="21">
        <f t="shared" si="19"/>
        <v>0</v>
      </c>
      <c r="T173" s="21">
        <f t="shared" si="18"/>
        <v>0</v>
      </c>
      <c r="U173" s="21">
        <f t="shared" si="18"/>
        <v>0</v>
      </c>
    </row>
    <row r="174" spans="1:21" ht="24" customHeight="1" x14ac:dyDescent="0.25">
      <c r="A174" s="24"/>
      <c r="B174" s="21"/>
      <c r="C174" s="21">
        <f t="shared" si="19"/>
        <v>0</v>
      </c>
      <c r="D174" s="21">
        <f t="shared" si="19"/>
        <v>0</v>
      </c>
      <c r="E174" s="21">
        <f t="shared" si="19"/>
        <v>0</v>
      </c>
      <c r="F174" s="21">
        <f t="shared" si="19"/>
        <v>0</v>
      </c>
      <c r="G174" s="21">
        <f t="shared" si="19"/>
        <v>0</v>
      </c>
      <c r="H174" s="21">
        <f t="shared" si="19"/>
        <v>0</v>
      </c>
      <c r="I174" s="21">
        <f t="shared" si="19"/>
        <v>0</v>
      </c>
      <c r="J174" s="21">
        <f t="shared" si="19"/>
        <v>0</v>
      </c>
      <c r="K174" s="21">
        <f t="shared" si="19"/>
        <v>0</v>
      </c>
      <c r="L174" s="21">
        <f t="shared" si="19"/>
        <v>0</v>
      </c>
      <c r="M174" s="21">
        <f t="shared" si="19"/>
        <v>0</v>
      </c>
      <c r="N174" s="21">
        <f t="shared" si="19"/>
        <v>0</v>
      </c>
      <c r="O174" s="21">
        <f t="shared" si="19"/>
        <v>0</v>
      </c>
      <c r="P174" s="21">
        <f t="shared" si="19"/>
        <v>0</v>
      </c>
      <c r="Q174" s="21">
        <f t="shared" si="19"/>
        <v>0</v>
      </c>
      <c r="R174" s="21">
        <f t="shared" si="19"/>
        <v>0</v>
      </c>
      <c r="S174" s="21">
        <f t="shared" si="19"/>
        <v>0</v>
      </c>
      <c r="T174" s="21">
        <f t="shared" si="18"/>
        <v>0</v>
      </c>
      <c r="U174" s="21">
        <f t="shared" si="18"/>
        <v>0</v>
      </c>
    </row>
    <row r="175" spans="1:21" ht="24" customHeight="1" x14ac:dyDescent="0.25">
      <c r="A175" s="24"/>
      <c r="B175" s="21"/>
      <c r="C175" s="21">
        <f t="shared" si="19"/>
        <v>0</v>
      </c>
      <c r="D175" s="21">
        <f t="shared" si="19"/>
        <v>0</v>
      </c>
      <c r="E175" s="21">
        <f t="shared" si="19"/>
        <v>0</v>
      </c>
      <c r="F175" s="21">
        <f t="shared" si="19"/>
        <v>0</v>
      </c>
      <c r="G175" s="21">
        <f t="shared" si="19"/>
        <v>0</v>
      </c>
      <c r="H175" s="21">
        <f t="shared" si="19"/>
        <v>0</v>
      </c>
      <c r="I175" s="21">
        <f t="shared" si="19"/>
        <v>0</v>
      </c>
      <c r="J175" s="21">
        <f t="shared" si="19"/>
        <v>0</v>
      </c>
      <c r="K175" s="21">
        <f t="shared" si="19"/>
        <v>0</v>
      </c>
      <c r="L175" s="21">
        <f t="shared" si="19"/>
        <v>0</v>
      </c>
      <c r="M175" s="21">
        <f t="shared" si="19"/>
        <v>0</v>
      </c>
      <c r="N175" s="21">
        <f t="shared" si="19"/>
        <v>0</v>
      </c>
      <c r="O175" s="21">
        <f t="shared" si="19"/>
        <v>0</v>
      </c>
      <c r="P175" s="21">
        <f t="shared" si="19"/>
        <v>0</v>
      </c>
      <c r="Q175" s="21">
        <f t="shared" si="19"/>
        <v>0</v>
      </c>
      <c r="R175" s="21">
        <f t="shared" si="19"/>
        <v>0</v>
      </c>
      <c r="S175" s="21">
        <f t="shared" si="19"/>
        <v>0</v>
      </c>
      <c r="T175" s="21">
        <f t="shared" si="18"/>
        <v>0</v>
      </c>
      <c r="U175" s="21">
        <f t="shared" si="18"/>
        <v>0</v>
      </c>
    </row>
    <row r="176" spans="1:21" ht="24" customHeight="1" x14ac:dyDescent="0.25">
      <c r="A176" s="24"/>
      <c r="B176" s="21"/>
      <c r="C176" s="21">
        <f t="shared" si="19"/>
        <v>0</v>
      </c>
      <c r="D176" s="21">
        <f t="shared" si="19"/>
        <v>0</v>
      </c>
      <c r="E176" s="21">
        <f t="shared" si="19"/>
        <v>0</v>
      </c>
      <c r="F176" s="21">
        <f t="shared" si="19"/>
        <v>0</v>
      </c>
      <c r="G176" s="21">
        <f t="shared" si="19"/>
        <v>0</v>
      </c>
      <c r="H176" s="21">
        <f t="shared" si="19"/>
        <v>0</v>
      </c>
      <c r="I176" s="21">
        <f t="shared" si="19"/>
        <v>0</v>
      </c>
      <c r="J176" s="21">
        <f t="shared" si="19"/>
        <v>0</v>
      </c>
      <c r="K176" s="21">
        <f t="shared" si="19"/>
        <v>0</v>
      </c>
      <c r="L176" s="21">
        <f t="shared" si="19"/>
        <v>0</v>
      </c>
      <c r="M176" s="21">
        <f t="shared" si="19"/>
        <v>0</v>
      </c>
      <c r="N176" s="21">
        <f t="shared" si="19"/>
        <v>0</v>
      </c>
      <c r="O176" s="21">
        <f t="shared" si="19"/>
        <v>0</v>
      </c>
      <c r="P176" s="21">
        <f t="shared" si="19"/>
        <v>0</v>
      </c>
      <c r="Q176" s="21">
        <f t="shared" si="19"/>
        <v>0</v>
      </c>
      <c r="R176" s="21">
        <f t="shared" si="19"/>
        <v>0</v>
      </c>
      <c r="S176" s="21">
        <f t="shared" si="19"/>
        <v>0</v>
      </c>
      <c r="T176" s="21">
        <f t="shared" si="18"/>
        <v>0</v>
      </c>
      <c r="U176" s="21">
        <f t="shared" si="18"/>
        <v>0</v>
      </c>
    </row>
    <row r="177" spans="1:21" ht="24" customHeight="1" x14ac:dyDescent="0.25">
      <c r="A177" s="24"/>
      <c r="B177" s="21"/>
      <c r="C177" s="21">
        <f t="shared" si="19"/>
        <v>0</v>
      </c>
      <c r="D177" s="21">
        <f t="shared" si="19"/>
        <v>0</v>
      </c>
      <c r="E177" s="21">
        <f t="shared" si="19"/>
        <v>0</v>
      </c>
      <c r="F177" s="21">
        <f t="shared" si="19"/>
        <v>0</v>
      </c>
      <c r="G177" s="21">
        <f t="shared" si="19"/>
        <v>0</v>
      </c>
      <c r="H177" s="21">
        <f t="shared" si="19"/>
        <v>0</v>
      </c>
      <c r="I177" s="21">
        <f t="shared" si="19"/>
        <v>0</v>
      </c>
      <c r="J177" s="21">
        <f t="shared" si="19"/>
        <v>0</v>
      </c>
      <c r="K177" s="21">
        <f t="shared" si="19"/>
        <v>0</v>
      </c>
      <c r="L177" s="21">
        <f t="shared" si="19"/>
        <v>0</v>
      </c>
      <c r="M177" s="21">
        <f t="shared" si="19"/>
        <v>0</v>
      </c>
      <c r="N177" s="21">
        <f t="shared" si="19"/>
        <v>0</v>
      </c>
      <c r="O177" s="21">
        <f t="shared" si="19"/>
        <v>0</v>
      </c>
      <c r="P177" s="21">
        <f t="shared" si="19"/>
        <v>0</v>
      </c>
      <c r="Q177" s="21">
        <f t="shared" si="19"/>
        <v>0</v>
      </c>
      <c r="R177" s="21">
        <f t="shared" si="19"/>
        <v>0</v>
      </c>
      <c r="S177" s="21">
        <f t="shared" si="19"/>
        <v>0</v>
      </c>
      <c r="T177" s="21">
        <f t="shared" si="18"/>
        <v>0</v>
      </c>
      <c r="U177" s="21">
        <f t="shared" si="18"/>
        <v>0</v>
      </c>
    </row>
    <row r="178" spans="1:21" ht="24" customHeight="1" x14ac:dyDescent="0.25">
      <c r="A178" s="24"/>
      <c r="B178" s="21"/>
      <c r="C178" s="21">
        <f t="shared" ref="C178:S192" si="20">IF((ISNUMBER(FIND(C$4,$A178)))=TRUE,$B178,0)</f>
        <v>0</v>
      </c>
      <c r="D178" s="21">
        <f t="shared" si="20"/>
        <v>0</v>
      </c>
      <c r="E178" s="21">
        <f t="shared" si="20"/>
        <v>0</v>
      </c>
      <c r="F178" s="21">
        <f t="shared" si="20"/>
        <v>0</v>
      </c>
      <c r="G178" s="21">
        <f t="shared" si="20"/>
        <v>0</v>
      </c>
      <c r="H178" s="21">
        <f t="shared" si="20"/>
        <v>0</v>
      </c>
      <c r="I178" s="21">
        <f t="shared" si="20"/>
        <v>0</v>
      </c>
      <c r="J178" s="21">
        <f t="shared" si="20"/>
        <v>0</v>
      </c>
      <c r="K178" s="21">
        <f t="shared" si="20"/>
        <v>0</v>
      </c>
      <c r="L178" s="21">
        <f t="shared" si="20"/>
        <v>0</v>
      </c>
      <c r="M178" s="21">
        <f t="shared" si="20"/>
        <v>0</v>
      </c>
      <c r="N178" s="21">
        <f t="shared" si="20"/>
        <v>0</v>
      </c>
      <c r="O178" s="21">
        <f t="shared" si="20"/>
        <v>0</v>
      </c>
      <c r="P178" s="21">
        <f t="shared" si="20"/>
        <v>0</v>
      </c>
      <c r="Q178" s="21">
        <f t="shared" si="20"/>
        <v>0</v>
      </c>
      <c r="R178" s="21">
        <f t="shared" si="20"/>
        <v>0</v>
      </c>
      <c r="S178" s="21">
        <f t="shared" si="20"/>
        <v>0</v>
      </c>
      <c r="T178" s="21">
        <f t="shared" si="18"/>
        <v>0</v>
      </c>
      <c r="U178" s="21">
        <f t="shared" si="18"/>
        <v>0</v>
      </c>
    </row>
    <row r="179" spans="1:21" ht="24" customHeight="1" x14ac:dyDescent="0.25">
      <c r="A179" s="24"/>
      <c r="B179" s="21"/>
      <c r="C179" s="21">
        <f t="shared" si="20"/>
        <v>0</v>
      </c>
      <c r="D179" s="21">
        <f t="shared" si="20"/>
        <v>0</v>
      </c>
      <c r="E179" s="21">
        <f t="shared" si="20"/>
        <v>0</v>
      </c>
      <c r="F179" s="21">
        <f t="shared" si="20"/>
        <v>0</v>
      </c>
      <c r="G179" s="21">
        <f t="shared" si="20"/>
        <v>0</v>
      </c>
      <c r="H179" s="21">
        <f t="shared" si="20"/>
        <v>0</v>
      </c>
      <c r="I179" s="21">
        <f t="shared" si="20"/>
        <v>0</v>
      </c>
      <c r="J179" s="21">
        <f t="shared" si="20"/>
        <v>0</v>
      </c>
      <c r="K179" s="21">
        <f t="shared" si="20"/>
        <v>0</v>
      </c>
      <c r="L179" s="21">
        <f t="shared" si="20"/>
        <v>0</v>
      </c>
      <c r="M179" s="21">
        <f t="shared" si="20"/>
        <v>0</v>
      </c>
      <c r="N179" s="21">
        <f t="shared" si="20"/>
        <v>0</v>
      </c>
      <c r="O179" s="21">
        <f t="shared" si="20"/>
        <v>0</v>
      </c>
      <c r="P179" s="21">
        <f t="shared" si="20"/>
        <v>0</v>
      </c>
      <c r="Q179" s="21">
        <f t="shared" si="20"/>
        <v>0</v>
      </c>
      <c r="R179" s="21">
        <f t="shared" si="20"/>
        <v>0</v>
      </c>
      <c r="S179" s="21">
        <f t="shared" si="20"/>
        <v>0</v>
      </c>
      <c r="T179" s="21">
        <f t="shared" si="18"/>
        <v>0</v>
      </c>
      <c r="U179" s="21">
        <f t="shared" si="18"/>
        <v>0</v>
      </c>
    </row>
    <row r="180" spans="1:21" ht="24" customHeight="1" x14ac:dyDescent="0.25">
      <c r="A180" s="24"/>
      <c r="B180" s="21"/>
      <c r="C180" s="21">
        <f t="shared" si="20"/>
        <v>0</v>
      </c>
      <c r="D180" s="21">
        <f t="shared" si="20"/>
        <v>0</v>
      </c>
      <c r="E180" s="21">
        <f t="shared" si="20"/>
        <v>0</v>
      </c>
      <c r="F180" s="21">
        <f t="shared" si="20"/>
        <v>0</v>
      </c>
      <c r="G180" s="21">
        <f t="shared" si="20"/>
        <v>0</v>
      </c>
      <c r="H180" s="21">
        <f t="shared" si="20"/>
        <v>0</v>
      </c>
      <c r="I180" s="21">
        <f t="shared" si="20"/>
        <v>0</v>
      </c>
      <c r="J180" s="21">
        <f t="shared" si="20"/>
        <v>0</v>
      </c>
      <c r="K180" s="21">
        <f t="shared" si="20"/>
        <v>0</v>
      </c>
      <c r="L180" s="21">
        <f t="shared" si="20"/>
        <v>0</v>
      </c>
      <c r="M180" s="21">
        <f t="shared" si="20"/>
        <v>0</v>
      </c>
      <c r="N180" s="21">
        <f t="shared" si="20"/>
        <v>0</v>
      </c>
      <c r="O180" s="21">
        <f t="shared" si="20"/>
        <v>0</v>
      </c>
      <c r="P180" s="21">
        <f t="shared" si="20"/>
        <v>0</v>
      </c>
      <c r="Q180" s="21">
        <f t="shared" si="20"/>
        <v>0</v>
      </c>
      <c r="R180" s="21">
        <f t="shared" si="20"/>
        <v>0</v>
      </c>
      <c r="S180" s="21">
        <f t="shared" si="20"/>
        <v>0</v>
      </c>
      <c r="T180" s="21">
        <f t="shared" si="18"/>
        <v>0</v>
      </c>
      <c r="U180" s="21">
        <f t="shared" si="18"/>
        <v>0</v>
      </c>
    </row>
    <row r="181" spans="1:21" ht="24" customHeight="1" x14ac:dyDescent="0.25">
      <c r="A181" s="24"/>
      <c r="B181" s="21"/>
      <c r="C181" s="21">
        <f t="shared" si="20"/>
        <v>0</v>
      </c>
      <c r="D181" s="21">
        <f t="shared" si="20"/>
        <v>0</v>
      </c>
      <c r="E181" s="21">
        <f t="shared" si="20"/>
        <v>0</v>
      </c>
      <c r="F181" s="21">
        <f t="shared" si="20"/>
        <v>0</v>
      </c>
      <c r="G181" s="21">
        <f t="shared" si="20"/>
        <v>0</v>
      </c>
      <c r="H181" s="21">
        <f t="shared" si="20"/>
        <v>0</v>
      </c>
      <c r="I181" s="21">
        <f t="shared" si="20"/>
        <v>0</v>
      </c>
      <c r="J181" s="21">
        <f t="shared" si="20"/>
        <v>0</v>
      </c>
      <c r="K181" s="21">
        <f t="shared" si="20"/>
        <v>0</v>
      </c>
      <c r="L181" s="21">
        <f t="shared" si="20"/>
        <v>0</v>
      </c>
      <c r="M181" s="21">
        <f t="shared" si="20"/>
        <v>0</v>
      </c>
      <c r="N181" s="21">
        <f t="shared" si="20"/>
        <v>0</v>
      </c>
      <c r="O181" s="21">
        <f t="shared" si="20"/>
        <v>0</v>
      </c>
      <c r="P181" s="21">
        <f t="shared" si="20"/>
        <v>0</v>
      </c>
      <c r="Q181" s="21">
        <f t="shared" si="20"/>
        <v>0</v>
      </c>
      <c r="R181" s="21">
        <f t="shared" si="20"/>
        <v>0</v>
      </c>
      <c r="S181" s="21">
        <f t="shared" si="20"/>
        <v>0</v>
      </c>
      <c r="T181" s="21">
        <f t="shared" si="18"/>
        <v>0</v>
      </c>
      <c r="U181" s="21">
        <f t="shared" si="18"/>
        <v>0</v>
      </c>
    </row>
    <row r="182" spans="1:21" ht="24" customHeight="1" x14ac:dyDescent="0.25">
      <c r="A182" s="24"/>
      <c r="B182" s="21"/>
      <c r="C182" s="21">
        <f t="shared" si="20"/>
        <v>0</v>
      </c>
      <c r="D182" s="21">
        <f t="shared" si="20"/>
        <v>0</v>
      </c>
      <c r="E182" s="21">
        <f t="shared" si="20"/>
        <v>0</v>
      </c>
      <c r="F182" s="21">
        <f t="shared" si="20"/>
        <v>0</v>
      </c>
      <c r="G182" s="21">
        <f t="shared" si="20"/>
        <v>0</v>
      </c>
      <c r="H182" s="21">
        <f t="shared" si="20"/>
        <v>0</v>
      </c>
      <c r="I182" s="21">
        <f t="shared" si="20"/>
        <v>0</v>
      </c>
      <c r="J182" s="21">
        <f t="shared" si="20"/>
        <v>0</v>
      </c>
      <c r="K182" s="21">
        <f t="shared" si="20"/>
        <v>0</v>
      </c>
      <c r="L182" s="21">
        <f t="shared" si="20"/>
        <v>0</v>
      </c>
      <c r="M182" s="21">
        <f t="shared" si="20"/>
        <v>0</v>
      </c>
      <c r="N182" s="21">
        <f t="shared" si="20"/>
        <v>0</v>
      </c>
      <c r="O182" s="21">
        <f t="shared" si="20"/>
        <v>0</v>
      </c>
      <c r="P182" s="21">
        <f t="shared" si="20"/>
        <v>0</v>
      </c>
      <c r="Q182" s="21">
        <f t="shared" si="20"/>
        <v>0</v>
      </c>
      <c r="R182" s="21">
        <f t="shared" si="20"/>
        <v>0</v>
      </c>
      <c r="S182" s="21">
        <f t="shared" si="20"/>
        <v>0</v>
      </c>
      <c r="T182" s="21">
        <f t="shared" si="18"/>
        <v>0</v>
      </c>
      <c r="U182" s="21">
        <f t="shared" si="18"/>
        <v>0</v>
      </c>
    </row>
    <row r="183" spans="1:21" ht="24" customHeight="1" x14ac:dyDescent="0.25">
      <c r="A183" s="24"/>
      <c r="B183" s="21"/>
      <c r="C183" s="21">
        <f t="shared" si="20"/>
        <v>0</v>
      </c>
      <c r="D183" s="21">
        <f t="shared" si="20"/>
        <v>0</v>
      </c>
      <c r="E183" s="21">
        <f t="shared" si="20"/>
        <v>0</v>
      </c>
      <c r="F183" s="21">
        <f t="shared" si="20"/>
        <v>0</v>
      </c>
      <c r="G183" s="21">
        <f t="shared" si="20"/>
        <v>0</v>
      </c>
      <c r="H183" s="21">
        <f t="shared" si="20"/>
        <v>0</v>
      </c>
      <c r="I183" s="21">
        <f t="shared" si="20"/>
        <v>0</v>
      </c>
      <c r="J183" s="21">
        <f t="shared" si="20"/>
        <v>0</v>
      </c>
      <c r="K183" s="21">
        <f t="shared" si="20"/>
        <v>0</v>
      </c>
      <c r="L183" s="21">
        <f t="shared" si="20"/>
        <v>0</v>
      </c>
      <c r="M183" s="21">
        <f t="shared" si="20"/>
        <v>0</v>
      </c>
      <c r="N183" s="21">
        <f t="shared" si="20"/>
        <v>0</v>
      </c>
      <c r="O183" s="21">
        <f t="shared" si="20"/>
        <v>0</v>
      </c>
      <c r="P183" s="21">
        <f t="shared" si="20"/>
        <v>0</v>
      </c>
      <c r="Q183" s="21">
        <f t="shared" si="20"/>
        <v>0</v>
      </c>
      <c r="R183" s="21">
        <f t="shared" si="20"/>
        <v>0</v>
      </c>
      <c r="S183" s="21">
        <f t="shared" si="20"/>
        <v>0</v>
      </c>
      <c r="T183" s="21">
        <f t="shared" si="18"/>
        <v>0</v>
      </c>
      <c r="U183" s="21">
        <f t="shared" si="18"/>
        <v>0</v>
      </c>
    </row>
    <row r="184" spans="1:21" ht="24" customHeight="1" x14ac:dyDescent="0.25">
      <c r="A184" s="24"/>
      <c r="B184" s="21"/>
      <c r="C184" s="21">
        <f t="shared" si="20"/>
        <v>0</v>
      </c>
      <c r="D184" s="21">
        <f t="shared" si="20"/>
        <v>0</v>
      </c>
      <c r="E184" s="21">
        <f t="shared" si="20"/>
        <v>0</v>
      </c>
      <c r="F184" s="21">
        <f t="shared" si="20"/>
        <v>0</v>
      </c>
      <c r="G184" s="21">
        <f t="shared" si="20"/>
        <v>0</v>
      </c>
      <c r="H184" s="21">
        <f t="shared" si="20"/>
        <v>0</v>
      </c>
      <c r="I184" s="21">
        <f t="shared" si="20"/>
        <v>0</v>
      </c>
      <c r="J184" s="21">
        <f t="shared" si="20"/>
        <v>0</v>
      </c>
      <c r="K184" s="21">
        <f t="shared" si="20"/>
        <v>0</v>
      </c>
      <c r="L184" s="21">
        <f t="shared" si="20"/>
        <v>0</v>
      </c>
      <c r="M184" s="21">
        <f t="shared" si="20"/>
        <v>0</v>
      </c>
      <c r="N184" s="21">
        <f t="shared" si="20"/>
        <v>0</v>
      </c>
      <c r="O184" s="21">
        <f t="shared" si="20"/>
        <v>0</v>
      </c>
      <c r="P184" s="21">
        <f t="shared" si="20"/>
        <v>0</v>
      </c>
      <c r="Q184" s="21">
        <f t="shared" si="20"/>
        <v>0</v>
      </c>
      <c r="R184" s="21">
        <f t="shared" si="20"/>
        <v>0</v>
      </c>
      <c r="S184" s="21">
        <f t="shared" si="20"/>
        <v>0</v>
      </c>
      <c r="T184" s="21">
        <f t="shared" si="18"/>
        <v>0</v>
      </c>
      <c r="U184" s="21">
        <f t="shared" si="18"/>
        <v>0</v>
      </c>
    </row>
    <row r="185" spans="1:21" ht="24" customHeight="1" x14ac:dyDescent="0.25">
      <c r="A185" s="24"/>
      <c r="B185" s="21"/>
      <c r="C185" s="21">
        <f t="shared" si="20"/>
        <v>0</v>
      </c>
      <c r="D185" s="21">
        <f t="shared" si="20"/>
        <v>0</v>
      </c>
      <c r="E185" s="21">
        <f t="shared" si="20"/>
        <v>0</v>
      </c>
      <c r="F185" s="21">
        <f t="shared" si="20"/>
        <v>0</v>
      </c>
      <c r="G185" s="21">
        <f t="shared" si="20"/>
        <v>0</v>
      </c>
      <c r="H185" s="21">
        <f t="shared" si="20"/>
        <v>0</v>
      </c>
      <c r="I185" s="21">
        <f t="shared" si="20"/>
        <v>0</v>
      </c>
      <c r="J185" s="21">
        <f t="shared" si="20"/>
        <v>0</v>
      </c>
      <c r="K185" s="21">
        <f t="shared" si="20"/>
        <v>0</v>
      </c>
      <c r="L185" s="21">
        <f t="shared" si="20"/>
        <v>0</v>
      </c>
      <c r="M185" s="21">
        <f t="shared" si="20"/>
        <v>0</v>
      </c>
      <c r="N185" s="21">
        <f t="shared" si="20"/>
        <v>0</v>
      </c>
      <c r="O185" s="21">
        <f t="shared" si="20"/>
        <v>0</v>
      </c>
      <c r="P185" s="21">
        <f t="shared" si="20"/>
        <v>0</v>
      </c>
      <c r="Q185" s="21">
        <f t="shared" si="20"/>
        <v>0</v>
      </c>
      <c r="R185" s="21">
        <f t="shared" si="20"/>
        <v>0</v>
      </c>
      <c r="S185" s="21">
        <f t="shared" si="20"/>
        <v>0</v>
      </c>
      <c r="T185" s="21">
        <f t="shared" si="18"/>
        <v>0</v>
      </c>
      <c r="U185" s="21">
        <f t="shared" si="18"/>
        <v>0</v>
      </c>
    </row>
    <row r="186" spans="1:21" ht="24" customHeight="1" x14ac:dyDescent="0.25">
      <c r="A186" s="24"/>
      <c r="B186" s="21"/>
      <c r="C186" s="21">
        <f t="shared" si="20"/>
        <v>0</v>
      </c>
      <c r="D186" s="21">
        <f t="shared" si="20"/>
        <v>0</v>
      </c>
      <c r="E186" s="21">
        <f t="shared" si="20"/>
        <v>0</v>
      </c>
      <c r="F186" s="21">
        <f t="shared" si="20"/>
        <v>0</v>
      </c>
      <c r="G186" s="21">
        <f t="shared" si="20"/>
        <v>0</v>
      </c>
      <c r="H186" s="21">
        <f t="shared" si="20"/>
        <v>0</v>
      </c>
      <c r="I186" s="21">
        <f t="shared" si="20"/>
        <v>0</v>
      </c>
      <c r="J186" s="21">
        <f t="shared" si="20"/>
        <v>0</v>
      </c>
      <c r="K186" s="21">
        <f t="shared" si="20"/>
        <v>0</v>
      </c>
      <c r="L186" s="21">
        <f t="shared" si="20"/>
        <v>0</v>
      </c>
      <c r="M186" s="21">
        <f t="shared" si="20"/>
        <v>0</v>
      </c>
      <c r="N186" s="21">
        <f t="shared" si="20"/>
        <v>0</v>
      </c>
      <c r="O186" s="21">
        <f t="shared" si="20"/>
        <v>0</v>
      </c>
      <c r="P186" s="21">
        <f t="shared" si="20"/>
        <v>0</v>
      </c>
      <c r="Q186" s="21">
        <f t="shared" si="20"/>
        <v>0</v>
      </c>
      <c r="R186" s="21">
        <f t="shared" si="20"/>
        <v>0</v>
      </c>
      <c r="S186" s="21">
        <f t="shared" si="20"/>
        <v>0</v>
      </c>
      <c r="T186" s="21">
        <f t="shared" si="18"/>
        <v>0</v>
      </c>
      <c r="U186" s="21">
        <f t="shared" si="18"/>
        <v>0</v>
      </c>
    </row>
    <row r="187" spans="1:21" ht="24" customHeight="1" x14ac:dyDescent="0.25">
      <c r="A187" s="24"/>
      <c r="B187" s="21"/>
      <c r="C187" s="21">
        <f t="shared" si="20"/>
        <v>0</v>
      </c>
      <c r="D187" s="21">
        <f t="shared" si="20"/>
        <v>0</v>
      </c>
      <c r="E187" s="21">
        <f t="shared" si="20"/>
        <v>0</v>
      </c>
      <c r="F187" s="21">
        <f t="shared" si="20"/>
        <v>0</v>
      </c>
      <c r="G187" s="21">
        <f t="shared" si="20"/>
        <v>0</v>
      </c>
      <c r="H187" s="21">
        <f t="shared" si="20"/>
        <v>0</v>
      </c>
      <c r="I187" s="21">
        <f t="shared" si="20"/>
        <v>0</v>
      </c>
      <c r="J187" s="21">
        <f t="shared" si="20"/>
        <v>0</v>
      </c>
      <c r="K187" s="21">
        <f t="shared" si="20"/>
        <v>0</v>
      </c>
      <c r="L187" s="21">
        <f t="shared" si="20"/>
        <v>0</v>
      </c>
      <c r="M187" s="21">
        <f t="shared" si="20"/>
        <v>0</v>
      </c>
      <c r="N187" s="21">
        <f t="shared" si="20"/>
        <v>0</v>
      </c>
      <c r="O187" s="21">
        <f t="shared" si="20"/>
        <v>0</v>
      </c>
      <c r="P187" s="21">
        <f t="shared" si="20"/>
        <v>0</v>
      </c>
      <c r="Q187" s="21">
        <f t="shared" si="20"/>
        <v>0</v>
      </c>
      <c r="R187" s="21">
        <f t="shared" si="20"/>
        <v>0</v>
      </c>
      <c r="S187" s="21">
        <f t="shared" si="20"/>
        <v>0</v>
      </c>
      <c r="T187" s="21">
        <f t="shared" si="18"/>
        <v>0</v>
      </c>
      <c r="U187" s="21">
        <f t="shared" si="18"/>
        <v>0</v>
      </c>
    </row>
    <row r="188" spans="1:21" ht="24" customHeight="1" x14ac:dyDescent="0.25">
      <c r="A188" s="24"/>
      <c r="B188" s="21"/>
      <c r="C188" s="21">
        <f t="shared" si="20"/>
        <v>0</v>
      </c>
      <c r="D188" s="21">
        <f t="shared" si="20"/>
        <v>0</v>
      </c>
      <c r="E188" s="21">
        <f t="shared" si="20"/>
        <v>0</v>
      </c>
      <c r="F188" s="21">
        <f t="shared" si="20"/>
        <v>0</v>
      </c>
      <c r="G188" s="21">
        <f t="shared" si="20"/>
        <v>0</v>
      </c>
      <c r="H188" s="21">
        <f t="shared" si="20"/>
        <v>0</v>
      </c>
      <c r="I188" s="21">
        <f t="shared" si="20"/>
        <v>0</v>
      </c>
      <c r="J188" s="21">
        <f t="shared" si="20"/>
        <v>0</v>
      </c>
      <c r="K188" s="21">
        <f t="shared" si="20"/>
        <v>0</v>
      </c>
      <c r="L188" s="21">
        <f t="shared" si="20"/>
        <v>0</v>
      </c>
      <c r="M188" s="21">
        <f t="shared" si="20"/>
        <v>0</v>
      </c>
      <c r="N188" s="21">
        <f t="shared" si="20"/>
        <v>0</v>
      </c>
      <c r="O188" s="21">
        <f t="shared" si="20"/>
        <v>0</v>
      </c>
      <c r="P188" s="21">
        <f t="shared" si="20"/>
        <v>0</v>
      </c>
      <c r="Q188" s="21">
        <f t="shared" si="20"/>
        <v>0</v>
      </c>
      <c r="R188" s="21">
        <f t="shared" si="20"/>
        <v>0</v>
      </c>
      <c r="S188" s="21">
        <f t="shared" si="20"/>
        <v>0</v>
      </c>
      <c r="T188" s="21">
        <f t="shared" si="18"/>
        <v>0</v>
      </c>
      <c r="U188" s="21">
        <f t="shared" si="18"/>
        <v>0</v>
      </c>
    </row>
    <row r="189" spans="1:21" ht="24" customHeight="1" x14ac:dyDescent="0.25">
      <c r="A189" s="24"/>
      <c r="B189" s="21"/>
      <c r="C189" s="21">
        <f t="shared" si="20"/>
        <v>0</v>
      </c>
      <c r="D189" s="21">
        <f t="shared" si="20"/>
        <v>0</v>
      </c>
      <c r="E189" s="21">
        <f t="shared" si="20"/>
        <v>0</v>
      </c>
      <c r="F189" s="21">
        <f t="shared" si="20"/>
        <v>0</v>
      </c>
      <c r="G189" s="21">
        <f t="shared" si="20"/>
        <v>0</v>
      </c>
      <c r="H189" s="21">
        <f t="shared" si="20"/>
        <v>0</v>
      </c>
      <c r="I189" s="21">
        <f t="shared" si="20"/>
        <v>0</v>
      </c>
      <c r="J189" s="21">
        <f t="shared" si="20"/>
        <v>0</v>
      </c>
      <c r="K189" s="21">
        <f t="shared" si="20"/>
        <v>0</v>
      </c>
      <c r="L189" s="21">
        <f t="shared" si="20"/>
        <v>0</v>
      </c>
      <c r="M189" s="21">
        <f t="shared" si="20"/>
        <v>0</v>
      </c>
      <c r="N189" s="21">
        <f t="shared" si="20"/>
        <v>0</v>
      </c>
      <c r="O189" s="21">
        <f t="shared" si="20"/>
        <v>0</v>
      </c>
      <c r="P189" s="21">
        <f t="shared" si="20"/>
        <v>0</v>
      </c>
      <c r="Q189" s="21">
        <f t="shared" si="20"/>
        <v>0</v>
      </c>
      <c r="R189" s="21">
        <f t="shared" si="20"/>
        <v>0</v>
      </c>
      <c r="S189" s="21">
        <f t="shared" si="20"/>
        <v>0</v>
      </c>
      <c r="T189" s="21">
        <f t="shared" si="18"/>
        <v>0</v>
      </c>
      <c r="U189" s="21">
        <f t="shared" si="18"/>
        <v>0</v>
      </c>
    </row>
    <row r="190" spans="1:21" ht="24" customHeight="1" x14ac:dyDescent="0.25">
      <c r="A190" s="24"/>
      <c r="B190" s="21"/>
      <c r="C190" s="21">
        <f t="shared" si="20"/>
        <v>0</v>
      </c>
      <c r="D190" s="21">
        <f t="shared" si="20"/>
        <v>0</v>
      </c>
      <c r="E190" s="21">
        <f t="shared" si="20"/>
        <v>0</v>
      </c>
      <c r="F190" s="21">
        <f t="shared" si="20"/>
        <v>0</v>
      </c>
      <c r="G190" s="21">
        <f t="shared" si="20"/>
        <v>0</v>
      </c>
      <c r="H190" s="21">
        <f t="shared" si="20"/>
        <v>0</v>
      </c>
      <c r="I190" s="21">
        <f t="shared" si="20"/>
        <v>0</v>
      </c>
      <c r="J190" s="21">
        <f t="shared" si="20"/>
        <v>0</v>
      </c>
      <c r="K190" s="21">
        <f t="shared" si="20"/>
        <v>0</v>
      </c>
      <c r="L190" s="21">
        <f t="shared" si="20"/>
        <v>0</v>
      </c>
      <c r="M190" s="21">
        <f t="shared" si="20"/>
        <v>0</v>
      </c>
      <c r="N190" s="21">
        <f t="shared" si="20"/>
        <v>0</v>
      </c>
      <c r="O190" s="21">
        <f t="shared" si="20"/>
        <v>0</v>
      </c>
      <c r="P190" s="21">
        <f t="shared" si="20"/>
        <v>0</v>
      </c>
      <c r="Q190" s="21">
        <f t="shared" si="20"/>
        <v>0</v>
      </c>
      <c r="R190" s="21">
        <f t="shared" si="20"/>
        <v>0</v>
      </c>
      <c r="S190" s="21">
        <f t="shared" si="20"/>
        <v>0</v>
      </c>
      <c r="T190" s="21">
        <f t="shared" si="18"/>
        <v>0</v>
      </c>
      <c r="U190" s="21">
        <f t="shared" si="18"/>
        <v>0</v>
      </c>
    </row>
    <row r="191" spans="1:21" ht="24" customHeight="1" x14ac:dyDescent="0.25">
      <c r="A191" s="24"/>
      <c r="B191" s="21"/>
      <c r="C191" s="21">
        <f t="shared" si="20"/>
        <v>0</v>
      </c>
      <c r="D191" s="21">
        <f t="shared" si="20"/>
        <v>0</v>
      </c>
      <c r="E191" s="21">
        <f t="shared" si="20"/>
        <v>0</v>
      </c>
      <c r="F191" s="21">
        <f t="shared" si="20"/>
        <v>0</v>
      </c>
      <c r="G191" s="21">
        <f t="shared" si="20"/>
        <v>0</v>
      </c>
      <c r="H191" s="21">
        <f t="shared" si="20"/>
        <v>0</v>
      </c>
      <c r="I191" s="21">
        <f t="shared" si="20"/>
        <v>0</v>
      </c>
      <c r="J191" s="21">
        <f t="shared" si="20"/>
        <v>0</v>
      </c>
      <c r="K191" s="21">
        <f t="shared" si="20"/>
        <v>0</v>
      </c>
      <c r="L191" s="21">
        <f t="shared" si="20"/>
        <v>0</v>
      </c>
      <c r="M191" s="21">
        <f t="shared" si="20"/>
        <v>0</v>
      </c>
      <c r="N191" s="21">
        <f t="shared" si="20"/>
        <v>0</v>
      </c>
      <c r="O191" s="21">
        <f t="shared" si="20"/>
        <v>0</v>
      </c>
      <c r="P191" s="21">
        <f t="shared" si="20"/>
        <v>0</v>
      </c>
      <c r="Q191" s="21">
        <f t="shared" si="20"/>
        <v>0</v>
      </c>
      <c r="R191" s="21">
        <f t="shared" si="20"/>
        <v>0</v>
      </c>
      <c r="S191" s="21">
        <f t="shared" si="20"/>
        <v>0</v>
      </c>
      <c r="T191" s="21">
        <f t="shared" si="18"/>
        <v>0</v>
      </c>
      <c r="U191" s="21">
        <f t="shared" si="18"/>
        <v>0</v>
      </c>
    </row>
    <row r="192" spans="1:21" ht="24" customHeight="1" x14ac:dyDescent="0.25">
      <c r="A192" s="24"/>
      <c r="B192" s="21"/>
      <c r="C192" s="21">
        <f t="shared" si="20"/>
        <v>0</v>
      </c>
      <c r="D192" s="21">
        <f t="shared" si="20"/>
        <v>0</v>
      </c>
      <c r="E192" s="21">
        <f t="shared" si="20"/>
        <v>0</v>
      </c>
      <c r="F192" s="21">
        <f t="shared" si="20"/>
        <v>0</v>
      </c>
      <c r="G192" s="21">
        <f t="shared" si="20"/>
        <v>0</v>
      </c>
      <c r="H192" s="21">
        <f t="shared" si="20"/>
        <v>0</v>
      </c>
      <c r="I192" s="21">
        <f t="shared" si="20"/>
        <v>0</v>
      </c>
      <c r="J192" s="21">
        <f t="shared" si="20"/>
        <v>0</v>
      </c>
      <c r="K192" s="21">
        <f t="shared" si="20"/>
        <v>0</v>
      </c>
      <c r="L192" s="21">
        <f t="shared" si="20"/>
        <v>0</v>
      </c>
      <c r="M192" s="21">
        <f t="shared" si="20"/>
        <v>0</v>
      </c>
      <c r="N192" s="21">
        <f t="shared" si="20"/>
        <v>0</v>
      </c>
      <c r="O192" s="21">
        <f t="shared" si="20"/>
        <v>0</v>
      </c>
      <c r="P192" s="21">
        <f t="shared" si="20"/>
        <v>0</v>
      </c>
      <c r="Q192" s="21">
        <f t="shared" si="20"/>
        <v>0</v>
      </c>
      <c r="R192" s="21">
        <f t="shared" si="20"/>
        <v>0</v>
      </c>
      <c r="S192" s="21">
        <f t="shared" si="20"/>
        <v>0</v>
      </c>
      <c r="T192" s="21">
        <f t="shared" si="18"/>
        <v>0</v>
      </c>
      <c r="U192" s="21">
        <f t="shared" si="18"/>
        <v>0</v>
      </c>
    </row>
    <row r="193" spans="1:21" ht="24" customHeight="1" x14ac:dyDescent="0.25">
      <c r="A193" s="24"/>
      <c r="B193" s="21"/>
      <c r="C193" s="21">
        <f t="shared" ref="C193:S197" si="21">IF((ISNUMBER(FIND(C$4,$A193)))=TRUE,$B193,0)</f>
        <v>0</v>
      </c>
      <c r="D193" s="21">
        <f t="shared" si="21"/>
        <v>0</v>
      </c>
      <c r="E193" s="21">
        <f t="shared" si="21"/>
        <v>0</v>
      </c>
      <c r="F193" s="21">
        <f t="shared" si="21"/>
        <v>0</v>
      </c>
      <c r="G193" s="21">
        <f t="shared" si="21"/>
        <v>0</v>
      </c>
      <c r="H193" s="21">
        <f t="shared" si="21"/>
        <v>0</v>
      </c>
      <c r="I193" s="21">
        <f t="shared" si="21"/>
        <v>0</v>
      </c>
      <c r="J193" s="21">
        <f t="shared" si="21"/>
        <v>0</v>
      </c>
      <c r="K193" s="21">
        <f t="shared" si="21"/>
        <v>0</v>
      </c>
      <c r="L193" s="21">
        <f t="shared" si="21"/>
        <v>0</v>
      </c>
      <c r="M193" s="21">
        <f t="shared" si="21"/>
        <v>0</v>
      </c>
      <c r="N193" s="21">
        <f t="shared" si="21"/>
        <v>0</v>
      </c>
      <c r="O193" s="21">
        <f t="shared" si="21"/>
        <v>0</v>
      </c>
      <c r="P193" s="21">
        <f t="shared" si="21"/>
        <v>0</v>
      </c>
      <c r="Q193" s="21">
        <f t="shared" si="21"/>
        <v>0</v>
      </c>
      <c r="R193" s="21">
        <f t="shared" si="21"/>
        <v>0</v>
      </c>
      <c r="S193" s="21">
        <f t="shared" si="21"/>
        <v>0</v>
      </c>
      <c r="T193" s="21">
        <f t="shared" si="18"/>
        <v>0</v>
      </c>
      <c r="U193" s="21">
        <f t="shared" si="18"/>
        <v>0</v>
      </c>
    </row>
    <row r="194" spans="1:21" ht="24" customHeight="1" x14ac:dyDescent="0.25">
      <c r="A194" s="24"/>
      <c r="B194" s="21"/>
      <c r="C194" s="21">
        <f t="shared" si="21"/>
        <v>0</v>
      </c>
      <c r="D194" s="21">
        <f t="shared" si="21"/>
        <v>0</v>
      </c>
      <c r="E194" s="21">
        <f t="shared" si="21"/>
        <v>0</v>
      </c>
      <c r="F194" s="21">
        <f t="shared" si="21"/>
        <v>0</v>
      </c>
      <c r="G194" s="21">
        <f t="shared" si="21"/>
        <v>0</v>
      </c>
      <c r="H194" s="21">
        <f t="shared" si="21"/>
        <v>0</v>
      </c>
      <c r="I194" s="21">
        <f t="shared" si="21"/>
        <v>0</v>
      </c>
      <c r="J194" s="21">
        <f t="shared" si="21"/>
        <v>0</v>
      </c>
      <c r="K194" s="21">
        <f t="shared" si="21"/>
        <v>0</v>
      </c>
      <c r="L194" s="21">
        <f t="shared" si="21"/>
        <v>0</v>
      </c>
      <c r="M194" s="21">
        <f t="shared" si="21"/>
        <v>0</v>
      </c>
      <c r="N194" s="21">
        <f t="shared" si="21"/>
        <v>0</v>
      </c>
      <c r="O194" s="21">
        <f t="shared" si="21"/>
        <v>0</v>
      </c>
      <c r="P194" s="21">
        <f t="shared" si="21"/>
        <v>0</v>
      </c>
      <c r="Q194" s="21">
        <f t="shared" si="21"/>
        <v>0</v>
      </c>
      <c r="R194" s="21">
        <f t="shared" si="21"/>
        <v>0</v>
      </c>
      <c r="S194" s="21">
        <f t="shared" si="21"/>
        <v>0</v>
      </c>
      <c r="T194" s="21">
        <f t="shared" si="18"/>
        <v>0</v>
      </c>
      <c r="U194" s="21">
        <f t="shared" si="18"/>
        <v>0</v>
      </c>
    </row>
    <row r="195" spans="1:21" ht="24" customHeight="1" x14ac:dyDescent="0.25">
      <c r="A195" s="24"/>
      <c r="B195" s="21"/>
      <c r="C195" s="21">
        <f t="shared" si="21"/>
        <v>0</v>
      </c>
      <c r="D195" s="21">
        <f t="shared" si="21"/>
        <v>0</v>
      </c>
      <c r="E195" s="21">
        <f t="shared" si="21"/>
        <v>0</v>
      </c>
      <c r="F195" s="21">
        <f t="shared" si="21"/>
        <v>0</v>
      </c>
      <c r="G195" s="21">
        <f t="shared" si="21"/>
        <v>0</v>
      </c>
      <c r="H195" s="21">
        <f t="shared" si="21"/>
        <v>0</v>
      </c>
      <c r="I195" s="21">
        <f t="shared" si="21"/>
        <v>0</v>
      </c>
      <c r="J195" s="21">
        <f t="shared" si="21"/>
        <v>0</v>
      </c>
      <c r="K195" s="21">
        <f t="shared" si="21"/>
        <v>0</v>
      </c>
      <c r="L195" s="21">
        <f t="shared" si="21"/>
        <v>0</v>
      </c>
      <c r="M195" s="21">
        <f t="shared" si="21"/>
        <v>0</v>
      </c>
      <c r="N195" s="21">
        <f t="shared" si="21"/>
        <v>0</v>
      </c>
      <c r="O195" s="21">
        <f t="shared" si="21"/>
        <v>0</v>
      </c>
      <c r="P195" s="21">
        <f t="shared" si="21"/>
        <v>0</v>
      </c>
      <c r="Q195" s="21">
        <f t="shared" si="21"/>
        <v>0</v>
      </c>
      <c r="R195" s="21">
        <f t="shared" si="21"/>
        <v>0</v>
      </c>
      <c r="S195" s="21">
        <f t="shared" si="21"/>
        <v>0</v>
      </c>
      <c r="T195" s="21">
        <f t="shared" si="18"/>
        <v>0</v>
      </c>
      <c r="U195" s="21">
        <f t="shared" si="18"/>
        <v>0</v>
      </c>
    </row>
    <row r="196" spans="1:21" ht="24" customHeight="1" x14ac:dyDescent="0.25">
      <c r="A196" s="24"/>
      <c r="B196" s="21"/>
      <c r="C196" s="21">
        <f t="shared" si="21"/>
        <v>0</v>
      </c>
      <c r="D196" s="21">
        <f t="shared" si="21"/>
        <v>0</v>
      </c>
      <c r="E196" s="21">
        <f t="shared" si="21"/>
        <v>0</v>
      </c>
      <c r="F196" s="21">
        <f t="shared" si="21"/>
        <v>0</v>
      </c>
      <c r="G196" s="21">
        <f t="shared" si="21"/>
        <v>0</v>
      </c>
      <c r="H196" s="21">
        <f t="shared" si="21"/>
        <v>0</v>
      </c>
      <c r="I196" s="21">
        <f t="shared" si="21"/>
        <v>0</v>
      </c>
      <c r="J196" s="21">
        <f t="shared" si="21"/>
        <v>0</v>
      </c>
      <c r="K196" s="21">
        <f t="shared" si="21"/>
        <v>0</v>
      </c>
      <c r="L196" s="21">
        <f t="shared" si="21"/>
        <v>0</v>
      </c>
      <c r="M196" s="21">
        <f t="shared" si="21"/>
        <v>0</v>
      </c>
      <c r="N196" s="21">
        <f t="shared" si="21"/>
        <v>0</v>
      </c>
      <c r="O196" s="21">
        <f t="shared" si="21"/>
        <v>0</v>
      </c>
      <c r="P196" s="21">
        <f t="shared" si="21"/>
        <v>0</v>
      </c>
      <c r="Q196" s="21">
        <f t="shared" si="21"/>
        <v>0</v>
      </c>
      <c r="R196" s="21">
        <f t="shared" si="21"/>
        <v>0</v>
      </c>
      <c r="S196" s="21">
        <f t="shared" si="21"/>
        <v>0</v>
      </c>
      <c r="T196" s="21">
        <f t="shared" si="18"/>
        <v>0</v>
      </c>
      <c r="U196" s="21">
        <f t="shared" si="18"/>
        <v>0</v>
      </c>
    </row>
    <row r="197" spans="1:21" ht="24" customHeight="1" x14ac:dyDescent="0.25">
      <c r="A197" s="24"/>
      <c r="B197" s="21"/>
      <c r="C197" s="21">
        <f>IF((ISNUMBER(FIND(C$4,$A197)))=TRUE,$B197,0)</f>
        <v>0</v>
      </c>
      <c r="D197" s="21">
        <f t="shared" si="21"/>
        <v>0</v>
      </c>
      <c r="E197" s="21">
        <f t="shared" si="21"/>
        <v>0</v>
      </c>
      <c r="F197" s="21">
        <f t="shared" si="21"/>
        <v>0</v>
      </c>
      <c r="G197" s="21">
        <f t="shared" si="21"/>
        <v>0</v>
      </c>
      <c r="H197" s="21">
        <f t="shared" si="21"/>
        <v>0</v>
      </c>
      <c r="I197" s="21">
        <f t="shared" si="21"/>
        <v>0</v>
      </c>
      <c r="J197" s="21">
        <f t="shared" si="21"/>
        <v>0</v>
      </c>
      <c r="K197" s="21">
        <f t="shared" si="21"/>
        <v>0</v>
      </c>
      <c r="L197" s="21">
        <f t="shared" si="21"/>
        <v>0</v>
      </c>
      <c r="M197" s="21">
        <f t="shared" si="21"/>
        <v>0</v>
      </c>
      <c r="N197" s="21">
        <f t="shared" si="21"/>
        <v>0</v>
      </c>
      <c r="O197" s="21">
        <f t="shared" si="21"/>
        <v>0</v>
      </c>
      <c r="P197" s="21">
        <f t="shared" si="21"/>
        <v>0</v>
      </c>
      <c r="Q197" s="21">
        <f t="shared" si="21"/>
        <v>0</v>
      </c>
      <c r="R197" s="21">
        <f t="shared" si="21"/>
        <v>0</v>
      </c>
      <c r="S197" s="21">
        <f t="shared" si="21"/>
        <v>0</v>
      </c>
      <c r="T197" s="21">
        <f t="shared" si="18"/>
        <v>0</v>
      </c>
      <c r="U197" s="21">
        <f t="shared" si="18"/>
        <v>0</v>
      </c>
    </row>
    <row r="198" spans="1:21" ht="24" customHeight="1" x14ac:dyDescent="0.25">
      <c r="A198" s="24"/>
      <c r="B198" s="21"/>
      <c r="C198" s="21">
        <f t="shared" ref="C198:S212" si="22">IF((ISNUMBER(FIND(C$4,$A198)))=TRUE,$B198,0)</f>
        <v>0</v>
      </c>
      <c r="D198" s="21">
        <f t="shared" si="22"/>
        <v>0</v>
      </c>
      <c r="E198" s="21">
        <f t="shared" si="22"/>
        <v>0</v>
      </c>
      <c r="F198" s="21">
        <f t="shared" si="22"/>
        <v>0</v>
      </c>
      <c r="G198" s="21">
        <f t="shared" si="22"/>
        <v>0</v>
      </c>
      <c r="H198" s="21">
        <f t="shared" si="22"/>
        <v>0</v>
      </c>
      <c r="I198" s="21">
        <f t="shared" si="22"/>
        <v>0</v>
      </c>
      <c r="J198" s="21">
        <f t="shared" si="22"/>
        <v>0</v>
      </c>
      <c r="K198" s="21">
        <f t="shared" si="22"/>
        <v>0</v>
      </c>
      <c r="L198" s="21">
        <f t="shared" si="22"/>
        <v>0</v>
      </c>
      <c r="M198" s="21">
        <f t="shared" si="22"/>
        <v>0</v>
      </c>
      <c r="N198" s="21">
        <f t="shared" si="22"/>
        <v>0</v>
      </c>
      <c r="O198" s="21">
        <f t="shared" si="22"/>
        <v>0</v>
      </c>
      <c r="P198" s="21">
        <f t="shared" si="22"/>
        <v>0</v>
      </c>
      <c r="Q198" s="21">
        <f t="shared" si="22"/>
        <v>0</v>
      </c>
      <c r="R198" s="21">
        <f t="shared" si="22"/>
        <v>0</v>
      </c>
      <c r="S198" s="21">
        <f t="shared" si="22"/>
        <v>0</v>
      </c>
      <c r="T198" s="21">
        <f t="shared" si="18"/>
        <v>0</v>
      </c>
      <c r="U198" s="21">
        <f t="shared" si="18"/>
        <v>0</v>
      </c>
    </row>
    <row r="199" spans="1:21" ht="24" customHeight="1" x14ac:dyDescent="0.25">
      <c r="A199" s="24"/>
      <c r="B199" s="21"/>
      <c r="C199" s="21">
        <f t="shared" si="22"/>
        <v>0</v>
      </c>
      <c r="D199" s="21">
        <f t="shared" si="22"/>
        <v>0</v>
      </c>
      <c r="E199" s="21">
        <f t="shared" si="22"/>
        <v>0</v>
      </c>
      <c r="F199" s="21">
        <f t="shared" si="22"/>
        <v>0</v>
      </c>
      <c r="G199" s="21">
        <f t="shared" si="22"/>
        <v>0</v>
      </c>
      <c r="H199" s="21">
        <f t="shared" si="22"/>
        <v>0</v>
      </c>
      <c r="I199" s="21">
        <f t="shared" si="22"/>
        <v>0</v>
      </c>
      <c r="J199" s="21">
        <f t="shared" si="22"/>
        <v>0</v>
      </c>
      <c r="K199" s="21">
        <f t="shared" si="22"/>
        <v>0</v>
      </c>
      <c r="L199" s="21">
        <f t="shared" si="22"/>
        <v>0</v>
      </c>
      <c r="M199" s="21">
        <f t="shared" si="22"/>
        <v>0</v>
      </c>
      <c r="N199" s="21">
        <f t="shared" si="22"/>
        <v>0</v>
      </c>
      <c r="O199" s="21">
        <f t="shared" si="22"/>
        <v>0</v>
      </c>
      <c r="P199" s="21">
        <f t="shared" si="22"/>
        <v>0</v>
      </c>
      <c r="Q199" s="21">
        <f t="shared" si="22"/>
        <v>0</v>
      </c>
      <c r="R199" s="21">
        <f t="shared" si="22"/>
        <v>0</v>
      </c>
      <c r="S199" s="21">
        <f t="shared" si="22"/>
        <v>0</v>
      </c>
      <c r="T199" s="21">
        <f t="shared" si="18"/>
        <v>0</v>
      </c>
      <c r="U199" s="21">
        <f t="shared" si="18"/>
        <v>0</v>
      </c>
    </row>
    <row r="200" spans="1:21" ht="24" customHeight="1" x14ac:dyDescent="0.25">
      <c r="A200" s="24"/>
      <c r="B200" s="21"/>
      <c r="C200" s="21">
        <f t="shared" si="22"/>
        <v>0</v>
      </c>
      <c r="D200" s="21">
        <f t="shared" si="22"/>
        <v>0</v>
      </c>
      <c r="E200" s="21">
        <f t="shared" si="22"/>
        <v>0</v>
      </c>
      <c r="F200" s="21">
        <f t="shared" si="22"/>
        <v>0</v>
      </c>
      <c r="G200" s="21">
        <f t="shared" si="22"/>
        <v>0</v>
      </c>
      <c r="H200" s="21">
        <f t="shared" si="22"/>
        <v>0</v>
      </c>
      <c r="I200" s="21">
        <f t="shared" si="22"/>
        <v>0</v>
      </c>
      <c r="J200" s="21">
        <f t="shared" si="22"/>
        <v>0</v>
      </c>
      <c r="K200" s="21">
        <f t="shared" si="22"/>
        <v>0</v>
      </c>
      <c r="L200" s="21">
        <f t="shared" si="22"/>
        <v>0</v>
      </c>
      <c r="M200" s="21">
        <f t="shared" si="22"/>
        <v>0</v>
      </c>
      <c r="N200" s="21">
        <f t="shared" si="22"/>
        <v>0</v>
      </c>
      <c r="O200" s="21">
        <f t="shared" si="22"/>
        <v>0</v>
      </c>
      <c r="P200" s="21">
        <f t="shared" si="22"/>
        <v>0</v>
      </c>
      <c r="Q200" s="21">
        <f t="shared" si="22"/>
        <v>0</v>
      </c>
      <c r="R200" s="21">
        <f t="shared" si="22"/>
        <v>0</v>
      </c>
      <c r="S200" s="21">
        <f t="shared" si="22"/>
        <v>0</v>
      </c>
      <c r="T200" s="21">
        <f t="shared" si="18"/>
        <v>0</v>
      </c>
      <c r="U200" s="21">
        <f t="shared" si="18"/>
        <v>0</v>
      </c>
    </row>
    <row r="201" spans="1:21" ht="24" customHeight="1" x14ac:dyDescent="0.25">
      <c r="A201" s="24"/>
      <c r="B201" s="21"/>
      <c r="C201" s="21">
        <f t="shared" si="22"/>
        <v>0</v>
      </c>
      <c r="D201" s="21">
        <f t="shared" si="22"/>
        <v>0</v>
      </c>
      <c r="E201" s="21">
        <f t="shared" si="22"/>
        <v>0</v>
      </c>
      <c r="F201" s="21">
        <f t="shared" si="22"/>
        <v>0</v>
      </c>
      <c r="G201" s="21">
        <f t="shared" si="22"/>
        <v>0</v>
      </c>
      <c r="H201" s="21">
        <f t="shared" si="22"/>
        <v>0</v>
      </c>
      <c r="I201" s="21">
        <f t="shared" si="22"/>
        <v>0</v>
      </c>
      <c r="J201" s="21">
        <f t="shared" si="22"/>
        <v>0</v>
      </c>
      <c r="K201" s="21">
        <f t="shared" si="22"/>
        <v>0</v>
      </c>
      <c r="L201" s="21">
        <f t="shared" si="22"/>
        <v>0</v>
      </c>
      <c r="M201" s="21">
        <f t="shared" si="22"/>
        <v>0</v>
      </c>
      <c r="N201" s="21">
        <f t="shared" si="22"/>
        <v>0</v>
      </c>
      <c r="O201" s="21">
        <f t="shared" si="22"/>
        <v>0</v>
      </c>
      <c r="P201" s="21">
        <f t="shared" si="22"/>
        <v>0</v>
      </c>
      <c r="Q201" s="21">
        <f t="shared" si="22"/>
        <v>0</v>
      </c>
      <c r="R201" s="21">
        <f t="shared" si="22"/>
        <v>0</v>
      </c>
      <c r="S201" s="21">
        <f t="shared" si="22"/>
        <v>0</v>
      </c>
      <c r="T201" s="21">
        <f t="shared" si="18"/>
        <v>0</v>
      </c>
      <c r="U201" s="21">
        <f t="shared" si="18"/>
        <v>0</v>
      </c>
    </row>
    <row r="202" spans="1:21" ht="24" customHeight="1" x14ac:dyDescent="0.25">
      <c r="A202" s="24"/>
      <c r="B202" s="21"/>
      <c r="C202" s="21">
        <f t="shared" si="22"/>
        <v>0</v>
      </c>
      <c r="D202" s="21">
        <f t="shared" si="22"/>
        <v>0</v>
      </c>
      <c r="E202" s="21">
        <f t="shared" si="22"/>
        <v>0</v>
      </c>
      <c r="F202" s="21">
        <f t="shared" si="22"/>
        <v>0</v>
      </c>
      <c r="G202" s="21">
        <f t="shared" si="22"/>
        <v>0</v>
      </c>
      <c r="H202" s="21">
        <f t="shared" si="22"/>
        <v>0</v>
      </c>
      <c r="I202" s="21">
        <f t="shared" si="22"/>
        <v>0</v>
      </c>
      <c r="J202" s="21">
        <f t="shared" si="22"/>
        <v>0</v>
      </c>
      <c r="K202" s="21">
        <f t="shared" si="22"/>
        <v>0</v>
      </c>
      <c r="L202" s="21">
        <f t="shared" si="22"/>
        <v>0</v>
      </c>
      <c r="M202" s="21">
        <f t="shared" si="22"/>
        <v>0</v>
      </c>
      <c r="N202" s="21">
        <f t="shared" si="22"/>
        <v>0</v>
      </c>
      <c r="O202" s="21">
        <f t="shared" si="22"/>
        <v>0</v>
      </c>
      <c r="P202" s="21">
        <f t="shared" si="22"/>
        <v>0</v>
      </c>
      <c r="Q202" s="21">
        <f t="shared" si="22"/>
        <v>0</v>
      </c>
      <c r="R202" s="21">
        <f t="shared" si="22"/>
        <v>0</v>
      </c>
      <c r="S202" s="21">
        <f t="shared" si="22"/>
        <v>0</v>
      </c>
      <c r="T202" s="21">
        <f t="shared" si="18"/>
        <v>0</v>
      </c>
      <c r="U202" s="21">
        <f t="shared" si="18"/>
        <v>0</v>
      </c>
    </row>
    <row r="203" spans="1:21" ht="24" customHeight="1" x14ac:dyDescent="0.25">
      <c r="A203" s="24"/>
      <c r="B203" s="21"/>
      <c r="C203" s="21">
        <f t="shared" si="22"/>
        <v>0</v>
      </c>
      <c r="D203" s="21">
        <f t="shared" si="22"/>
        <v>0</v>
      </c>
      <c r="E203" s="21">
        <f t="shared" si="22"/>
        <v>0</v>
      </c>
      <c r="F203" s="21">
        <f t="shared" si="22"/>
        <v>0</v>
      </c>
      <c r="G203" s="21">
        <f t="shared" si="22"/>
        <v>0</v>
      </c>
      <c r="H203" s="21">
        <f t="shared" si="22"/>
        <v>0</v>
      </c>
      <c r="I203" s="21">
        <f t="shared" si="22"/>
        <v>0</v>
      </c>
      <c r="J203" s="21">
        <f t="shared" si="22"/>
        <v>0</v>
      </c>
      <c r="K203" s="21">
        <f t="shared" si="22"/>
        <v>0</v>
      </c>
      <c r="L203" s="21">
        <f t="shared" si="22"/>
        <v>0</v>
      </c>
      <c r="M203" s="21">
        <f t="shared" si="22"/>
        <v>0</v>
      </c>
      <c r="N203" s="21">
        <f t="shared" si="22"/>
        <v>0</v>
      </c>
      <c r="O203" s="21">
        <f t="shared" si="22"/>
        <v>0</v>
      </c>
      <c r="P203" s="21">
        <f t="shared" si="22"/>
        <v>0</v>
      </c>
      <c r="Q203" s="21">
        <f t="shared" si="22"/>
        <v>0</v>
      </c>
      <c r="R203" s="21">
        <f t="shared" si="22"/>
        <v>0</v>
      </c>
      <c r="S203" s="21">
        <f t="shared" si="22"/>
        <v>0</v>
      </c>
      <c r="T203" s="21">
        <f t="shared" si="18"/>
        <v>0</v>
      </c>
      <c r="U203" s="21">
        <f t="shared" si="18"/>
        <v>0</v>
      </c>
    </row>
    <row r="204" spans="1:21" ht="24" customHeight="1" x14ac:dyDescent="0.25">
      <c r="A204" s="24"/>
      <c r="B204" s="21"/>
      <c r="C204" s="21">
        <f t="shared" si="22"/>
        <v>0</v>
      </c>
      <c r="D204" s="21">
        <f t="shared" si="22"/>
        <v>0</v>
      </c>
      <c r="E204" s="21">
        <f t="shared" si="22"/>
        <v>0</v>
      </c>
      <c r="F204" s="21">
        <f t="shared" si="22"/>
        <v>0</v>
      </c>
      <c r="G204" s="21">
        <f t="shared" si="22"/>
        <v>0</v>
      </c>
      <c r="H204" s="21">
        <f t="shared" si="22"/>
        <v>0</v>
      </c>
      <c r="I204" s="21">
        <f t="shared" si="22"/>
        <v>0</v>
      </c>
      <c r="J204" s="21">
        <f t="shared" si="22"/>
        <v>0</v>
      </c>
      <c r="K204" s="21">
        <f t="shared" si="22"/>
        <v>0</v>
      </c>
      <c r="L204" s="21">
        <f t="shared" si="22"/>
        <v>0</v>
      </c>
      <c r="M204" s="21">
        <f t="shared" si="22"/>
        <v>0</v>
      </c>
      <c r="N204" s="21">
        <f t="shared" si="22"/>
        <v>0</v>
      </c>
      <c r="O204" s="21">
        <f t="shared" si="22"/>
        <v>0</v>
      </c>
      <c r="P204" s="21">
        <f t="shared" si="22"/>
        <v>0</v>
      </c>
      <c r="Q204" s="21">
        <f t="shared" si="22"/>
        <v>0</v>
      </c>
      <c r="R204" s="21">
        <f t="shared" si="22"/>
        <v>0</v>
      </c>
      <c r="S204" s="21">
        <f t="shared" si="22"/>
        <v>0</v>
      </c>
      <c r="T204" s="21">
        <f t="shared" si="18"/>
        <v>0</v>
      </c>
      <c r="U204" s="21">
        <f t="shared" si="18"/>
        <v>0</v>
      </c>
    </row>
    <row r="205" spans="1:21" ht="24" customHeight="1" x14ac:dyDescent="0.25">
      <c r="A205" s="24"/>
      <c r="B205" s="21"/>
      <c r="C205" s="21">
        <f t="shared" si="22"/>
        <v>0</v>
      </c>
      <c r="D205" s="21">
        <f t="shared" si="22"/>
        <v>0</v>
      </c>
      <c r="E205" s="21">
        <f t="shared" si="22"/>
        <v>0</v>
      </c>
      <c r="F205" s="21">
        <f t="shared" si="22"/>
        <v>0</v>
      </c>
      <c r="G205" s="21">
        <f t="shared" si="22"/>
        <v>0</v>
      </c>
      <c r="H205" s="21">
        <f t="shared" si="22"/>
        <v>0</v>
      </c>
      <c r="I205" s="21">
        <f t="shared" si="22"/>
        <v>0</v>
      </c>
      <c r="J205" s="21">
        <f t="shared" si="22"/>
        <v>0</v>
      </c>
      <c r="K205" s="21">
        <f t="shared" si="22"/>
        <v>0</v>
      </c>
      <c r="L205" s="21">
        <f t="shared" si="22"/>
        <v>0</v>
      </c>
      <c r="M205" s="21">
        <f t="shared" si="22"/>
        <v>0</v>
      </c>
      <c r="N205" s="21">
        <f t="shared" si="22"/>
        <v>0</v>
      </c>
      <c r="O205" s="21">
        <f t="shared" si="22"/>
        <v>0</v>
      </c>
      <c r="P205" s="21">
        <f t="shared" si="22"/>
        <v>0</v>
      </c>
      <c r="Q205" s="21">
        <f t="shared" si="22"/>
        <v>0</v>
      </c>
      <c r="R205" s="21">
        <f t="shared" si="22"/>
        <v>0</v>
      </c>
      <c r="S205" s="21">
        <f t="shared" si="22"/>
        <v>0</v>
      </c>
      <c r="T205" s="21">
        <f t="shared" si="18"/>
        <v>0</v>
      </c>
      <c r="U205" s="21">
        <f t="shared" si="18"/>
        <v>0</v>
      </c>
    </row>
    <row r="206" spans="1:21" ht="24" customHeight="1" x14ac:dyDescent="0.25">
      <c r="A206" s="24"/>
      <c r="B206" s="21"/>
      <c r="C206" s="21">
        <f t="shared" si="22"/>
        <v>0</v>
      </c>
      <c r="D206" s="21">
        <f t="shared" si="22"/>
        <v>0</v>
      </c>
      <c r="E206" s="21">
        <f t="shared" si="22"/>
        <v>0</v>
      </c>
      <c r="F206" s="21">
        <f t="shared" si="22"/>
        <v>0</v>
      </c>
      <c r="G206" s="21">
        <f t="shared" si="22"/>
        <v>0</v>
      </c>
      <c r="H206" s="21">
        <f t="shared" si="22"/>
        <v>0</v>
      </c>
      <c r="I206" s="21">
        <f t="shared" si="22"/>
        <v>0</v>
      </c>
      <c r="J206" s="21">
        <f t="shared" si="22"/>
        <v>0</v>
      </c>
      <c r="K206" s="21">
        <f t="shared" si="22"/>
        <v>0</v>
      </c>
      <c r="L206" s="21">
        <f t="shared" si="22"/>
        <v>0</v>
      </c>
      <c r="M206" s="21">
        <f t="shared" si="22"/>
        <v>0</v>
      </c>
      <c r="N206" s="21">
        <f t="shared" si="22"/>
        <v>0</v>
      </c>
      <c r="O206" s="21">
        <f t="shared" si="22"/>
        <v>0</v>
      </c>
      <c r="P206" s="21">
        <f t="shared" si="22"/>
        <v>0</v>
      </c>
      <c r="Q206" s="21">
        <f t="shared" si="22"/>
        <v>0</v>
      </c>
      <c r="R206" s="21">
        <f t="shared" si="22"/>
        <v>0</v>
      </c>
      <c r="S206" s="21">
        <f t="shared" si="22"/>
        <v>0</v>
      </c>
      <c r="T206" s="21">
        <f t="shared" si="18"/>
        <v>0</v>
      </c>
      <c r="U206" s="21">
        <f t="shared" si="18"/>
        <v>0</v>
      </c>
    </row>
    <row r="207" spans="1:21" ht="24" customHeight="1" x14ac:dyDescent="0.25">
      <c r="A207" s="24"/>
      <c r="B207" s="21"/>
      <c r="C207" s="21">
        <f t="shared" si="22"/>
        <v>0</v>
      </c>
      <c r="D207" s="21">
        <f t="shared" si="22"/>
        <v>0</v>
      </c>
      <c r="E207" s="21">
        <f t="shared" si="22"/>
        <v>0</v>
      </c>
      <c r="F207" s="21">
        <f t="shared" si="22"/>
        <v>0</v>
      </c>
      <c r="G207" s="21">
        <f t="shared" si="22"/>
        <v>0</v>
      </c>
      <c r="H207" s="21">
        <f t="shared" si="22"/>
        <v>0</v>
      </c>
      <c r="I207" s="21">
        <f t="shared" si="22"/>
        <v>0</v>
      </c>
      <c r="J207" s="21">
        <f t="shared" si="22"/>
        <v>0</v>
      </c>
      <c r="K207" s="21">
        <f t="shared" si="22"/>
        <v>0</v>
      </c>
      <c r="L207" s="21">
        <f t="shared" si="22"/>
        <v>0</v>
      </c>
      <c r="M207" s="21">
        <f t="shared" si="22"/>
        <v>0</v>
      </c>
      <c r="N207" s="21">
        <f t="shared" si="22"/>
        <v>0</v>
      </c>
      <c r="O207" s="21">
        <f t="shared" si="22"/>
        <v>0</v>
      </c>
      <c r="P207" s="21">
        <f t="shared" si="22"/>
        <v>0</v>
      </c>
      <c r="Q207" s="21">
        <f t="shared" si="22"/>
        <v>0</v>
      </c>
      <c r="R207" s="21">
        <f t="shared" si="22"/>
        <v>0</v>
      </c>
      <c r="S207" s="21">
        <f t="shared" si="22"/>
        <v>0</v>
      </c>
      <c r="T207" s="21">
        <f t="shared" si="18"/>
        <v>0</v>
      </c>
      <c r="U207" s="21">
        <f t="shared" si="18"/>
        <v>0</v>
      </c>
    </row>
    <row r="208" spans="1:21" ht="24" customHeight="1" x14ac:dyDescent="0.25">
      <c r="A208" s="24"/>
      <c r="B208" s="21"/>
      <c r="C208" s="21">
        <f t="shared" si="22"/>
        <v>0</v>
      </c>
      <c r="D208" s="21">
        <f t="shared" si="22"/>
        <v>0</v>
      </c>
      <c r="E208" s="21">
        <f t="shared" si="22"/>
        <v>0</v>
      </c>
      <c r="F208" s="21">
        <f t="shared" si="22"/>
        <v>0</v>
      </c>
      <c r="G208" s="21">
        <f t="shared" si="22"/>
        <v>0</v>
      </c>
      <c r="H208" s="21">
        <f t="shared" si="22"/>
        <v>0</v>
      </c>
      <c r="I208" s="21">
        <f t="shared" si="22"/>
        <v>0</v>
      </c>
      <c r="J208" s="21">
        <f t="shared" si="22"/>
        <v>0</v>
      </c>
      <c r="K208" s="21">
        <f t="shared" si="22"/>
        <v>0</v>
      </c>
      <c r="L208" s="21">
        <f t="shared" si="22"/>
        <v>0</v>
      </c>
      <c r="M208" s="21">
        <f t="shared" si="22"/>
        <v>0</v>
      </c>
      <c r="N208" s="21">
        <f t="shared" si="22"/>
        <v>0</v>
      </c>
      <c r="O208" s="21">
        <f t="shared" si="22"/>
        <v>0</v>
      </c>
      <c r="P208" s="21">
        <f t="shared" si="22"/>
        <v>0</v>
      </c>
      <c r="Q208" s="21">
        <f t="shared" si="22"/>
        <v>0</v>
      </c>
      <c r="R208" s="21">
        <f t="shared" si="22"/>
        <v>0</v>
      </c>
      <c r="S208" s="21">
        <f t="shared" si="22"/>
        <v>0</v>
      </c>
      <c r="T208" s="21">
        <f t="shared" si="18"/>
        <v>0</v>
      </c>
      <c r="U208" s="21">
        <f t="shared" si="18"/>
        <v>0</v>
      </c>
    </row>
    <row r="209" spans="1:21" ht="24" customHeight="1" x14ac:dyDescent="0.25">
      <c r="A209" s="24"/>
      <c r="B209" s="21"/>
      <c r="C209" s="21">
        <f t="shared" si="22"/>
        <v>0</v>
      </c>
      <c r="D209" s="21">
        <f t="shared" si="22"/>
        <v>0</v>
      </c>
      <c r="E209" s="21">
        <f t="shared" si="22"/>
        <v>0</v>
      </c>
      <c r="F209" s="21">
        <f t="shared" si="22"/>
        <v>0</v>
      </c>
      <c r="G209" s="21">
        <f t="shared" si="22"/>
        <v>0</v>
      </c>
      <c r="H209" s="21">
        <f t="shared" si="22"/>
        <v>0</v>
      </c>
      <c r="I209" s="21">
        <f t="shared" si="22"/>
        <v>0</v>
      </c>
      <c r="J209" s="21">
        <f t="shared" si="22"/>
        <v>0</v>
      </c>
      <c r="K209" s="21">
        <f t="shared" si="22"/>
        <v>0</v>
      </c>
      <c r="L209" s="21">
        <f t="shared" si="22"/>
        <v>0</v>
      </c>
      <c r="M209" s="21">
        <f t="shared" si="22"/>
        <v>0</v>
      </c>
      <c r="N209" s="21">
        <f t="shared" si="22"/>
        <v>0</v>
      </c>
      <c r="O209" s="21">
        <f t="shared" si="22"/>
        <v>0</v>
      </c>
      <c r="P209" s="21">
        <f t="shared" si="22"/>
        <v>0</v>
      </c>
      <c r="Q209" s="21">
        <f t="shared" si="22"/>
        <v>0</v>
      </c>
      <c r="R209" s="21">
        <f t="shared" si="22"/>
        <v>0</v>
      </c>
      <c r="S209" s="21">
        <f t="shared" si="22"/>
        <v>0</v>
      </c>
      <c r="T209" s="21">
        <f t="shared" si="18"/>
        <v>0</v>
      </c>
      <c r="U209" s="21">
        <f t="shared" si="18"/>
        <v>0</v>
      </c>
    </row>
    <row r="210" spans="1:21" ht="24" customHeight="1" x14ac:dyDescent="0.25">
      <c r="A210" s="24"/>
      <c r="B210" s="21"/>
      <c r="C210" s="21">
        <f t="shared" si="22"/>
        <v>0</v>
      </c>
      <c r="D210" s="21">
        <f t="shared" si="22"/>
        <v>0</v>
      </c>
      <c r="E210" s="21">
        <f t="shared" si="22"/>
        <v>0</v>
      </c>
      <c r="F210" s="21">
        <f t="shared" si="22"/>
        <v>0</v>
      </c>
      <c r="G210" s="21">
        <f t="shared" si="22"/>
        <v>0</v>
      </c>
      <c r="H210" s="21">
        <f t="shared" si="22"/>
        <v>0</v>
      </c>
      <c r="I210" s="21">
        <f t="shared" si="22"/>
        <v>0</v>
      </c>
      <c r="J210" s="21">
        <f t="shared" si="22"/>
        <v>0</v>
      </c>
      <c r="K210" s="21">
        <f t="shared" si="22"/>
        <v>0</v>
      </c>
      <c r="L210" s="21">
        <f t="shared" si="22"/>
        <v>0</v>
      </c>
      <c r="M210" s="21">
        <f t="shared" si="22"/>
        <v>0</v>
      </c>
      <c r="N210" s="21">
        <f t="shared" si="22"/>
        <v>0</v>
      </c>
      <c r="O210" s="21">
        <f t="shared" si="22"/>
        <v>0</v>
      </c>
      <c r="P210" s="21">
        <f t="shared" si="22"/>
        <v>0</v>
      </c>
      <c r="Q210" s="21">
        <f t="shared" si="22"/>
        <v>0</v>
      </c>
      <c r="R210" s="21">
        <f t="shared" si="22"/>
        <v>0</v>
      </c>
      <c r="S210" s="21">
        <f t="shared" si="22"/>
        <v>0</v>
      </c>
      <c r="T210" s="21">
        <f t="shared" si="18"/>
        <v>0</v>
      </c>
      <c r="U210" s="21">
        <f t="shared" si="18"/>
        <v>0</v>
      </c>
    </row>
    <row r="211" spans="1:21" ht="24" customHeight="1" x14ac:dyDescent="0.25">
      <c r="A211" s="24"/>
      <c r="B211" s="21"/>
      <c r="C211" s="21">
        <f t="shared" si="22"/>
        <v>0</v>
      </c>
      <c r="D211" s="21">
        <f t="shared" si="22"/>
        <v>0</v>
      </c>
      <c r="E211" s="21">
        <f t="shared" si="22"/>
        <v>0</v>
      </c>
      <c r="F211" s="21">
        <f t="shared" si="22"/>
        <v>0</v>
      </c>
      <c r="G211" s="21">
        <f t="shared" si="22"/>
        <v>0</v>
      </c>
      <c r="H211" s="21">
        <f t="shared" si="22"/>
        <v>0</v>
      </c>
      <c r="I211" s="21">
        <f t="shared" si="22"/>
        <v>0</v>
      </c>
      <c r="J211" s="21">
        <f t="shared" si="22"/>
        <v>0</v>
      </c>
      <c r="K211" s="21">
        <f t="shared" si="22"/>
        <v>0</v>
      </c>
      <c r="L211" s="21">
        <f t="shared" si="22"/>
        <v>0</v>
      </c>
      <c r="M211" s="21">
        <f t="shared" si="22"/>
        <v>0</v>
      </c>
      <c r="N211" s="21">
        <f t="shared" si="22"/>
        <v>0</v>
      </c>
      <c r="O211" s="21">
        <f t="shared" si="22"/>
        <v>0</v>
      </c>
      <c r="P211" s="21">
        <f t="shared" si="22"/>
        <v>0</v>
      </c>
      <c r="Q211" s="21">
        <f t="shared" si="22"/>
        <v>0</v>
      </c>
      <c r="R211" s="21">
        <f t="shared" si="22"/>
        <v>0</v>
      </c>
      <c r="S211" s="21">
        <f t="shared" si="22"/>
        <v>0</v>
      </c>
      <c r="T211" s="21">
        <f t="shared" si="18"/>
        <v>0</v>
      </c>
      <c r="U211" s="21">
        <f t="shared" si="18"/>
        <v>0</v>
      </c>
    </row>
    <row r="212" spans="1:21" ht="24" customHeight="1" x14ac:dyDescent="0.25">
      <c r="A212" s="24"/>
      <c r="B212" s="21"/>
      <c r="C212" s="21">
        <f t="shared" si="22"/>
        <v>0</v>
      </c>
      <c r="D212" s="21">
        <f t="shared" si="22"/>
        <v>0</v>
      </c>
      <c r="E212" s="21">
        <f t="shared" si="22"/>
        <v>0</v>
      </c>
      <c r="F212" s="21">
        <f t="shared" si="22"/>
        <v>0</v>
      </c>
      <c r="G212" s="21">
        <f t="shared" si="22"/>
        <v>0</v>
      </c>
      <c r="H212" s="21">
        <f t="shared" si="22"/>
        <v>0</v>
      </c>
      <c r="I212" s="21">
        <f t="shared" si="22"/>
        <v>0</v>
      </c>
      <c r="J212" s="21">
        <f t="shared" si="22"/>
        <v>0</v>
      </c>
      <c r="K212" s="21">
        <f t="shared" si="22"/>
        <v>0</v>
      </c>
      <c r="L212" s="21">
        <f t="shared" si="22"/>
        <v>0</v>
      </c>
      <c r="M212" s="21">
        <f t="shared" si="22"/>
        <v>0</v>
      </c>
      <c r="N212" s="21">
        <f t="shared" si="22"/>
        <v>0</v>
      </c>
      <c r="O212" s="21">
        <f t="shared" si="22"/>
        <v>0</v>
      </c>
      <c r="P212" s="21">
        <f t="shared" si="22"/>
        <v>0</v>
      </c>
      <c r="Q212" s="21">
        <f t="shared" si="22"/>
        <v>0</v>
      </c>
      <c r="R212" s="21">
        <f t="shared" si="22"/>
        <v>0</v>
      </c>
      <c r="S212" s="21">
        <f t="shared" si="22"/>
        <v>0</v>
      </c>
      <c r="T212" s="21">
        <f t="shared" ref="T212:U275" si="23">IF((ISNUMBER(FIND(T$4,$A212)))=TRUE,$B212,0)</f>
        <v>0</v>
      </c>
      <c r="U212" s="21">
        <f t="shared" si="23"/>
        <v>0</v>
      </c>
    </row>
    <row r="213" spans="1:21" ht="24" customHeight="1" x14ac:dyDescent="0.25">
      <c r="A213" s="24"/>
      <c r="B213" s="21"/>
      <c r="C213" s="21">
        <f t="shared" ref="C213:S227" si="24">IF((ISNUMBER(FIND(C$4,$A213)))=TRUE,$B213,0)</f>
        <v>0</v>
      </c>
      <c r="D213" s="21">
        <f t="shared" si="24"/>
        <v>0</v>
      </c>
      <c r="E213" s="21">
        <f t="shared" si="24"/>
        <v>0</v>
      </c>
      <c r="F213" s="21">
        <f t="shared" si="24"/>
        <v>0</v>
      </c>
      <c r="G213" s="21">
        <f t="shared" si="24"/>
        <v>0</v>
      </c>
      <c r="H213" s="21">
        <f t="shared" si="24"/>
        <v>0</v>
      </c>
      <c r="I213" s="21">
        <f t="shared" si="24"/>
        <v>0</v>
      </c>
      <c r="J213" s="21">
        <f t="shared" si="24"/>
        <v>0</v>
      </c>
      <c r="K213" s="21">
        <f t="shared" si="24"/>
        <v>0</v>
      </c>
      <c r="L213" s="21">
        <f t="shared" si="24"/>
        <v>0</v>
      </c>
      <c r="M213" s="21">
        <f t="shared" si="24"/>
        <v>0</v>
      </c>
      <c r="N213" s="21">
        <f t="shared" si="24"/>
        <v>0</v>
      </c>
      <c r="O213" s="21">
        <f t="shared" si="24"/>
        <v>0</v>
      </c>
      <c r="P213" s="21">
        <f t="shared" si="24"/>
        <v>0</v>
      </c>
      <c r="Q213" s="21">
        <f t="shared" si="24"/>
        <v>0</v>
      </c>
      <c r="R213" s="21">
        <f t="shared" si="24"/>
        <v>0</v>
      </c>
      <c r="S213" s="21">
        <f t="shared" si="24"/>
        <v>0</v>
      </c>
      <c r="T213" s="21">
        <f t="shared" si="23"/>
        <v>0</v>
      </c>
      <c r="U213" s="21">
        <f t="shared" si="23"/>
        <v>0</v>
      </c>
    </row>
    <row r="214" spans="1:21" ht="24" customHeight="1" x14ac:dyDescent="0.25">
      <c r="A214" s="24"/>
      <c r="B214" s="21"/>
      <c r="C214" s="21">
        <f t="shared" si="24"/>
        <v>0</v>
      </c>
      <c r="D214" s="21">
        <f t="shared" si="24"/>
        <v>0</v>
      </c>
      <c r="E214" s="21">
        <f t="shared" si="24"/>
        <v>0</v>
      </c>
      <c r="F214" s="21">
        <f t="shared" si="24"/>
        <v>0</v>
      </c>
      <c r="G214" s="21">
        <f t="shared" si="24"/>
        <v>0</v>
      </c>
      <c r="H214" s="21">
        <f t="shared" si="24"/>
        <v>0</v>
      </c>
      <c r="I214" s="21">
        <f t="shared" si="24"/>
        <v>0</v>
      </c>
      <c r="J214" s="21">
        <f t="shared" si="24"/>
        <v>0</v>
      </c>
      <c r="K214" s="21">
        <f t="shared" si="24"/>
        <v>0</v>
      </c>
      <c r="L214" s="21">
        <f t="shared" si="24"/>
        <v>0</v>
      </c>
      <c r="M214" s="21">
        <f t="shared" si="24"/>
        <v>0</v>
      </c>
      <c r="N214" s="21">
        <f t="shared" si="24"/>
        <v>0</v>
      </c>
      <c r="O214" s="21">
        <f t="shared" si="24"/>
        <v>0</v>
      </c>
      <c r="P214" s="21">
        <f t="shared" si="24"/>
        <v>0</v>
      </c>
      <c r="Q214" s="21">
        <f t="shared" si="24"/>
        <v>0</v>
      </c>
      <c r="R214" s="21">
        <f t="shared" si="24"/>
        <v>0</v>
      </c>
      <c r="S214" s="21">
        <f t="shared" si="24"/>
        <v>0</v>
      </c>
      <c r="T214" s="21">
        <f t="shared" si="23"/>
        <v>0</v>
      </c>
      <c r="U214" s="21">
        <f t="shared" si="23"/>
        <v>0</v>
      </c>
    </row>
    <row r="215" spans="1:21" ht="24" customHeight="1" x14ac:dyDescent="0.25">
      <c r="A215" s="24"/>
      <c r="B215" s="21"/>
      <c r="C215" s="21">
        <f t="shared" si="24"/>
        <v>0</v>
      </c>
      <c r="D215" s="21">
        <f t="shared" si="24"/>
        <v>0</v>
      </c>
      <c r="E215" s="21">
        <f t="shared" si="24"/>
        <v>0</v>
      </c>
      <c r="F215" s="21">
        <f t="shared" si="24"/>
        <v>0</v>
      </c>
      <c r="G215" s="21">
        <f t="shared" si="24"/>
        <v>0</v>
      </c>
      <c r="H215" s="21">
        <f t="shared" si="24"/>
        <v>0</v>
      </c>
      <c r="I215" s="21">
        <f t="shared" si="24"/>
        <v>0</v>
      </c>
      <c r="J215" s="21">
        <f t="shared" si="24"/>
        <v>0</v>
      </c>
      <c r="K215" s="21">
        <f t="shared" si="24"/>
        <v>0</v>
      </c>
      <c r="L215" s="21">
        <f t="shared" si="24"/>
        <v>0</v>
      </c>
      <c r="M215" s="21">
        <f t="shared" si="24"/>
        <v>0</v>
      </c>
      <c r="N215" s="21">
        <f t="shared" si="24"/>
        <v>0</v>
      </c>
      <c r="O215" s="21">
        <f t="shared" si="24"/>
        <v>0</v>
      </c>
      <c r="P215" s="21">
        <f t="shared" si="24"/>
        <v>0</v>
      </c>
      <c r="Q215" s="21">
        <f t="shared" si="24"/>
        <v>0</v>
      </c>
      <c r="R215" s="21">
        <f t="shared" si="24"/>
        <v>0</v>
      </c>
      <c r="S215" s="21">
        <f t="shared" si="24"/>
        <v>0</v>
      </c>
      <c r="T215" s="21">
        <f t="shared" si="23"/>
        <v>0</v>
      </c>
      <c r="U215" s="21">
        <f t="shared" si="23"/>
        <v>0</v>
      </c>
    </row>
    <row r="216" spans="1:21" ht="24" customHeight="1" x14ac:dyDescent="0.25">
      <c r="A216" s="24"/>
      <c r="B216" s="21"/>
      <c r="C216" s="21">
        <f t="shared" si="24"/>
        <v>0</v>
      </c>
      <c r="D216" s="21">
        <f t="shared" si="24"/>
        <v>0</v>
      </c>
      <c r="E216" s="21">
        <f t="shared" si="24"/>
        <v>0</v>
      </c>
      <c r="F216" s="21">
        <f t="shared" si="24"/>
        <v>0</v>
      </c>
      <c r="G216" s="21">
        <f t="shared" si="24"/>
        <v>0</v>
      </c>
      <c r="H216" s="21">
        <f t="shared" si="24"/>
        <v>0</v>
      </c>
      <c r="I216" s="21">
        <f t="shared" si="24"/>
        <v>0</v>
      </c>
      <c r="J216" s="21">
        <f t="shared" si="24"/>
        <v>0</v>
      </c>
      <c r="K216" s="21">
        <f t="shared" si="24"/>
        <v>0</v>
      </c>
      <c r="L216" s="21">
        <f t="shared" si="24"/>
        <v>0</v>
      </c>
      <c r="M216" s="21">
        <f t="shared" si="24"/>
        <v>0</v>
      </c>
      <c r="N216" s="21">
        <f t="shared" si="24"/>
        <v>0</v>
      </c>
      <c r="O216" s="21">
        <f t="shared" si="24"/>
        <v>0</v>
      </c>
      <c r="P216" s="21">
        <f t="shared" si="24"/>
        <v>0</v>
      </c>
      <c r="Q216" s="21">
        <f t="shared" si="24"/>
        <v>0</v>
      </c>
      <c r="R216" s="21">
        <f t="shared" si="24"/>
        <v>0</v>
      </c>
      <c r="S216" s="21">
        <f t="shared" si="24"/>
        <v>0</v>
      </c>
      <c r="T216" s="21">
        <f t="shared" si="23"/>
        <v>0</v>
      </c>
      <c r="U216" s="21">
        <f t="shared" si="23"/>
        <v>0</v>
      </c>
    </row>
    <row r="217" spans="1:21" ht="24" customHeight="1" x14ac:dyDescent="0.25">
      <c r="A217" s="24"/>
      <c r="B217" s="21"/>
      <c r="C217" s="21">
        <f t="shared" si="24"/>
        <v>0</v>
      </c>
      <c r="D217" s="21">
        <f t="shared" si="24"/>
        <v>0</v>
      </c>
      <c r="E217" s="21">
        <f t="shared" si="24"/>
        <v>0</v>
      </c>
      <c r="F217" s="21">
        <f t="shared" si="24"/>
        <v>0</v>
      </c>
      <c r="G217" s="21">
        <f t="shared" si="24"/>
        <v>0</v>
      </c>
      <c r="H217" s="21">
        <f t="shared" si="24"/>
        <v>0</v>
      </c>
      <c r="I217" s="21">
        <f t="shared" si="24"/>
        <v>0</v>
      </c>
      <c r="J217" s="21">
        <f t="shared" si="24"/>
        <v>0</v>
      </c>
      <c r="K217" s="21">
        <f t="shared" si="24"/>
        <v>0</v>
      </c>
      <c r="L217" s="21">
        <f t="shared" si="24"/>
        <v>0</v>
      </c>
      <c r="M217" s="21">
        <f t="shared" si="24"/>
        <v>0</v>
      </c>
      <c r="N217" s="21">
        <f t="shared" si="24"/>
        <v>0</v>
      </c>
      <c r="O217" s="21">
        <f t="shared" si="24"/>
        <v>0</v>
      </c>
      <c r="P217" s="21">
        <f t="shared" si="24"/>
        <v>0</v>
      </c>
      <c r="Q217" s="21">
        <f t="shared" si="24"/>
        <v>0</v>
      </c>
      <c r="R217" s="21">
        <f t="shared" si="24"/>
        <v>0</v>
      </c>
      <c r="S217" s="21">
        <f t="shared" si="24"/>
        <v>0</v>
      </c>
      <c r="T217" s="21">
        <f t="shared" si="23"/>
        <v>0</v>
      </c>
      <c r="U217" s="21">
        <f t="shared" si="23"/>
        <v>0</v>
      </c>
    </row>
    <row r="218" spans="1:21" ht="24" customHeight="1" x14ac:dyDescent="0.25">
      <c r="A218" s="24"/>
      <c r="B218" s="21"/>
      <c r="C218" s="21">
        <f t="shared" si="24"/>
        <v>0</v>
      </c>
      <c r="D218" s="21">
        <f t="shared" si="24"/>
        <v>0</v>
      </c>
      <c r="E218" s="21">
        <f t="shared" si="24"/>
        <v>0</v>
      </c>
      <c r="F218" s="21">
        <f t="shared" si="24"/>
        <v>0</v>
      </c>
      <c r="G218" s="21">
        <f t="shared" si="24"/>
        <v>0</v>
      </c>
      <c r="H218" s="21">
        <f t="shared" si="24"/>
        <v>0</v>
      </c>
      <c r="I218" s="21">
        <f t="shared" si="24"/>
        <v>0</v>
      </c>
      <c r="J218" s="21">
        <f t="shared" si="24"/>
        <v>0</v>
      </c>
      <c r="K218" s="21">
        <f t="shared" si="24"/>
        <v>0</v>
      </c>
      <c r="L218" s="21">
        <f t="shared" si="24"/>
        <v>0</v>
      </c>
      <c r="M218" s="21">
        <f t="shared" si="24"/>
        <v>0</v>
      </c>
      <c r="N218" s="21">
        <f t="shared" si="24"/>
        <v>0</v>
      </c>
      <c r="O218" s="21">
        <f t="shared" si="24"/>
        <v>0</v>
      </c>
      <c r="P218" s="21">
        <f t="shared" si="24"/>
        <v>0</v>
      </c>
      <c r="Q218" s="21">
        <f t="shared" si="24"/>
        <v>0</v>
      </c>
      <c r="R218" s="21">
        <f t="shared" si="24"/>
        <v>0</v>
      </c>
      <c r="S218" s="21">
        <f t="shared" si="24"/>
        <v>0</v>
      </c>
      <c r="T218" s="21">
        <f t="shared" si="23"/>
        <v>0</v>
      </c>
      <c r="U218" s="21">
        <f t="shared" si="23"/>
        <v>0</v>
      </c>
    </row>
    <row r="219" spans="1:21" ht="24" customHeight="1" x14ac:dyDescent="0.25">
      <c r="A219" s="24"/>
      <c r="B219" s="21"/>
      <c r="C219" s="21">
        <f t="shared" si="24"/>
        <v>0</v>
      </c>
      <c r="D219" s="21">
        <f t="shared" si="24"/>
        <v>0</v>
      </c>
      <c r="E219" s="21">
        <f t="shared" si="24"/>
        <v>0</v>
      </c>
      <c r="F219" s="21">
        <f t="shared" si="24"/>
        <v>0</v>
      </c>
      <c r="G219" s="21">
        <f t="shared" si="24"/>
        <v>0</v>
      </c>
      <c r="H219" s="21">
        <f t="shared" si="24"/>
        <v>0</v>
      </c>
      <c r="I219" s="21">
        <f t="shared" si="24"/>
        <v>0</v>
      </c>
      <c r="J219" s="21">
        <f t="shared" si="24"/>
        <v>0</v>
      </c>
      <c r="K219" s="21">
        <f t="shared" si="24"/>
        <v>0</v>
      </c>
      <c r="L219" s="21">
        <f t="shared" si="24"/>
        <v>0</v>
      </c>
      <c r="M219" s="21">
        <f t="shared" si="24"/>
        <v>0</v>
      </c>
      <c r="N219" s="21">
        <f t="shared" si="24"/>
        <v>0</v>
      </c>
      <c r="O219" s="21">
        <f t="shared" si="24"/>
        <v>0</v>
      </c>
      <c r="P219" s="21">
        <f t="shared" si="24"/>
        <v>0</v>
      </c>
      <c r="Q219" s="21">
        <f t="shared" si="24"/>
        <v>0</v>
      </c>
      <c r="R219" s="21">
        <f t="shared" si="24"/>
        <v>0</v>
      </c>
      <c r="S219" s="21">
        <f t="shared" si="24"/>
        <v>0</v>
      </c>
      <c r="T219" s="21">
        <f t="shared" si="23"/>
        <v>0</v>
      </c>
      <c r="U219" s="21">
        <f t="shared" si="23"/>
        <v>0</v>
      </c>
    </row>
    <row r="220" spans="1:21" ht="24" customHeight="1" x14ac:dyDescent="0.25">
      <c r="A220" s="24"/>
      <c r="B220" s="21"/>
      <c r="C220" s="21">
        <f t="shared" si="24"/>
        <v>0</v>
      </c>
      <c r="D220" s="21">
        <f t="shared" si="24"/>
        <v>0</v>
      </c>
      <c r="E220" s="21">
        <f t="shared" si="24"/>
        <v>0</v>
      </c>
      <c r="F220" s="21">
        <f t="shared" si="24"/>
        <v>0</v>
      </c>
      <c r="G220" s="21">
        <f t="shared" si="24"/>
        <v>0</v>
      </c>
      <c r="H220" s="21">
        <f t="shared" si="24"/>
        <v>0</v>
      </c>
      <c r="I220" s="21">
        <f t="shared" si="24"/>
        <v>0</v>
      </c>
      <c r="J220" s="21">
        <f t="shared" si="24"/>
        <v>0</v>
      </c>
      <c r="K220" s="21">
        <f t="shared" si="24"/>
        <v>0</v>
      </c>
      <c r="L220" s="21">
        <f t="shared" si="24"/>
        <v>0</v>
      </c>
      <c r="M220" s="21">
        <f t="shared" si="24"/>
        <v>0</v>
      </c>
      <c r="N220" s="21">
        <f t="shared" si="24"/>
        <v>0</v>
      </c>
      <c r="O220" s="21">
        <f t="shared" si="24"/>
        <v>0</v>
      </c>
      <c r="P220" s="21">
        <f t="shared" si="24"/>
        <v>0</v>
      </c>
      <c r="Q220" s="21">
        <f t="shared" si="24"/>
        <v>0</v>
      </c>
      <c r="R220" s="21">
        <f t="shared" si="24"/>
        <v>0</v>
      </c>
      <c r="S220" s="21">
        <f t="shared" si="24"/>
        <v>0</v>
      </c>
      <c r="T220" s="21">
        <f t="shared" si="23"/>
        <v>0</v>
      </c>
      <c r="U220" s="21">
        <f t="shared" si="23"/>
        <v>0</v>
      </c>
    </row>
    <row r="221" spans="1:21" ht="24" customHeight="1" x14ac:dyDescent="0.25">
      <c r="A221" s="24"/>
      <c r="B221" s="21"/>
      <c r="C221" s="21">
        <f t="shared" si="24"/>
        <v>0</v>
      </c>
      <c r="D221" s="21">
        <f t="shared" si="24"/>
        <v>0</v>
      </c>
      <c r="E221" s="21">
        <f t="shared" si="24"/>
        <v>0</v>
      </c>
      <c r="F221" s="21">
        <f t="shared" si="24"/>
        <v>0</v>
      </c>
      <c r="G221" s="21">
        <f t="shared" si="24"/>
        <v>0</v>
      </c>
      <c r="H221" s="21">
        <f t="shared" si="24"/>
        <v>0</v>
      </c>
      <c r="I221" s="21">
        <f t="shared" si="24"/>
        <v>0</v>
      </c>
      <c r="J221" s="21">
        <f t="shared" si="24"/>
        <v>0</v>
      </c>
      <c r="K221" s="21">
        <f t="shared" si="24"/>
        <v>0</v>
      </c>
      <c r="L221" s="21">
        <f t="shared" si="24"/>
        <v>0</v>
      </c>
      <c r="M221" s="21">
        <f t="shared" si="24"/>
        <v>0</v>
      </c>
      <c r="N221" s="21">
        <f t="shared" si="24"/>
        <v>0</v>
      </c>
      <c r="O221" s="21">
        <f t="shared" si="24"/>
        <v>0</v>
      </c>
      <c r="P221" s="21">
        <f t="shared" si="24"/>
        <v>0</v>
      </c>
      <c r="Q221" s="21">
        <f t="shared" si="24"/>
        <v>0</v>
      </c>
      <c r="R221" s="21">
        <f t="shared" si="24"/>
        <v>0</v>
      </c>
      <c r="S221" s="21">
        <f t="shared" si="24"/>
        <v>0</v>
      </c>
      <c r="T221" s="21">
        <f t="shared" si="23"/>
        <v>0</v>
      </c>
      <c r="U221" s="21">
        <f t="shared" si="23"/>
        <v>0</v>
      </c>
    </row>
    <row r="222" spans="1:21" ht="24" customHeight="1" x14ac:dyDescent="0.25">
      <c r="A222" s="24"/>
      <c r="B222" s="21"/>
      <c r="C222" s="21">
        <f t="shared" si="24"/>
        <v>0</v>
      </c>
      <c r="D222" s="21">
        <f t="shared" si="24"/>
        <v>0</v>
      </c>
      <c r="E222" s="21">
        <f t="shared" si="24"/>
        <v>0</v>
      </c>
      <c r="F222" s="21">
        <f t="shared" si="24"/>
        <v>0</v>
      </c>
      <c r="G222" s="21">
        <f t="shared" si="24"/>
        <v>0</v>
      </c>
      <c r="H222" s="21">
        <f t="shared" si="24"/>
        <v>0</v>
      </c>
      <c r="I222" s="21">
        <f t="shared" si="24"/>
        <v>0</v>
      </c>
      <c r="J222" s="21">
        <f t="shared" si="24"/>
        <v>0</v>
      </c>
      <c r="K222" s="21">
        <f t="shared" si="24"/>
        <v>0</v>
      </c>
      <c r="L222" s="21">
        <f t="shared" si="24"/>
        <v>0</v>
      </c>
      <c r="M222" s="21">
        <f t="shared" si="24"/>
        <v>0</v>
      </c>
      <c r="N222" s="21">
        <f t="shared" si="24"/>
        <v>0</v>
      </c>
      <c r="O222" s="21">
        <f t="shared" si="24"/>
        <v>0</v>
      </c>
      <c r="P222" s="21">
        <f t="shared" si="24"/>
        <v>0</v>
      </c>
      <c r="Q222" s="21">
        <f t="shared" si="24"/>
        <v>0</v>
      </c>
      <c r="R222" s="21">
        <f t="shared" si="24"/>
        <v>0</v>
      </c>
      <c r="S222" s="21">
        <f t="shared" si="24"/>
        <v>0</v>
      </c>
      <c r="T222" s="21">
        <f t="shared" si="23"/>
        <v>0</v>
      </c>
      <c r="U222" s="21">
        <f t="shared" si="23"/>
        <v>0</v>
      </c>
    </row>
    <row r="223" spans="1:21" ht="24" customHeight="1" x14ac:dyDescent="0.25">
      <c r="A223" s="24"/>
      <c r="B223" s="21"/>
      <c r="C223" s="21">
        <f t="shared" si="24"/>
        <v>0</v>
      </c>
      <c r="D223" s="21">
        <f t="shared" si="24"/>
        <v>0</v>
      </c>
      <c r="E223" s="21">
        <f t="shared" si="24"/>
        <v>0</v>
      </c>
      <c r="F223" s="21">
        <f t="shared" si="24"/>
        <v>0</v>
      </c>
      <c r="G223" s="21">
        <f t="shared" si="24"/>
        <v>0</v>
      </c>
      <c r="H223" s="21">
        <f t="shared" si="24"/>
        <v>0</v>
      </c>
      <c r="I223" s="21">
        <f t="shared" si="24"/>
        <v>0</v>
      </c>
      <c r="J223" s="21">
        <f t="shared" si="24"/>
        <v>0</v>
      </c>
      <c r="K223" s="21">
        <f t="shared" si="24"/>
        <v>0</v>
      </c>
      <c r="L223" s="21">
        <f t="shared" si="24"/>
        <v>0</v>
      </c>
      <c r="M223" s="21">
        <f t="shared" si="24"/>
        <v>0</v>
      </c>
      <c r="N223" s="21">
        <f t="shared" si="24"/>
        <v>0</v>
      </c>
      <c r="O223" s="21">
        <f t="shared" si="24"/>
        <v>0</v>
      </c>
      <c r="P223" s="21">
        <f t="shared" si="24"/>
        <v>0</v>
      </c>
      <c r="Q223" s="21">
        <f t="shared" si="24"/>
        <v>0</v>
      </c>
      <c r="R223" s="21">
        <f t="shared" si="24"/>
        <v>0</v>
      </c>
      <c r="S223" s="21">
        <f t="shared" si="24"/>
        <v>0</v>
      </c>
      <c r="T223" s="21">
        <f t="shared" si="23"/>
        <v>0</v>
      </c>
      <c r="U223" s="21">
        <f t="shared" si="23"/>
        <v>0</v>
      </c>
    </row>
    <row r="224" spans="1:21" ht="24" customHeight="1" x14ac:dyDescent="0.25">
      <c r="A224" s="24"/>
      <c r="B224" s="21"/>
      <c r="C224" s="21">
        <f t="shared" si="24"/>
        <v>0</v>
      </c>
      <c r="D224" s="21">
        <f t="shared" si="24"/>
        <v>0</v>
      </c>
      <c r="E224" s="21">
        <f t="shared" si="24"/>
        <v>0</v>
      </c>
      <c r="F224" s="21">
        <f t="shared" si="24"/>
        <v>0</v>
      </c>
      <c r="G224" s="21">
        <f t="shared" si="24"/>
        <v>0</v>
      </c>
      <c r="H224" s="21">
        <f t="shared" si="24"/>
        <v>0</v>
      </c>
      <c r="I224" s="21">
        <f t="shared" si="24"/>
        <v>0</v>
      </c>
      <c r="J224" s="21">
        <f t="shared" si="24"/>
        <v>0</v>
      </c>
      <c r="K224" s="21">
        <f t="shared" si="24"/>
        <v>0</v>
      </c>
      <c r="L224" s="21">
        <f t="shared" si="24"/>
        <v>0</v>
      </c>
      <c r="M224" s="21">
        <f t="shared" si="24"/>
        <v>0</v>
      </c>
      <c r="N224" s="21">
        <f t="shared" si="24"/>
        <v>0</v>
      </c>
      <c r="O224" s="21">
        <f t="shared" si="24"/>
        <v>0</v>
      </c>
      <c r="P224" s="21">
        <f t="shared" si="24"/>
        <v>0</v>
      </c>
      <c r="Q224" s="21">
        <f t="shared" si="24"/>
        <v>0</v>
      </c>
      <c r="R224" s="21">
        <f t="shared" si="24"/>
        <v>0</v>
      </c>
      <c r="S224" s="21">
        <f t="shared" si="24"/>
        <v>0</v>
      </c>
      <c r="T224" s="21">
        <f t="shared" si="23"/>
        <v>0</v>
      </c>
      <c r="U224" s="21">
        <f t="shared" si="23"/>
        <v>0</v>
      </c>
    </row>
    <row r="225" spans="1:21" ht="24" customHeight="1" x14ac:dyDescent="0.25">
      <c r="A225" s="24"/>
      <c r="B225" s="21"/>
      <c r="C225" s="21">
        <f t="shared" si="24"/>
        <v>0</v>
      </c>
      <c r="D225" s="21">
        <f t="shared" si="24"/>
        <v>0</v>
      </c>
      <c r="E225" s="21">
        <f t="shared" si="24"/>
        <v>0</v>
      </c>
      <c r="F225" s="21">
        <f t="shared" si="24"/>
        <v>0</v>
      </c>
      <c r="G225" s="21">
        <f t="shared" si="24"/>
        <v>0</v>
      </c>
      <c r="H225" s="21">
        <f t="shared" si="24"/>
        <v>0</v>
      </c>
      <c r="I225" s="21">
        <f t="shared" si="24"/>
        <v>0</v>
      </c>
      <c r="J225" s="21">
        <f t="shared" si="24"/>
        <v>0</v>
      </c>
      <c r="K225" s="21">
        <f t="shared" si="24"/>
        <v>0</v>
      </c>
      <c r="L225" s="21">
        <f t="shared" si="24"/>
        <v>0</v>
      </c>
      <c r="M225" s="21">
        <f t="shared" si="24"/>
        <v>0</v>
      </c>
      <c r="N225" s="21">
        <f t="shared" si="24"/>
        <v>0</v>
      </c>
      <c r="O225" s="21">
        <f t="shared" si="24"/>
        <v>0</v>
      </c>
      <c r="P225" s="21">
        <f t="shared" si="24"/>
        <v>0</v>
      </c>
      <c r="Q225" s="21">
        <f t="shared" si="24"/>
        <v>0</v>
      </c>
      <c r="R225" s="21">
        <f t="shared" si="24"/>
        <v>0</v>
      </c>
      <c r="S225" s="21">
        <f t="shared" si="24"/>
        <v>0</v>
      </c>
      <c r="T225" s="21">
        <f t="shared" si="23"/>
        <v>0</v>
      </c>
      <c r="U225" s="21">
        <f t="shared" si="23"/>
        <v>0</v>
      </c>
    </row>
    <row r="226" spans="1:21" ht="24" customHeight="1" x14ac:dyDescent="0.25">
      <c r="A226" s="24"/>
      <c r="B226" s="21"/>
      <c r="C226" s="21">
        <f t="shared" si="24"/>
        <v>0</v>
      </c>
      <c r="D226" s="21">
        <f t="shared" si="24"/>
        <v>0</v>
      </c>
      <c r="E226" s="21">
        <f t="shared" si="24"/>
        <v>0</v>
      </c>
      <c r="F226" s="21">
        <f t="shared" si="24"/>
        <v>0</v>
      </c>
      <c r="G226" s="21">
        <f t="shared" si="24"/>
        <v>0</v>
      </c>
      <c r="H226" s="21">
        <f t="shared" si="24"/>
        <v>0</v>
      </c>
      <c r="I226" s="21">
        <f t="shared" si="24"/>
        <v>0</v>
      </c>
      <c r="J226" s="21">
        <f t="shared" si="24"/>
        <v>0</v>
      </c>
      <c r="K226" s="21">
        <f t="shared" si="24"/>
        <v>0</v>
      </c>
      <c r="L226" s="21">
        <f t="shared" si="24"/>
        <v>0</v>
      </c>
      <c r="M226" s="21">
        <f t="shared" si="24"/>
        <v>0</v>
      </c>
      <c r="N226" s="21">
        <f t="shared" si="24"/>
        <v>0</v>
      </c>
      <c r="O226" s="21">
        <f t="shared" si="24"/>
        <v>0</v>
      </c>
      <c r="P226" s="21">
        <f t="shared" si="24"/>
        <v>0</v>
      </c>
      <c r="Q226" s="21">
        <f t="shared" si="24"/>
        <v>0</v>
      </c>
      <c r="R226" s="21">
        <f t="shared" si="24"/>
        <v>0</v>
      </c>
      <c r="S226" s="21">
        <f t="shared" si="24"/>
        <v>0</v>
      </c>
      <c r="T226" s="21">
        <f t="shared" si="23"/>
        <v>0</v>
      </c>
      <c r="U226" s="21">
        <f t="shared" si="23"/>
        <v>0</v>
      </c>
    </row>
    <row r="227" spans="1:21" ht="24" customHeight="1" x14ac:dyDescent="0.25">
      <c r="A227" s="24"/>
      <c r="B227" s="21"/>
      <c r="C227" s="21">
        <f t="shared" si="24"/>
        <v>0</v>
      </c>
      <c r="D227" s="21">
        <f t="shared" si="24"/>
        <v>0</v>
      </c>
      <c r="E227" s="21">
        <f t="shared" si="24"/>
        <v>0</v>
      </c>
      <c r="F227" s="21">
        <f t="shared" si="24"/>
        <v>0</v>
      </c>
      <c r="G227" s="21">
        <f t="shared" si="24"/>
        <v>0</v>
      </c>
      <c r="H227" s="21">
        <f t="shared" si="24"/>
        <v>0</v>
      </c>
      <c r="I227" s="21">
        <f t="shared" si="24"/>
        <v>0</v>
      </c>
      <c r="J227" s="21">
        <f t="shared" si="24"/>
        <v>0</v>
      </c>
      <c r="K227" s="21">
        <f t="shared" si="24"/>
        <v>0</v>
      </c>
      <c r="L227" s="21">
        <f t="shared" si="24"/>
        <v>0</v>
      </c>
      <c r="M227" s="21">
        <f t="shared" si="24"/>
        <v>0</v>
      </c>
      <c r="N227" s="21">
        <f t="shared" si="24"/>
        <v>0</v>
      </c>
      <c r="O227" s="21">
        <f t="shared" si="24"/>
        <v>0</v>
      </c>
      <c r="P227" s="21">
        <f t="shared" si="24"/>
        <v>0</v>
      </c>
      <c r="Q227" s="21">
        <f t="shared" si="24"/>
        <v>0</v>
      </c>
      <c r="R227" s="21">
        <f t="shared" si="24"/>
        <v>0</v>
      </c>
      <c r="S227" s="21">
        <f t="shared" si="24"/>
        <v>0</v>
      </c>
      <c r="T227" s="21">
        <f t="shared" si="23"/>
        <v>0</v>
      </c>
      <c r="U227" s="21">
        <f t="shared" si="23"/>
        <v>0</v>
      </c>
    </row>
    <row r="228" spans="1:21" ht="24" customHeight="1" x14ac:dyDescent="0.25">
      <c r="A228" s="24"/>
      <c r="B228" s="21"/>
      <c r="C228" s="21">
        <f t="shared" ref="C228:S242" si="25">IF((ISNUMBER(FIND(C$4,$A228)))=TRUE,$B228,0)</f>
        <v>0</v>
      </c>
      <c r="D228" s="21">
        <f t="shared" si="25"/>
        <v>0</v>
      </c>
      <c r="E228" s="21">
        <f t="shared" si="25"/>
        <v>0</v>
      </c>
      <c r="F228" s="21">
        <f t="shared" si="25"/>
        <v>0</v>
      </c>
      <c r="G228" s="21">
        <f t="shared" si="25"/>
        <v>0</v>
      </c>
      <c r="H228" s="21">
        <f t="shared" si="25"/>
        <v>0</v>
      </c>
      <c r="I228" s="21">
        <f t="shared" si="25"/>
        <v>0</v>
      </c>
      <c r="J228" s="21">
        <f t="shared" si="25"/>
        <v>0</v>
      </c>
      <c r="K228" s="21">
        <f t="shared" si="25"/>
        <v>0</v>
      </c>
      <c r="L228" s="21">
        <f t="shared" si="25"/>
        <v>0</v>
      </c>
      <c r="M228" s="21">
        <f t="shared" si="25"/>
        <v>0</v>
      </c>
      <c r="N228" s="21">
        <f t="shared" si="25"/>
        <v>0</v>
      </c>
      <c r="O228" s="21">
        <f t="shared" si="25"/>
        <v>0</v>
      </c>
      <c r="P228" s="21">
        <f t="shared" si="25"/>
        <v>0</v>
      </c>
      <c r="Q228" s="21">
        <f t="shared" si="25"/>
        <v>0</v>
      </c>
      <c r="R228" s="21">
        <f t="shared" si="25"/>
        <v>0</v>
      </c>
      <c r="S228" s="21">
        <f t="shared" si="25"/>
        <v>0</v>
      </c>
      <c r="T228" s="21">
        <f t="shared" si="23"/>
        <v>0</v>
      </c>
      <c r="U228" s="21">
        <f t="shared" si="23"/>
        <v>0</v>
      </c>
    </row>
    <row r="229" spans="1:21" ht="24" customHeight="1" x14ac:dyDescent="0.25">
      <c r="A229" s="24"/>
      <c r="B229" s="21"/>
      <c r="C229" s="21">
        <f t="shared" si="25"/>
        <v>0</v>
      </c>
      <c r="D229" s="21">
        <f t="shared" si="25"/>
        <v>0</v>
      </c>
      <c r="E229" s="21">
        <f t="shared" si="25"/>
        <v>0</v>
      </c>
      <c r="F229" s="21">
        <f t="shared" si="25"/>
        <v>0</v>
      </c>
      <c r="G229" s="21">
        <f t="shared" si="25"/>
        <v>0</v>
      </c>
      <c r="H229" s="21">
        <f t="shared" si="25"/>
        <v>0</v>
      </c>
      <c r="I229" s="21">
        <f t="shared" si="25"/>
        <v>0</v>
      </c>
      <c r="J229" s="21">
        <f t="shared" si="25"/>
        <v>0</v>
      </c>
      <c r="K229" s="21">
        <f t="shared" si="25"/>
        <v>0</v>
      </c>
      <c r="L229" s="21">
        <f t="shared" si="25"/>
        <v>0</v>
      </c>
      <c r="M229" s="21">
        <f t="shared" si="25"/>
        <v>0</v>
      </c>
      <c r="N229" s="21">
        <f t="shared" si="25"/>
        <v>0</v>
      </c>
      <c r="O229" s="21">
        <f t="shared" si="25"/>
        <v>0</v>
      </c>
      <c r="P229" s="21">
        <f t="shared" si="25"/>
        <v>0</v>
      </c>
      <c r="Q229" s="21">
        <f t="shared" si="25"/>
        <v>0</v>
      </c>
      <c r="R229" s="21">
        <f t="shared" si="25"/>
        <v>0</v>
      </c>
      <c r="S229" s="21">
        <f t="shared" si="25"/>
        <v>0</v>
      </c>
      <c r="T229" s="21">
        <f t="shared" si="23"/>
        <v>0</v>
      </c>
      <c r="U229" s="21">
        <f t="shared" si="23"/>
        <v>0</v>
      </c>
    </row>
    <row r="230" spans="1:21" ht="24" customHeight="1" x14ac:dyDescent="0.25">
      <c r="A230" s="24"/>
      <c r="B230" s="21"/>
      <c r="C230" s="21">
        <f t="shared" si="25"/>
        <v>0</v>
      </c>
      <c r="D230" s="21">
        <f t="shared" si="25"/>
        <v>0</v>
      </c>
      <c r="E230" s="21">
        <f t="shared" si="25"/>
        <v>0</v>
      </c>
      <c r="F230" s="21">
        <f t="shared" si="25"/>
        <v>0</v>
      </c>
      <c r="G230" s="21">
        <f t="shared" si="25"/>
        <v>0</v>
      </c>
      <c r="H230" s="21">
        <f t="shared" si="25"/>
        <v>0</v>
      </c>
      <c r="I230" s="21">
        <f t="shared" si="25"/>
        <v>0</v>
      </c>
      <c r="J230" s="21">
        <f t="shared" si="25"/>
        <v>0</v>
      </c>
      <c r="K230" s="21">
        <f t="shared" si="25"/>
        <v>0</v>
      </c>
      <c r="L230" s="21">
        <f t="shared" si="25"/>
        <v>0</v>
      </c>
      <c r="M230" s="21">
        <f t="shared" si="25"/>
        <v>0</v>
      </c>
      <c r="N230" s="21">
        <f t="shared" si="25"/>
        <v>0</v>
      </c>
      <c r="O230" s="21">
        <f t="shared" si="25"/>
        <v>0</v>
      </c>
      <c r="P230" s="21">
        <f t="shared" si="25"/>
        <v>0</v>
      </c>
      <c r="Q230" s="21">
        <f t="shared" si="25"/>
        <v>0</v>
      </c>
      <c r="R230" s="21">
        <f t="shared" si="25"/>
        <v>0</v>
      </c>
      <c r="S230" s="21">
        <f t="shared" si="25"/>
        <v>0</v>
      </c>
      <c r="T230" s="21">
        <f t="shared" si="23"/>
        <v>0</v>
      </c>
      <c r="U230" s="21">
        <f t="shared" si="23"/>
        <v>0</v>
      </c>
    </row>
    <row r="231" spans="1:21" ht="24" customHeight="1" x14ac:dyDescent="0.25">
      <c r="A231" s="24"/>
      <c r="B231" s="21"/>
      <c r="C231" s="21">
        <f t="shared" si="25"/>
        <v>0</v>
      </c>
      <c r="D231" s="21">
        <f t="shared" si="25"/>
        <v>0</v>
      </c>
      <c r="E231" s="21">
        <f t="shared" si="25"/>
        <v>0</v>
      </c>
      <c r="F231" s="21">
        <f t="shared" si="25"/>
        <v>0</v>
      </c>
      <c r="G231" s="21">
        <f t="shared" si="25"/>
        <v>0</v>
      </c>
      <c r="H231" s="21">
        <f t="shared" si="25"/>
        <v>0</v>
      </c>
      <c r="I231" s="21">
        <f t="shared" si="25"/>
        <v>0</v>
      </c>
      <c r="J231" s="21">
        <f t="shared" si="25"/>
        <v>0</v>
      </c>
      <c r="K231" s="21">
        <f t="shared" si="25"/>
        <v>0</v>
      </c>
      <c r="L231" s="21">
        <f t="shared" si="25"/>
        <v>0</v>
      </c>
      <c r="M231" s="21">
        <f t="shared" si="25"/>
        <v>0</v>
      </c>
      <c r="N231" s="21">
        <f t="shared" si="25"/>
        <v>0</v>
      </c>
      <c r="O231" s="21">
        <f t="shared" si="25"/>
        <v>0</v>
      </c>
      <c r="P231" s="21">
        <f t="shared" si="25"/>
        <v>0</v>
      </c>
      <c r="Q231" s="21">
        <f t="shared" si="25"/>
        <v>0</v>
      </c>
      <c r="R231" s="21">
        <f t="shared" si="25"/>
        <v>0</v>
      </c>
      <c r="S231" s="21">
        <f t="shared" si="25"/>
        <v>0</v>
      </c>
      <c r="T231" s="21">
        <f t="shared" si="23"/>
        <v>0</v>
      </c>
      <c r="U231" s="21">
        <f t="shared" si="23"/>
        <v>0</v>
      </c>
    </row>
    <row r="232" spans="1:21" ht="24" customHeight="1" x14ac:dyDescent="0.25">
      <c r="A232" s="24"/>
      <c r="B232" s="21"/>
      <c r="C232" s="21">
        <f t="shared" si="25"/>
        <v>0</v>
      </c>
      <c r="D232" s="21">
        <f t="shared" si="25"/>
        <v>0</v>
      </c>
      <c r="E232" s="21">
        <f t="shared" si="25"/>
        <v>0</v>
      </c>
      <c r="F232" s="21">
        <f t="shared" si="25"/>
        <v>0</v>
      </c>
      <c r="G232" s="21">
        <f t="shared" si="25"/>
        <v>0</v>
      </c>
      <c r="H232" s="21">
        <f t="shared" si="25"/>
        <v>0</v>
      </c>
      <c r="I232" s="21">
        <f t="shared" si="25"/>
        <v>0</v>
      </c>
      <c r="J232" s="21">
        <f t="shared" si="25"/>
        <v>0</v>
      </c>
      <c r="K232" s="21">
        <f t="shared" si="25"/>
        <v>0</v>
      </c>
      <c r="L232" s="21">
        <f t="shared" si="25"/>
        <v>0</v>
      </c>
      <c r="M232" s="21">
        <f t="shared" si="25"/>
        <v>0</v>
      </c>
      <c r="N232" s="21">
        <f t="shared" si="25"/>
        <v>0</v>
      </c>
      <c r="O232" s="21">
        <f t="shared" si="25"/>
        <v>0</v>
      </c>
      <c r="P232" s="21">
        <f t="shared" si="25"/>
        <v>0</v>
      </c>
      <c r="Q232" s="21">
        <f t="shared" si="25"/>
        <v>0</v>
      </c>
      <c r="R232" s="21">
        <f t="shared" si="25"/>
        <v>0</v>
      </c>
      <c r="S232" s="21">
        <f t="shared" si="25"/>
        <v>0</v>
      </c>
      <c r="T232" s="21">
        <f t="shared" si="23"/>
        <v>0</v>
      </c>
      <c r="U232" s="21">
        <f t="shared" si="23"/>
        <v>0</v>
      </c>
    </row>
    <row r="233" spans="1:21" ht="24" customHeight="1" x14ac:dyDescent="0.25">
      <c r="A233" s="24"/>
      <c r="B233" s="21"/>
      <c r="C233" s="21">
        <f t="shared" si="25"/>
        <v>0</v>
      </c>
      <c r="D233" s="21">
        <f t="shared" si="25"/>
        <v>0</v>
      </c>
      <c r="E233" s="21">
        <f t="shared" si="25"/>
        <v>0</v>
      </c>
      <c r="F233" s="21">
        <f t="shared" si="25"/>
        <v>0</v>
      </c>
      <c r="G233" s="21">
        <f t="shared" si="25"/>
        <v>0</v>
      </c>
      <c r="H233" s="21">
        <f t="shared" si="25"/>
        <v>0</v>
      </c>
      <c r="I233" s="21">
        <f t="shared" si="25"/>
        <v>0</v>
      </c>
      <c r="J233" s="21">
        <f t="shared" si="25"/>
        <v>0</v>
      </c>
      <c r="K233" s="21">
        <f t="shared" si="25"/>
        <v>0</v>
      </c>
      <c r="L233" s="21">
        <f t="shared" si="25"/>
        <v>0</v>
      </c>
      <c r="M233" s="21">
        <f t="shared" si="25"/>
        <v>0</v>
      </c>
      <c r="N233" s="21">
        <f t="shared" si="25"/>
        <v>0</v>
      </c>
      <c r="O233" s="21">
        <f t="shared" si="25"/>
        <v>0</v>
      </c>
      <c r="P233" s="21">
        <f t="shared" si="25"/>
        <v>0</v>
      </c>
      <c r="Q233" s="21">
        <f t="shared" si="25"/>
        <v>0</v>
      </c>
      <c r="R233" s="21">
        <f t="shared" si="25"/>
        <v>0</v>
      </c>
      <c r="S233" s="21">
        <f t="shared" si="25"/>
        <v>0</v>
      </c>
      <c r="T233" s="21">
        <f t="shared" si="23"/>
        <v>0</v>
      </c>
      <c r="U233" s="21">
        <f t="shared" si="23"/>
        <v>0</v>
      </c>
    </row>
    <row r="234" spans="1:21" ht="24" customHeight="1" x14ac:dyDescent="0.25">
      <c r="A234" s="24"/>
      <c r="B234" s="21"/>
      <c r="C234" s="21">
        <f t="shared" si="25"/>
        <v>0</v>
      </c>
      <c r="D234" s="21">
        <f t="shared" si="25"/>
        <v>0</v>
      </c>
      <c r="E234" s="21">
        <f t="shared" si="25"/>
        <v>0</v>
      </c>
      <c r="F234" s="21">
        <f t="shared" si="25"/>
        <v>0</v>
      </c>
      <c r="G234" s="21">
        <f t="shared" si="25"/>
        <v>0</v>
      </c>
      <c r="H234" s="21">
        <f t="shared" si="25"/>
        <v>0</v>
      </c>
      <c r="I234" s="21">
        <f t="shared" si="25"/>
        <v>0</v>
      </c>
      <c r="J234" s="21">
        <f t="shared" si="25"/>
        <v>0</v>
      </c>
      <c r="K234" s="21">
        <f t="shared" si="25"/>
        <v>0</v>
      </c>
      <c r="L234" s="21">
        <f t="shared" si="25"/>
        <v>0</v>
      </c>
      <c r="M234" s="21">
        <f t="shared" si="25"/>
        <v>0</v>
      </c>
      <c r="N234" s="21">
        <f t="shared" si="25"/>
        <v>0</v>
      </c>
      <c r="O234" s="21">
        <f t="shared" si="25"/>
        <v>0</v>
      </c>
      <c r="P234" s="21">
        <f t="shared" si="25"/>
        <v>0</v>
      </c>
      <c r="Q234" s="21">
        <f t="shared" si="25"/>
        <v>0</v>
      </c>
      <c r="R234" s="21">
        <f t="shared" si="25"/>
        <v>0</v>
      </c>
      <c r="S234" s="21">
        <f t="shared" si="25"/>
        <v>0</v>
      </c>
      <c r="T234" s="21">
        <f t="shared" si="23"/>
        <v>0</v>
      </c>
      <c r="U234" s="21">
        <f t="shared" si="23"/>
        <v>0</v>
      </c>
    </row>
    <row r="235" spans="1:21" ht="24" customHeight="1" x14ac:dyDescent="0.25">
      <c r="A235" s="24"/>
      <c r="B235" s="21"/>
      <c r="C235" s="21">
        <f t="shared" si="25"/>
        <v>0</v>
      </c>
      <c r="D235" s="21">
        <f t="shared" si="25"/>
        <v>0</v>
      </c>
      <c r="E235" s="21">
        <f t="shared" si="25"/>
        <v>0</v>
      </c>
      <c r="F235" s="21">
        <f t="shared" si="25"/>
        <v>0</v>
      </c>
      <c r="G235" s="21">
        <f t="shared" si="25"/>
        <v>0</v>
      </c>
      <c r="H235" s="21">
        <f t="shared" si="25"/>
        <v>0</v>
      </c>
      <c r="I235" s="21">
        <f t="shared" si="25"/>
        <v>0</v>
      </c>
      <c r="J235" s="21">
        <f t="shared" si="25"/>
        <v>0</v>
      </c>
      <c r="K235" s="21">
        <f t="shared" si="25"/>
        <v>0</v>
      </c>
      <c r="L235" s="21">
        <f t="shared" si="25"/>
        <v>0</v>
      </c>
      <c r="M235" s="21">
        <f t="shared" si="25"/>
        <v>0</v>
      </c>
      <c r="N235" s="21">
        <f t="shared" si="25"/>
        <v>0</v>
      </c>
      <c r="O235" s="21">
        <f t="shared" si="25"/>
        <v>0</v>
      </c>
      <c r="P235" s="21">
        <f t="shared" si="25"/>
        <v>0</v>
      </c>
      <c r="Q235" s="21">
        <f t="shared" si="25"/>
        <v>0</v>
      </c>
      <c r="R235" s="21">
        <f t="shared" si="25"/>
        <v>0</v>
      </c>
      <c r="S235" s="21">
        <f t="shared" si="25"/>
        <v>0</v>
      </c>
      <c r="T235" s="21">
        <f t="shared" si="23"/>
        <v>0</v>
      </c>
      <c r="U235" s="21">
        <f t="shared" si="23"/>
        <v>0</v>
      </c>
    </row>
    <row r="236" spans="1:21" ht="24" customHeight="1" x14ac:dyDescent="0.25">
      <c r="A236" s="24"/>
      <c r="B236" s="21"/>
      <c r="C236" s="21">
        <f t="shared" si="25"/>
        <v>0</v>
      </c>
      <c r="D236" s="21">
        <f t="shared" si="25"/>
        <v>0</v>
      </c>
      <c r="E236" s="21">
        <f t="shared" si="25"/>
        <v>0</v>
      </c>
      <c r="F236" s="21">
        <f t="shared" si="25"/>
        <v>0</v>
      </c>
      <c r="G236" s="21">
        <f t="shared" si="25"/>
        <v>0</v>
      </c>
      <c r="H236" s="21">
        <f t="shared" si="25"/>
        <v>0</v>
      </c>
      <c r="I236" s="21">
        <f t="shared" si="25"/>
        <v>0</v>
      </c>
      <c r="J236" s="21">
        <f t="shared" si="25"/>
        <v>0</v>
      </c>
      <c r="K236" s="21">
        <f t="shared" si="25"/>
        <v>0</v>
      </c>
      <c r="L236" s="21">
        <f t="shared" si="25"/>
        <v>0</v>
      </c>
      <c r="M236" s="21">
        <f t="shared" si="25"/>
        <v>0</v>
      </c>
      <c r="N236" s="21">
        <f t="shared" si="25"/>
        <v>0</v>
      </c>
      <c r="O236" s="21">
        <f t="shared" si="25"/>
        <v>0</v>
      </c>
      <c r="P236" s="21">
        <f t="shared" si="25"/>
        <v>0</v>
      </c>
      <c r="Q236" s="21">
        <f t="shared" si="25"/>
        <v>0</v>
      </c>
      <c r="R236" s="21">
        <f t="shared" si="25"/>
        <v>0</v>
      </c>
      <c r="S236" s="21">
        <f t="shared" si="25"/>
        <v>0</v>
      </c>
      <c r="T236" s="21">
        <f t="shared" si="23"/>
        <v>0</v>
      </c>
      <c r="U236" s="21">
        <f t="shared" si="23"/>
        <v>0</v>
      </c>
    </row>
    <row r="237" spans="1:21" ht="24" customHeight="1" x14ac:dyDescent="0.25">
      <c r="A237" s="24"/>
      <c r="B237" s="21"/>
      <c r="C237" s="21">
        <f t="shared" si="25"/>
        <v>0</v>
      </c>
      <c r="D237" s="21">
        <f t="shared" si="25"/>
        <v>0</v>
      </c>
      <c r="E237" s="21">
        <f t="shared" si="25"/>
        <v>0</v>
      </c>
      <c r="F237" s="21">
        <f t="shared" si="25"/>
        <v>0</v>
      </c>
      <c r="G237" s="21">
        <f t="shared" si="25"/>
        <v>0</v>
      </c>
      <c r="H237" s="21">
        <f t="shared" si="25"/>
        <v>0</v>
      </c>
      <c r="I237" s="21">
        <f t="shared" si="25"/>
        <v>0</v>
      </c>
      <c r="J237" s="21">
        <f t="shared" si="25"/>
        <v>0</v>
      </c>
      <c r="K237" s="21">
        <f t="shared" si="25"/>
        <v>0</v>
      </c>
      <c r="L237" s="21">
        <f t="shared" si="25"/>
        <v>0</v>
      </c>
      <c r="M237" s="21">
        <f t="shared" si="25"/>
        <v>0</v>
      </c>
      <c r="N237" s="21">
        <f t="shared" si="25"/>
        <v>0</v>
      </c>
      <c r="O237" s="21">
        <f t="shared" si="25"/>
        <v>0</v>
      </c>
      <c r="P237" s="21">
        <f t="shared" si="25"/>
        <v>0</v>
      </c>
      <c r="Q237" s="21">
        <f t="shared" si="25"/>
        <v>0</v>
      </c>
      <c r="R237" s="21">
        <f t="shared" si="25"/>
        <v>0</v>
      </c>
      <c r="S237" s="21">
        <f t="shared" si="25"/>
        <v>0</v>
      </c>
      <c r="T237" s="21">
        <f t="shared" si="23"/>
        <v>0</v>
      </c>
      <c r="U237" s="21">
        <f t="shared" si="23"/>
        <v>0</v>
      </c>
    </row>
    <row r="238" spans="1:21" ht="24" customHeight="1" x14ac:dyDescent="0.25">
      <c r="A238" s="24"/>
      <c r="B238" s="21"/>
      <c r="C238" s="21">
        <f t="shared" si="25"/>
        <v>0</v>
      </c>
      <c r="D238" s="21">
        <f t="shared" si="25"/>
        <v>0</v>
      </c>
      <c r="E238" s="21">
        <f t="shared" si="25"/>
        <v>0</v>
      </c>
      <c r="F238" s="21">
        <f t="shared" si="25"/>
        <v>0</v>
      </c>
      <c r="G238" s="21">
        <f t="shared" si="25"/>
        <v>0</v>
      </c>
      <c r="H238" s="21">
        <f t="shared" si="25"/>
        <v>0</v>
      </c>
      <c r="I238" s="21">
        <f t="shared" si="25"/>
        <v>0</v>
      </c>
      <c r="J238" s="21">
        <f t="shared" si="25"/>
        <v>0</v>
      </c>
      <c r="K238" s="21">
        <f t="shared" si="25"/>
        <v>0</v>
      </c>
      <c r="L238" s="21">
        <f t="shared" si="25"/>
        <v>0</v>
      </c>
      <c r="M238" s="21">
        <f t="shared" si="25"/>
        <v>0</v>
      </c>
      <c r="N238" s="21">
        <f t="shared" si="25"/>
        <v>0</v>
      </c>
      <c r="O238" s="21">
        <f t="shared" si="25"/>
        <v>0</v>
      </c>
      <c r="P238" s="21">
        <f t="shared" si="25"/>
        <v>0</v>
      </c>
      <c r="Q238" s="21">
        <f t="shared" si="25"/>
        <v>0</v>
      </c>
      <c r="R238" s="21">
        <f t="shared" si="25"/>
        <v>0</v>
      </c>
      <c r="S238" s="21">
        <f t="shared" si="25"/>
        <v>0</v>
      </c>
      <c r="T238" s="21">
        <f t="shared" si="23"/>
        <v>0</v>
      </c>
      <c r="U238" s="21">
        <f t="shared" si="23"/>
        <v>0</v>
      </c>
    </row>
    <row r="239" spans="1:21" ht="24" customHeight="1" x14ac:dyDescent="0.25">
      <c r="A239" s="24"/>
      <c r="B239" s="21"/>
      <c r="C239" s="21">
        <f t="shared" si="25"/>
        <v>0</v>
      </c>
      <c r="D239" s="21">
        <f t="shared" si="25"/>
        <v>0</v>
      </c>
      <c r="E239" s="21">
        <f t="shared" si="25"/>
        <v>0</v>
      </c>
      <c r="F239" s="21">
        <f t="shared" si="25"/>
        <v>0</v>
      </c>
      <c r="G239" s="21">
        <f t="shared" si="25"/>
        <v>0</v>
      </c>
      <c r="H239" s="21">
        <f t="shared" si="25"/>
        <v>0</v>
      </c>
      <c r="I239" s="21">
        <f t="shared" si="25"/>
        <v>0</v>
      </c>
      <c r="J239" s="21">
        <f t="shared" si="25"/>
        <v>0</v>
      </c>
      <c r="K239" s="21">
        <f t="shared" si="25"/>
        <v>0</v>
      </c>
      <c r="L239" s="21">
        <f t="shared" si="25"/>
        <v>0</v>
      </c>
      <c r="M239" s="21">
        <f t="shared" si="25"/>
        <v>0</v>
      </c>
      <c r="N239" s="21">
        <f t="shared" si="25"/>
        <v>0</v>
      </c>
      <c r="O239" s="21">
        <f t="shared" si="25"/>
        <v>0</v>
      </c>
      <c r="P239" s="21">
        <f t="shared" si="25"/>
        <v>0</v>
      </c>
      <c r="Q239" s="21">
        <f t="shared" si="25"/>
        <v>0</v>
      </c>
      <c r="R239" s="21">
        <f t="shared" si="25"/>
        <v>0</v>
      </c>
      <c r="S239" s="21">
        <f t="shared" si="25"/>
        <v>0</v>
      </c>
      <c r="T239" s="21">
        <f t="shared" si="23"/>
        <v>0</v>
      </c>
      <c r="U239" s="21">
        <f t="shared" si="23"/>
        <v>0</v>
      </c>
    </row>
    <row r="240" spans="1:21" ht="24" customHeight="1" x14ac:dyDescent="0.25">
      <c r="A240" s="24"/>
      <c r="B240" s="21"/>
      <c r="C240" s="21">
        <f t="shared" si="25"/>
        <v>0</v>
      </c>
      <c r="D240" s="21">
        <f t="shared" si="25"/>
        <v>0</v>
      </c>
      <c r="E240" s="21">
        <f t="shared" si="25"/>
        <v>0</v>
      </c>
      <c r="F240" s="21">
        <f t="shared" si="25"/>
        <v>0</v>
      </c>
      <c r="G240" s="21">
        <f t="shared" si="25"/>
        <v>0</v>
      </c>
      <c r="H240" s="21">
        <f t="shared" si="25"/>
        <v>0</v>
      </c>
      <c r="I240" s="21">
        <f t="shared" si="25"/>
        <v>0</v>
      </c>
      <c r="J240" s="21">
        <f t="shared" si="25"/>
        <v>0</v>
      </c>
      <c r="K240" s="21">
        <f t="shared" si="25"/>
        <v>0</v>
      </c>
      <c r="L240" s="21">
        <f t="shared" si="25"/>
        <v>0</v>
      </c>
      <c r="M240" s="21">
        <f t="shared" si="25"/>
        <v>0</v>
      </c>
      <c r="N240" s="21">
        <f t="shared" si="25"/>
        <v>0</v>
      </c>
      <c r="O240" s="21">
        <f t="shared" si="25"/>
        <v>0</v>
      </c>
      <c r="P240" s="21">
        <f t="shared" si="25"/>
        <v>0</v>
      </c>
      <c r="Q240" s="21">
        <f t="shared" si="25"/>
        <v>0</v>
      </c>
      <c r="R240" s="21">
        <f t="shared" si="25"/>
        <v>0</v>
      </c>
      <c r="S240" s="21">
        <f t="shared" si="25"/>
        <v>0</v>
      </c>
      <c r="T240" s="21">
        <f t="shared" si="23"/>
        <v>0</v>
      </c>
      <c r="U240" s="21">
        <f t="shared" si="23"/>
        <v>0</v>
      </c>
    </row>
    <row r="241" spans="1:21" ht="24" customHeight="1" x14ac:dyDescent="0.25">
      <c r="A241" s="24"/>
      <c r="B241" s="21"/>
      <c r="C241" s="21">
        <f t="shared" si="25"/>
        <v>0</v>
      </c>
      <c r="D241" s="21">
        <f t="shared" si="25"/>
        <v>0</v>
      </c>
      <c r="E241" s="21">
        <f t="shared" si="25"/>
        <v>0</v>
      </c>
      <c r="F241" s="21">
        <f t="shared" si="25"/>
        <v>0</v>
      </c>
      <c r="G241" s="21">
        <f t="shared" si="25"/>
        <v>0</v>
      </c>
      <c r="H241" s="21">
        <f t="shared" si="25"/>
        <v>0</v>
      </c>
      <c r="I241" s="21">
        <f t="shared" si="25"/>
        <v>0</v>
      </c>
      <c r="J241" s="21">
        <f t="shared" si="25"/>
        <v>0</v>
      </c>
      <c r="K241" s="21">
        <f t="shared" si="25"/>
        <v>0</v>
      </c>
      <c r="L241" s="21">
        <f t="shared" si="25"/>
        <v>0</v>
      </c>
      <c r="M241" s="21">
        <f t="shared" si="25"/>
        <v>0</v>
      </c>
      <c r="N241" s="21">
        <f t="shared" si="25"/>
        <v>0</v>
      </c>
      <c r="O241" s="21">
        <f t="shared" si="25"/>
        <v>0</v>
      </c>
      <c r="P241" s="21">
        <f t="shared" si="25"/>
        <v>0</v>
      </c>
      <c r="Q241" s="21">
        <f t="shared" si="25"/>
        <v>0</v>
      </c>
      <c r="R241" s="21">
        <f t="shared" si="25"/>
        <v>0</v>
      </c>
      <c r="S241" s="21">
        <f t="shared" si="25"/>
        <v>0</v>
      </c>
      <c r="T241" s="21">
        <f t="shared" si="23"/>
        <v>0</v>
      </c>
      <c r="U241" s="21">
        <f t="shared" si="23"/>
        <v>0</v>
      </c>
    </row>
    <row r="242" spans="1:21" ht="24" customHeight="1" x14ac:dyDescent="0.25">
      <c r="A242" s="24"/>
      <c r="B242" s="21"/>
      <c r="C242" s="21">
        <f t="shared" si="25"/>
        <v>0</v>
      </c>
      <c r="D242" s="21">
        <f t="shared" si="25"/>
        <v>0</v>
      </c>
      <c r="E242" s="21">
        <f t="shared" si="25"/>
        <v>0</v>
      </c>
      <c r="F242" s="21">
        <f t="shared" si="25"/>
        <v>0</v>
      </c>
      <c r="G242" s="21">
        <f t="shared" si="25"/>
        <v>0</v>
      </c>
      <c r="H242" s="21">
        <f t="shared" si="25"/>
        <v>0</v>
      </c>
      <c r="I242" s="21">
        <f t="shared" si="25"/>
        <v>0</v>
      </c>
      <c r="J242" s="21">
        <f t="shared" si="25"/>
        <v>0</v>
      </c>
      <c r="K242" s="21">
        <f t="shared" si="25"/>
        <v>0</v>
      </c>
      <c r="L242" s="21">
        <f t="shared" si="25"/>
        <v>0</v>
      </c>
      <c r="M242" s="21">
        <f t="shared" si="25"/>
        <v>0</v>
      </c>
      <c r="N242" s="21">
        <f t="shared" si="25"/>
        <v>0</v>
      </c>
      <c r="O242" s="21">
        <f t="shared" si="25"/>
        <v>0</v>
      </c>
      <c r="P242" s="21">
        <f t="shared" si="25"/>
        <v>0</v>
      </c>
      <c r="Q242" s="21">
        <f t="shared" si="25"/>
        <v>0</v>
      </c>
      <c r="R242" s="21">
        <f t="shared" si="25"/>
        <v>0</v>
      </c>
      <c r="S242" s="21">
        <f t="shared" si="25"/>
        <v>0</v>
      </c>
      <c r="T242" s="21">
        <f t="shared" si="23"/>
        <v>0</v>
      </c>
      <c r="U242" s="21">
        <f t="shared" si="23"/>
        <v>0</v>
      </c>
    </row>
    <row r="243" spans="1:21" ht="24" customHeight="1" x14ac:dyDescent="0.25">
      <c r="A243" s="24"/>
      <c r="B243" s="21"/>
      <c r="C243" s="21">
        <f t="shared" ref="C243:S257" si="26">IF((ISNUMBER(FIND(C$4,$A243)))=TRUE,$B243,0)</f>
        <v>0</v>
      </c>
      <c r="D243" s="21">
        <f t="shared" si="26"/>
        <v>0</v>
      </c>
      <c r="E243" s="21">
        <f t="shared" si="26"/>
        <v>0</v>
      </c>
      <c r="F243" s="21">
        <f t="shared" si="26"/>
        <v>0</v>
      </c>
      <c r="G243" s="21">
        <f t="shared" si="26"/>
        <v>0</v>
      </c>
      <c r="H243" s="21">
        <f t="shared" si="26"/>
        <v>0</v>
      </c>
      <c r="I243" s="21">
        <f t="shared" si="26"/>
        <v>0</v>
      </c>
      <c r="J243" s="21">
        <f t="shared" si="26"/>
        <v>0</v>
      </c>
      <c r="K243" s="21">
        <f t="shared" si="26"/>
        <v>0</v>
      </c>
      <c r="L243" s="21">
        <f t="shared" si="26"/>
        <v>0</v>
      </c>
      <c r="M243" s="21">
        <f t="shared" si="26"/>
        <v>0</v>
      </c>
      <c r="N243" s="21">
        <f t="shared" si="26"/>
        <v>0</v>
      </c>
      <c r="O243" s="21">
        <f t="shared" si="26"/>
        <v>0</v>
      </c>
      <c r="P243" s="21">
        <f t="shared" si="26"/>
        <v>0</v>
      </c>
      <c r="Q243" s="21">
        <f t="shared" si="26"/>
        <v>0</v>
      </c>
      <c r="R243" s="21">
        <f t="shared" si="26"/>
        <v>0</v>
      </c>
      <c r="S243" s="21">
        <f t="shared" si="26"/>
        <v>0</v>
      </c>
      <c r="T243" s="21">
        <f t="shared" si="23"/>
        <v>0</v>
      </c>
      <c r="U243" s="21">
        <f t="shared" si="23"/>
        <v>0</v>
      </c>
    </row>
    <row r="244" spans="1:21" ht="24" customHeight="1" x14ac:dyDescent="0.25">
      <c r="A244" s="24"/>
      <c r="B244" s="21"/>
      <c r="C244" s="21">
        <f t="shared" si="26"/>
        <v>0</v>
      </c>
      <c r="D244" s="21">
        <f t="shared" si="26"/>
        <v>0</v>
      </c>
      <c r="E244" s="21">
        <f t="shared" si="26"/>
        <v>0</v>
      </c>
      <c r="F244" s="21">
        <f t="shared" si="26"/>
        <v>0</v>
      </c>
      <c r="G244" s="21">
        <f t="shared" si="26"/>
        <v>0</v>
      </c>
      <c r="H244" s="21">
        <f t="shared" si="26"/>
        <v>0</v>
      </c>
      <c r="I244" s="21">
        <f t="shared" si="26"/>
        <v>0</v>
      </c>
      <c r="J244" s="21">
        <f t="shared" si="26"/>
        <v>0</v>
      </c>
      <c r="K244" s="21">
        <f t="shared" si="26"/>
        <v>0</v>
      </c>
      <c r="L244" s="21">
        <f t="shared" si="26"/>
        <v>0</v>
      </c>
      <c r="M244" s="21">
        <f t="shared" si="26"/>
        <v>0</v>
      </c>
      <c r="N244" s="21">
        <f t="shared" si="26"/>
        <v>0</v>
      </c>
      <c r="O244" s="21">
        <f t="shared" si="26"/>
        <v>0</v>
      </c>
      <c r="P244" s="21">
        <f t="shared" si="26"/>
        <v>0</v>
      </c>
      <c r="Q244" s="21">
        <f t="shared" si="26"/>
        <v>0</v>
      </c>
      <c r="R244" s="21">
        <f t="shared" si="26"/>
        <v>0</v>
      </c>
      <c r="S244" s="21">
        <f t="shared" si="26"/>
        <v>0</v>
      </c>
      <c r="T244" s="21">
        <f t="shared" si="23"/>
        <v>0</v>
      </c>
      <c r="U244" s="21">
        <f t="shared" si="23"/>
        <v>0</v>
      </c>
    </row>
    <row r="245" spans="1:21" ht="24" customHeight="1" x14ac:dyDescent="0.25">
      <c r="A245" s="24"/>
      <c r="B245" s="21"/>
      <c r="C245" s="21">
        <f t="shared" si="26"/>
        <v>0</v>
      </c>
      <c r="D245" s="21">
        <f t="shared" si="26"/>
        <v>0</v>
      </c>
      <c r="E245" s="21">
        <f t="shared" si="26"/>
        <v>0</v>
      </c>
      <c r="F245" s="21">
        <f t="shared" si="26"/>
        <v>0</v>
      </c>
      <c r="G245" s="21">
        <f t="shared" si="26"/>
        <v>0</v>
      </c>
      <c r="H245" s="21">
        <f t="shared" si="26"/>
        <v>0</v>
      </c>
      <c r="I245" s="21">
        <f t="shared" si="26"/>
        <v>0</v>
      </c>
      <c r="J245" s="21">
        <f t="shared" si="26"/>
        <v>0</v>
      </c>
      <c r="K245" s="21">
        <f t="shared" si="26"/>
        <v>0</v>
      </c>
      <c r="L245" s="21">
        <f t="shared" si="26"/>
        <v>0</v>
      </c>
      <c r="M245" s="21">
        <f t="shared" si="26"/>
        <v>0</v>
      </c>
      <c r="N245" s="21">
        <f t="shared" si="26"/>
        <v>0</v>
      </c>
      <c r="O245" s="21">
        <f t="shared" si="26"/>
        <v>0</v>
      </c>
      <c r="P245" s="21">
        <f t="shared" si="26"/>
        <v>0</v>
      </c>
      <c r="Q245" s="21">
        <f t="shared" si="26"/>
        <v>0</v>
      </c>
      <c r="R245" s="21">
        <f t="shared" si="26"/>
        <v>0</v>
      </c>
      <c r="S245" s="21">
        <f t="shared" si="26"/>
        <v>0</v>
      </c>
      <c r="T245" s="21">
        <f t="shared" si="23"/>
        <v>0</v>
      </c>
      <c r="U245" s="21">
        <f t="shared" si="23"/>
        <v>0</v>
      </c>
    </row>
    <row r="246" spans="1:21" ht="24" customHeight="1" x14ac:dyDescent="0.25">
      <c r="A246" s="24"/>
      <c r="B246" s="21"/>
      <c r="C246" s="21">
        <f t="shared" si="26"/>
        <v>0</v>
      </c>
      <c r="D246" s="21">
        <f t="shared" si="26"/>
        <v>0</v>
      </c>
      <c r="E246" s="21">
        <f t="shared" si="26"/>
        <v>0</v>
      </c>
      <c r="F246" s="21">
        <f t="shared" si="26"/>
        <v>0</v>
      </c>
      <c r="G246" s="21">
        <f t="shared" si="26"/>
        <v>0</v>
      </c>
      <c r="H246" s="21">
        <f t="shared" si="26"/>
        <v>0</v>
      </c>
      <c r="I246" s="21">
        <f t="shared" si="26"/>
        <v>0</v>
      </c>
      <c r="J246" s="21">
        <f t="shared" si="26"/>
        <v>0</v>
      </c>
      <c r="K246" s="21">
        <f t="shared" si="26"/>
        <v>0</v>
      </c>
      <c r="L246" s="21">
        <f t="shared" si="26"/>
        <v>0</v>
      </c>
      <c r="M246" s="21">
        <f t="shared" si="26"/>
        <v>0</v>
      </c>
      <c r="N246" s="21">
        <f t="shared" si="26"/>
        <v>0</v>
      </c>
      <c r="O246" s="21">
        <f t="shared" si="26"/>
        <v>0</v>
      </c>
      <c r="P246" s="21">
        <f t="shared" si="26"/>
        <v>0</v>
      </c>
      <c r="Q246" s="21">
        <f t="shared" si="26"/>
        <v>0</v>
      </c>
      <c r="R246" s="21">
        <f t="shared" si="26"/>
        <v>0</v>
      </c>
      <c r="S246" s="21">
        <f t="shared" si="26"/>
        <v>0</v>
      </c>
      <c r="T246" s="21">
        <f t="shared" si="23"/>
        <v>0</v>
      </c>
      <c r="U246" s="21">
        <f t="shared" si="23"/>
        <v>0</v>
      </c>
    </row>
    <row r="247" spans="1:21" ht="24" customHeight="1" x14ac:dyDescent="0.25">
      <c r="A247" s="24"/>
      <c r="B247" s="21"/>
      <c r="C247" s="21">
        <f t="shared" si="26"/>
        <v>0</v>
      </c>
      <c r="D247" s="21">
        <f t="shared" si="26"/>
        <v>0</v>
      </c>
      <c r="E247" s="21">
        <f t="shared" si="26"/>
        <v>0</v>
      </c>
      <c r="F247" s="21">
        <f t="shared" si="26"/>
        <v>0</v>
      </c>
      <c r="G247" s="21">
        <f t="shared" si="26"/>
        <v>0</v>
      </c>
      <c r="H247" s="21">
        <f t="shared" si="26"/>
        <v>0</v>
      </c>
      <c r="I247" s="21">
        <f t="shared" si="26"/>
        <v>0</v>
      </c>
      <c r="J247" s="21">
        <f t="shared" si="26"/>
        <v>0</v>
      </c>
      <c r="K247" s="21">
        <f t="shared" si="26"/>
        <v>0</v>
      </c>
      <c r="L247" s="21">
        <f t="shared" si="26"/>
        <v>0</v>
      </c>
      <c r="M247" s="21">
        <f t="shared" si="26"/>
        <v>0</v>
      </c>
      <c r="N247" s="21">
        <f t="shared" si="26"/>
        <v>0</v>
      </c>
      <c r="O247" s="21">
        <f t="shared" si="26"/>
        <v>0</v>
      </c>
      <c r="P247" s="21">
        <f t="shared" si="26"/>
        <v>0</v>
      </c>
      <c r="Q247" s="21">
        <f t="shared" si="26"/>
        <v>0</v>
      </c>
      <c r="R247" s="21">
        <f t="shared" si="26"/>
        <v>0</v>
      </c>
      <c r="S247" s="21">
        <f t="shared" si="26"/>
        <v>0</v>
      </c>
      <c r="T247" s="21">
        <f t="shared" si="23"/>
        <v>0</v>
      </c>
      <c r="U247" s="21">
        <f t="shared" si="23"/>
        <v>0</v>
      </c>
    </row>
    <row r="248" spans="1:21" ht="24" customHeight="1" x14ac:dyDescent="0.25">
      <c r="A248" s="24"/>
      <c r="B248" s="21"/>
      <c r="C248" s="21">
        <f t="shared" si="26"/>
        <v>0</v>
      </c>
      <c r="D248" s="21">
        <f t="shared" si="26"/>
        <v>0</v>
      </c>
      <c r="E248" s="21">
        <f t="shared" si="26"/>
        <v>0</v>
      </c>
      <c r="F248" s="21">
        <f t="shared" si="26"/>
        <v>0</v>
      </c>
      <c r="G248" s="21">
        <f t="shared" si="26"/>
        <v>0</v>
      </c>
      <c r="H248" s="21">
        <f t="shared" si="26"/>
        <v>0</v>
      </c>
      <c r="I248" s="21">
        <f t="shared" si="26"/>
        <v>0</v>
      </c>
      <c r="J248" s="21">
        <f t="shared" si="26"/>
        <v>0</v>
      </c>
      <c r="K248" s="21">
        <f t="shared" si="26"/>
        <v>0</v>
      </c>
      <c r="L248" s="21">
        <f t="shared" si="26"/>
        <v>0</v>
      </c>
      <c r="M248" s="21">
        <f t="shared" si="26"/>
        <v>0</v>
      </c>
      <c r="N248" s="21">
        <f t="shared" si="26"/>
        <v>0</v>
      </c>
      <c r="O248" s="21">
        <f t="shared" si="26"/>
        <v>0</v>
      </c>
      <c r="P248" s="21">
        <f t="shared" si="26"/>
        <v>0</v>
      </c>
      <c r="Q248" s="21">
        <f t="shared" si="26"/>
        <v>0</v>
      </c>
      <c r="R248" s="21">
        <f t="shared" si="26"/>
        <v>0</v>
      </c>
      <c r="S248" s="21">
        <f t="shared" si="26"/>
        <v>0</v>
      </c>
      <c r="T248" s="21">
        <f t="shared" si="23"/>
        <v>0</v>
      </c>
      <c r="U248" s="21">
        <f t="shared" si="23"/>
        <v>0</v>
      </c>
    </row>
    <row r="249" spans="1:21" ht="24" customHeight="1" x14ac:dyDescent="0.25">
      <c r="A249" s="24"/>
      <c r="B249" s="21"/>
      <c r="C249" s="21">
        <f t="shared" si="26"/>
        <v>0</v>
      </c>
      <c r="D249" s="21">
        <f t="shared" si="26"/>
        <v>0</v>
      </c>
      <c r="E249" s="21">
        <f t="shared" si="26"/>
        <v>0</v>
      </c>
      <c r="F249" s="21">
        <f t="shared" si="26"/>
        <v>0</v>
      </c>
      <c r="G249" s="21">
        <f t="shared" si="26"/>
        <v>0</v>
      </c>
      <c r="H249" s="21">
        <f t="shared" si="26"/>
        <v>0</v>
      </c>
      <c r="I249" s="21">
        <f t="shared" si="26"/>
        <v>0</v>
      </c>
      <c r="J249" s="21">
        <f t="shared" si="26"/>
        <v>0</v>
      </c>
      <c r="K249" s="21">
        <f t="shared" si="26"/>
        <v>0</v>
      </c>
      <c r="L249" s="21">
        <f t="shared" si="26"/>
        <v>0</v>
      </c>
      <c r="M249" s="21">
        <f t="shared" si="26"/>
        <v>0</v>
      </c>
      <c r="N249" s="21">
        <f t="shared" si="26"/>
        <v>0</v>
      </c>
      <c r="O249" s="21">
        <f t="shared" si="26"/>
        <v>0</v>
      </c>
      <c r="P249" s="21">
        <f t="shared" si="26"/>
        <v>0</v>
      </c>
      <c r="Q249" s="21">
        <f t="shared" si="26"/>
        <v>0</v>
      </c>
      <c r="R249" s="21">
        <f t="shared" si="26"/>
        <v>0</v>
      </c>
      <c r="S249" s="21">
        <f t="shared" si="26"/>
        <v>0</v>
      </c>
      <c r="T249" s="21">
        <f t="shared" si="23"/>
        <v>0</v>
      </c>
      <c r="U249" s="21">
        <f t="shared" si="23"/>
        <v>0</v>
      </c>
    </row>
    <row r="250" spans="1:21" ht="24" customHeight="1" x14ac:dyDescent="0.25">
      <c r="A250" s="24"/>
      <c r="B250" s="21"/>
      <c r="C250" s="21">
        <f t="shared" si="26"/>
        <v>0</v>
      </c>
      <c r="D250" s="21">
        <f t="shared" si="26"/>
        <v>0</v>
      </c>
      <c r="E250" s="21">
        <f t="shared" si="26"/>
        <v>0</v>
      </c>
      <c r="F250" s="21">
        <f t="shared" si="26"/>
        <v>0</v>
      </c>
      <c r="G250" s="21">
        <f t="shared" si="26"/>
        <v>0</v>
      </c>
      <c r="H250" s="21">
        <f t="shared" si="26"/>
        <v>0</v>
      </c>
      <c r="I250" s="21">
        <f t="shared" si="26"/>
        <v>0</v>
      </c>
      <c r="J250" s="21">
        <f t="shared" si="26"/>
        <v>0</v>
      </c>
      <c r="K250" s="21">
        <f t="shared" si="26"/>
        <v>0</v>
      </c>
      <c r="L250" s="21">
        <f t="shared" si="26"/>
        <v>0</v>
      </c>
      <c r="M250" s="21">
        <f t="shared" si="26"/>
        <v>0</v>
      </c>
      <c r="N250" s="21">
        <f t="shared" si="26"/>
        <v>0</v>
      </c>
      <c r="O250" s="21">
        <f t="shared" si="26"/>
        <v>0</v>
      </c>
      <c r="P250" s="21">
        <f t="shared" si="26"/>
        <v>0</v>
      </c>
      <c r="Q250" s="21">
        <f t="shared" si="26"/>
        <v>0</v>
      </c>
      <c r="R250" s="21">
        <f t="shared" si="26"/>
        <v>0</v>
      </c>
      <c r="S250" s="21">
        <f t="shared" si="26"/>
        <v>0</v>
      </c>
      <c r="T250" s="21">
        <f t="shared" si="23"/>
        <v>0</v>
      </c>
      <c r="U250" s="21">
        <f t="shared" si="23"/>
        <v>0</v>
      </c>
    </row>
    <row r="251" spans="1:21" ht="24" customHeight="1" x14ac:dyDescent="0.25">
      <c r="A251" s="24"/>
      <c r="B251" s="21"/>
      <c r="C251" s="21">
        <f t="shared" si="26"/>
        <v>0</v>
      </c>
      <c r="D251" s="21">
        <f t="shared" si="26"/>
        <v>0</v>
      </c>
      <c r="E251" s="21">
        <f t="shared" si="26"/>
        <v>0</v>
      </c>
      <c r="F251" s="21">
        <f t="shared" si="26"/>
        <v>0</v>
      </c>
      <c r="G251" s="21">
        <f t="shared" si="26"/>
        <v>0</v>
      </c>
      <c r="H251" s="21">
        <f t="shared" si="26"/>
        <v>0</v>
      </c>
      <c r="I251" s="21">
        <f t="shared" si="26"/>
        <v>0</v>
      </c>
      <c r="J251" s="21">
        <f t="shared" si="26"/>
        <v>0</v>
      </c>
      <c r="K251" s="21">
        <f t="shared" si="26"/>
        <v>0</v>
      </c>
      <c r="L251" s="21">
        <f t="shared" si="26"/>
        <v>0</v>
      </c>
      <c r="M251" s="21">
        <f t="shared" si="26"/>
        <v>0</v>
      </c>
      <c r="N251" s="21">
        <f t="shared" si="26"/>
        <v>0</v>
      </c>
      <c r="O251" s="21">
        <f t="shared" si="26"/>
        <v>0</v>
      </c>
      <c r="P251" s="21">
        <f t="shared" si="26"/>
        <v>0</v>
      </c>
      <c r="Q251" s="21">
        <f t="shared" si="26"/>
        <v>0</v>
      </c>
      <c r="R251" s="21">
        <f t="shared" si="26"/>
        <v>0</v>
      </c>
      <c r="S251" s="21">
        <f t="shared" si="26"/>
        <v>0</v>
      </c>
      <c r="T251" s="21">
        <f t="shared" si="23"/>
        <v>0</v>
      </c>
      <c r="U251" s="21">
        <f t="shared" si="23"/>
        <v>0</v>
      </c>
    </row>
    <row r="252" spans="1:21" ht="24" customHeight="1" x14ac:dyDescent="0.25">
      <c r="A252" s="24"/>
      <c r="B252" s="21"/>
      <c r="C252" s="21">
        <f t="shared" si="26"/>
        <v>0</v>
      </c>
      <c r="D252" s="21">
        <f t="shared" si="26"/>
        <v>0</v>
      </c>
      <c r="E252" s="21">
        <f t="shared" si="26"/>
        <v>0</v>
      </c>
      <c r="F252" s="21">
        <f t="shared" si="26"/>
        <v>0</v>
      </c>
      <c r="G252" s="21">
        <f t="shared" si="26"/>
        <v>0</v>
      </c>
      <c r="H252" s="21">
        <f t="shared" si="26"/>
        <v>0</v>
      </c>
      <c r="I252" s="21">
        <f t="shared" si="26"/>
        <v>0</v>
      </c>
      <c r="J252" s="21">
        <f t="shared" si="26"/>
        <v>0</v>
      </c>
      <c r="K252" s="21">
        <f t="shared" si="26"/>
        <v>0</v>
      </c>
      <c r="L252" s="21">
        <f t="shared" si="26"/>
        <v>0</v>
      </c>
      <c r="M252" s="21">
        <f t="shared" si="26"/>
        <v>0</v>
      </c>
      <c r="N252" s="21">
        <f t="shared" si="26"/>
        <v>0</v>
      </c>
      <c r="O252" s="21">
        <f t="shared" si="26"/>
        <v>0</v>
      </c>
      <c r="P252" s="21">
        <f t="shared" si="26"/>
        <v>0</v>
      </c>
      <c r="Q252" s="21">
        <f t="shared" si="26"/>
        <v>0</v>
      </c>
      <c r="R252" s="21">
        <f t="shared" si="26"/>
        <v>0</v>
      </c>
      <c r="S252" s="21">
        <f t="shared" si="26"/>
        <v>0</v>
      </c>
      <c r="T252" s="21">
        <f t="shared" si="23"/>
        <v>0</v>
      </c>
      <c r="U252" s="21">
        <f t="shared" si="23"/>
        <v>0</v>
      </c>
    </row>
    <row r="253" spans="1:21" ht="24" customHeight="1" x14ac:dyDescent="0.25">
      <c r="A253" s="24"/>
      <c r="B253" s="21"/>
      <c r="C253" s="21">
        <f t="shared" si="26"/>
        <v>0</v>
      </c>
      <c r="D253" s="21">
        <f t="shared" si="26"/>
        <v>0</v>
      </c>
      <c r="E253" s="21">
        <f t="shared" si="26"/>
        <v>0</v>
      </c>
      <c r="F253" s="21">
        <f t="shared" si="26"/>
        <v>0</v>
      </c>
      <c r="G253" s="21">
        <f t="shared" si="26"/>
        <v>0</v>
      </c>
      <c r="H253" s="21">
        <f t="shared" si="26"/>
        <v>0</v>
      </c>
      <c r="I253" s="21">
        <f t="shared" si="26"/>
        <v>0</v>
      </c>
      <c r="J253" s="21">
        <f t="shared" si="26"/>
        <v>0</v>
      </c>
      <c r="K253" s="21">
        <f t="shared" si="26"/>
        <v>0</v>
      </c>
      <c r="L253" s="21">
        <f t="shared" si="26"/>
        <v>0</v>
      </c>
      <c r="M253" s="21">
        <f t="shared" si="26"/>
        <v>0</v>
      </c>
      <c r="N253" s="21">
        <f t="shared" si="26"/>
        <v>0</v>
      </c>
      <c r="O253" s="21">
        <f t="shared" si="26"/>
        <v>0</v>
      </c>
      <c r="P253" s="21">
        <f t="shared" si="26"/>
        <v>0</v>
      </c>
      <c r="Q253" s="21">
        <f t="shared" si="26"/>
        <v>0</v>
      </c>
      <c r="R253" s="21">
        <f t="shared" si="26"/>
        <v>0</v>
      </c>
      <c r="S253" s="21">
        <f t="shared" si="26"/>
        <v>0</v>
      </c>
      <c r="T253" s="21">
        <f t="shared" si="23"/>
        <v>0</v>
      </c>
      <c r="U253" s="21">
        <f t="shared" si="23"/>
        <v>0</v>
      </c>
    </row>
    <row r="254" spans="1:21" ht="24" customHeight="1" x14ac:dyDescent="0.25">
      <c r="A254" s="24"/>
      <c r="B254" s="21"/>
      <c r="C254" s="21">
        <f t="shared" si="26"/>
        <v>0</v>
      </c>
      <c r="D254" s="21">
        <f t="shared" si="26"/>
        <v>0</v>
      </c>
      <c r="E254" s="21">
        <f t="shared" si="26"/>
        <v>0</v>
      </c>
      <c r="F254" s="21">
        <f t="shared" si="26"/>
        <v>0</v>
      </c>
      <c r="G254" s="21">
        <f t="shared" si="26"/>
        <v>0</v>
      </c>
      <c r="H254" s="21">
        <f t="shared" si="26"/>
        <v>0</v>
      </c>
      <c r="I254" s="21">
        <f t="shared" si="26"/>
        <v>0</v>
      </c>
      <c r="J254" s="21">
        <f t="shared" si="26"/>
        <v>0</v>
      </c>
      <c r="K254" s="21">
        <f t="shared" si="26"/>
        <v>0</v>
      </c>
      <c r="L254" s="21">
        <f t="shared" si="26"/>
        <v>0</v>
      </c>
      <c r="M254" s="21">
        <f t="shared" si="26"/>
        <v>0</v>
      </c>
      <c r="N254" s="21">
        <f t="shared" si="26"/>
        <v>0</v>
      </c>
      <c r="O254" s="21">
        <f t="shared" si="26"/>
        <v>0</v>
      </c>
      <c r="P254" s="21">
        <f t="shared" si="26"/>
        <v>0</v>
      </c>
      <c r="Q254" s="21">
        <f t="shared" si="26"/>
        <v>0</v>
      </c>
      <c r="R254" s="21">
        <f t="shared" si="26"/>
        <v>0</v>
      </c>
      <c r="S254" s="21">
        <f t="shared" si="26"/>
        <v>0</v>
      </c>
      <c r="T254" s="21">
        <f t="shared" si="23"/>
        <v>0</v>
      </c>
      <c r="U254" s="21">
        <f t="shared" si="23"/>
        <v>0</v>
      </c>
    </row>
    <row r="255" spans="1:21" ht="24" customHeight="1" x14ac:dyDescent="0.25">
      <c r="A255" s="24"/>
      <c r="B255" s="21"/>
      <c r="C255" s="21">
        <f t="shared" si="26"/>
        <v>0</v>
      </c>
      <c r="D255" s="21">
        <f t="shared" si="26"/>
        <v>0</v>
      </c>
      <c r="E255" s="21">
        <f t="shared" si="26"/>
        <v>0</v>
      </c>
      <c r="F255" s="21">
        <f t="shared" si="26"/>
        <v>0</v>
      </c>
      <c r="G255" s="21">
        <f t="shared" si="26"/>
        <v>0</v>
      </c>
      <c r="H255" s="21">
        <f t="shared" si="26"/>
        <v>0</v>
      </c>
      <c r="I255" s="21">
        <f t="shared" si="26"/>
        <v>0</v>
      </c>
      <c r="J255" s="21">
        <f t="shared" si="26"/>
        <v>0</v>
      </c>
      <c r="K255" s="21">
        <f t="shared" si="26"/>
        <v>0</v>
      </c>
      <c r="L255" s="21">
        <f t="shared" si="26"/>
        <v>0</v>
      </c>
      <c r="M255" s="21">
        <f t="shared" si="26"/>
        <v>0</v>
      </c>
      <c r="N255" s="21">
        <f t="shared" si="26"/>
        <v>0</v>
      </c>
      <c r="O255" s="21">
        <f t="shared" si="26"/>
        <v>0</v>
      </c>
      <c r="P255" s="21">
        <f t="shared" si="26"/>
        <v>0</v>
      </c>
      <c r="Q255" s="21">
        <f t="shared" si="26"/>
        <v>0</v>
      </c>
      <c r="R255" s="21">
        <f t="shared" si="26"/>
        <v>0</v>
      </c>
      <c r="S255" s="21">
        <f t="shared" si="26"/>
        <v>0</v>
      </c>
      <c r="T255" s="21">
        <f t="shared" si="23"/>
        <v>0</v>
      </c>
      <c r="U255" s="21">
        <f t="shared" si="23"/>
        <v>0</v>
      </c>
    </row>
    <row r="256" spans="1:21" ht="24" customHeight="1" x14ac:dyDescent="0.25">
      <c r="A256" s="24"/>
      <c r="B256" s="21"/>
      <c r="C256" s="21">
        <f t="shared" si="26"/>
        <v>0</v>
      </c>
      <c r="D256" s="21">
        <f t="shared" si="26"/>
        <v>0</v>
      </c>
      <c r="E256" s="21">
        <f t="shared" si="26"/>
        <v>0</v>
      </c>
      <c r="F256" s="21">
        <f t="shared" si="26"/>
        <v>0</v>
      </c>
      <c r="G256" s="21">
        <f t="shared" si="26"/>
        <v>0</v>
      </c>
      <c r="H256" s="21">
        <f t="shared" si="26"/>
        <v>0</v>
      </c>
      <c r="I256" s="21">
        <f t="shared" si="26"/>
        <v>0</v>
      </c>
      <c r="J256" s="21">
        <f t="shared" si="26"/>
        <v>0</v>
      </c>
      <c r="K256" s="21">
        <f t="shared" si="26"/>
        <v>0</v>
      </c>
      <c r="L256" s="21">
        <f t="shared" si="26"/>
        <v>0</v>
      </c>
      <c r="M256" s="21">
        <f t="shared" si="26"/>
        <v>0</v>
      </c>
      <c r="N256" s="21">
        <f t="shared" si="26"/>
        <v>0</v>
      </c>
      <c r="O256" s="21">
        <f t="shared" si="26"/>
        <v>0</v>
      </c>
      <c r="P256" s="21">
        <f t="shared" si="26"/>
        <v>0</v>
      </c>
      <c r="Q256" s="21">
        <f t="shared" si="26"/>
        <v>0</v>
      </c>
      <c r="R256" s="21">
        <f t="shared" si="26"/>
        <v>0</v>
      </c>
      <c r="S256" s="21">
        <f t="shared" si="26"/>
        <v>0</v>
      </c>
      <c r="T256" s="21">
        <f t="shared" si="23"/>
        <v>0</v>
      </c>
      <c r="U256" s="21">
        <f t="shared" si="23"/>
        <v>0</v>
      </c>
    </row>
    <row r="257" spans="1:21" ht="24" customHeight="1" x14ac:dyDescent="0.25">
      <c r="A257" s="24"/>
      <c r="B257" s="21"/>
      <c r="C257" s="21">
        <f t="shared" si="26"/>
        <v>0</v>
      </c>
      <c r="D257" s="21">
        <f t="shared" si="26"/>
        <v>0</v>
      </c>
      <c r="E257" s="21">
        <f t="shared" si="26"/>
        <v>0</v>
      </c>
      <c r="F257" s="21">
        <f t="shared" si="26"/>
        <v>0</v>
      </c>
      <c r="G257" s="21">
        <f t="shared" si="26"/>
        <v>0</v>
      </c>
      <c r="H257" s="21">
        <f t="shared" si="26"/>
        <v>0</v>
      </c>
      <c r="I257" s="21">
        <f t="shared" si="26"/>
        <v>0</v>
      </c>
      <c r="J257" s="21">
        <f t="shared" si="26"/>
        <v>0</v>
      </c>
      <c r="K257" s="21">
        <f t="shared" si="26"/>
        <v>0</v>
      </c>
      <c r="L257" s="21">
        <f t="shared" si="26"/>
        <v>0</v>
      </c>
      <c r="M257" s="21">
        <f t="shared" si="26"/>
        <v>0</v>
      </c>
      <c r="N257" s="21">
        <f t="shared" si="26"/>
        <v>0</v>
      </c>
      <c r="O257" s="21">
        <f t="shared" si="26"/>
        <v>0</v>
      </c>
      <c r="P257" s="21">
        <f t="shared" si="26"/>
        <v>0</v>
      </c>
      <c r="Q257" s="21">
        <f t="shared" si="26"/>
        <v>0</v>
      </c>
      <c r="R257" s="21">
        <f t="shared" si="26"/>
        <v>0</v>
      </c>
      <c r="S257" s="21">
        <f t="shared" si="26"/>
        <v>0</v>
      </c>
      <c r="T257" s="21">
        <f t="shared" si="23"/>
        <v>0</v>
      </c>
      <c r="U257" s="21">
        <f t="shared" si="23"/>
        <v>0</v>
      </c>
    </row>
    <row r="258" spans="1:21" ht="24" customHeight="1" x14ac:dyDescent="0.25">
      <c r="A258" s="24"/>
      <c r="B258" s="21"/>
      <c r="C258" s="21">
        <f t="shared" ref="C258:S262" si="27">IF((ISNUMBER(FIND(C$4,$A258)))=TRUE,$B258,0)</f>
        <v>0</v>
      </c>
      <c r="D258" s="21">
        <f t="shared" si="27"/>
        <v>0</v>
      </c>
      <c r="E258" s="21">
        <f t="shared" si="27"/>
        <v>0</v>
      </c>
      <c r="F258" s="21">
        <f t="shared" si="27"/>
        <v>0</v>
      </c>
      <c r="G258" s="21">
        <f t="shared" si="27"/>
        <v>0</v>
      </c>
      <c r="H258" s="21">
        <f t="shared" si="27"/>
        <v>0</v>
      </c>
      <c r="I258" s="21">
        <f t="shared" si="27"/>
        <v>0</v>
      </c>
      <c r="J258" s="21">
        <f t="shared" si="27"/>
        <v>0</v>
      </c>
      <c r="K258" s="21">
        <f t="shared" si="27"/>
        <v>0</v>
      </c>
      <c r="L258" s="21">
        <f t="shared" si="27"/>
        <v>0</v>
      </c>
      <c r="M258" s="21">
        <f t="shared" si="27"/>
        <v>0</v>
      </c>
      <c r="N258" s="21">
        <f t="shared" si="27"/>
        <v>0</v>
      </c>
      <c r="O258" s="21">
        <f t="shared" si="27"/>
        <v>0</v>
      </c>
      <c r="P258" s="21">
        <f t="shared" si="27"/>
        <v>0</v>
      </c>
      <c r="Q258" s="21">
        <f t="shared" si="27"/>
        <v>0</v>
      </c>
      <c r="R258" s="21">
        <f t="shared" si="27"/>
        <v>0</v>
      </c>
      <c r="S258" s="21">
        <f t="shared" si="27"/>
        <v>0</v>
      </c>
      <c r="T258" s="21">
        <f t="shared" si="23"/>
        <v>0</v>
      </c>
      <c r="U258" s="21">
        <f t="shared" si="23"/>
        <v>0</v>
      </c>
    </row>
    <row r="259" spans="1:21" ht="24" customHeight="1" x14ac:dyDescent="0.25">
      <c r="A259" s="24"/>
      <c r="B259" s="21"/>
      <c r="C259" s="21">
        <f t="shared" si="27"/>
        <v>0</v>
      </c>
      <c r="D259" s="21">
        <f t="shared" si="27"/>
        <v>0</v>
      </c>
      <c r="E259" s="21">
        <f t="shared" si="27"/>
        <v>0</v>
      </c>
      <c r="F259" s="21">
        <f t="shared" si="27"/>
        <v>0</v>
      </c>
      <c r="G259" s="21">
        <f t="shared" si="27"/>
        <v>0</v>
      </c>
      <c r="H259" s="21">
        <f t="shared" si="27"/>
        <v>0</v>
      </c>
      <c r="I259" s="21">
        <f t="shared" si="27"/>
        <v>0</v>
      </c>
      <c r="J259" s="21">
        <f t="shared" si="27"/>
        <v>0</v>
      </c>
      <c r="K259" s="21">
        <f t="shared" si="27"/>
        <v>0</v>
      </c>
      <c r="L259" s="21">
        <f t="shared" si="27"/>
        <v>0</v>
      </c>
      <c r="M259" s="21">
        <f t="shared" si="27"/>
        <v>0</v>
      </c>
      <c r="N259" s="21">
        <f t="shared" si="27"/>
        <v>0</v>
      </c>
      <c r="O259" s="21">
        <f t="shared" si="27"/>
        <v>0</v>
      </c>
      <c r="P259" s="21">
        <f t="shared" si="27"/>
        <v>0</v>
      </c>
      <c r="Q259" s="21">
        <f t="shared" si="27"/>
        <v>0</v>
      </c>
      <c r="R259" s="21">
        <f t="shared" si="27"/>
        <v>0</v>
      </c>
      <c r="S259" s="21">
        <f t="shared" si="27"/>
        <v>0</v>
      </c>
      <c r="T259" s="21">
        <f t="shared" si="23"/>
        <v>0</v>
      </c>
      <c r="U259" s="21">
        <f t="shared" si="23"/>
        <v>0</v>
      </c>
    </row>
    <row r="260" spans="1:21" ht="24" customHeight="1" x14ac:dyDescent="0.25">
      <c r="A260" s="24"/>
      <c r="B260" s="21"/>
      <c r="C260" s="21">
        <f t="shared" si="27"/>
        <v>0</v>
      </c>
      <c r="D260" s="21">
        <f t="shared" si="27"/>
        <v>0</v>
      </c>
      <c r="E260" s="21">
        <f t="shared" si="27"/>
        <v>0</v>
      </c>
      <c r="F260" s="21">
        <f t="shared" si="27"/>
        <v>0</v>
      </c>
      <c r="G260" s="21">
        <f t="shared" si="27"/>
        <v>0</v>
      </c>
      <c r="H260" s="21">
        <f t="shared" si="27"/>
        <v>0</v>
      </c>
      <c r="I260" s="21">
        <f t="shared" si="27"/>
        <v>0</v>
      </c>
      <c r="J260" s="21">
        <f t="shared" si="27"/>
        <v>0</v>
      </c>
      <c r="K260" s="21">
        <f t="shared" si="27"/>
        <v>0</v>
      </c>
      <c r="L260" s="21">
        <f t="shared" si="27"/>
        <v>0</v>
      </c>
      <c r="M260" s="21">
        <f t="shared" si="27"/>
        <v>0</v>
      </c>
      <c r="N260" s="21">
        <f t="shared" si="27"/>
        <v>0</v>
      </c>
      <c r="O260" s="21">
        <f t="shared" si="27"/>
        <v>0</v>
      </c>
      <c r="P260" s="21">
        <f t="shared" si="27"/>
        <v>0</v>
      </c>
      <c r="Q260" s="21">
        <f t="shared" si="27"/>
        <v>0</v>
      </c>
      <c r="R260" s="21">
        <f t="shared" si="27"/>
        <v>0</v>
      </c>
      <c r="S260" s="21">
        <f t="shared" si="27"/>
        <v>0</v>
      </c>
      <c r="T260" s="21">
        <f t="shared" si="23"/>
        <v>0</v>
      </c>
      <c r="U260" s="21">
        <f t="shared" si="23"/>
        <v>0</v>
      </c>
    </row>
    <row r="261" spans="1:21" ht="24" customHeight="1" x14ac:dyDescent="0.25">
      <c r="A261" s="24"/>
      <c r="B261" s="21"/>
      <c r="C261" s="21">
        <f t="shared" si="27"/>
        <v>0</v>
      </c>
      <c r="D261" s="21">
        <f t="shared" si="27"/>
        <v>0</v>
      </c>
      <c r="E261" s="21">
        <f t="shared" si="27"/>
        <v>0</v>
      </c>
      <c r="F261" s="21">
        <f t="shared" si="27"/>
        <v>0</v>
      </c>
      <c r="G261" s="21">
        <f t="shared" si="27"/>
        <v>0</v>
      </c>
      <c r="H261" s="21">
        <f t="shared" si="27"/>
        <v>0</v>
      </c>
      <c r="I261" s="21">
        <f t="shared" si="27"/>
        <v>0</v>
      </c>
      <c r="J261" s="21">
        <f t="shared" si="27"/>
        <v>0</v>
      </c>
      <c r="K261" s="21">
        <f t="shared" si="27"/>
        <v>0</v>
      </c>
      <c r="L261" s="21">
        <f t="shared" si="27"/>
        <v>0</v>
      </c>
      <c r="M261" s="21">
        <f t="shared" si="27"/>
        <v>0</v>
      </c>
      <c r="N261" s="21">
        <f t="shared" si="27"/>
        <v>0</v>
      </c>
      <c r="O261" s="21">
        <f t="shared" si="27"/>
        <v>0</v>
      </c>
      <c r="P261" s="21">
        <f t="shared" si="27"/>
        <v>0</v>
      </c>
      <c r="Q261" s="21">
        <f t="shared" si="27"/>
        <v>0</v>
      </c>
      <c r="R261" s="21">
        <f t="shared" si="27"/>
        <v>0</v>
      </c>
      <c r="S261" s="21">
        <f t="shared" si="27"/>
        <v>0</v>
      </c>
      <c r="T261" s="21">
        <f t="shared" si="23"/>
        <v>0</v>
      </c>
      <c r="U261" s="21">
        <f t="shared" si="23"/>
        <v>0</v>
      </c>
    </row>
    <row r="262" spans="1:21" ht="24" customHeight="1" x14ac:dyDescent="0.25">
      <c r="A262" s="24"/>
      <c r="B262" s="21"/>
      <c r="C262" s="21">
        <f>IF((ISNUMBER(FIND(C$4,$A262)))=TRUE,$B262,0)</f>
        <v>0</v>
      </c>
      <c r="D262" s="21">
        <f t="shared" si="27"/>
        <v>0</v>
      </c>
      <c r="E262" s="21">
        <f t="shared" si="27"/>
        <v>0</v>
      </c>
      <c r="F262" s="21">
        <f t="shared" si="27"/>
        <v>0</v>
      </c>
      <c r="G262" s="21">
        <f t="shared" si="27"/>
        <v>0</v>
      </c>
      <c r="H262" s="21">
        <f t="shared" si="27"/>
        <v>0</v>
      </c>
      <c r="I262" s="21">
        <f t="shared" si="27"/>
        <v>0</v>
      </c>
      <c r="J262" s="21">
        <f t="shared" si="27"/>
        <v>0</v>
      </c>
      <c r="K262" s="21">
        <f t="shared" si="27"/>
        <v>0</v>
      </c>
      <c r="L262" s="21">
        <f t="shared" si="27"/>
        <v>0</v>
      </c>
      <c r="M262" s="21">
        <f t="shared" si="27"/>
        <v>0</v>
      </c>
      <c r="N262" s="21">
        <f t="shared" si="27"/>
        <v>0</v>
      </c>
      <c r="O262" s="21">
        <f t="shared" si="27"/>
        <v>0</v>
      </c>
      <c r="P262" s="21">
        <f t="shared" si="27"/>
        <v>0</v>
      </c>
      <c r="Q262" s="21">
        <f t="shared" si="27"/>
        <v>0</v>
      </c>
      <c r="R262" s="21">
        <f t="shared" si="27"/>
        <v>0</v>
      </c>
      <c r="S262" s="21">
        <f t="shared" si="27"/>
        <v>0</v>
      </c>
      <c r="T262" s="21">
        <f t="shared" si="23"/>
        <v>0</v>
      </c>
      <c r="U262" s="21">
        <f t="shared" si="23"/>
        <v>0</v>
      </c>
    </row>
    <row r="263" spans="1:21" ht="24" customHeight="1" x14ac:dyDescent="0.25">
      <c r="A263" s="24"/>
      <c r="B263" s="21"/>
      <c r="C263" s="21">
        <f t="shared" ref="C263:S277" si="28">IF((ISNUMBER(FIND(C$4,$A263)))=TRUE,$B263,0)</f>
        <v>0</v>
      </c>
      <c r="D263" s="21">
        <f t="shared" si="28"/>
        <v>0</v>
      </c>
      <c r="E263" s="21">
        <f t="shared" si="28"/>
        <v>0</v>
      </c>
      <c r="F263" s="21">
        <f t="shared" si="28"/>
        <v>0</v>
      </c>
      <c r="G263" s="21">
        <f t="shared" si="28"/>
        <v>0</v>
      </c>
      <c r="H263" s="21">
        <f t="shared" si="28"/>
        <v>0</v>
      </c>
      <c r="I263" s="21">
        <f t="shared" si="28"/>
        <v>0</v>
      </c>
      <c r="J263" s="21">
        <f t="shared" si="28"/>
        <v>0</v>
      </c>
      <c r="K263" s="21">
        <f t="shared" si="28"/>
        <v>0</v>
      </c>
      <c r="L263" s="21">
        <f t="shared" si="28"/>
        <v>0</v>
      </c>
      <c r="M263" s="21">
        <f t="shared" si="28"/>
        <v>0</v>
      </c>
      <c r="N263" s="21">
        <f t="shared" si="28"/>
        <v>0</v>
      </c>
      <c r="O263" s="21">
        <f t="shared" si="28"/>
        <v>0</v>
      </c>
      <c r="P263" s="21">
        <f t="shared" si="28"/>
        <v>0</v>
      </c>
      <c r="Q263" s="21">
        <f t="shared" si="28"/>
        <v>0</v>
      </c>
      <c r="R263" s="21">
        <f t="shared" si="28"/>
        <v>0</v>
      </c>
      <c r="S263" s="21">
        <f t="shared" si="28"/>
        <v>0</v>
      </c>
      <c r="T263" s="21">
        <f t="shared" si="23"/>
        <v>0</v>
      </c>
      <c r="U263" s="21">
        <f t="shared" si="23"/>
        <v>0</v>
      </c>
    </row>
    <row r="264" spans="1:21" ht="24" customHeight="1" x14ac:dyDescent="0.25">
      <c r="A264" s="24"/>
      <c r="B264" s="21"/>
      <c r="C264" s="21">
        <f t="shared" si="28"/>
        <v>0</v>
      </c>
      <c r="D264" s="21">
        <f t="shared" si="28"/>
        <v>0</v>
      </c>
      <c r="E264" s="21">
        <f t="shared" si="28"/>
        <v>0</v>
      </c>
      <c r="F264" s="21">
        <f t="shared" si="28"/>
        <v>0</v>
      </c>
      <c r="G264" s="21">
        <f t="shared" si="28"/>
        <v>0</v>
      </c>
      <c r="H264" s="21">
        <f t="shared" si="28"/>
        <v>0</v>
      </c>
      <c r="I264" s="21">
        <f t="shared" si="28"/>
        <v>0</v>
      </c>
      <c r="J264" s="21">
        <f t="shared" si="28"/>
        <v>0</v>
      </c>
      <c r="K264" s="21">
        <f t="shared" si="28"/>
        <v>0</v>
      </c>
      <c r="L264" s="21">
        <f t="shared" si="28"/>
        <v>0</v>
      </c>
      <c r="M264" s="21">
        <f t="shared" si="28"/>
        <v>0</v>
      </c>
      <c r="N264" s="21">
        <f t="shared" si="28"/>
        <v>0</v>
      </c>
      <c r="O264" s="21">
        <f t="shared" si="28"/>
        <v>0</v>
      </c>
      <c r="P264" s="21">
        <f t="shared" si="28"/>
        <v>0</v>
      </c>
      <c r="Q264" s="21">
        <f t="shared" si="28"/>
        <v>0</v>
      </c>
      <c r="R264" s="21">
        <f t="shared" si="28"/>
        <v>0</v>
      </c>
      <c r="S264" s="21">
        <f t="shared" si="28"/>
        <v>0</v>
      </c>
      <c r="T264" s="21">
        <f t="shared" si="23"/>
        <v>0</v>
      </c>
      <c r="U264" s="21">
        <f t="shared" si="23"/>
        <v>0</v>
      </c>
    </row>
    <row r="265" spans="1:21" ht="24" customHeight="1" x14ac:dyDescent="0.25">
      <c r="A265" s="24"/>
      <c r="B265" s="21"/>
      <c r="C265" s="21">
        <f t="shared" si="28"/>
        <v>0</v>
      </c>
      <c r="D265" s="21">
        <f t="shared" si="28"/>
        <v>0</v>
      </c>
      <c r="E265" s="21">
        <f t="shared" si="28"/>
        <v>0</v>
      </c>
      <c r="F265" s="21">
        <f t="shared" si="28"/>
        <v>0</v>
      </c>
      <c r="G265" s="21">
        <f t="shared" si="28"/>
        <v>0</v>
      </c>
      <c r="H265" s="21">
        <f t="shared" si="28"/>
        <v>0</v>
      </c>
      <c r="I265" s="21">
        <f t="shared" si="28"/>
        <v>0</v>
      </c>
      <c r="J265" s="21">
        <f t="shared" si="28"/>
        <v>0</v>
      </c>
      <c r="K265" s="21">
        <f t="shared" si="28"/>
        <v>0</v>
      </c>
      <c r="L265" s="21">
        <f t="shared" si="28"/>
        <v>0</v>
      </c>
      <c r="M265" s="21">
        <f t="shared" si="28"/>
        <v>0</v>
      </c>
      <c r="N265" s="21">
        <f t="shared" si="28"/>
        <v>0</v>
      </c>
      <c r="O265" s="21">
        <f t="shared" si="28"/>
        <v>0</v>
      </c>
      <c r="P265" s="21">
        <f t="shared" si="28"/>
        <v>0</v>
      </c>
      <c r="Q265" s="21">
        <f t="shared" si="28"/>
        <v>0</v>
      </c>
      <c r="R265" s="21">
        <f t="shared" si="28"/>
        <v>0</v>
      </c>
      <c r="S265" s="21">
        <f t="shared" si="28"/>
        <v>0</v>
      </c>
      <c r="T265" s="21">
        <f t="shared" si="23"/>
        <v>0</v>
      </c>
      <c r="U265" s="21">
        <f t="shared" si="23"/>
        <v>0</v>
      </c>
    </row>
    <row r="266" spans="1:21" ht="24" customHeight="1" x14ac:dyDescent="0.25">
      <c r="A266" s="24"/>
      <c r="B266" s="21"/>
      <c r="C266" s="21">
        <f t="shared" si="28"/>
        <v>0</v>
      </c>
      <c r="D266" s="21">
        <f t="shared" si="28"/>
        <v>0</v>
      </c>
      <c r="E266" s="21">
        <f t="shared" si="28"/>
        <v>0</v>
      </c>
      <c r="F266" s="21">
        <f t="shared" si="28"/>
        <v>0</v>
      </c>
      <c r="G266" s="21">
        <f t="shared" si="28"/>
        <v>0</v>
      </c>
      <c r="H266" s="21">
        <f t="shared" si="28"/>
        <v>0</v>
      </c>
      <c r="I266" s="21">
        <f t="shared" si="28"/>
        <v>0</v>
      </c>
      <c r="J266" s="21">
        <f t="shared" si="28"/>
        <v>0</v>
      </c>
      <c r="K266" s="21">
        <f t="shared" si="28"/>
        <v>0</v>
      </c>
      <c r="L266" s="21">
        <f t="shared" si="28"/>
        <v>0</v>
      </c>
      <c r="M266" s="21">
        <f t="shared" si="28"/>
        <v>0</v>
      </c>
      <c r="N266" s="21">
        <f t="shared" si="28"/>
        <v>0</v>
      </c>
      <c r="O266" s="21">
        <f t="shared" si="28"/>
        <v>0</v>
      </c>
      <c r="P266" s="21">
        <f t="shared" si="28"/>
        <v>0</v>
      </c>
      <c r="Q266" s="21">
        <f t="shared" si="28"/>
        <v>0</v>
      </c>
      <c r="R266" s="21">
        <f t="shared" si="28"/>
        <v>0</v>
      </c>
      <c r="S266" s="21">
        <f t="shared" si="28"/>
        <v>0</v>
      </c>
      <c r="T266" s="21">
        <f t="shared" si="23"/>
        <v>0</v>
      </c>
      <c r="U266" s="21">
        <f t="shared" si="23"/>
        <v>0</v>
      </c>
    </row>
    <row r="267" spans="1:21" ht="24" customHeight="1" x14ac:dyDescent="0.25">
      <c r="A267" s="24"/>
      <c r="B267" s="21"/>
      <c r="C267" s="21">
        <f t="shared" si="28"/>
        <v>0</v>
      </c>
      <c r="D267" s="21">
        <f t="shared" si="28"/>
        <v>0</v>
      </c>
      <c r="E267" s="21">
        <f t="shared" si="28"/>
        <v>0</v>
      </c>
      <c r="F267" s="21">
        <f t="shared" si="28"/>
        <v>0</v>
      </c>
      <c r="G267" s="21">
        <f t="shared" si="28"/>
        <v>0</v>
      </c>
      <c r="H267" s="21">
        <f t="shared" si="28"/>
        <v>0</v>
      </c>
      <c r="I267" s="21">
        <f t="shared" si="28"/>
        <v>0</v>
      </c>
      <c r="J267" s="21">
        <f t="shared" si="28"/>
        <v>0</v>
      </c>
      <c r="K267" s="21">
        <f t="shared" si="28"/>
        <v>0</v>
      </c>
      <c r="L267" s="21">
        <f t="shared" si="28"/>
        <v>0</v>
      </c>
      <c r="M267" s="21">
        <f t="shared" si="28"/>
        <v>0</v>
      </c>
      <c r="N267" s="21">
        <f t="shared" si="28"/>
        <v>0</v>
      </c>
      <c r="O267" s="21">
        <f t="shared" si="28"/>
        <v>0</v>
      </c>
      <c r="P267" s="21">
        <f t="shared" si="28"/>
        <v>0</v>
      </c>
      <c r="Q267" s="21">
        <f t="shared" si="28"/>
        <v>0</v>
      </c>
      <c r="R267" s="21">
        <f t="shared" si="28"/>
        <v>0</v>
      </c>
      <c r="S267" s="21">
        <f t="shared" si="28"/>
        <v>0</v>
      </c>
      <c r="T267" s="21">
        <f t="shared" si="23"/>
        <v>0</v>
      </c>
      <c r="U267" s="21">
        <f t="shared" si="23"/>
        <v>0</v>
      </c>
    </row>
    <row r="268" spans="1:21" ht="24" customHeight="1" x14ac:dyDescent="0.25">
      <c r="A268" s="24"/>
      <c r="B268" s="21"/>
      <c r="C268" s="21">
        <f t="shared" si="28"/>
        <v>0</v>
      </c>
      <c r="D268" s="21">
        <f t="shared" si="28"/>
        <v>0</v>
      </c>
      <c r="E268" s="21">
        <f t="shared" si="28"/>
        <v>0</v>
      </c>
      <c r="F268" s="21">
        <f t="shared" si="28"/>
        <v>0</v>
      </c>
      <c r="G268" s="21">
        <f t="shared" si="28"/>
        <v>0</v>
      </c>
      <c r="H268" s="21">
        <f t="shared" si="28"/>
        <v>0</v>
      </c>
      <c r="I268" s="21">
        <f t="shared" si="28"/>
        <v>0</v>
      </c>
      <c r="J268" s="21">
        <f t="shared" si="28"/>
        <v>0</v>
      </c>
      <c r="K268" s="21">
        <f t="shared" si="28"/>
        <v>0</v>
      </c>
      <c r="L268" s="21">
        <f t="shared" si="28"/>
        <v>0</v>
      </c>
      <c r="M268" s="21">
        <f t="shared" si="28"/>
        <v>0</v>
      </c>
      <c r="N268" s="21">
        <f t="shared" si="28"/>
        <v>0</v>
      </c>
      <c r="O268" s="21">
        <f t="shared" si="28"/>
        <v>0</v>
      </c>
      <c r="P268" s="21">
        <f t="shared" si="28"/>
        <v>0</v>
      </c>
      <c r="Q268" s="21">
        <f t="shared" si="28"/>
        <v>0</v>
      </c>
      <c r="R268" s="21">
        <f t="shared" si="28"/>
        <v>0</v>
      </c>
      <c r="S268" s="21">
        <f t="shared" si="28"/>
        <v>0</v>
      </c>
      <c r="T268" s="21">
        <f t="shared" si="23"/>
        <v>0</v>
      </c>
      <c r="U268" s="21">
        <f t="shared" si="23"/>
        <v>0</v>
      </c>
    </row>
    <row r="269" spans="1:21" ht="24" customHeight="1" x14ac:dyDescent="0.25">
      <c r="A269" s="24"/>
      <c r="B269" s="21"/>
      <c r="C269" s="21">
        <f t="shared" si="28"/>
        <v>0</v>
      </c>
      <c r="D269" s="21">
        <f t="shared" si="28"/>
        <v>0</v>
      </c>
      <c r="E269" s="21">
        <f t="shared" si="28"/>
        <v>0</v>
      </c>
      <c r="F269" s="21">
        <f t="shared" si="28"/>
        <v>0</v>
      </c>
      <c r="G269" s="21">
        <f t="shared" si="28"/>
        <v>0</v>
      </c>
      <c r="H269" s="21">
        <f t="shared" si="28"/>
        <v>0</v>
      </c>
      <c r="I269" s="21">
        <f t="shared" si="28"/>
        <v>0</v>
      </c>
      <c r="J269" s="21">
        <f t="shared" si="28"/>
        <v>0</v>
      </c>
      <c r="K269" s="21">
        <f t="shared" si="28"/>
        <v>0</v>
      </c>
      <c r="L269" s="21">
        <f t="shared" si="28"/>
        <v>0</v>
      </c>
      <c r="M269" s="21">
        <f t="shared" si="28"/>
        <v>0</v>
      </c>
      <c r="N269" s="21">
        <f t="shared" si="28"/>
        <v>0</v>
      </c>
      <c r="O269" s="21">
        <f t="shared" si="28"/>
        <v>0</v>
      </c>
      <c r="P269" s="21">
        <f t="shared" si="28"/>
        <v>0</v>
      </c>
      <c r="Q269" s="21">
        <f t="shared" si="28"/>
        <v>0</v>
      </c>
      <c r="R269" s="21">
        <f t="shared" si="28"/>
        <v>0</v>
      </c>
      <c r="S269" s="21">
        <f t="shared" si="28"/>
        <v>0</v>
      </c>
      <c r="T269" s="21">
        <f t="shared" si="23"/>
        <v>0</v>
      </c>
      <c r="U269" s="21">
        <f t="shared" si="23"/>
        <v>0</v>
      </c>
    </row>
    <row r="270" spans="1:21" ht="24" customHeight="1" x14ac:dyDescent="0.25">
      <c r="A270" s="24"/>
      <c r="B270" s="21"/>
      <c r="C270" s="21">
        <f t="shared" si="28"/>
        <v>0</v>
      </c>
      <c r="D270" s="21">
        <f t="shared" si="28"/>
        <v>0</v>
      </c>
      <c r="E270" s="21">
        <f t="shared" si="28"/>
        <v>0</v>
      </c>
      <c r="F270" s="21">
        <f t="shared" si="28"/>
        <v>0</v>
      </c>
      <c r="G270" s="21">
        <f t="shared" si="28"/>
        <v>0</v>
      </c>
      <c r="H270" s="21">
        <f t="shared" si="28"/>
        <v>0</v>
      </c>
      <c r="I270" s="21">
        <f t="shared" si="28"/>
        <v>0</v>
      </c>
      <c r="J270" s="21">
        <f t="shared" si="28"/>
        <v>0</v>
      </c>
      <c r="K270" s="21">
        <f t="shared" si="28"/>
        <v>0</v>
      </c>
      <c r="L270" s="21">
        <f t="shared" si="28"/>
        <v>0</v>
      </c>
      <c r="M270" s="21">
        <f t="shared" si="28"/>
        <v>0</v>
      </c>
      <c r="N270" s="21">
        <f t="shared" si="28"/>
        <v>0</v>
      </c>
      <c r="O270" s="21">
        <f t="shared" si="28"/>
        <v>0</v>
      </c>
      <c r="P270" s="21">
        <f t="shared" si="28"/>
        <v>0</v>
      </c>
      <c r="Q270" s="21">
        <f t="shared" si="28"/>
        <v>0</v>
      </c>
      <c r="R270" s="21">
        <f t="shared" si="28"/>
        <v>0</v>
      </c>
      <c r="S270" s="21">
        <f t="shared" si="28"/>
        <v>0</v>
      </c>
      <c r="T270" s="21">
        <f t="shared" si="23"/>
        <v>0</v>
      </c>
      <c r="U270" s="21">
        <f t="shared" si="23"/>
        <v>0</v>
      </c>
    </row>
    <row r="271" spans="1:21" ht="24" customHeight="1" x14ac:dyDescent="0.25">
      <c r="A271" s="24"/>
      <c r="B271" s="21"/>
      <c r="C271" s="21">
        <f t="shared" si="28"/>
        <v>0</v>
      </c>
      <c r="D271" s="21">
        <f t="shared" si="28"/>
        <v>0</v>
      </c>
      <c r="E271" s="21">
        <f t="shared" si="28"/>
        <v>0</v>
      </c>
      <c r="F271" s="21">
        <f t="shared" si="28"/>
        <v>0</v>
      </c>
      <c r="G271" s="21">
        <f t="shared" si="28"/>
        <v>0</v>
      </c>
      <c r="H271" s="21">
        <f t="shared" si="28"/>
        <v>0</v>
      </c>
      <c r="I271" s="21">
        <f t="shared" si="28"/>
        <v>0</v>
      </c>
      <c r="J271" s="21">
        <f t="shared" si="28"/>
        <v>0</v>
      </c>
      <c r="K271" s="21">
        <f t="shared" si="28"/>
        <v>0</v>
      </c>
      <c r="L271" s="21">
        <f t="shared" si="28"/>
        <v>0</v>
      </c>
      <c r="M271" s="21">
        <f t="shared" si="28"/>
        <v>0</v>
      </c>
      <c r="N271" s="21">
        <f t="shared" si="28"/>
        <v>0</v>
      </c>
      <c r="O271" s="21">
        <f t="shared" si="28"/>
        <v>0</v>
      </c>
      <c r="P271" s="21">
        <f t="shared" si="28"/>
        <v>0</v>
      </c>
      <c r="Q271" s="21">
        <f t="shared" si="28"/>
        <v>0</v>
      </c>
      <c r="R271" s="21">
        <f t="shared" si="28"/>
        <v>0</v>
      </c>
      <c r="S271" s="21">
        <f t="shared" si="28"/>
        <v>0</v>
      </c>
      <c r="T271" s="21">
        <f t="shared" si="23"/>
        <v>0</v>
      </c>
      <c r="U271" s="21">
        <f t="shared" si="23"/>
        <v>0</v>
      </c>
    </row>
    <row r="272" spans="1:21" ht="24" customHeight="1" x14ac:dyDescent="0.25">
      <c r="A272" s="24"/>
      <c r="B272" s="21"/>
      <c r="C272" s="21">
        <f t="shared" si="28"/>
        <v>0</v>
      </c>
      <c r="D272" s="21">
        <f t="shared" si="28"/>
        <v>0</v>
      </c>
      <c r="E272" s="21">
        <f t="shared" si="28"/>
        <v>0</v>
      </c>
      <c r="F272" s="21">
        <f t="shared" si="28"/>
        <v>0</v>
      </c>
      <c r="G272" s="21">
        <f t="shared" si="28"/>
        <v>0</v>
      </c>
      <c r="H272" s="21">
        <f t="shared" si="28"/>
        <v>0</v>
      </c>
      <c r="I272" s="21">
        <f t="shared" si="28"/>
        <v>0</v>
      </c>
      <c r="J272" s="21">
        <f t="shared" si="28"/>
        <v>0</v>
      </c>
      <c r="K272" s="21">
        <f t="shared" si="28"/>
        <v>0</v>
      </c>
      <c r="L272" s="21">
        <f t="shared" si="28"/>
        <v>0</v>
      </c>
      <c r="M272" s="21">
        <f t="shared" si="28"/>
        <v>0</v>
      </c>
      <c r="N272" s="21">
        <f t="shared" si="28"/>
        <v>0</v>
      </c>
      <c r="O272" s="21">
        <f t="shared" si="28"/>
        <v>0</v>
      </c>
      <c r="P272" s="21">
        <f t="shared" si="28"/>
        <v>0</v>
      </c>
      <c r="Q272" s="21">
        <f t="shared" si="28"/>
        <v>0</v>
      </c>
      <c r="R272" s="21">
        <f t="shared" si="28"/>
        <v>0</v>
      </c>
      <c r="S272" s="21">
        <f t="shared" si="28"/>
        <v>0</v>
      </c>
      <c r="T272" s="21">
        <f t="shared" si="23"/>
        <v>0</v>
      </c>
      <c r="U272" s="21">
        <f t="shared" si="23"/>
        <v>0</v>
      </c>
    </row>
    <row r="273" spans="1:21" ht="24" customHeight="1" x14ac:dyDescent="0.25">
      <c r="A273" s="24"/>
      <c r="B273" s="21"/>
      <c r="C273" s="21">
        <f t="shared" si="28"/>
        <v>0</v>
      </c>
      <c r="D273" s="21">
        <f t="shared" si="28"/>
        <v>0</v>
      </c>
      <c r="E273" s="21">
        <f t="shared" si="28"/>
        <v>0</v>
      </c>
      <c r="F273" s="21">
        <f t="shared" si="28"/>
        <v>0</v>
      </c>
      <c r="G273" s="21">
        <f t="shared" si="28"/>
        <v>0</v>
      </c>
      <c r="H273" s="21">
        <f t="shared" si="28"/>
        <v>0</v>
      </c>
      <c r="I273" s="21">
        <f t="shared" si="28"/>
        <v>0</v>
      </c>
      <c r="J273" s="21">
        <f t="shared" si="28"/>
        <v>0</v>
      </c>
      <c r="K273" s="21">
        <f t="shared" si="28"/>
        <v>0</v>
      </c>
      <c r="L273" s="21">
        <f t="shared" si="28"/>
        <v>0</v>
      </c>
      <c r="M273" s="21">
        <f t="shared" si="28"/>
        <v>0</v>
      </c>
      <c r="N273" s="21">
        <f t="shared" si="28"/>
        <v>0</v>
      </c>
      <c r="O273" s="21">
        <f t="shared" si="28"/>
        <v>0</v>
      </c>
      <c r="P273" s="21">
        <f t="shared" si="28"/>
        <v>0</v>
      </c>
      <c r="Q273" s="21">
        <f t="shared" si="28"/>
        <v>0</v>
      </c>
      <c r="R273" s="21">
        <f t="shared" si="28"/>
        <v>0</v>
      </c>
      <c r="S273" s="21">
        <f t="shared" si="28"/>
        <v>0</v>
      </c>
      <c r="T273" s="21">
        <f t="shared" si="23"/>
        <v>0</v>
      </c>
      <c r="U273" s="21">
        <f t="shared" si="23"/>
        <v>0</v>
      </c>
    </row>
    <row r="274" spans="1:21" ht="24" customHeight="1" x14ac:dyDescent="0.25">
      <c r="A274" s="24"/>
      <c r="B274" s="21"/>
      <c r="C274" s="21">
        <f t="shared" si="28"/>
        <v>0</v>
      </c>
      <c r="D274" s="21">
        <f t="shared" si="28"/>
        <v>0</v>
      </c>
      <c r="E274" s="21">
        <f t="shared" si="28"/>
        <v>0</v>
      </c>
      <c r="F274" s="21">
        <f t="shared" si="28"/>
        <v>0</v>
      </c>
      <c r="G274" s="21">
        <f t="shared" si="28"/>
        <v>0</v>
      </c>
      <c r="H274" s="21">
        <f t="shared" si="28"/>
        <v>0</v>
      </c>
      <c r="I274" s="21">
        <f t="shared" si="28"/>
        <v>0</v>
      </c>
      <c r="J274" s="21">
        <f t="shared" si="28"/>
        <v>0</v>
      </c>
      <c r="K274" s="21">
        <f t="shared" si="28"/>
        <v>0</v>
      </c>
      <c r="L274" s="21">
        <f t="shared" si="28"/>
        <v>0</v>
      </c>
      <c r="M274" s="21">
        <f t="shared" si="28"/>
        <v>0</v>
      </c>
      <c r="N274" s="21">
        <f t="shared" si="28"/>
        <v>0</v>
      </c>
      <c r="O274" s="21">
        <f t="shared" si="28"/>
        <v>0</v>
      </c>
      <c r="P274" s="21">
        <f t="shared" si="28"/>
        <v>0</v>
      </c>
      <c r="Q274" s="21">
        <f t="shared" si="28"/>
        <v>0</v>
      </c>
      <c r="R274" s="21">
        <f t="shared" si="28"/>
        <v>0</v>
      </c>
      <c r="S274" s="21">
        <f t="shared" si="28"/>
        <v>0</v>
      </c>
      <c r="T274" s="21">
        <f t="shared" si="23"/>
        <v>0</v>
      </c>
      <c r="U274" s="21">
        <f t="shared" si="23"/>
        <v>0</v>
      </c>
    </row>
    <row r="275" spans="1:21" ht="24" customHeight="1" x14ac:dyDescent="0.25">
      <c r="A275" s="24"/>
      <c r="B275" s="21"/>
      <c r="C275" s="21">
        <f t="shared" si="28"/>
        <v>0</v>
      </c>
      <c r="D275" s="21">
        <f t="shared" si="28"/>
        <v>0</v>
      </c>
      <c r="E275" s="21">
        <f t="shared" si="28"/>
        <v>0</v>
      </c>
      <c r="F275" s="21">
        <f t="shared" si="28"/>
        <v>0</v>
      </c>
      <c r="G275" s="21">
        <f t="shared" si="28"/>
        <v>0</v>
      </c>
      <c r="H275" s="21">
        <f t="shared" si="28"/>
        <v>0</v>
      </c>
      <c r="I275" s="21">
        <f t="shared" si="28"/>
        <v>0</v>
      </c>
      <c r="J275" s="21">
        <f t="shared" si="28"/>
        <v>0</v>
      </c>
      <c r="K275" s="21">
        <f t="shared" si="28"/>
        <v>0</v>
      </c>
      <c r="L275" s="21">
        <f t="shared" si="28"/>
        <v>0</v>
      </c>
      <c r="M275" s="21">
        <f t="shared" si="28"/>
        <v>0</v>
      </c>
      <c r="N275" s="21">
        <f t="shared" si="28"/>
        <v>0</v>
      </c>
      <c r="O275" s="21">
        <f t="shared" si="28"/>
        <v>0</v>
      </c>
      <c r="P275" s="21">
        <f t="shared" si="28"/>
        <v>0</v>
      </c>
      <c r="Q275" s="21">
        <f t="shared" si="28"/>
        <v>0</v>
      </c>
      <c r="R275" s="21">
        <f t="shared" si="28"/>
        <v>0</v>
      </c>
      <c r="S275" s="21">
        <f t="shared" si="28"/>
        <v>0</v>
      </c>
      <c r="T275" s="21">
        <f t="shared" si="23"/>
        <v>0</v>
      </c>
      <c r="U275" s="21">
        <f t="shared" si="23"/>
        <v>0</v>
      </c>
    </row>
    <row r="276" spans="1:21" ht="24" customHeight="1" x14ac:dyDescent="0.25">
      <c r="A276" s="24"/>
      <c r="B276" s="21"/>
      <c r="C276" s="21">
        <f t="shared" si="28"/>
        <v>0</v>
      </c>
      <c r="D276" s="21">
        <f t="shared" si="28"/>
        <v>0</v>
      </c>
      <c r="E276" s="21">
        <f t="shared" si="28"/>
        <v>0</v>
      </c>
      <c r="F276" s="21">
        <f t="shared" si="28"/>
        <v>0</v>
      </c>
      <c r="G276" s="21">
        <f t="shared" si="28"/>
        <v>0</v>
      </c>
      <c r="H276" s="21">
        <f t="shared" si="28"/>
        <v>0</v>
      </c>
      <c r="I276" s="21">
        <f t="shared" si="28"/>
        <v>0</v>
      </c>
      <c r="J276" s="21">
        <f t="shared" si="28"/>
        <v>0</v>
      </c>
      <c r="K276" s="21">
        <f t="shared" si="28"/>
        <v>0</v>
      </c>
      <c r="L276" s="21">
        <f t="shared" si="28"/>
        <v>0</v>
      </c>
      <c r="M276" s="21">
        <f t="shared" si="28"/>
        <v>0</v>
      </c>
      <c r="N276" s="21">
        <f t="shared" si="28"/>
        <v>0</v>
      </c>
      <c r="O276" s="21">
        <f t="shared" si="28"/>
        <v>0</v>
      </c>
      <c r="P276" s="21">
        <f t="shared" si="28"/>
        <v>0</v>
      </c>
      <c r="Q276" s="21">
        <f t="shared" si="28"/>
        <v>0</v>
      </c>
      <c r="R276" s="21">
        <f t="shared" si="28"/>
        <v>0</v>
      </c>
      <c r="S276" s="21">
        <f t="shared" si="28"/>
        <v>0</v>
      </c>
      <c r="T276" s="21">
        <f t="shared" ref="T276:U339" si="29">IF((ISNUMBER(FIND(T$4,$A276)))=TRUE,$B276,0)</f>
        <v>0</v>
      </c>
      <c r="U276" s="21">
        <f t="shared" si="29"/>
        <v>0</v>
      </c>
    </row>
    <row r="277" spans="1:21" ht="24" customHeight="1" x14ac:dyDescent="0.25">
      <c r="A277" s="24"/>
      <c r="B277" s="21"/>
      <c r="C277" s="21">
        <f t="shared" si="28"/>
        <v>0</v>
      </c>
      <c r="D277" s="21">
        <f t="shared" si="28"/>
        <v>0</v>
      </c>
      <c r="E277" s="21">
        <f t="shared" si="28"/>
        <v>0</v>
      </c>
      <c r="F277" s="21">
        <f t="shared" si="28"/>
        <v>0</v>
      </c>
      <c r="G277" s="21">
        <f t="shared" si="28"/>
        <v>0</v>
      </c>
      <c r="H277" s="21">
        <f t="shared" si="28"/>
        <v>0</v>
      </c>
      <c r="I277" s="21">
        <f t="shared" si="28"/>
        <v>0</v>
      </c>
      <c r="J277" s="21">
        <f t="shared" si="28"/>
        <v>0</v>
      </c>
      <c r="K277" s="21">
        <f t="shared" si="28"/>
        <v>0</v>
      </c>
      <c r="L277" s="21">
        <f t="shared" si="28"/>
        <v>0</v>
      </c>
      <c r="M277" s="21">
        <f t="shared" si="28"/>
        <v>0</v>
      </c>
      <c r="N277" s="21">
        <f t="shared" si="28"/>
        <v>0</v>
      </c>
      <c r="O277" s="21">
        <f t="shared" si="28"/>
        <v>0</v>
      </c>
      <c r="P277" s="21">
        <f t="shared" si="28"/>
        <v>0</v>
      </c>
      <c r="Q277" s="21">
        <f t="shared" si="28"/>
        <v>0</v>
      </c>
      <c r="R277" s="21">
        <f t="shared" si="28"/>
        <v>0</v>
      </c>
      <c r="S277" s="21">
        <f t="shared" si="28"/>
        <v>0</v>
      </c>
      <c r="T277" s="21">
        <f t="shared" si="29"/>
        <v>0</v>
      </c>
      <c r="U277" s="21">
        <f t="shared" si="29"/>
        <v>0</v>
      </c>
    </row>
    <row r="278" spans="1:21" ht="24" customHeight="1" x14ac:dyDescent="0.25">
      <c r="A278" s="24"/>
      <c r="B278" s="21"/>
      <c r="C278" s="21">
        <f t="shared" ref="C278:S292" si="30">IF((ISNUMBER(FIND(C$4,$A278)))=TRUE,$B278,0)</f>
        <v>0</v>
      </c>
      <c r="D278" s="21">
        <f t="shared" si="30"/>
        <v>0</v>
      </c>
      <c r="E278" s="21">
        <f t="shared" si="30"/>
        <v>0</v>
      </c>
      <c r="F278" s="21">
        <f t="shared" si="30"/>
        <v>0</v>
      </c>
      <c r="G278" s="21">
        <f t="shared" si="30"/>
        <v>0</v>
      </c>
      <c r="H278" s="21">
        <f t="shared" si="30"/>
        <v>0</v>
      </c>
      <c r="I278" s="21">
        <f t="shared" si="30"/>
        <v>0</v>
      </c>
      <c r="J278" s="21">
        <f t="shared" si="30"/>
        <v>0</v>
      </c>
      <c r="K278" s="21">
        <f t="shared" si="30"/>
        <v>0</v>
      </c>
      <c r="L278" s="21">
        <f t="shared" si="30"/>
        <v>0</v>
      </c>
      <c r="M278" s="21">
        <f t="shared" si="30"/>
        <v>0</v>
      </c>
      <c r="N278" s="21">
        <f t="shared" si="30"/>
        <v>0</v>
      </c>
      <c r="O278" s="21">
        <f t="shared" si="30"/>
        <v>0</v>
      </c>
      <c r="P278" s="21">
        <f t="shared" si="30"/>
        <v>0</v>
      </c>
      <c r="Q278" s="21">
        <f t="shared" si="30"/>
        <v>0</v>
      </c>
      <c r="R278" s="21">
        <f t="shared" si="30"/>
        <v>0</v>
      </c>
      <c r="S278" s="21">
        <f t="shared" si="30"/>
        <v>0</v>
      </c>
      <c r="T278" s="21">
        <f t="shared" si="29"/>
        <v>0</v>
      </c>
      <c r="U278" s="21">
        <f t="shared" si="29"/>
        <v>0</v>
      </c>
    </row>
    <row r="279" spans="1:21" ht="24" customHeight="1" x14ac:dyDescent="0.25">
      <c r="A279" s="24"/>
      <c r="B279" s="21"/>
      <c r="C279" s="21">
        <f t="shared" si="30"/>
        <v>0</v>
      </c>
      <c r="D279" s="21">
        <f t="shared" si="30"/>
        <v>0</v>
      </c>
      <c r="E279" s="21">
        <f t="shared" si="30"/>
        <v>0</v>
      </c>
      <c r="F279" s="21">
        <f t="shared" si="30"/>
        <v>0</v>
      </c>
      <c r="G279" s="21">
        <f t="shared" si="30"/>
        <v>0</v>
      </c>
      <c r="H279" s="21">
        <f t="shared" si="30"/>
        <v>0</v>
      </c>
      <c r="I279" s="21">
        <f t="shared" si="30"/>
        <v>0</v>
      </c>
      <c r="J279" s="21">
        <f t="shared" si="30"/>
        <v>0</v>
      </c>
      <c r="K279" s="21">
        <f t="shared" si="30"/>
        <v>0</v>
      </c>
      <c r="L279" s="21">
        <f t="shared" si="30"/>
        <v>0</v>
      </c>
      <c r="M279" s="21">
        <f t="shared" si="30"/>
        <v>0</v>
      </c>
      <c r="N279" s="21">
        <f t="shared" si="30"/>
        <v>0</v>
      </c>
      <c r="O279" s="21">
        <f t="shared" si="30"/>
        <v>0</v>
      </c>
      <c r="P279" s="21">
        <f t="shared" si="30"/>
        <v>0</v>
      </c>
      <c r="Q279" s="21">
        <f t="shared" si="30"/>
        <v>0</v>
      </c>
      <c r="R279" s="21">
        <f t="shared" si="30"/>
        <v>0</v>
      </c>
      <c r="S279" s="21">
        <f t="shared" si="30"/>
        <v>0</v>
      </c>
      <c r="T279" s="21">
        <f t="shared" si="29"/>
        <v>0</v>
      </c>
      <c r="U279" s="21">
        <f t="shared" si="29"/>
        <v>0</v>
      </c>
    </row>
    <row r="280" spans="1:21" ht="24" customHeight="1" x14ac:dyDescent="0.25">
      <c r="A280" s="24"/>
      <c r="B280" s="21"/>
      <c r="C280" s="21">
        <f t="shared" si="30"/>
        <v>0</v>
      </c>
      <c r="D280" s="21">
        <f t="shared" si="30"/>
        <v>0</v>
      </c>
      <c r="E280" s="21">
        <f t="shared" si="30"/>
        <v>0</v>
      </c>
      <c r="F280" s="21">
        <f t="shared" si="30"/>
        <v>0</v>
      </c>
      <c r="G280" s="21">
        <f t="shared" si="30"/>
        <v>0</v>
      </c>
      <c r="H280" s="21">
        <f t="shared" si="30"/>
        <v>0</v>
      </c>
      <c r="I280" s="21">
        <f t="shared" si="30"/>
        <v>0</v>
      </c>
      <c r="J280" s="21">
        <f t="shared" si="30"/>
        <v>0</v>
      </c>
      <c r="K280" s="21">
        <f t="shared" si="30"/>
        <v>0</v>
      </c>
      <c r="L280" s="21">
        <f t="shared" si="30"/>
        <v>0</v>
      </c>
      <c r="M280" s="21">
        <f t="shared" si="30"/>
        <v>0</v>
      </c>
      <c r="N280" s="21">
        <f t="shared" si="30"/>
        <v>0</v>
      </c>
      <c r="O280" s="21">
        <f t="shared" si="30"/>
        <v>0</v>
      </c>
      <c r="P280" s="21">
        <f t="shared" si="30"/>
        <v>0</v>
      </c>
      <c r="Q280" s="21">
        <f t="shared" si="30"/>
        <v>0</v>
      </c>
      <c r="R280" s="21">
        <f t="shared" si="30"/>
        <v>0</v>
      </c>
      <c r="S280" s="21">
        <f t="shared" si="30"/>
        <v>0</v>
      </c>
      <c r="T280" s="21">
        <f t="shared" si="29"/>
        <v>0</v>
      </c>
      <c r="U280" s="21">
        <f t="shared" si="29"/>
        <v>0</v>
      </c>
    </row>
    <row r="281" spans="1:21" ht="24" customHeight="1" x14ac:dyDescent="0.25">
      <c r="A281" s="24"/>
      <c r="B281" s="21"/>
      <c r="C281" s="21">
        <f t="shared" si="30"/>
        <v>0</v>
      </c>
      <c r="D281" s="21">
        <f t="shared" si="30"/>
        <v>0</v>
      </c>
      <c r="E281" s="21">
        <f t="shared" si="30"/>
        <v>0</v>
      </c>
      <c r="F281" s="21">
        <f t="shared" si="30"/>
        <v>0</v>
      </c>
      <c r="G281" s="21">
        <f t="shared" si="30"/>
        <v>0</v>
      </c>
      <c r="H281" s="21">
        <f t="shared" si="30"/>
        <v>0</v>
      </c>
      <c r="I281" s="21">
        <f t="shared" si="30"/>
        <v>0</v>
      </c>
      <c r="J281" s="21">
        <f t="shared" si="30"/>
        <v>0</v>
      </c>
      <c r="K281" s="21">
        <f t="shared" si="30"/>
        <v>0</v>
      </c>
      <c r="L281" s="21">
        <f t="shared" si="30"/>
        <v>0</v>
      </c>
      <c r="M281" s="21">
        <f t="shared" si="30"/>
        <v>0</v>
      </c>
      <c r="N281" s="21">
        <f t="shared" si="30"/>
        <v>0</v>
      </c>
      <c r="O281" s="21">
        <f t="shared" si="30"/>
        <v>0</v>
      </c>
      <c r="P281" s="21">
        <f t="shared" si="30"/>
        <v>0</v>
      </c>
      <c r="Q281" s="21">
        <f t="shared" si="30"/>
        <v>0</v>
      </c>
      <c r="R281" s="21">
        <f t="shared" si="30"/>
        <v>0</v>
      </c>
      <c r="S281" s="21">
        <f t="shared" si="30"/>
        <v>0</v>
      </c>
      <c r="T281" s="21">
        <f t="shared" si="29"/>
        <v>0</v>
      </c>
      <c r="U281" s="21">
        <f t="shared" si="29"/>
        <v>0</v>
      </c>
    </row>
    <row r="282" spans="1:21" ht="24" customHeight="1" x14ac:dyDescent="0.25">
      <c r="A282" s="24"/>
      <c r="B282" s="21"/>
      <c r="C282" s="21">
        <f t="shared" si="30"/>
        <v>0</v>
      </c>
      <c r="D282" s="21">
        <f t="shared" si="30"/>
        <v>0</v>
      </c>
      <c r="E282" s="21">
        <f t="shared" si="30"/>
        <v>0</v>
      </c>
      <c r="F282" s="21">
        <f t="shared" si="30"/>
        <v>0</v>
      </c>
      <c r="G282" s="21">
        <f t="shared" si="30"/>
        <v>0</v>
      </c>
      <c r="H282" s="21">
        <f t="shared" si="30"/>
        <v>0</v>
      </c>
      <c r="I282" s="21">
        <f t="shared" si="30"/>
        <v>0</v>
      </c>
      <c r="J282" s="21">
        <f t="shared" si="30"/>
        <v>0</v>
      </c>
      <c r="K282" s="21">
        <f t="shared" si="30"/>
        <v>0</v>
      </c>
      <c r="L282" s="21">
        <f t="shared" si="30"/>
        <v>0</v>
      </c>
      <c r="M282" s="21">
        <f t="shared" si="30"/>
        <v>0</v>
      </c>
      <c r="N282" s="21">
        <f t="shared" si="30"/>
        <v>0</v>
      </c>
      <c r="O282" s="21">
        <f t="shared" si="30"/>
        <v>0</v>
      </c>
      <c r="P282" s="21">
        <f t="shared" si="30"/>
        <v>0</v>
      </c>
      <c r="Q282" s="21">
        <f t="shared" si="30"/>
        <v>0</v>
      </c>
      <c r="R282" s="21">
        <f t="shared" si="30"/>
        <v>0</v>
      </c>
      <c r="S282" s="21">
        <f t="shared" si="30"/>
        <v>0</v>
      </c>
      <c r="T282" s="21">
        <f t="shared" si="29"/>
        <v>0</v>
      </c>
      <c r="U282" s="21">
        <f t="shared" si="29"/>
        <v>0</v>
      </c>
    </row>
    <row r="283" spans="1:21" ht="24" customHeight="1" x14ac:dyDescent="0.25">
      <c r="A283" s="24"/>
      <c r="B283" s="21"/>
      <c r="C283" s="21">
        <f t="shared" si="30"/>
        <v>0</v>
      </c>
      <c r="D283" s="21">
        <f t="shared" si="30"/>
        <v>0</v>
      </c>
      <c r="E283" s="21">
        <f t="shared" si="30"/>
        <v>0</v>
      </c>
      <c r="F283" s="21">
        <f t="shared" si="30"/>
        <v>0</v>
      </c>
      <c r="G283" s="21">
        <f t="shared" si="30"/>
        <v>0</v>
      </c>
      <c r="H283" s="21">
        <f t="shared" si="30"/>
        <v>0</v>
      </c>
      <c r="I283" s="21">
        <f t="shared" si="30"/>
        <v>0</v>
      </c>
      <c r="J283" s="21">
        <f t="shared" si="30"/>
        <v>0</v>
      </c>
      <c r="K283" s="21">
        <f t="shared" si="30"/>
        <v>0</v>
      </c>
      <c r="L283" s="21">
        <f t="shared" si="30"/>
        <v>0</v>
      </c>
      <c r="M283" s="21">
        <f t="shared" si="30"/>
        <v>0</v>
      </c>
      <c r="N283" s="21">
        <f t="shared" si="30"/>
        <v>0</v>
      </c>
      <c r="O283" s="21">
        <f t="shared" si="30"/>
        <v>0</v>
      </c>
      <c r="P283" s="21">
        <f t="shared" si="30"/>
        <v>0</v>
      </c>
      <c r="Q283" s="21">
        <f t="shared" si="30"/>
        <v>0</v>
      </c>
      <c r="R283" s="21">
        <f t="shared" si="30"/>
        <v>0</v>
      </c>
      <c r="S283" s="21">
        <f t="shared" si="30"/>
        <v>0</v>
      </c>
      <c r="T283" s="21">
        <f t="shared" si="29"/>
        <v>0</v>
      </c>
      <c r="U283" s="21">
        <f t="shared" si="29"/>
        <v>0</v>
      </c>
    </row>
    <row r="284" spans="1:21" ht="24" customHeight="1" x14ac:dyDescent="0.25">
      <c r="A284" s="24"/>
      <c r="B284" s="21"/>
      <c r="C284" s="21">
        <f t="shared" si="30"/>
        <v>0</v>
      </c>
      <c r="D284" s="21">
        <f t="shared" si="30"/>
        <v>0</v>
      </c>
      <c r="E284" s="21">
        <f t="shared" si="30"/>
        <v>0</v>
      </c>
      <c r="F284" s="21">
        <f t="shared" si="30"/>
        <v>0</v>
      </c>
      <c r="G284" s="21">
        <f t="shared" si="30"/>
        <v>0</v>
      </c>
      <c r="H284" s="21">
        <f t="shared" si="30"/>
        <v>0</v>
      </c>
      <c r="I284" s="21">
        <f t="shared" si="30"/>
        <v>0</v>
      </c>
      <c r="J284" s="21">
        <f t="shared" si="30"/>
        <v>0</v>
      </c>
      <c r="K284" s="21">
        <f t="shared" si="30"/>
        <v>0</v>
      </c>
      <c r="L284" s="21">
        <f t="shared" si="30"/>
        <v>0</v>
      </c>
      <c r="M284" s="21">
        <f t="shared" si="30"/>
        <v>0</v>
      </c>
      <c r="N284" s="21">
        <f t="shared" si="30"/>
        <v>0</v>
      </c>
      <c r="O284" s="21">
        <f t="shared" si="30"/>
        <v>0</v>
      </c>
      <c r="P284" s="21">
        <f t="shared" si="30"/>
        <v>0</v>
      </c>
      <c r="Q284" s="21">
        <f t="shared" si="30"/>
        <v>0</v>
      </c>
      <c r="R284" s="21">
        <f t="shared" si="30"/>
        <v>0</v>
      </c>
      <c r="S284" s="21">
        <f t="shared" si="30"/>
        <v>0</v>
      </c>
      <c r="T284" s="21">
        <f t="shared" si="29"/>
        <v>0</v>
      </c>
      <c r="U284" s="21">
        <f t="shared" si="29"/>
        <v>0</v>
      </c>
    </row>
    <row r="285" spans="1:21" ht="24" customHeight="1" x14ac:dyDescent="0.25">
      <c r="A285" s="24"/>
      <c r="B285" s="21"/>
      <c r="C285" s="21">
        <f t="shared" si="30"/>
        <v>0</v>
      </c>
      <c r="D285" s="21">
        <f t="shared" si="30"/>
        <v>0</v>
      </c>
      <c r="E285" s="21">
        <f t="shared" si="30"/>
        <v>0</v>
      </c>
      <c r="F285" s="21">
        <f t="shared" si="30"/>
        <v>0</v>
      </c>
      <c r="G285" s="21">
        <f t="shared" si="30"/>
        <v>0</v>
      </c>
      <c r="H285" s="21">
        <f t="shared" si="30"/>
        <v>0</v>
      </c>
      <c r="I285" s="21">
        <f t="shared" si="30"/>
        <v>0</v>
      </c>
      <c r="J285" s="21">
        <f t="shared" si="30"/>
        <v>0</v>
      </c>
      <c r="K285" s="21">
        <f t="shared" si="30"/>
        <v>0</v>
      </c>
      <c r="L285" s="21">
        <f t="shared" si="30"/>
        <v>0</v>
      </c>
      <c r="M285" s="21">
        <f t="shared" si="30"/>
        <v>0</v>
      </c>
      <c r="N285" s="21">
        <f t="shared" si="30"/>
        <v>0</v>
      </c>
      <c r="O285" s="21">
        <f t="shared" si="30"/>
        <v>0</v>
      </c>
      <c r="P285" s="21">
        <f t="shared" si="30"/>
        <v>0</v>
      </c>
      <c r="Q285" s="21">
        <f t="shared" si="30"/>
        <v>0</v>
      </c>
      <c r="R285" s="21">
        <f t="shared" si="30"/>
        <v>0</v>
      </c>
      <c r="S285" s="21">
        <f t="shared" si="30"/>
        <v>0</v>
      </c>
      <c r="T285" s="21">
        <f t="shared" si="29"/>
        <v>0</v>
      </c>
      <c r="U285" s="21">
        <f t="shared" si="29"/>
        <v>0</v>
      </c>
    </row>
    <row r="286" spans="1:21" ht="24" customHeight="1" x14ac:dyDescent="0.25">
      <c r="A286" s="24"/>
      <c r="B286" s="21"/>
      <c r="C286" s="21">
        <f t="shared" si="30"/>
        <v>0</v>
      </c>
      <c r="D286" s="21">
        <f t="shared" si="30"/>
        <v>0</v>
      </c>
      <c r="E286" s="21">
        <f t="shared" si="30"/>
        <v>0</v>
      </c>
      <c r="F286" s="21">
        <f t="shared" si="30"/>
        <v>0</v>
      </c>
      <c r="G286" s="21">
        <f t="shared" si="30"/>
        <v>0</v>
      </c>
      <c r="H286" s="21">
        <f t="shared" si="30"/>
        <v>0</v>
      </c>
      <c r="I286" s="21">
        <f t="shared" si="30"/>
        <v>0</v>
      </c>
      <c r="J286" s="21">
        <f t="shared" si="30"/>
        <v>0</v>
      </c>
      <c r="K286" s="21">
        <f t="shared" si="30"/>
        <v>0</v>
      </c>
      <c r="L286" s="21">
        <f t="shared" si="30"/>
        <v>0</v>
      </c>
      <c r="M286" s="21">
        <f t="shared" si="30"/>
        <v>0</v>
      </c>
      <c r="N286" s="21">
        <f t="shared" si="30"/>
        <v>0</v>
      </c>
      <c r="O286" s="21">
        <f t="shared" si="30"/>
        <v>0</v>
      </c>
      <c r="P286" s="21">
        <f t="shared" si="30"/>
        <v>0</v>
      </c>
      <c r="Q286" s="21">
        <f t="shared" si="30"/>
        <v>0</v>
      </c>
      <c r="R286" s="21">
        <f t="shared" si="30"/>
        <v>0</v>
      </c>
      <c r="S286" s="21">
        <f t="shared" si="30"/>
        <v>0</v>
      </c>
      <c r="T286" s="21">
        <f t="shared" si="29"/>
        <v>0</v>
      </c>
      <c r="U286" s="21">
        <f t="shared" si="29"/>
        <v>0</v>
      </c>
    </row>
    <row r="287" spans="1:21" ht="24" customHeight="1" x14ac:dyDescent="0.25">
      <c r="A287" s="24"/>
      <c r="B287" s="21"/>
      <c r="C287" s="21">
        <f t="shared" si="30"/>
        <v>0</v>
      </c>
      <c r="D287" s="21">
        <f t="shared" si="30"/>
        <v>0</v>
      </c>
      <c r="E287" s="21">
        <f t="shared" si="30"/>
        <v>0</v>
      </c>
      <c r="F287" s="21">
        <f t="shared" si="30"/>
        <v>0</v>
      </c>
      <c r="G287" s="21">
        <f t="shared" si="30"/>
        <v>0</v>
      </c>
      <c r="H287" s="21">
        <f t="shared" si="30"/>
        <v>0</v>
      </c>
      <c r="I287" s="21">
        <f t="shared" si="30"/>
        <v>0</v>
      </c>
      <c r="J287" s="21">
        <f t="shared" si="30"/>
        <v>0</v>
      </c>
      <c r="K287" s="21">
        <f t="shared" si="30"/>
        <v>0</v>
      </c>
      <c r="L287" s="21">
        <f t="shared" si="30"/>
        <v>0</v>
      </c>
      <c r="M287" s="21">
        <f t="shared" si="30"/>
        <v>0</v>
      </c>
      <c r="N287" s="21">
        <f t="shared" si="30"/>
        <v>0</v>
      </c>
      <c r="O287" s="21">
        <f t="shared" si="30"/>
        <v>0</v>
      </c>
      <c r="P287" s="21">
        <f t="shared" si="30"/>
        <v>0</v>
      </c>
      <c r="Q287" s="21">
        <f t="shared" si="30"/>
        <v>0</v>
      </c>
      <c r="R287" s="21">
        <f t="shared" si="30"/>
        <v>0</v>
      </c>
      <c r="S287" s="21">
        <f t="shared" si="30"/>
        <v>0</v>
      </c>
      <c r="T287" s="21">
        <f t="shared" si="29"/>
        <v>0</v>
      </c>
      <c r="U287" s="21">
        <f t="shared" si="29"/>
        <v>0</v>
      </c>
    </row>
    <row r="288" spans="1:21" ht="24" customHeight="1" x14ac:dyDescent="0.25">
      <c r="A288" s="24"/>
      <c r="B288" s="21"/>
      <c r="C288" s="21">
        <f t="shared" si="30"/>
        <v>0</v>
      </c>
      <c r="D288" s="21">
        <f t="shared" si="30"/>
        <v>0</v>
      </c>
      <c r="E288" s="21">
        <f t="shared" si="30"/>
        <v>0</v>
      </c>
      <c r="F288" s="21">
        <f t="shared" si="30"/>
        <v>0</v>
      </c>
      <c r="G288" s="21">
        <f t="shared" si="30"/>
        <v>0</v>
      </c>
      <c r="H288" s="21">
        <f t="shared" si="30"/>
        <v>0</v>
      </c>
      <c r="I288" s="21">
        <f t="shared" si="30"/>
        <v>0</v>
      </c>
      <c r="J288" s="21">
        <f t="shared" si="30"/>
        <v>0</v>
      </c>
      <c r="K288" s="21">
        <f t="shared" si="30"/>
        <v>0</v>
      </c>
      <c r="L288" s="21">
        <f t="shared" si="30"/>
        <v>0</v>
      </c>
      <c r="M288" s="21">
        <f t="shared" si="30"/>
        <v>0</v>
      </c>
      <c r="N288" s="21">
        <f t="shared" si="30"/>
        <v>0</v>
      </c>
      <c r="O288" s="21">
        <f t="shared" si="30"/>
        <v>0</v>
      </c>
      <c r="P288" s="21">
        <f t="shared" si="30"/>
        <v>0</v>
      </c>
      <c r="Q288" s="21">
        <f t="shared" si="30"/>
        <v>0</v>
      </c>
      <c r="R288" s="21">
        <f t="shared" si="30"/>
        <v>0</v>
      </c>
      <c r="S288" s="21">
        <f t="shared" si="30"/>
        <v>0</v>
      </c>
      <c r="T288" s="21">
        <f t="shared" si="29"/>
        <v>0</v>
      </c>
      <c r="U288" s="21">
        <f t="shared" si="29"/>
        <v>0</v>
      </c>
    </row>
    <row r="289" spans="1:21" ht="24" customHeight="1" x14ac:dyDescent="0.25">
      <c r="A289" s="24"/>
      <c r="B289" s="21"/>
      <c r="C289" s="21">
        <f t="shared" si="30"/>
        <v>0</v>
      </c>
      <c r="D289" s="21">
        <f t="shared" si="30"/>
        <v>0</v>
      </c>
      <c r="E289" s="21">
        <f t="shared" si="30"/>
        <v>0</v>
      </c>
      <c r="F289" s="21">
        <f t="shared" si="30"/>
        <v>0</v>
      </c>
      <c r="G289" s="21">
        <f t="shared" si="30"/>
        <v>0</v>
      </c>
      <c r="H289" s="21">
        <f t="shared" si="30"/>
        <v>0</v>
      </c>
      <c r="I289" s="21">
        <f t="shared" si="30"/>
        <v>0</v>
      </c>
      <c r="J289" s="21">
        <f t="shared" si="30"/>
        <v>0</v>
      </c>
      <c r="K289" s="21">
        <f t="shared" si="30"/>
        <v>0</v>
      </c>
      <c r="L289" s="21">
        <f t="shared" si="30"/>
        <v>0</v>
      </c>
      <c r="M289" s="21">
        <f t="shared" si="30"/>
        <v>0</v>
      </c>
      <c r="N289" s="21">
        <f t="shared" si="30"/>
        <v>0</v>
      </c>
      <c r="O289" s="21">
        <f t="shared" si="30"/>
        <v>0</v>
      </c>
      <c r="P289" s="21">
        <f t="shared" si="30"/>
        <v>0</v>
      </c>
      <c r="Q289" s="21">
        <f t="shared" si="30"/>
        <v>0</v>
      </c>
      <c r="R289" s="21">
        <f t="shared" si="30"/>
        <v>0</v>
      </c>
      <c r="S289" s="21">
        <f t="shared" si="30"/>
        <v>0</v>
      </c>
      <c r="T289" s="21">
        <f t="shared" si="29"/>
        <v>0</v>
      </c>
      <c r="U289" s="21">
        <f t="shared" si="29"/>
        <v>0</v>
      </c>
    </row>
    <row r="290" spans="1:21" ht="24" customHeight="1" x14ac:dyDescent="0.25">
      <c r="A290" s="24"/>
      <c r="B290" s="21"/>
      <c r="C290" s="21">
        <f t="shared" si="30"/>
        <v>0</v>
      </c>
      <c r="D290" s="21">
        <f t="shared" si="30"/>
        <v>0</v>
      </c>
      <c r="E290" s="21">
        <f t="shared" si="30"/>
        <v>0</v>
      </c>
      <c r="F290" s="21">
        <f t="shared" si="30"/>
        <v>0</v>
      </c>
      <c r="G290" s="21">
        <f t="shared" si="30"/>
        <v>0</v>
      </c>
      <c r="H290" s="21">
        <f t="shared" si="30"/>
        <v>0</v>
      </c>
      <c r="I290" s="21">
        <f t="shared" si="30"/>
        <v>0</v>
      </c>
      <c r="J290" s="21">
        <f t="shared" si="30"/>
        <v>0</v>
      </c>
      <c r="K290" s="21">
        <f t="shared" si="30"/>
        <v>0</v>
      </c>
      <c r="L290" s="21">
        <f t="shared" si="30"/>
        <v>0</v>
      </c>
      <c r="M290" s="21">
        <f t="shared" si="30"/>
        <v>0</v>
      </c>
      <c r="N290" s="21">
        <f t="shared" si="30"/>
        <v>0</v>
      </c>
      <c r="O290" s="21">
        <f t="shared" si="30"/>
        <v>0</v>
      </c>
      <c r="P290" s="21">
        <f t="shared" si="30"/>
        <v>0</v>
      </c>
      <c r="Q290" s="21">
        <f t="shared" si="30"/>
        <v>0</v>
      </c>
      <c r="R290" s="21">
        <f t="shared" si="30"/>
        <v>0</v>
      </c>
      <c r="S290" s="21">
        <f t="shared" si="30"/>
        <v>0</v>
      </c>
      <c r="T290" s="21">
        <f t="shared" si="29"/>
        <v>0</v>
      </c>
      <c r="U290" s="21">
        <f t="shared" si="29"/>
        <v>0</v>
      </c>
    </row>
    <row r="291" spans="1:21" ht="24" customHeight="1" x14ac:dyDescent="0.25">
      <c r="A291" s="24"/>
      <c r="B291" s="21"/>
      <c r="C291" s="21">
        <f t="shared" si="30"/>
        <v>0</v>
      </c>
      <c r="D291" s="21">
        <f t="shared" si="30"/>
        <v>0</v>
      </c>
      <c r="E291" s="21">
        <f t="shared" si="30"/>
        <v>0</v>
      </c>
      <c r="F291" s="21">
        <f t="shared" si="30"/>
        <v>0</v>
      </c>
      <c r="G291" s="21">
        <f t="shared" si="30"/>
        <v>0</v>
      </c>
      <c r="H291" s="21">
        <f t="shared" si="30"/>
        <v>0</v>
      </c>
      <c r="I291" s="21">
        <f t="shared" si="30"/>
        <v>0</v>
      </c>
      <c r="J291" s="21">
        <f t="shared" si="30"/>
        <v>0</v>
      </c>
      <c r="K291" s="21">
        <f t="shared" si="30"/>
        <v>0</v>
      </c>
      <c r="L291" s="21">
        <f t="shared" si="30"/>
        <v>0</v>
      </c>
      <c r="M291" s="21">
        <f t="shared" si="30"/>
        <v>0</v>
      </c>
      <c r="N291" s="21">
        <f t="shared" si="30"/>
        <v>0</v>
      </c>
      <c r="O291" s="21">
        <f t="shared" si="30"/>
        <v>0</v>
      </c>
      <c r="P291" s="21">
        <f t="shared" si="30"/>
        <v>0</v>
      </c>
      <c r="Q291" s="21">
        <f t="shared" si="30"/>
        <v>0</v>
      </c>
      <c r="R291" s="21">
        <f t="shared" si="30"/>
        <v>0</v>
      </c>
      <c r="S291" s="21">
        <f t="shared" si="30"/>
        <v>0</v>
      </c>
      <c r="T291" s="21">
        <f t="shared" si="29"/>
        <v>0</v>
      </c>
      <c r="U291" s="21">
        <f t="shared" si="29"/>
        <v>0</v>
      </c>
    </row>
    <row r="292" spans="1:21" ht="24" customHeight="1" x14ac:dyDescent="0.25">
      <c r="A292" s="24"/>
      <c r="B292" s="21"/>
      <c r="C292" s="21">
        <f t="shared" si="30"/>
        <v>0</v>
      </c>
      <c r="D292" s="21">
        <f t="shared" si="30"/>
        <v>0</v>
      </c>
      <c r="E292" s="21">
        <f t="shared" si="30"/>
        <v>0</v>
      </c>
      <c r="F292" s="21">
        <f t="shared" si="30"/>
        <v>0</v>
      </c>
      <c r="G292" s="21">
        <f t="shared" si="30"/>
        <v>0</v>
      </c>
      <c r="H292" s="21">
        <f t="shared" si="30"/>
        <v>0</v>
      </c>
      <c r="I292" s="21">
        <f t="shared" si="30"/>
        <v>0</v>
      </c>
      <c r="J292" s="21">
        <f t="shared" si="30"/>
        <v>0</v>
      </c>
      <c r="K292" s="21">
        <f t="shared" si="30"/>
        <v>0</v>
      </c>
      <c r="L292" s="21">
        <f t="shared" si="30"/>
        <v>0</v>
      </c>
      <c r="M292" s="21">
        <f t="shared" si="30"/>
        <v>0</v>
      </c>
      <c r="N292" s="21">
        <f t="shared" si="30"/>
        <v>0</v>
      </c>
      <c r="O292" s="21">
        <f t="shared" si="30"/>
        <v>0</v>
      </c>
      <c r="P292" s="21">
        <f t="shared" si="30"/>
        <v>0</v>
      </c>
      <c r="Q292" s="21">
        <f t="shared" si="30"/>
        <v>0</v>
      </c>
      <c r="R292" s="21">
        <f t="shared" si="30"/>
        <v>0</v>
      </c>
      <c r="S292" s="21">
        <f t="shared" si="30"/>
        <v>0</v>
      </c>
      <c r="T292" s="21">
        <f t="shared" si="29"/>
        <v>0</v>
      </c>
      <c r="U292" s="21">
        <f t="shared" si="29"/>
        <v>0</v>
      </c>
    </row>
    <row r="293" spans="1:21" ht="24" customHeight="1" x14ac:dyDescent="0.25">
      <c r="A293" s="24"/>
      <c r="B293" s="21"/>
      <c r="C293" s="21">
        <f t="shared" ref="C293:S306" si="31">IF((ISNUMBER(FIND(C$4,$A293)))=TRUE,$B293,0)</f>
        <v>0</v>
      </c>
      <c r="D293" s="21">
        <f t="shared" si="31"/>
        <v>0</v>
      </c>
      <c r="E293" s="21">
        <f t="shared" si="31"/>
        <v>0</v>
      </c>
      <c r="F293" s="21">
        <f t="shared" si="31"/>
        <v>0</v>
      </c>
      <c r="G293" s="21">
        <f t="shared" si="31"/>
        <v>0</v>
      </c>
      <c r="H293" s="21">
        <f t="shared" si="31"/>
        <v>0</v>
      </c>
      <c r="I293" s="21">
        <f t="shared" si="31"/>
        <v>0</v>
      </c>
      <c r="J293" s="21">
        <f t="shared" si="31"/>
        <v>0</v>
      </c>
      <c r="K293" s="21">
        <f t="shared" si="31"/>
        <v>0</v>
      </c>
      <c r="L293" s="21">
        <f t="shared" si="31"/>
        <v>0</v>
      </c>
      <c r="M293" s="21">
        <f t="shared" si="31"/>
        <v>0</v>
      </c>
      <c r="N293" s="21">
        <f t="shared" si="31"/>
        <v>0</v>
      </c>
      <c r="O293" s="21">
        <f t="shared" si="31"/>
        <v>0</v>
      </c>
      <c r="P293" s="21">
        <f t="shared" si="31"/>
        <v>0</v>
      </c>
      <c r="Q293" s="21">
        <f t="shared" si="31"/>
        <v>0</v>
      </c>
      <c r="R293" s="21">
        <f t="shared" si="31"/>
        <v>0</v>
      </c>
      <c r="S293" s="21">
        <f t="shared" si="31"/>
        <v>0</v>
      </c>
      <c r="T293" s="21">
        <f t="shared" si="29"/>
        <v>0</v>
      </c>
      <c r="U293" s="21">
        <f t="shared" si="29"/>
        <v>0</v>
      </c>
    </row>
    <row r="294" spans="1:21" ht="24" customHeight="1" x14ac:dyDescent="0.25">
      <c r="A294" s="24"/>
      <c r="B294" s="21"/>
      <c r="C294" s="21">
        <f t="shared" si="31"/>
        <v>0</v>
      </c>
      <c r="D294" s="21">
        <f t="shared" si="31"/>
        <v>0</v>
      </c>
      <c r="E294" s="21">
        <f t="shared" si="31"/>
        <v>0</v>
      </c>
      <c r="F294" s="21">
        <f t="shared" si="31"/>
        <v>0</v>
      </c>
      <c r="G294" s="21">
        <f t="shared" si="31"/>
        <v>0</v>
      </c>
      <c r="H294" s="21">
        <f t="shared" si="31"/>
        <v>0</v>
      </c>
      <c r="I294" s="21">
        <f t="shared" si="31"/>
        <v>0</v>
      </c>
      <c r="J294" s="21">
        <f t="shared" si="31"/>
        <v>0</v>
      </c>
      <c r="K294" s="21">
        <f t="shared" si="31"/>
        <v>0</v>
      </c>
      <c r="L294" s="21">
        <f t="shared" si="31"/>
        <v>0</v>
      </c>
      <c r="M294" s="21">
        <f t="shared" si="31"/>
        <v>0</v>
      </c>
      <c r="N294" s="21">
        <f t="shared" si="31"/>
        <v>0</v>
      </c>
      <c r="O294" s="21">
        <f t="shared" si="31"/>
        <v>0</v>
      </c>
      <c r="P294" s="21">
        <f t="shared" si="31"/>
        <v>0</v>
      </c>
      <c r="Q294" s="21">
        <f t="shared" si="31"/>
        <v>0</v>
      </c>
      <c r="R294" s="21">
        <f t="shared" si="31"/>
        <v>0</v>
      </c>
      <c r="S294" s="21">
        <f t="shared" si="31"/>
        <v>0</v>
      </c>
      <c r="T294" s="21">
        <f t="shared" si="29"/>
        <v>0</v>
      </c>
      <c r="U294" s="21">
        <f t="shared" si="29"/>
        <v>0</v>
      </c>
    </row>
    <row r="295" spans="1:21" ht="24" customHeight="1" x14ac:dyDescent="0.25">
      <c r="A295" s="24"/>
      <c r="B295" s="21"/>
      <c r="C295" s="21">
        <f t="shared" si="31"/>
        <v>0</v>
      </c>
      <c r="D295" s="21">
        <f t="shared" si="31"/>
        <v>0</v>
      </c>
      <c r="E295" s="21">
        <f t="shared" si="31"/>
        <v>0</v>
      </c>
      <c r="F295" s="21">
        <f t="shared" si="31"/>
        <v>0</v>
      </c>
      <c r="G295" s="21">
        <f t="shared" si="31"/>
        <v>0</v>
      </c>
      <c r="H295" s="21">
        <f t="shared" si="31"/>
        <v>0</v>
      </c>
      <c r="I295" s="21">
        <f t="shared" si="31"/>
        <v>0</v>
      </c>
      <c r="J295" s="21">
        <f t="shared" si="31"/>
        <v>0</v>
      </c>
      <c r="K295" s="21">
        <f t="shared" si="31"/>
        <v>0</v>
      </c>
      <c r="L295" s="21">
        <f t="shared" si="31"/>
        <v>0</v>
      </c>
      <c r="M295" s="21">
        <f t="shared" si="31"/>
        <v>0</v>
      </c>
      <c r="N295" s="21">
        <f t="shared" si="31"/>
        <v>0</v>
      </c>
      <c r="O295" s="21">
        <f t="shared" si="31"/>
        <v>0</v>
      </c>
      <c r="P295" s="21">
        <f t="shared" si="31"/>
        <v>0</v>
      </c>
      <c r="Q295" s="21">
        <f t="shared" si="31"/>
        <v>0</v>
      </c>
      <c r="R295" s="21">
        <f t="shared" si="31"/>
        <v>0</v>
      </c>
      <c r="S295" s="21">
        <f t="shared" si="31"/>
        <v>0</v>
      </c>
      <c r="T295" s="21">
        <f t="shared" si="29"/>
        <v>0</v>
      </c>
      <c r="U295" s="21">
        <f t="shared" si="29"/>
        <v>0</v>
      </c>
    </row>
    <row r="296" spans="1:21" ht="24" customHeight="1" x14ac:dyDescent="0.25">
      <c r="A296" s="24"/>
      <c r="B296" s="21"/>
      <c r="C296" s="21">
        <f t="shared" si="31"/>
        <v>0</v>
      </c>
      <c r="D296" s="21">
        <f t="shared" si="31"/>
        <v>0</v>
      </c>
      <c r="E296" s="21">
        <f t="shared" si="31"/>
        <v>0</v>
      </c>
      <c r="F296" s="21">
        <f t="shared" si="31"/>
        <v>0</v>
      </c>
      <c r="G296" s="21">
        <f t="shared" si="31"/>
        <v>0</v>
      </c>
      <c r="H296" s="21">
        <f t="shared" si="31"/>
        <v>0</v>
      </c>
      <c r="I296" s="21">
        <f t="shared" si="31"/>
        <v>0</v>
      </c>
      <c r="J296" s="21">
        <f t="shared" si="31"/>
        <v>0</v>
      </c>
      <c r="K296" s="21">
        <f t="shared" si="31"/>
        <v>0</v>
      </c>
      <c r="L296" s="21">
        <f t="shared" si="31"/>
        <v>0</v>
      </c>
      <c r="M296" s="21">
        <f t="shared" si="31"/>
        <v>0</v>
      </c>
      <c r="N296" s="21">
        <f t="shared" si="31"/>
        <v>0</v>
      </c>
      <c r="O296" s="21">
        <f t="shared" si="31"/>
        <v>0</v>
      </c>
      <c r="P296" s="21">
        <f t="shared" si="31"/>
        <v>0</v>
      </c>
      <c r="Q296" s="21">
        <f t="shared" si="31"/>
        <v>0</v>
      </c>
      <c r="R296" s="21">
        <f t="shared" si="31"/>
        <v>0</v>
      </c>
      <c r="S296" s="21">
        <f t="shared" si="31"/>
        <v>0</v>
      </c>
      <c r="T296" s="21">
        <f t="shared" si="29"/>
        <v>0</v>
      </c>
      <c r="U296" s="21">
        <f t="shared" si="29"/>
        <v>0</v>
      </c>
    </row>
    <row r="297" spans="1:21" ht="24" customHeight="1" x14ac:dyDescent="0.25">
      <c r="A297" s="24"/>
      <c r="B297" s="21"/>
      <c r="C297" s="21">
        <f t="shared" si="31"/>
        <v>0</v>
      </c>
      <c r="D297" s="21">
        <f t="shared" si="31"/>
        <v>0</v>
      </c>
      <c r="E297" s="21">
        <f t="shared" si="31"/>
        <v>0</v>
      </c>
      <c r="F297" s="21">
        <f t="shared" si="31"/>
        <v>0</v>
      </c>
      <c r="G297" s="21">
        <f t="shared" si="31"/>
        <v>0</v>
      </c>
      <c r="H297" s="21">
        <f t="shared" si="31"/>
        <v>0</v>
      </c>
      <c r="I297" s="21">
        <f t="shared" si="31"/>
        <v>0</v>
      </c>
      <c r="J297" s="21">
        <f t="shared" si="31"/>
        <v>0</v>
      </c>
      <c r="K297" s="21">
        <f t="shared" si="31"/>
        <v>0</v>
      </c>
      <c r="L297" s="21">
        <f t="shared" si="31"/>
        <v>0</v>
      </c>
      <c r="M297" s="21">
        <f t="shared" si="31"/>
        <v>0</v>
      </c>
      <c r="N297" s="21">
        <f t="shared" si="31"/>
        <v>0</v>
      </c>
      <c r="O297" s="21">
        <f t="shared" si="31"/>
        <v>0</v>
      </c>
      <c r="P297" s="21">
        <f t="shared" si="31"/>
        <v>0</v>
      </c>
      <c r="Q297" s="21">
        <f t="shared" si="31"/>
        <v>0</v>
      </c>
      <c r="R297" s="21">
        <f t="shared" si="31"/>
        <v>0</v>
      </c>
      <c r="S297" s="21">
        <f t="shared" si="31"/>
        <v>0</v>
      </c>
      <c r="T297" s="21">
        <f t="shared" si="29"/>
        <v>0</v>
      </c>
      <c r="U297" s="21">
        <f t="shared" si="29"/>
        <v>0</v>
      </c>
    </row>
    <row r="298" spans="1:21" ht="24" customHeight="1" x14ac:dyDescent="0.25">
      <c r="A298" s="24"/>
      <c r="B298" s="21"/>
      <c r="C298" s="21">
        <f t="shared" si="31"/>
        <v>0</v>
      </c>
      <c r="D298" s="21">
        <f t="shared" si="31"/>
        <v>0</v>
      </c>
      <c r="E298" s="21">
        <f t="shared" si="31"/>
        <v>0</v>
      </c>
      <c r="F298" s="21">
        <f t="shared" si="31"/>
        <v>0</v>
      </c>
      <c r="G298" s="21">
        <f t="shared" si="31"/>
        <v>0</v>
      </c>
      <c r="H298" s="21">
        <f t="shared" si="31"/>
        <v>0</v>
      </c>
      <c r="I298" s="21">
        <f t="shared" si="31"/>
        <v>0</v>
      </c>
      <c r="J298" s="21">
        <f t="shared" si="31"/>
        <v>0</v>
      </c>
      <c r="K298" s="21">
        <f t="shared" si="31"/>
        <v>0</v>
      </c>
      <c r="L298" s="21">
        <f t="shared" si="31"/>
        <v>0</v>
      </c>
      <c r="M298" s="21">
        <f t="shared" si="31"/>
        <v>0</v>
      </c>
      <c r="N298" s="21">
        <f t="shared" si="31"/>
        <v>0</v>
      </c>
      <c r="O298" s="21">
        <f t="shared" si="31"/>
        <v>0</v>
      </c>
      <c r="P298" s="21">
        <f t="shared" si="31"/>
        <v>0</v>
      </c>
      <c r="Q298" s="21">
        <f t="shared" si="31"/>
        <v>0</v>
      </c>
      <c r="R298" s="21">
        <f t="shared" si="31"/>
        <v>0</v>
      </c>
      <c r="S298" s="21">
        <f t="shared" si="31"/>
        <v>0</v>
      </c>
      <c r="T298" s="21">
        <f t="shared" si="29"/>
        <v>0</v>
      </c>
      <c r="U298" s="21">
        <f t="shared" si="29"/>
        <v>0</v>
      </c>
    </row>
    <row r="299" spans="1:21" ht="24" customHeight="1" x14ac:dyDescent="0.25">
      <c r="A299" s="24"/>
      <c r="B299" s="21"/>
      <c r="C299" s="21">
        <f t="shared" si="31"/>
        <v>0</v>
      </c>
      <c r="D299" s="21">
        <f t="shared" si="31"/>
        <v>0</v>
      </c>
      <c r="E299" s="21">
        <f t="shared" si="31"/>
        <v>0</v>
      </c>
      <c r="F299" s="21">
        <f t="shared" si="31"/>
        <v>0</v>
      </c>
      <c r="G299" s="21">
        <f t="shared" si="31"/>
        <v>0</v>
      </c>
      <c r="H299" s="21">
        <f t="shared" si="31"/>
        <v>0</v>
      </c>
      <c r="I299" s="21">
        <f t="shared" si="31"/>
        <v>0</v>
      </c>
      <c r="J299" s="21">
        <f t="shared" si="31"/>
        <v>0</v>
      </c>
      <c r="K299" s="21">
        <f t="shared" si="31"/>
        <v>0</v>
      </c>
      <c r="L299" s="21">
        <f t="shared" si="31"/>
        <v>0</v>
      </c>
      <c r="M299" s="21">
        <f t="shared" si="31"/>
        <v>0</v>
      </c>
      <c r="N299" s="21">
        <f t="shared" si="31"/>
        <v>0</v>
      </c>
      <c r="O299" s="21">
        <f t="shared" si="31"/>
        <v>0</v>
      </c>
      <c r="P299" s="21">
        <f t="shared" si="31"/>
        <v>0</v>
      </c>
      <c r="Q299" s="21">
        <f t="shared" si="31"/>
        <v>0</v>
      </c>
      <c r="R299" s="21">
        <f t="shared" si="31"/>
        <v>0</v>
      </c>
      <c r="S299" s="21">
        <f t="shared" si="31"/>
        <v>0</v>
      </c>
      <c r="T299" s="21">
        <f t="shared" si="29"/>
        <v>0</v>
      </c>
      <c r="U299" s="21">
        <f t="shared" si="29"/>
        <v>0</v>
      </c>
    </row>
    <row r="300" spans="1:21" ht="24" customHeight="1" x14ac:dyDescent="0.25">
      <c r="A300" s="24"/>
      <c r="B300" s="21"/>
      <c r="C300" s="21">
        <f t="shared" si="31"/>
        <v>0</v>
      </c>
      <c r="D300" s="21">
        <f t="shared" si="31"/>
        <v>0</v>
      </c>
      <c r="E300" s="21">
        <f t="shared" si="31"/>
        <v>0</v>
      </c>
      <c r="F300" s="21">
        <f t="shared" si="31"/>
        <v>0</v>
      </c>
      <c r="G300" s="21">
        <f t="shared" si="31"/>
        <v>0</v>
      </c>
      <c r="H300" s="21">
        <f t="shared" si="31"/>
        <v>0</v>
      </c>
      <c r="I300" s="21">
        <f t="shared" si="31"/>
        <v>0</v>
      </c>
      <c r="J300" s="21">
        <f t="shared" si="31"/>
        <v>0</v>
      </c>
      <c r="K300" s="21">
        <f t="shared" si="31"/>
        <v>0</v>
      </c>
      <c r="L300" s="21">
        <f t="shared" si="31"/>
        <v>0</v>
      </c>
      <c r="M300" s="21">
        <f t="shared" si="31"/>
        <v>0</v>
      </c>
      <c r="N300" s="21">
        <f t="shared" si="31"/>
        <v>0</v>
      </c>
      <c r="O300" s="21">
        <f t="shared" si="31"/>
        <v>0</v>
      </c>
      <c r="P300" s="21">
        <f t="shared" si="31"/>
        <v>0</v>
      </c>
      <c r="Q300" s="21">
        <f t="shared" si="31"/>
        <v>0</v>
      </c>
      <c r="R300" s="21">
        <f t="shared" si="31"/>
        <v>0</v>
      </c>
      <c r="S300" s="21">
        <f t="shared" si="31"/>
        <v>0</v>
      </c>
      <c r="T300" s="21">
        <f t="shared" si="29"/>
        <v>0</v>
      </c>
      <c r="U300" s="21">
        <f t="shared" si="29"/>
        <v>0</v>
      </c>
    </row>
    <row r="301" spans="1:21" ht="24" customHeight="1" x14ac:dyDescent="0.25">
      <c r="A301" s="24"/>
      <c r="B301" s="21"/>
      <c r="C301" s="21">
        <f t="shared" si="31"/>
        <v>0</v>
      </c>
      <c r="D301" s="21">
        <f t="shared" si="31"/>
        <v>0</v>
      </c>
      <c r="E301" s="21">
        <f t="shared" si="31"/>
        <v>0</v>
      </c>
      <c r="F301" s="21">
        <f t="shared" si="31"/>
        <v>0</v>
      </c>
      <c r="G301" s="21">
        <f t="shared" si="31"/>
        <v>0</v>
      </c>
      <c r="H301" s="21">
        <f t="shared" si="31"/>
        <v>0</v>
      </c>
      <c r="I301" s="21">
        <f t="shared" si="31"/>
        <v>0</v>
      </c>
      <c r="J301" s="21">
        <f t="shared" si="31"/>
        <v>0</v>
      </c>
      <c r="K301" s="21">
        <f t="shared" si="31"/>
        <v>0</v>
      </c>
      <c r="L301" s="21">
        <f t="shared" si="31"/>
        <v>0</v>
      </c>
      <c r="M301" s="21">
        <f t="shared" si="31"/>
        <v>0</v>
      </c>
      <c r="N301" s="21">
        <f t="shared" si="31"/>
        <v>0</v>
      </c>
      <c r="O301" s="21">
        <f t="shared" si="31"/>
        <v>0</v>
      </c>
      <c r="P301" s="21">
        <f t="shared" si="31"/>
        <v>0</v>
      </c>
      <c r="Q301" s="21">
        <f t="shared" si="31"/>
        <v>0</v>
      </c>
      <c r="R301" s="21">
        <f t="shared" si="31"/>
        <v>0</v>
      </c>
      <c r="S301" s="21">
        <f t="shared" si="31"/>
        <v>0</v>
      </c>
      <c r="T301" s="21">
        <f t="shared" si="29"/>
        <v>0</v>
      </c>
      <c r="U301" s="21">
        <f t="shared" si="29"/>
        <v>0</v>
      </c>
    </row>
    <row r="302" spans="1:21" ht="24" customHeight="1" x14ac:dyDescent="0.25">
      <c r="A302" s="24"/>
      <c r="B302" s="21"/>
      <c r="C302" s="21">
        <f t="shared" si="31"/>
        <v>0</v>
      </c>
      <c r="D302" s="21">
        <f t="shared" si="31"/>
        <v>0</v>
      </c>
      <c r="E302" s="21">
        <f t="shared" si="31"/>
        <v>0</v>
      </c>
      <c r="F302" s="21">
        <f t="shared" si="31"/>
        <v>0</v>
      </c>
      <c r="G302" s="21">
        <f t="shared" si="31"/>
        <v>0</v>
      </c>
      <c r="H302" s="21">
        <f t="shared" si="31"/>
        <v>0</v>
      </c>
      <c r="I302" s="21">
        <f t="shared" si="31"/>
        <v>0</v>
      </c>
      <c r="J302" s="21">
        <f t="shared" si="31"/>
        <v>0</v>
      </c>
      <c r="K302" s="21">
        <f t="shared" si="31"/>
        <v>0</v>
      </c>
      <c r="L302" s="21">
        <f t="shared" si="31"/>
        <v>0</v>
      </c>
      <c r="M302" s="21">
        <f t="shared" si="31"/>
        <v>0</v>
      </c>
      <c r="N302" s="21">
        <f t="shared" si="31"/>
        <v>0</v>
      </c>
      <c r="O302" s="21">
        <f t="shared" si="31"/>
        <v>0</v>
      </c>
      <c r="P302" s="21">
        <f t="shared" si="31"/>
        <v>0</v>
      </c>
      <c r="Q302" s="21">
        <f t="shared" si="31"/>
        <v>0</v>
      </c>
      <c r="R302" s="21">
        <f t="shared" si="31"/>
        <v>0</v>
      </c>
      <c r="S302" s="21">
        <f t="shared" si="31"/>
        <v>0</v>
      </c>
      <c r="T302" s="21">
        <f t="shared" si="29"/>
        <v>0</v>
      </c>
      <c r="U302" s="21">
        <f t="shared" si="29"/>
        <v>0</v>
      </c>
    </row>
    <row r="303" spans="1:21" ht="24" customHeight="1" x14ac:dyDescent="0.25">
      <c r="A303" s="24"/>
      <c r="B303" s="21"/>
      <c r="C303" s="21">
        <f t="shared" si="31"/>
        <v>0</v>
      </c>
      <c r="D303" s="21">
        <f t="shared" si="31"/>
        <v>0</v>
      </c>
      <c r="E303" s="21">
        <f t="shared" si="31"/>
        <v>0</v>
      </c>
      <c r="F303" s="21">
        <f t="shared" si="31"/>
        <v>0</v>
      </c>
      <c r="G303" s="21">
        <f t="shared" si="31"/>
        <v>0</v>
      </c>
      <c r="H303" s="21">
        <f t="shared" si="31"/>
        <v>0</v>
      </c>
      <c r="I303" s="21">
        <f t="shared" si="31"/>
        <v>0</v>
      </c>
      <c r="J303" s="21">
        <f t="shared" si="31"/>
        <v>0</v>
      </c>
      <c r="K303" s="21">
        <f t="shared" si="31"/>
        <v>0</v>
      </c>
      <c r="L303" s="21">
        <f t="shared" si="31"/>
        <v>0</v>
      </c>
      <c r="M303" s="21">
        <f t="shared" si="31"/>
        <v>0</v>
      </c>
      <c r="N303" s="21">
        <f t="shared" si="31"/>
        <v>0</v>
      </c>
      <c r="O303" s="21">
        <f t="shared" si="31"/>
        <v>0</v>
      </c>
      <c r="P303" s="21">
        <f t="shared" si="31"/>
        <v>0</v>
      </c>
      <c r="Q303" s="21">
        <f t="shared" si="31"/>
        <v>0</v>
      </c>
      <c r="R303" s="21">
        <f t="shared" si="31"/>
        <v>0</v>
      </c>
      <c r="S303" s="21">
        <f t="shared" si="31"/>
        <v>0</v>
      </c>
      <c r="T303" s="21">
        <f t="shared" si="29"/>
        <v>0</v>
      </c>
      <c r="U303" s="21">
        <f t="shared" si="29"/>
        <v>0</v>
      </c>
    </row>
    <row r="304" spans="1:21" ht="24" customHeight="1" x14ac:dyDescent="0.25">
      <c r="A304" s="24"/>
      <c r="B304" s="21"/>
      <c r="C304" s="21">
        <f t="shared" si="31"/>
        <v>0</v>
      </c>
      <c r="D304" s="21">
        <f t="shared" si="31"/>
        <v>0</v>
      </c>
      <c r="E304" s="21">
        <f t="shared" si="31"/>
        <v>0</v>
      </c>
      <c r="F304" s="21">
        <f t="shared" si="31"/>
        <v>0</v>
      </c>
      <c r="G304" s="21">
        <f t="shared" si="31"/>
        <v>0</v>
      </c>
      <c r="H304" s="21">
        <f t="shared" si="31"/>
        <v>0</v>
      </c>
      <c r="I304" s="21">
        <f t="shared" si="31"/>
        <v>0</v>
      </c>
      <c r="J304" s="21">
        <f t="shared" si="31"/>
        <v>0</v>
      </c>
      <c r="K304" s="21">
        <f t="shared" si="31"/>
        <v>0</v>
      </c>
      <c r="L304" s="21">
        <f t="shared" si="31"/>
        <v>0</v>
      </c>
      <c r="M304" s="21">
        <f t="shared" si="31"/>
        <v>0</v>
      </c>
      <c r="N304" s="21">
        <f t="shared" si="31"/>
        <v>0</v>
      </c>
      <c r="O304" s="21">
        <f t="shared" si="31"/>
        <v>0</v>
      </c>
      <c r="P304" s="21">
        <f t="shared" si="31"/>
        <v>0</v>
      </c>
      <c r="Q304" s="21">
        <f t="shared" si="31"/>
        <v>0</v>
      </c>
      <c r="R304" s="21">
        <f t="shared" si="31"/>
        <v>0</v>
      </c>
      <c r="S304" s="21">
        <f t="shared" si="31"/>
        <v>0</v>
      </c>
      <c r="T304" s="21">
        <f t="shared" si="29"/>
        <v>0</v>
      </c>
      <c r="U304" s="21">
        <f t="shared" si="29"/>
        <v>0</v>
      </c>
    </row>
    <row r="305" spans="1:21" ht="24" customHeight="1" x14ac:dyDescent="0.25">
      <c r="A305" s="24"/>
      <c r="B305" s="21"/>
      <c r="C305" s="21">
        <f t="shared" si="31"/>
        <v>0</v>
      </c>
      <c r="D305" s="21">
        <f t="shared" si="31"/>
        <v>0</v>
      </c>
      <c r="E305" s="21">
        <f t="shared" si="31"/>
        <v>0</v>
      </c>
      <c r="F305" s="21">
        <f t="shared" si="31"/>
        <v>0</v>
      </c>
      <c r="G305" s="21">
        <f t="shared" si="31"/>
        <v>0</v>
      </c>
      <c r="H305" s="21">
        <f t="shared" si="31"/>
        <v>0</v>
      </c>
      <c r="I305" s="21">
        <f t="shared" si="31"/>
        <v>0</v>
      </c>
      <c r="J305" s="21">
        <f t="shared" si="31"/>
        <v>0</v>
      </c>
      <c r="K305" s="21">
        <f t="shared" si="31"/>
        <v>0</v>
      </c>
      <c r="L305" s="21">
        <f t="shared" si="31"/>
        <v>0</v>
      </c>
      <c r="M305" s="21">
        <f t="shared" si="31"/>
        <v>0</v>
      </c>
      <c r="N305" s="21">
        <f t="shared" si="31"/>
        <v>0</v>
      </c>
      <c r="O305" s="21">
        <f t="shared" si="31"/>
        <v>0</v>
      </c>
      <c r="P305" s="21">
        <f t="shared" si="31"/>
        <v>0</v>
      </c>
      <c r="Q305" s="21">
        <f t="shared" si="31"/>
        <v>0</v>
      </c>
      <c r="R305" s="21">
        <f t="shared" si="31"/>
        <v>0</v>
      </c>
      <c r="S305" s="21">
        <f t="shared" si="31"/>
        <v>0</v>
      </c>
      <c r="T305" s="21">
        <f t="shared" si="29"/>
        <v>0</v>
      </c>
      <c r="U305" s="21">
        <f t="shared" si="29"/>
        <v>0</v>
      </c>
    </row>
    <row r="306" spans="1:21" ht="24" customHeight="1" x14ac:dyDescent="0.25">
      <c r="A306" s="24"/>
      <c r="B306" s="21"/>
      <c r="C306" s="21">
        <f>IF((ISNUMBER(FIND(C$4,$A306)))=TRUE,$B306,0)</f>
        <v>0</v>
      </c>
      <c r="D306" s="21">
        <f t="shared" si="31"/>
        <v>0</v>
      </c>
      <c r="E306" s="21">
        <f t="shared" si="31"/>
        <v>0</v>
      </c>
      <c r="F306" s="21">
        <f t="shared" si="31"/>
        <v>0</v>
      </c>
      <c r="G306" s="21">
        <f t="shared" si="31"/>
        <v>0</v>
      </c>
      <c r="H306" s="21">
        <f t="shared" si="31"/>
        <v>0</v>
      </c>
      <c r="I306" s="21">
        <f t="shared" si="31"/>
        <v>0</v>
      </c>
      <c r="J306" s="21">
        <f t="shared" si="31"/>
        <v>0</v>
      </c>
      <c r="K306" s="21">
        <f t="shared" si="31"/>
        <v>0</v>
      </c>
      <c r="L306" s="21">
        <f t="shared" si="31"/>
        <v>0</v>
      </c>
      <c r="M306" s="21">
        <f t="shared" si="31"/>
        <v>0</v>
      </c>
      <c r="N306" s="21">
        <f t="shared" si="31"/>
        <v>0</v>
      </c>
      <c r="O306" s="21">
        <f t="shared" si="31"/>
        <v>0</v>
      </c>
      <c r="P306" s="21">
        <f t="shared" si="31"/>
        <v>0</v>
      </c>
      <c r="Q306" s="21">
        <f t="shared" si="31"/>
        <v>0</v>
      </c>
      <c r="R306" s="21">
        <f t="shared" si="31"/>
        <v>0</v>
      </c>
      <c r="S306" s="21">
        <f t="shared" si="31"/>
        <v>0</v>
      </c>
      <c r="T306" s="21">
        <f t="shared" si="29"/>
        <v>0</v>
      </c>
      <c r="U306" s="21">
        <f t="shared" si="29"/>
        <v>0</v>
      </c>
    </row>
    <row r="307" spans="1:21" ht="24" customHeight="1" x14ac:dyDescent="0.25">
      <c r="A307" s="24"/>
      <c r="B307" s="21"/>
      <c r="C307" s="21">
        <f t="shared" ref="C307:S321" si="32">IF((ISNUMBER(FIND(C$4,$A307)))=TRUE,$B307,0)</f>
        <v>0</v>
      </c>
      <c r="D307" s="21">
        <f t="shared" si="32"/>
        <v>0</v>
      </c>
      <c r="E307" s="21">
        <f t="shared" si="32"/>
        <v>0</v>
      </c>
      <c r="F307" s="21">
        <f t="shared" si="32"/>
        <v>0</v>
      </c>
      <c r="G307" s="21">
        <f t="shared" si="32"/>
        <v>0</v>
      </c>
      <c r="H307" s="21">
        <f t="shared" si="32"/>
        <v>0</v>
      </c>
      <c r="I307" s="21">
        <f t="shared" si="32"/>
        <v>0</v>
      </c>
      <c r="J307" s="21">
        <f t="shared" si="32"/>
        <v>0</v>
      </c>
      <c r="K307" s="21">
        <f t="shared" si="32"/>
        <v>0</v>
      </c>
      <c r="L307" s="21">
        <f t="shared" si="32"/>
        <v>0</v>
      </c>
      <c r="M307" s="21">
        <f t="shared" si="32"/>
        <v>0</v>
      </c>
      <c r="N307" s="21">
        <f t="shared" si="32"/>
        <v>0</v>
      </c>
      <c r="O307" s="21">
        <f t="shared" si="32"/>
        <v>0</v>
      </c>
      <c r="P307" s="21">
        <f t="shared" si="32"/>
        <v>0</v>
      </c>
      <c r="Q307" s="21">
        <f t="shared" si="32"/>
        <v>0</v>
      </c>
      <c r="R307" s="21">
        <f t="shared" si="32"/>
        <v>0</v>
      </c>
      <c r="S307" s="21">
        <f t="shared" si="32"/>
        <v>0</v>
      </c>
      <c r="T307" s="21">
        <f t="shared" si="29"/>
        <v>0</v>
      </c>
      <c r="U307" s="21">
        <f t="shared" si="29"/>
        <v>0</v>
      </c>
    </row>
    <row r="308" spans="1:21" ht="24" customHeight="1" x14ac:dyDescent="0.25">
      <c r="A308" s="24"/>
      <c r="B308" s="21"/>
      <c r="C308" s="21">
        <f t="shared" si="32"/>
        <v>0</v>
      </c>
      <c r="D308" s="21">
        <f t="shared" si="32"/>
        <v>0</v>
      </c>
      <c r="E308" s="21">
        <f t="shared" si="32"/>
        <v>0</v>
      </c>
      <c r="F308" s="21">
        <f t="shared" si="32"/>
        <v>0</v>
      </c>
      <c r="G308" s="21">
        <f t="shared" si="32"/>
        <v>0</v>
      </c>
      <c r="H308" s="21">
        <f t="shared" si="32"/>
        <v>0</v>
      </c>
      <c r="I308" s="21">
        <f t="shared" si="32"/>
        <v>0</v>
      </c>
      <c r="J308" s="21">
        <f t="shared" si="32"/>
        <v>0</v>
      </c>
      <c r="K308" s="21">
        <f t="shared" si="32"/>
        <v>0</v>
      </c>
      <c r="L308" s="21">
        <f t="shared" si="32"/>
        <v>0</v>
      </c>
      <c r="M308" s="21">
        <f t="shared" si="32"/>
        <v>0</v>
      </c>
      <c r="N308" s="21">
        <f t="shared" si="32"/>
        <v>0</v>
      </c>
      <c r="O308" s="21">
        <f t="shared" si="32"/>
        <v>0</v>
      </c>
      <c r="P308" s="21">
        <f t="shared" si="32"/>
        <v>0</v>
      </c>
      <c r="Q308" s="21">
        <f t="shared" si="32"/>
        <v>0</v>
      </c>
      <c r="R308" s="21">
        <f t="shared" si="32"/>
        <v>0</v>
      </c>
      <c r="S308" s="21">
        <f t="shared" si="32"/>
        <v>0</v>
      </c>
      <c r="T308" s="21">
        <f t="shared" si="29"/>
        <v>0</v>
      </c>
      <c r="U308" s="21">
        <f t="shared" si="29"/>
        <v>0</v>
      </c>
    </row>
    <row r="309" spans="1:21" ht="24" customHeight="1" x14ac:dyDescent="0.25">
      <c r="A309" s="24"/>
      <c r="B309" s="21"/>
      <c r="C309" s="21">
        <f t="shared" si="32"/>
        <v>0</v>
      </c>
      <c r="D309" s="21">
        <f t="shared" si="32"/>
        <v>0</v>
      </c>
      <c r="E309" s="21">
        <f t="shared" si="32"/>
        <v>0</v>
      </c>
      <c r="F309" s="21">
        <f t="shared" si="32"/>
        <v>0</v>
      </c>
      <c r="G309" s="21">
        <f t="shared" si="32"/>
        <v>0</v>
      </c>
      <c r="H309" s="21">
        <f t="shared" si="32"/>
        <v>0</v>
      </c>
      <c r="I309" s="21">
        <f t="shared" si="32"/>
        <v>0</v>
      </c>
      <c r="J309" s="21">
        <f t="shared" si="32"/>
        <v>0</v>
      </c>
      <c r="K309" s="21">
        <f t="shared" si="32"/>
        <v>0</v>
      </c>
      <c r="L309" s="21">
        <f t="shared" si="32"/>
        <v>0</v>
      </c>
      <c r="M309" s="21">
        <f t="shared" si="32"/>
        <v>0</v>
      </c>
      <c r="N309" s="21">
        <f t="shared" si="32"/>
        <v>0</v>
      </c>
      <c r="O309" s="21">
        <f t="shared" si="32"/>
        <v>0</v>
      </c>
      <c r="P309" s="21">
        <f t="shared" si="32"/>
        <v>0</v>
      </c>
      <c r="Q309" s="21">
        <f t="shared" si="32"/>
        <v>0</v>
      </c>
      <c r="R309" s="21">
        <f t="shared" si="32"/>
        <v>0</v>
      </c>
      <c r="S309" s="21">
        <f t="shared" si="32"/>
        <v>0</v>
      </c>
      <c r="T309" s="21">
        <f t="shared" si="29"/>
        <v>0</v>
      </c>
      <c r="U309" s="21">
        <f t="shared" si="29"/>
        <v>0</v>
      </c>
    </row>
    <row r="310" spans="1:21" ht="24" customHeight="1" x14ac:dyDescent="0.25">
      <c r="A310" s="24"/>
      <c r="B310" s="21"/>
      <c r="C310" s="21">
        <f t="shared" si="32"/>
        <v>0</v>
      </c>
      <c r="D310" s="21">
        <f t="shared" si="32"/>
        <v>0</v>
      </c>
      <c r="E310" s="21">
        <f t="shared" si="32"/>
        <v>0</v>
      </c>
      <c r="F310" s="21">
        <f t="shared" si="32"/>
        <v>0</v>
      </c>
      <c r="G310" s="21">
        <f t="shared" si="32"/>
        <v>0</v>
      </c>
      <c r="H310" s="21">
        <f t="shared" si="32"/>
        <v>0</v>
      </c>
      <c r="I310" s="21">
        <f t="shared" si="32"/>
        <v>0</v>
      </c>
      <c r="J310" s="21">
        <f t="shared" si="32"/>
        <v>0</v>
      </c>
      <c r="K310" s="21">
        <f t="shared" si="32"/>
        <v>0</v>
      </c>
      <c r="L310" s="21">
        <f t="shared" si="32"/>
        <v>0</v>
      </c>
      <c r="M310" s="21">
        <f t="shared" si="32"/>
        <v>0</v>
      </c>
      <c r="N310" s="21">
        <f t="shared" si="32"/>
        <v>0</v>
      </c>
      <c r="O310" s="21">
        <f t="shared" si="32"/>
        <v>0</v>
      </c>
      <c r="P310" s="21">
        <f t="shared" si="32"/>
        <v>0</v>
      </c>
      <c r="Q310" s="21">
        <f t="shared" si="32"/>
        <v>0</v>
      </c>
      <c r="R310" s="21">
        <f t="shared" si="32"/>
        <v>0</v>
      </c>
      <c r="S310" s="21">
        <f t="shared" si="32"/>
        <v>0</v>
      </c>
      <c r="T310" s="21">
        <f t="shared" si="29"/>
        <v>0</v>
      </c>
      <c r="U310" s="21">
        <f t="shared" si="29"/>
        <v>0</v>
      </c>
    </row>
    <row r="311" spans="1:21" ht="24" customHeight="1" x14ac:dyDescent="0.25">
      <c r="A311" s="24"/>
      <c r="B311" s="21"/>
      <c r="C311" s="21">
        <f t="shared" si="32"/>
        <v>0</v>
      </c>
      <c r="D311" s="21">
        <f t="shared" si="32"/>
        <v>0</v>
      </c>
      <c r="E311" s="21">
        <f t="shared" si="32"/>
        <v>0</v>
      </c>
      <c r="F311" s="21">
        <f t="shared" si="32"/>
        <v>0</v>
      </c>
      <c r="G311" s="21">
        <f t="shared" si="32"/>
        <v>0</v>
      </c>
      <c r="H311" s="21">
        <f t="shared" si="32"/>
        <v>0</v>
      </c>
      <c r="I311" s="21">
        <f t="shared" si="32"/>
        <v>0</v>
      </c>
      <c r="J311" s="21">
        <f t="shared" si="32"/>
        <v>0</v>
      </c>
      <c r="K311" s="21">
        <f t="shared" si="32"/>
        <v>0</v>
      </c>
      <c r="L311" s="21">
        <f t="shared" si="32"/>
        <v>0</v>
      </c>
      <c r="M311" s="21">
        <f t="shared" si="32"/>
        <v>0</v>
      </c>
      <c r="N311" s="21">
        <f t="shared" si="32"/>
        <v>0</v>
      </c>
      <c r="O311" s="21">
        <f t="shared" si="32"/>
        <v>0</v>
      </c>
      <c r="P311" s="21">
        <f t="shared" si="32"/>
        <v>0</v>
      </c>
      <c r="Q311" s="21">
        <f t="shared" si="32"/>
        <v>0</v>
      </c>
      <c r="R311" s="21">
        <f t="shared" si="32"/>
        <v>0</v>
      </c>
      <c r="S311" s="21">
        <f t="shared" si="32"/>
        <v>0</v>
      </c>
      <c r="T311" s="21">
        <f t="shared" si="29"/>
        <v>0</v>
      </c>
      <c r="U311" s="21">
        <f t="shared" si="29"/>
        <v>0</v>
      </c>
    </row>
    <row r="312" spans="1:21" ht="24" customHeight="1" x14ac:dyDescent="0.25">
      <c r="A312" s="24"/>
      <c r="B312" s="21"/>
      <c r="C312" s="21">
        <f t="shared" si="32"/>
        <v>0</v>
      </c>
      <c r="D312" s="21">
        <f t="shared" si="32"/>
        <v>0</v>
      </c>
      <c r="E312" s="21">
        <f t="shared" si="32"/>
        <v>0</v>
      </c>
      <c r="F312" s="21">
        <f t="shared" si="32"/>
        <v>0</v>
      </c>
      <c r="G312" s="21">
        <f t="shared" si="32"/>
        <v>0</v>
      </c>
      <c r="H312" s="21">
        <f t="shared" si="32"/>
        <v>0</v>
      </c>
      <c r="I312" s="21">
        <f t="shared" si="32"/>
        <v>0</v>
      </c>
      <c r="J312" s="21">
        <f t="shared" si="32"/>
        <v>0</v>
      </c>
      <c r="K312" s="21">
        <f t="shared" si="32"/>
        <v>0</v>
      </c>
      <c r="L312" s="21">
        <f t="shared" si="32"/>
        <v>0</v>
      </c>
      <c r="M312" s="21">
        <f t="shared" si="32"/>
        <v>0</v>
      </c>
      <c r="N312" s="21">
        <f t="shared" si="32"/>
        <v>0</v>
      </c>
      <c r="O312" s="21">
        <f t="shared" si="32"/>
        <v>0</v>
      </c>
      <c r="P312" s="21">
        <f t="shared" si="32"/>
        <v>0</v>
      </c>
      <c r="Q312" s="21">
        <f t="shared" si="32"/>
        <v>0</v>
      </c>
      <c r="R312" s="21">
        <f t="shared" si="32"/>
        <v>0</v>
      </c>
      <c r="S312" s="21">
        <f t="shared" si="32"/>
        <v>0</v>
      </c>
      <c r="T312" s="21">
        <f t="shared" si="29"/>
        <v>0</v>
      </c>
      <c r="U312" s="21">
        <f t="shared" si="29"/>
        <v>0</v>
      </c>
    </row>
    <row r="313" spans="1:21" ht="24" customHeight="1" x14ac:dyDescent="0.25">
      <c r="A313" s="24"/>
      <c r="B313" s="21"/>
      <c r="C313" s="21">
        <f t="shared" si="32"/>
        <v>0</v>
      </c>
      <c r="D313" s="21">
        <f t="shared" si="32"/>
        <v>0</v>
      </c>
      <c r="E313" s="21">
        <f t="shared" si="32"/>
        <v>0</v>
      </c>
      <c r="F313" s="21">
        <f t="shared" si="32"/>
        <v>0</v>
      </c>
      <c r="G313" s="21">
        <f t="shared" si="32"/>
        <v>0</v>
      </c>
      <c r="H313" s="21">
        <f t="shared" si="32"/>
        <v>0</v>
      </c>
      <c r="I313" s="21">
        <f t="shared" si="32"/>
        <v>0</v>
      </c>
      <c r="J313" s="21">
        <f t="shared" si="32"/>
        <v>0</v>
      </c>
      <c r="K313" s="21">
        <f t="shared" si="32"/>
        <v>0</v>
      </c>
      <c r="L313" s="21">
        <f t="shared" si="32"/>
        <v>0</v>
      </c>
      <c r="M313" s="21">
        <f t="shared" si="32"/>
        <v>0</v>
      </c>
      <c r="N313" s="21">
        <f t="shared" si="32"/>
        <v>0</v>
      </c>
      <c r="O313" s="21">
        <f t="shared" si="32"/>
        <v>0</v>
      </c>
      <c r="P313" s="21">
        <f t="shared" si="32"/>
        <v>0</v>
      </c>
      <c r="Q313" s="21">
        <f t="shared" si="32"/>
        <v>0</v>
      </c>
      <c r="R313" s="21">
        <f t="shared" si="32"/>
        <v>0</v>
      </c>
      <c r="S313" s="21">
        <f t="shared" si="32"/>
        <v>0</v>
      </c>
      <c r="T313" s="21">
        <f t="shared" si="29"/>
        <v>0</v>
      </c>
      <c r="U313" s="21">
        <f t="shared" si="29"/>
        <v>0</v>
      </c>
    </row>
    <row r="314" spans="1:21" ht="24" customHeight="1" x14ac:dyDescent="0.25">
      <c r="A314" s="24"/>
      <c r="B314" s="21"/>
      <c r="C314" s="21">
        <f t="shared" si="32"/>
        <v>0</v>
      </c>
      <c r="D314" s="21">
        <f t="shared" si="32"/>
        <v>0</v>
      </c>
      <c r="E314" s="21">
        <f t="shared" si="32"/>
        <v>0</v>
      </c>
      <c r="F314" s="21">
        <f t="shared" si="32"/>
        <v>0</v>
      </c>
      <c r="G314" s="21">
        <f t="shared" si="32"/>
        <v>0</v>
      </c>
      <c r="H314" s="21">
        <f t="shared" si="32"/>
        <v>0</v>
      </c>
      <c r="I314" s="21">
        <f t="shared" si="32"/>
        <v>0</v>
      </c>
      <c r="J314" s="21">
        <f t="shared" si="32"/>
        <v>0</v>
      </c>
      <c r="K314" s="21">
        <f t="shared" si="32"/>
        <v>0</v>
      </c>
      <c r="L314" s="21">
        <f t="shared" si="32"/>
        <v>0</v>
      </c>
      <c r="M314" s="21">
        <f t="shared" si="32"/>
        <v>0</v>
      </c>
      <c r="N314" s="21">
        <f t="shared" si="32"/>
        <v>0</v>
      </c>
      <c r="O314" s="21">
        <f t="shared" si="32"/>
        <v>0</v>
      </c>
      <c r="P314" s="21">
        <f t="shared" si="32"/>
        <v>0</v>
      </c>
      <c r="Q314" s="21">
        <f t="shared" si="32"/>
        <v>0</v>
      </c>
      <c r="R314" s="21">
        <f t="shared" si="32"/>
        <v>0</v>
      </c>
      <c r="S314" s="21">
        <f t="shared" si="32"/>
        <v>0</v>
      </c>
      <c r="T314" s="21">
        <f t="shared" si="29"/>
        <v>0</v>
      </c>
      <c r="U314" s="21">
        <f t="shared" si="29"/>
        <v>0</v>
      </c>
    </row>
    <row r="315" spans="1:21" ht="24" customHeight="1" x14ac:dyDescent="0.25">
      <c r="A315" s="24"/>
      <c r="B315" s="21"/>
      <c r="C315" s="21">
        <f t="shared" si="32"/>
        <v>0</v>
      </c>
      <c r="D315" s="21">
        <f t="shared" si="32"/>
        <v>0</v>
      </c>
      <c r="E315" s="21">
        <f t="shared" si="32"/>
        <v>0</v>
      </c>
      <c r="F315" s="21">
        <f t="shared" si="32"/>
        <v>0</v>
      </c>
      <c r="G315" s="21">
        <f t="shared" si="32"/>
        <v>0</v>
      </c>
      <c r="H315" s="21">
        <f t="shared" si="32"/>
        <v>0</v>
      </c>
      <c r="I315" s="21">
        <f t="shared" si="32"/>
        <v>0</v>
      </c>
      <c r="J315" s="21">
        <f t="shared" si="32"/>
        <v>0</v>
      </c>
      <c r="K315" s="21">
        <f t="shared" si="32"/>
        <v>0</v>
      </c>
      <c r="L315" s="21">
        <f t="shared" si="32"/>
        <v>0</v>
      </c>
      <c r="M315" s="21">
        <f t="shared" si="32"/>
        <v>0</v>
      </c>
      <c r="N315" s="21">
        <f t="shared" si="32"/>
        <v>0</v>
      </c>
      <c r="O315" s="21">
        <f t="shared" si="32"/>
        <v>0</v>
      </c>
      <c r="P315" s="21">
        <f t="shared" si="32"/>
        <v>0</v>
      </c>
      <c r="Q315" s="21">
        <f t="shared" si="32"/>
        <v>0</v>
      </c>
      <c r="R315" s="21">
        <f t="shared" si="32"/>
        <v>0</v>
      </c>
      <c r="S315" s="21">
        <f t="shared" si="32"/>
        <v>0</v>
      </c>
      <c r="T315" s="21">
        <f t="shared" si="29"/>
        <v>0</v>
      </c>
      <c r="U315" s="21">
        <f t="shared" si="29"/>
        <v>0</v>
      </c>
    </row>
    <row r="316" spans="1:21" ht="24" customHeight="1" x14ac:dyDescent="0.25">
      <c r="A316" s="24"/>
      <c r="B316" s="21"/>
      <c r="C316" s="21">
        <f t="shared" si="32"/>
        <v>0</v>
      </c>
      <c r="D316" s="21">
        <f t="shared" si="32"/>
        <v>0</v>
      </c>
      <c r="E316" s="21">
        <f t="shared" si="32"/>
        <v>0</v>
      </c>
      <c r="F316" s="21">
        <f t="shared" si="32"/>
        <v>0</v>
      </c>
      <c r="G316" s="21">
        <f t="shared" si="32"/>
        <v>0</v>
      </c>
      <c r="H316" s="21">
        <f t="shared" si="32"/>
        <v>0</v>
      </c>
      <c r="I316" s="21">
        <f t="shared" si="32"/>
        <v>0</v>
      </c>
      <c r="J316" s="21">
        <f t="shared" si="32"/>
        <v>0</v>
      </c>
      <c r="K316" s="21">
        <f t="shared" si="32"/>
        <v>0</v>
      </c>
      <c r="L316" s="21">
        <f t="shared" si="32"/>
        <v>0</v>
      </c>
      <c r="M316" s="21">
        <f t="shared" si="32"/>
        <v>0</v>
      </c>
      <c r="N316" s="21">
        <f t="shared" si="32"/>
        <v>0</v>
      </c>
      <c r="O316" s="21">
        <f t="shared" si="32"/>
        <v>0</v>
      </c>
      <c r="P316" s="21">
        <f t="shared" si="32"/>
        <v>0</v>
      </c>
      <c r="Q316" s="21">
        <f t="shared" si="32"/>
        <v>0</v>
      </c>
      <c r="R316" s="21">
        <f t="shared" si="32"/>
        <v>0</v>
      </c>
      <c r="S316" s="21">
        <f t="shared" si="32"/>
        <v>0</v>
      </c>
      <c r="T316" s="21">
        <f t="shared" si="29"/>
        <v>0</v>
      </c>
      <c r="U316" s="21">
        <f t="shared" si="29"/>
        <v>0</v>
      </c>
    </row>
    <row r="317" spans="1:21" ht="24" customHeight="1" x14ac:dyDescent="0.25">
      <c r="A317" s="24"/>
      <c r="B317" s="21"/>
      <c r="C317" s="21">
        <f t="shared" si="32"/>
        <v>0</v>
      </c>
      <c r="D317" s="21">
        <f t="shared" si="32"/>
        <v>0</v>
      </c>
      <c r="E317" s="21">
        <f t="shared" si="32"/>
        <v>0</v>
      </c>
      <c r="F317" s="21">
        <f t="shared" si="32"/>
        <v>0</v>
      </c>
      <c r="G317" s="21">
        <f t="shared" si="32"/>
        <v>0</v>
      </c>
      <c r="H317" s="21">
        <f t="shared" si="32"/>
        <v>0</v>
      </c>
      <c r="I317" s="21">
        <f t="shared" si="32"/>
        <v>0</v>
      </c>
      <c r="J317" s="21">
        <f t="shared" si="32"/>
        <v>0</v>
      </c>
      <c r="K317" s="21">
        <f t="shared" si="32"/>
        <v>0</v>
      </c>
      <c r="L317" s="21">
        <f t="shared" si="32"/>
        <v>0</v>
      </c>
      <c r="M317" s="21">
        <f t="shared" si="32"/>
        <v>0</v>
      </c>
      <c r="N317" s="21">
        <f t="shared" si="32"/>
        <v>0</v>
      </c>
      <c r="O317" s="21">
        <f t="shared" si="32"/>
        <v>0</v>
      </c>
      <c r="P317" s="21">
        <f t="shared" si="32"/>
        <v>0</v>
      </c>
      <c r="Q317" s="21">
        <f t="shared" si="32"/>
        <v>0</v>
      </c>
      <c r="R317" s="21">
        <f t="shared" si="32"/>
        <v>0</v>
      </c>
      <c r="S317" s="21">
        <f t="shared" si="32"/>
        <v>0</v>
      </c>
      <c r="T317" s="21">
        <f t="shared" si="29"/>
        <v>0</v>
      </c>
      <c r="U317" s="21">
        <f t="shared" si="29"/>
        <v>0</v>
      </c>
    </row>
    <row r="318" spans="1:21" ht="24" customHeight="1" x14ac:dyDescent="0.25">
      <c r="A318" s="24"/>
      <c r="B318" s="21"/>
      <c r="C318" s="21">
        <f t="shared" si="32"/>
        <v>0</v>
      </c>
      <c r="D318" s="21">
        <f t="shared" si="32"/>
        <v>0</v>
      </c>
      <c r="E318" s="21">
        <f t="shared" si="32"/>
        <v>0</v>
      </c>
      <c r="F318" s="21">
        <f t="shared" si="32"/>
        <v>0</v>
      </c>
      <c r="G318" s="21">
        <f t="shared" si="32"/>
        <v>0</v>
      </c>
      <c r="H318" s="21">
        <f t="shared" si="32"/>
        <v>0</v>
      </c>
      <c r="I318" s="21">
        <f t="shared" si="32"/>
        <v>0</v>
      </c>
      <c r="J318" s="21">
        <f t="shared" si="32"/>
        <v>0</v>
      </c>
      <c r="K318" s="21">
        <f t="shared" si="32"/>
        <v>0</v>
      </c>
      <c r="L318" s="21">
        <f t="shared" si="32"/>
        <v>0</v>
      </c>
      <c r="M318" s="21">
        <f t="shared" si="32"/>
        <v>0</v>
      </c>
      <c r="N318" s="21">
        <f t="shared" si="32"/>
        <v>0</v>
      </c>
      <c r="O318" s="21">
        <f t="shared" si="32"/>
        <v>0</v>
      </c>
      <c r="P318" s="21">
        <f t="shared" si="32"/>
        <v>0</v>
      </c>
      <c r="Q318" s="21">
        <f t="shared" si="32"/>
        <v>0</v>
      </c>
      <c r="R318" s="21">
        <f t="shared" si="32"/>
        <v>0</v>
      </c>
      <c r="S318" s="21">
        <f t="shared" si="32"/>
        <v>0</v>
      </c>
      <c r="T318" s="21">
        <f t="shared" si="29"/>
        <v>0</v>
      </c>
      <c r="U318" s="21">
        <f t="shared" si="29"/>
        <v>0</v>
      </c>
    </row>
    <row r="319" spans="1:21" ht="24" customHeight="1" x14ac:dyDescent="0.25">
      <c r="A319" s="24"/>
      <c r="B319" s="21"/>
      <c r="C319" s="21">
        <f t="shared" si="32"/>
        <v>0</v>
      </c>
      <c r="D319" s="21">
        <f t="shared" si="32"/>
        <v>0</v>
      </c>
      <c r="E319" s="21">
        <f t="shared" si="32"/>
        <v>0</v>
      </c>
      <c r="F319" s="21">
        <f t="shared" si="32"/>
        <v>0</v>
      </c>
      <c r="G319" s="21">
        <f t="shared" si="32"/>
        <v>0</v>
      </c>
      <c r="H319" s="21">
        <f t="shared" si="32"/>
        <v>0</v>
      </c>
      <c r="I319" s="21">
        <f t="shared" si="32"/>
        <v>0</v>
      </c>
      <c r="J319" s="21">
        <f t="shared" si="32"/>
        <v>0</v>
      </c>
      <c r="K319" s="21">
        <f t="shared" si="32"/>
        <v>0</v>
      </c>
      <c r="L319" s="21">
        <f t="shared" si="32"/>
        <v>0</v>
      </c>
      <c r="M319" s="21">
        <f t="shared" si="32"/>
        <v>0</v>
      </c>
      <c r="N319" s="21">
        <f t="shared" si="32"/>
        <v>0</v>
      </c>
      <c r="O319" s="21">
        <f t="shared" si="32"/>
        <v>0</v>
      </c>
      <c r="P319" s="21">
        <f t="shared" si="32"/>
        <v>0</v>
      </c>
      <c r="Q319" s="21">
        <f t="shared" si="32"/>
        <v>0</v>
      </c>
      <c r="R319" s="21">
        <f t="shared" si="32"/>
        <v>0</v>
      </c>
      <c r="S319" s="21">
        <f t="shared" si="32"/>
        <v>0</v>
      </c>
      <c r="T319" s="21">
        <f t="shared" si="29"/>
        <v>0</v>
      </c>
      <c r="U319" s="21">
        <f t="shared" si="29"/>
        <v>0</v>
      </c>
    </row>
    <row r="320" spans="1:21" ht="24" customHeight="1" x14ac:dyDescent="0.25">
      <c r="A320" s="24"/>
      <c r="B320" s="21"/>
      <c r="C320" s="21">
        <f t="shared" si="32"/>
        <v>0</v>
      </c>
      <c r="D320" s="21">
        <f t="shared" si="32"/>
        <v>0</v>
      </c>
      <c r="E320" s="21">
        <f t="shared" si="32"/>
        <v>0</v>
      </c>
      <c r="F320" s="21">
        <f t="shared" si="32"/>
        <v>0</v>
      </c>
      <c r="G320" s="21">
        <f t="shared" si="32"/>
        <v>0</v>
      </c>
      <c r="H320" s="21">
        <f t="shared" si="32"/>
        <v>0</v>
      </c>
      <c r="I320" s="21">
        <f t="shared" si="32"/>
        <v>0</v>
      </c>
      <c r="J320" s="21">
        <f t="shared" si="32"/>
        <v>0</v>
      </c>
      <c r="K320" s="21">
        <f t="shared" si="32"/>
        <v>0</v>
      </c>
      <c r="L320" s="21">
        <f t="shared" si="32"/>
        <v>0</v>
      </c>
      <c r="M320" s="21">
        <f t="shared" si="32"/>
        <v>0</v>
      </c>
      <c r="N320" s="21">
        <f t="shared" si="32"/>
        <v>0</v>
      </c>
      <c r="O320" s="21">
        <f t="shared" si="32"/>
        <v>0</v>
      </c>
      <c r="P320" s="21">
        <f t="shared" si="32"/>
        <v>0</v>
      </c>
      <c r="Q320" s="21">
        <f t="shared" si="32"/>
        <v>0</v>
      </c>
      <c r="R320" s="21">
        <f t="shared" si="32"/>
        <v>0</v>
      </c>
      <c r="S320" s="21">
        <f t="shared" si="32"/>
        <v>0</v>
      </c>
      <c r="T320" s="21">
        <f t="shared" si="29"/>
        <v>0</v>
      </c>
      <c r="U320" s="21">
        <f t="shared" si="29"/>
        <v>0</v>
      </c>
    </row>
    <row r="321" spans="1:21" ht="24" customHeight="1" x14ac:dyDescent="0.25">
      <c r="A321" s="24"/>
      <c r="B321" s="21"/>
      <c r="C321" s="21">
        <f t="shared" si="32"/>
        <v>0</v>
      </c>
      <c r="D321" s="21">
        <f t="shared" si="32"/>
        <v>0</v>
      </c>
      <c r="E321" s="21">
        <f t="shared" si="32"/>
        <v>0</v>
      </c>
      <c r="F321" s="21">
        <f t="shared" si="32"/>
        <v>0</v>
      </c>
      <c r="G321" s="21">
        <f t="shared" si="32"/>
        <v>0</v>
      </c>
      <c r="H321" s="21">
        <f t="shared" si="32"/>
        <v>0</v>
      </c>
      <c r="I321" s="21">
        <f t="shared" si="32"/>
        <v>0</v>
      </c>
      <c r="J321" s="21">
        <f t="shared" si="32"/>
        <v>0</v>
      </c>
      <c r="K321" s="21">
        <f t="shared" si="32"/>
        <v>0</v>
      </c>
      <c r="L321" s="21">
        <f t="shared" si="32"/>
        <v>0</v>
      </c>
      <c r="M321" s="21">
        <f t="shared" si="32"/>
        <v>0</v>
      </c>
      <c r="N321" s="21">
        <f t="shared" si="32"/>
        <v>0</v>
      </c>
      <c r="O321" s="21">
        <f t="shared" si="32"/>
        <v>0</v>
      </c>
      <c r="P321" s="21">
        <f t="shared" si="32"/>
        <v>0</v>
      </c>
      <c r="Q321" s="21">
        <f t="shared" si="32"/>
        <v>0</v>
      </c>
      <c r="R321" s="21">
        <f t="shared" si="32"/>
        <v>0</v>
      </c>
      <c r="S321" s="21">
        <f t="shared" si="32"/>
        <v>0</v>
      </c>
      <c r="T321" s="21">
        <f t="shared" si="29"/>
        <v>0</v>
      </c>
      <c r="U321" s="21">
        <f t="shared" si="29"/>
        <v>0</v>
      </c>
    </row>
    <row r="322" spans="1:21" ht="24" customHeight="1" x14ac:dyDescent="0.25">
      <c r="A322" s="24"/>
      <c r="B322" s="21"/>
      <c r="C322" s="21">
        <f t="shared" ref="C322:S336" si="33">IF((ISNUMBER(FIND(C$4,$A322)))=TRUE,$B322,0)</f>
        <v>0</v>
      </c>
      <c r="D322" s="21">
        <f t="shared" si="33"/>
        <v>0</v>
      </c>
      <c r="E322" s="21">
        <f t="shared" si="33"/>
        <v>0</v>
      </c>
      <c r="F322" s="21">
        <f t="shared" si="33"/>
        <v>0</v>
      </c>
      <c r="G322" s="21">
        <f t="shared" si="33"/>
        <v>0</v>
      </c>
      <c r="H322" s="21">
        <f t="shared" si="33"/>
        <v>0</v>
      </c>
      <c r="I322" s="21">
        <f t="shared" si="33"/>
        <v>0</v>
      </c>
      <c r="J322" s="21">
        <f t="shared" si="33"/>
        <v>0</v>
      </c>
      <c r="K322" s="21">
        <f t="shared" si="33"/>
        <v>0</v>
      </c>
      <c r="L322" s="21">
        <f t="shared" si="33"/>
        <v>0</v>
      </c>
      <c r="M322" s="21">
        <f t="shared" si="33"/>
        <v>0</v>
      </c>
      <c r="N322" s="21">
        <f t="shared" si="33"/>
        <v>0</v>
      </c>
      <c r="O322" s="21">
        <f t="shared" si="33"/>
        <v>0</v>
      </c>
      <c r="P322" s="21">
        <f t="shared" si="33"/>
        <v>0</v>
      </c>
      <c r="Q322" s="21">
        <f t="shared" si="33"/>
        <v>0</v>
      </c>
      <c r="R322" s="21">
        <f t="shared" si="33"/>
        <v>0</v>
      </c>
      <c r="S322" s="21">
        <f t="shared" si="33"/>
        <v>0</v>
      </c>
      <c r="T322" s="21">
        <f t="shared" si="29"/>
        <v>0</v>
      </c>
      <c r="U322" s="21">
        <f t="shared" si="29"/>
        <v>0</v>
      </c>
    </row>
    <row r="323" spans="1:21" ht="24" customHeight="1" x14ac:dyDescent="0.25">
      <c r="A323" s="24"/>
      <c r="B323" s="21"/>
      <c r="C323" s="21">
        <f t="shared" si="33"/>
        <v>0</v>
      </c>
      <c r="D323" s="21">
        <f t="shared" si="33"/>
        <v>0</v>
      </c>
      <c r="E323" s="21">
        <f t="shared" si="33"/>
        <v>0</v>
      </c>
      <c r="F323" s="21">
        <f t="shared" si="33"/>
        <v>0</v>
      </c>
      <c r="G323" s="21">
        <f t="shared" si="33"/>
        <v>0</v>
      </c>
      <c r="H323" s="21">
        <f t="shared" si="33"/>
        <v>0</v>
      </c>
      <c r="I323" s="21">
        <f t="shared" si="33"/>
        <v>0</v>
      </c>
      <c r="J323" s="21">
        <f t="shared" si="33"/>
        <v>0</v>
      </c>
      <c r="K323" s="21">
        <f t="shared" si="33"/>
        <v>0</v>
      </c>
      <c r="L323" s="21">
        <f t="shared" si="33"/>
        <v>0</v>
      </c>
      <c r="M323" s="21">
        <f t="shared" si="33"/>
        <v>0</v>
      </c>
      <c r="N323" s="21">
        <f t="shared" si="33"/>
        <v>0</v>
      </c>
      <c r="O323" s="21">
        <f t="shared" si="33"/>
        <v>0</v>
      </c>
      <c r="P323" s="21">
        <f t="shared" si="33"/>
        <v>0</v>
      </c>
      <c r="Q323" s="21">
        <f t="shared" si="33"/>
        <v>0</v>
      </c>
      <c r="R323" s="21">
        <f t="shared" si="33"/>
        <v>0</v>
      </c>
      <c r="S323" s="21">
        <f t="shared" si="33"/>
        <v>0</v>
      </c>
      <c r="T323" s="21">
        <f t="shared" si="29"/>
        <v>0</v>
      </c>
      <c r="U323" s="21">
        <f t="shared" si="29"/>
        <v>0</v>
      </c>
    </row>
    <row r="324" spans="1:21" ht="24" customHeight="1" x14ac:dyDescent="0.25">
      <c r="A324" s="24"/>
      <c r="B324" s="21"/>
      <c r="C324" s="21">
        <f t="shared" si="33"/>
        <v>0</v>
      </c>
      <c r="D324" s="21">
        <f t="shared" si="33"/>
        <v>0</v>
      </c>
      <c r="E324" s="21">
        <f t="shared" si="33"/>
        <v>0</v>
      </c>
      <c r="F324" s="21">
        <f t="shared" si="33"/>
        <v>0</v>
      </c>
      <c r="G324" s="21">
        <f t="shared" si="33"/>
        <v>0</v>
      </c>
      <c r="H324" s="21">
        <f t="shared" si="33"/>
        <v>0</v>
      </c>
      <c r="I324" s="21">
        <f t="shared" si="33"/>
        <v>0</v>
      </c>
      <c r="J324" s="21">
        <f t="shared" si="33"/>
        <v>0</v>
      </c>
      <c r="K324" s="21">
        <f t="shared" si="33"/>
        <v>0</v>
      </c>
      <c r="L324" s="21">
        <f t="shared" si="33"/>
        <v>0</v>
      </c>
      <c r="M324" s="21">
        <f t="shared" si="33"/>
        <v>0</v>
      </c>
      <c r="N324" s="21">
        <f t="shared" si="33"/>
        <v>0</v>
      </c>
      <c r="O324" s="21">
        <f t="shared" si="33"/>
        <v>0</v>
      </c>
      <c r="P324" s="21">
        <f t="shared" si="33"/>
        <v>0</v>
      </c>
      <c r="Q324" s="21">
        <f t="shared" si="33"/>
        <v>0</v>
      </c>
      <c r="R324" s="21">
        <f t="shared" si="33"/>
        <v>0</v>
      </c>
      <c r="S324" s="21">
        <f t="shared" si="33"/>
        <v>0</v>
      </c>
      <c r="T324" s="21">
        <f t="shared" si="29"/>
        <v>0</v>
      </c>
      <c r="U324" s="21">
        <f t="shared" si="29"/>
        <v>0</v>
      </c>
    </row>
    <row r="325" spans="1:21" ht="24" customHeight="1" x14ac:dyDescent="0.25">
      <c r="A325" s="24"/>
      <c r="B325" s="21"/>
      <c r="C325" s="21">
        <f t="shared" si="33"/>
        <v>0</v>
      </c>
      <c r="D325" s="21">
        <f t="shared" si="33"/>
        <v>0</v>
      </c>
      <c r="E325" s="21">
        <f t="shared" si="33"/>
        <v>0</v>
      </c>
      <c r="F325" s="21">
        <f t="shared" si="33"/>
        <v>0</v>
      </c>
      <c r="G325" s="21">
        <f t="shared" si="33"/>
        <v>0</v>
      </c>
      <c r="H325" s="21">
        <f t="shared" si="33"/>
        <v>0</v>
      </c>
      <c r="I325" s="21">
        <f t="shared" si="33"/>
        <v>0</v>
      </c>
      <c r="J325" s="21">
        <f t="shared" si="33"/>
        <v>0</v>
      </c>
      <c r="K325" s="21">
        <f t="shared" si="33"/>
        <v>0</v>
      </c>
      <c r="L325" s="21">
        <f t="shared" si="33"/>
        <v>0</v>
      </c>
      <c r="M325" s="21">
        <f t="shared" si="33"/>
        <v>0</v>
      </c>
      <c r="N325" s="21">
        <f t="shared" si="33"/>
        <v>0</v>
      </c>
      <c r="O325" s="21">
        <f t="shared" si="33"/>
        <v>0</v>
      </c>
      <c r="P325" s="21">
        <f t="shared" si="33"/>
        <v>0</v>
      </c>
      <c r="Q325" s="21">
        <f t="shared" si="33"/>
        <v>0</v>
      </c>
      <c r="R325" s="21">
        <f t="shared" si="33"/>
        <v>0</v>
      </c>
      <c r="S325" s="21">
        <f t="shared" si="33"/>
        <v>0</v>
      </c>
      <c r="T325" s="21">
        <f t="shared" si="29"/>
        <v>0</v>
      </c>
      <c r="U325" s="21">
        <f t="shared" si="29"/>
        <v>0</v>
      </c>
    </row>
    <row r="326" spans="1:21" ht="24" customHeight="1" x14ac:dyDescent="0.25">
      <c r="A326" s="24"/>
      <c r="B326" s="21"/>
      <c r="C326" s="21">
        <f t="shared" si="33"/>
        <v>0</v>
      </c>
      <c r="D326" s="21">
        <f t="shared" si="33"/>
        <v>0</v>
      </c>
      <c r="E326" s="21">
        <f t="shared" si="33"/>
        <v>0</v>
      </c>
      <c r="F326" s="21">
        <f t="shared" si="33"/>
        <v>0</v>
      </c>
      <c r="G326" s="21">
        <f t="shared" si="33"/>
        <v>0</v>
      </c>
      <c r="H326" s="21">
        <f t="shared" si="33"/>
        <v>0</v>
      </c>
      <c r="I326" s="21">
        <f t="shared" si="33"/>
        <v>0</v>
      </c>
      <c r="J326" s="21">
        <f t="shared" si="33"/>
        <v>0</v>
      </c>
      <c r="K326" s="21">
        <f t="shared" si="33"/>
        <v>0</v>
      </c>
      <c r="L326" s="21">
        <f t="shared" si="33"/>
        <v>0</v>
      </c>
      <c r="M326" s="21">
        <f t="shared" si="33"/>
        <v>0</v>
      </c>
      <c r="N326" s="21">
        <f t="shared" si="33"/>
        <v>0</v>
      </c>
      <c r="O326" s="21">
        <f t="shared" si="33"/>
        <v>0</v>
      </c>
      <c r="P326" s="21">
        <f t="shared" si="33"/>
        <v>0</v>
      </c>
      <c r="Q326" s="21">
        <f t="shared" si="33"/>
        <v>0</v>
      </c>
      <c r="R326" s="21">
        <f t="shared" si="33"/>
        <v>0</v>
      </c>
      <c r="S326" s="21">
        <f t="shared" si="33"/>
        <v>0</v>
      </c>
      <c r="T326" s="21">
        <f t="shared" si="29"/>
        <v>0</v>
      </c>
      <c r="U326" s="21">
        <f t="shared" si="29"/>
        <v>0</v>
      </c>
    </row>
    <row r="327" spans="1:21" ht="24" customHeight="1" x14ac:dyDescent="0.25">
      <c r="A327" s="24"/>
      <c r="B327" s="21"/>
      <c r="C327" s="21">
        <f t="shared" si="33"/>
        <v>0</v>
      </c>
      <c r="D327" s="21">
        <f t="shared" si="33"/>
        <v>0</v>
      </c>
      <c r="E327" s="21">
        <f t="shared" si="33"/>
        <v>0</v>
      </c>
      <c r="F327" s="21">
        <f t="shared" si="33"/>
        <v>0</v>
      </c>
      <c r="G327" s="21">
        <f t="shared" si="33"/>
        <v>0</v>
      </c>
      <c r="H327" s="21">
        <f t="shared" si="33"/>
        <v>0</v>
      </c>
      <c r="I327" s="21">
        <f t="shared" si="33"/>
        <v>0</v>
      </c>
      <c r="J327" s="21">
        <f t="shared" si="33"/>
        <v>0</v>
      </c>
      <c r="K327" s="21">
        <f t="shared" si="33"/>
        <v>0</v>
      </c>
      <c r="L327" s="21">
        <f t="shared" si="33"/>
        <v>0</v>
      </c>
      <c r="M327" s="21">
        <f t="shared" si="33"/>
        <v>0</v>
      </c>
      <c r="N327" s="21">
        <f t="shared" si="33"/>
        <v>0</v>
      </c>
      <c r="O327" s="21">
        <f t="shared" si="33"/>
        <v>0</v>
      </c>
      <c r="P327" s="21">
        <f t="shared" si="33"/>
        <v>0</v>
      </c>
      <c r="Q327" s="21">
        <f t="shared" si="33"/>
        <v>0</v>
      </c>
      <c r="R327" s="21">
        <f t="shared" si="33"/>
        <v>0</v>
      </c>
      <c r="S327" s="21">
        <f t="shared" si="33"/>
        <v>0</v>
      </c>
      <c r="T327" s="21">
        <f t="shared" si="29"/>
        <v>0</v>
      </c>
      <c r="U327" s="21">
        <f t="shared" si="29"/>
        <v>0</v>
      </c>
    </row>
    <row r="328" spans="1:21" ht="24" customHeight="1" x14ac:dyDescent="0.25">
      <c r="A328" s="24"/>
      <c r="B328" s="21"/>
      <c r="C328" s="21">
        <f t="shared" si="33"/>
        <v>0</v>
      </c>
      <c r="D328" s="21">
        <f t="shared" si="33"/>
        <v>0</v>
      </c>
      <c r="E328" s="21">
        <f t="shared" si="33"/>
        <v>0</v>
      </c>
      <c r="F328" s="21">
        <f t="shared" si="33"/>
        <v>0</v>
      </c>
      <c r="G328" s="21">
        <f t="shared" si="33"/>
        <v>0</v>
      </c>
      <c r="H328" s="21">
        <f t="shared" si="33"/>
        <v>0</v>
      </c>
      <c r="I328" s="21">
        <f t="shared" si="33"/>
        <v>0</v>
      </c>
      <c r="J328" s="21">
        <f t="shared" si="33"/>
        <v>0</v>
      </c>
      <c r="K328" s="21">
        <f t="shared" si="33"/>
        <v>0</v>
      </c>
      <c r="L328" s="21">
        <f t="shared" si="33"/>
        <v>0</v>
      </c>
      <c r="M328" s="21">
        <f t="shared" si="33"/>
        <v>0</v>
      </c>
      <c r="N328" s="21">
        <f t="shared" si="33"/>
        <v>0</v>
      </c>
      <c r="O328" s="21">
        <f t="shared" si="33"/>
        <v>0</v>
      </c>
      <c r="P328" s="21">
        <f t="shared" si="33"/>
        <v>0</v>
      </c>
      <c r="Q328" s="21">
        <f t="shared" si="33"/>
        <v>0</v>
      </c>
      <c r="R328" s="21">
        <f t="shared" si="33"/>
        <v>0</v>
      </c>
      <c r="S328" s="21">
        <f t="shared" si="33"/>
        <v>0</v>
      </c>
      <c r="T328" s="21">
        <f t="shared" si="29"/>
        <v>0</v>
      </c>
      <c r="U328" s="21">
        <f t="shared" si="29"/>
        <v>0</v>
      </c>
    </row>
    <row r="329" spans="1:21" ht="24" customHeight="1" x14ac:dyDescent="0.25">
      <c r="A329" s="24"/>
      <c r="B329" s="21"/>
      <c r="C329" s="21">
        <f t="shared" si="33"/>
        <v>0</v>
      </c>
      <c r="D329" s="21">
        <f t="shared" si="33"/>
        <v>0</v>
      </c>
      <c r="E329" s="21">
        <f t="shared" si="33"/>
        <v>0</v>
      </c>
      <c r="F329" s="21">
        <f t="shared" si="33"/>
        <v>0</v>
      </c>
      <c r="G329" s="21">
        <f t="shared" si="33"/>
        <v>0</v>
      </c>
      <c r="H329" s="21">
        <f t="shared" si="33"/>
        <v>0</v>
      </c>
      <c r="I329" s="21">
        <f t="shared" si="33"/>
        <v>0</v>
      </c>
      <c r="J329" s="21">
        <f t="shared" si="33"/>
        <v>0</v>
      </c>
      <c r="K329" s="21">
        <f t="shared" si="33"/>
        <v>0</v>
      </c>
      <c r="L329" s="21">
        <f t="shared" si="33"/>
        <v>0</v>
      </c>
      <c r="M329" s="21">
        <f t="shared" si="33"/>
        <v>0</v>
      </c>
      <c r="N329" s="21">
        <f t="shared" si="33"/>
        <v>0</v>
      </c>
      <c r="O329" s="21">
        <f t="shared" si="33"/>
        <v>0</v>
      </c>
      <c r="P329" s="21">
        <f t="shared" si="33"/>
        <v>0</v>
      </c>
      <c r="Q329" s="21">
        <f t="shared" si="33"/>
        <v>0</v>
      </c>
      <c r="R329" s="21">
        <f t="shared" si="33"/>
        <v>0</v>
      </c>
      <c r="S329" s="21">
        <f t="shared" si="33"/>
        <v>0</v>
      </c>
      <c r="T329" s="21">
        <f t="shared" si="29"/>
        <v>0</v>
      </c>
      <c r="U329" s="21">
        <f t="shared" si="29"/>
        <v>0</v>
      </c>
    </row>
    <row r="330" spans="1:21" ht="24" customHeight="1" x14ac:dyDescent="0.25">
      <c r="A330" s="24"/>
      <c r="B330" s="21"/>
      <c r="C330" s="21">
        <f t="shared" si="33"/>
        <v>0</v>
      </c>
      <c r="D330" s="21">
        <f t="shared" si="33"/>
        <v>0</v>
      </c>
      <c r="E330" s="21">
        <f t="shared" si="33"/>
        <v>0</v>
      </c>
      <c r="F330" s="21">
        <f t="shared" si="33"/>
        <v>0</v>
      </c>
      <c r="G330" s="21">
        <f t="shared" si="33"/>
        <v>0</v>
      </c>
      <c r="H330" s="21">
        <f t="shared" si="33"/>
        <v>0</v>
      </c>
      <c r="I330" s="21">
        <f t="shared" si="33"/>
        <v>0</v>
      </c>
      <c r="J330" s="21">
        <f t="shared" si="33"/>
        <v>0</v>
      </c>
      <c r="K330" s="21">
        <f t="shared" si="33"/>
        <v>0</v>
      </c>
      <c r="L330" s="21">
        <f t="shared" si="33"/>
        <v>0</v>
      </c>
      <c r="M330" s="21">
        <f t="shared" si="33"/>
        <v>0</v>
      </c>
      <c r="N330" s="21">
        <f t="shared" si="33"/>
        <v>0</v>
      </c>
      <c r="O330" s="21">
        <f t="shared" si="33"/>
        <v>0</v>
      </c>
      <c r="P330" s="21">
        <f t="shared" si="33"/>
        <v>0</v>
      </c>
      <c r="Q330" s="21">
        <f t="shared" si="33"/>
        <v>0</v>
      </c>
      <c r="R330" s="21">
        <f t="shared" si="33"/>
        <v>0</v>
      </c>
      <c r="S330" s="21">
        <f t="shared" si="33"/>
        <v>0</v>
      </c>
      <c r="T330" s="21">
        <f t="shared" si="29"/>
        <v>0</v>
      </c>
      <c r="U330" s="21">
        <f t="shared" si="29"/>
        <v>0</v>
      </c>
    </row>
    <row r="331" spans="1:21" ht="24" customHeight="1" x14ac:dyDescent="0.25">
      <c r="A331" s="24"/>
      <c r="B331" s="21"/>
      <c r="C331" s="21">
        <f t="shared" si="33"/>
        <v>0</v>
      </c>
      <c r="D331" s="21">
        <f t="shared" si="33"/>
        <v>0</v>
      </c>
      <c r="E331" s="21">
        <f t="shared" si="33"/>
        <v>0</v>
      </c>
      <c r="F331" s="21">
        <f t="shared" si="33"/>
        <v>0</v>
      </c>
      <c r="G331" s="21">
        <f t="shared" si="33"/>
        <v>0</v>
      </c>
      <c r="H331" s="21">
        <f t="shared" si="33"/>
        <v>0</v>
      </c>
      <c r="I331" s="21">
        <f t="shared" si="33"/>
        <v>0</v>
      </c>
      <c r="J331" s="21">
        <f t="shared" si="33"/>
        <v>0</v>
      </c>
      <c r="K331" s="21">
        <f t="shared" si="33"/>
        <v>0</v>
      </c>
      <c r="L331" s="21">
        <f t="shared" si="33"/>
        <v>0</v>
      </c>
      <c r="M331" s="21">
        <f t="shared" si="33"/>
        <v>0</v>
      </c>
      <c r="N331" s="21">
        <f t="shared" si="33"/>
        <v>0</v>
      </c>
      <c r="O331" s="21">
        <f t="shared" si="33"/>
        <v>0</v>
      </c>
      <c r="P331" s="21">
        <f t="shared" si="33"/>
        <v>0</v>
      </c>
      <c r="Q331" s="21">
        <f t="shared" si="33"/>
        <v>0</v>
      </c>
      <c r="R331" s="21">
        <f t="shared" si="33"/>
        <v>0</v>
      </c>
      <c r="S331" s="21">
        <f t="shared" si="33"/>
        <v>0</v>
      </c>
      <c r="T331" s="21">
        <f t="shared" si="29"/>
        <v>0</v>
      </c>
      <c r="U331" s="21">
        <f t="shared" si="29"/>
        <v>0</v>
      </c>
    </row>
    <row r="332" spans="1:21" ht="24" customHeight="1" x14ac:dyDescent="0.25">
      <c r="A332" s="24"/>
      <c r="B332" s="21"/>
      <c r="C332" s="21">
        <f t="shared" si="33"/>
        <v>0</v>
      </c>
      <c r="D332" s="21">
        <f t="shared" si="33"/>
        <v>0</v>
      </c>
      <c r="E332" s="21">
        <f t="shared" si="33"/>
        <v>0</v>
      </c>
      <c r="F332" s="21">
        <f t="shared" si="33"/>
        <v>0</v>
      </c>
      <c r="G332" s="21">
        <f t="shared" si="33"/>
        <v>0</v>
      </c>
      <c r="H332" s="21">
        <f t="shared" si="33"/>
        <v>0</v>
      </c>
      <c r="I332" s="21">
        <f t="shared" si="33"/>
        <v>0</v>
      </c>
      <c r="J332" s="21">
        <f t="shared" si="33"/>
        <v>0</v>
      </c>
      <c r="K332" s="21">
        <f t="shared" si="33"/>
        <v>0</v>
      </c>
      <c r="L332" s="21">
        <f t="shared" si="33"/>
        <v>0</v>
      </c>
      <c r="M332" s="21">
        <f t="shared" si="33"/>
        <v>0</v>
      </c>
      <c r="N332" s="21">
        <f t="shared" si="33"/>
        <v>0</v>
      </c>
      <c r="O332" s="21">
        <f t="shared" si="33"/>
        <v>0</v>
      </c>
      <c r="P332" s="21">
        <f t="shared" si="33"/>
        <v>0</v>
      </c>
      <c r="Q332" s="21">
        <f t="shared" si="33"/>
        <v>0</v>
      </c>
      <c r="R332" s="21">
        <f t="shared" si="33"/>
        <v>0</v>
      </c>
      <c r="S332" s="21">
        <f t="shared" si="33"/>
        <v>0</v>
      </c>
      <c r="T332" s="21">
        <f t="shared" si="29"/>
        <v>0</v>
      </c>
      <c r="U332" s="21">
        <f t="shared" si="29"/>
        <v>0</v>
      </c>
    </row>
    <row r="333" spans="1:21" ht="24" customHeight="1" x14ac:dyDescent="0.25">
      <c r="A333" s="24"/>
      <c r="B333" s="21"/>
      <c r="C333" s="21">
        <f t="shared" si="33"/>
        <v>0</v>
      </c>
      <c r="D333" s="21">
        <f t="shared" si="33"/>
        <v>0</v>
      </c>
      <c r="E333" s="21">
        <f t="shared" si="33"/>
        <v>0</v>
      </c>
      <c r="F333" s="21">
        <f t="shared" si="33"/>
        <v>0</v>
      </c>
      <c r="G333" s="21">
        <f t="shared" si="33"/>
        <v>0</v>
      </c>
      <c r="H333" s="21">
        <f t="shared" si="33"/>
        <v>0</v>
      </c>
      <c r="I333" s="21">
        <f t="shared" si="33"/>
        <v>0</v>
      </c>
      <c r="J333" s="21">
        <f t="shared" si="33"/>
        <v>0</v>
      </c>
      <c r="K333" s="21">
        <f t="shared" si="33"/>
        <v>0</v>
      </c>
      <c r="L333" s="21">
        <f t="shared" si="33"/>
        <v>0</v>
      </c>
      <c r="M333" s="21">
        <f t="shared" si="33"/>
        <v>0</v>
      </c>
      <c r="N333" s="21">
        <f t="shared" si="33"/>
        <v>0</v>
      </c>
      <c r="O333" s="21">
        <f t="shared" si="33"/>
        <v>0</v>
      </c>
      <c r="P333" s="21">
        <f t="shared" si="33"/>
        <v>0</v>
      </c>
      <c r="Q333" s="21">
        <f t="shared" si="33"/>
        <v>0</v>
      </c>
      <c r="R333" s="21">
        <f t="shared" si="33"/>
        <v>0</v>
      </c>
      <c r="S333" s="21">
        <f t="shared" si="33"/>
        <v>0</v>
      </c>
      <c r="T333" s="21">
        <f t="shared" si="29"/>
        <v>0</v>
      </c>
      <c r="U333" s="21">
        <f t="shared" si="29"/>
        <v>0</v>
      </c>
    </row>
    <row r="334" spans="1:21" ht="24" customHeight="1" x14ac:dyDescent="0.25">
      <c r="A334" s="24"/>
      <c r="B334" s="21"/>
      <c r="C334" s="21">
        <f t="shared" si="33"/>
        <v>0</v>
      </c>
      <c r="D334" s="21">
        <f t="shared" si="33"/>
        <v>0</v>
      </c>
      <c r="E334" s="21">
        <f t="shared" si="33"/>
        <v>0</v>
      </c>
      <c r="F334" s="21">
        <f t="shared" si="33"/>
        <v>0</v>
      </c>
      <c r="G334" s="21">
        <f t="shared" si="33"/>
        <v>0</v>
      </c>
      <c r="H334" s="21">
        <f t="shared" si="33"/>
        <v>0</v>
      </c>
      <c r="I334" s="21">
        <f t="shared" si="33"/>
        <v>0</v>
      </c>
      <c r="J334" s="21">
        <f t="shared" si="33"/>
        <v>0</v>
      </c>
      <c r="K334" s="21">
        <f t="shared" si="33"/>
        <v>0</v>
      </c>
      <c r="L334" s="21">
        <f t="shared" si="33"/>
        <v>0</v>
      </c>
      <c r="M334" s="21">
        <f t="shared" si="33"/>
        <v>0</v>
      </c>
      <c r="N334" s="21">
        <f t="shared" si="33"/>
        <v>0</v>
      </c>
      <c r="O334" s="21">
        <f t="shared" si="33"/>
        <v>0</v>
      </c>
      <c r="P334" s="21">
        <f t="shared" si="33"/>
        <v>0</v>
      </c>
      <c r="Q334" s="21">
        <f t="shared" si="33"/>
        <v>0</v>
      </c>
      <c r="R334" s="21">
        <f t="shared" si="33"/>
        <v>0</v>
      </c>
      <c r="S334" s="21">
        <f t="shared" si="33"/>
        <v>0</v>
      </c>
      <c r="T334" s="21">
        <f t="shared" si="29"/>
        <v>0</v>
      </c>
      <c r="U334" s="21">
        <f t="shared" si="29"/>
        <v>0</v>
      </c>
    </row>
    <row r="335" spans="1:21" ht="24" customHeight="1" x14ac:dyDescent="0.25">
      <c r="A335" s="24"/>
      <c r="B335" s="21"/>
      <c r="C335" s="21">
        <f t="shared" si="33"/>
        <v>0</v>
      </c>
      <c r="D335" s="21">
        <f t="shared" si="33"/>
        <v>0</v>
      </c>
      <c r="E335" s="21">
        <f t="shared" si="33"/>
        <v>0</v>
      </c>
      <c r="F335" s="21">
        <f t="shared" si="33"/>
        <v>0</v>
      </c>
      <c r="G335" s="21">
        <f t="shared" si="33"/>
        <v>0</v>
      </c>
      <c r="H335" s="21">
        <f t="shared" si="33"/>
        <v>0</v>
      </c>
      <c r="I335" s="21">
        <f t="shared" si="33"/>
        <v>0</v>
      </c>
      <c r="J335" s="21">
        <f t="shared" si="33"/>
        <v>0</v>
      </c>
      <c r="K335" s="21">
        <f t="shared" si="33"/>
        <v>0</v>
      </c>
      <c r="L335" s="21">
        <f t="shared" si="33"/>
        <v>0</v>
      </c>
      <c r="M335" s="21">
        <f t="shared" si="33"/>
        <v>0</v>
      </c>
      <c r="N335" s="21">
        <f t="shared" si="33"/>
        <v>0</v>
      </c>
      <c r="O335" s="21">
        <f t="shared" si="33"/>
        <v>0</v>
      </c>
      <c r="P335" s="21">
        <f t="shared" si="33"/>
        <v>0</v>
      </c>
      <c r="Q335" s="21">
        <f t="shared" si="33"/>
        <v>0</v>
      </c>
      <c r="R335" s="21">
        <f t="shared" si="33"/>
        <v>0</v>
      </c>
      <c r="S335" s="21">
        <f t="shared" si="33"/>
        <v>0</v>
      </c>
      <c r="T335" s="21">
        <f t="shared" si="29"/>
        <v>0</v>
      </c>
      <c r="U335" s="21">
        <f t="shared" si="29"/>
        <v>0</v>
      </c>
    </row>
    <row r="336" spans="1:21" ht="24" customHeight="1" x14ac:dyDescent="0.25">
      <c r="A336" s="24"/>
      <c r="B336" s="21"/>
      <c r="C336" s="21">
        <f t="shared" si="33"/>
        <v>0</v>
      </c>
      <c r="D336" s="21">
        <f t="shared" si="33"/>
        <v>0</v>
      </c>
      <c r="E336" s="21">
        <f t="shared" si="33"/>
        <v>0</v>
      </c>
      <c r="F336" s="21">
        <f t="shared" si="33"/>
        <v>0</v>
      </c>
      <c r="G336" s="21">
        <f t="shared" si="33"/>
        <v>0</v>
      </c>
      <c r="H336" s="21">
        <f t="shared" si="33"/>
        <v>0</v>
      </c>
      <c r="I336" s="21">
        <f t="shared" si="33"/>
        <v>0</v>
      </c>
      <c r="J336" s="21">
        <f t="shared" si="33"/>
        <v>0</v>
      </c>
      <c r="K336" s="21">
        <f t="shared" si="33"/>
        <v>0</v>
      </c>
      <c r="L336" s="21">
        <f t="shared" si="33"/>
        <v>0</v>
      </c>
      <c r="M336" s="21">
        <f t="shared" si="33"/>
        <v>0</v>
      </c>
      <c r="N336" s="21">
        <f t="shared" si="33"/>
        <v>0</v>
      </c>
      <c r="O336" s="21">
        <f t="shared" si="33"/>
        <v>0</v>
      </c>
      <c r="P336" s="21">
        <f t="shared" si="33"/>
        <v>0</v>
      </c>
      <c r="Q336" s="21">
        <f t="shared" si="33"/>
        <v>0</v>
      </c>
      <c r="R336" s="21">
        <f t="shared" si="33"/>
        <v>0</v>
      </c>
      <c r="S336" s="21">
        <f t="shared" si="33"/>
        <v>0</v>
      </c>
      <c r="T336" s="21">
        <f t="shared" si="29"/>
        <v>0</v>
      </c>
      <c r="U336" s="21">
        <f t="shared" si="29"/>
        <v>0</v>
      </c>
    </row>
    <row r="337" spans="1:21" ht="24" customHeight="1" x14ac:dyDescent="0.25">
      <c r="A337" s="24"/>
      <c r="B337" s="21"/>
      <c r="C337" s="21">
        <f t="shared" ref="C337:S350" si="34">IF((ISNUMBER(FIND(C$4,$A337)))=TRUE,$B337,0)</f>
        <v>0</v>
      </c>
      <c r="D337" s="21">
        <f t="shared" si="34"/>
        <v>0</v>
      </c>
      <c r="E337" s="21">
        <f t="shared" si="34"/>
        <v>0</v>
      </c>
      <c r="F337" s="21">
        <f t="shared" si="34"/>
        <v>0</v>
      </c>
      <c r="G337" s="21">
        <f t="shared" si="34"/>
        <v>0</v>
      </c>
      <c r="H337" s="21">
        <f t="shared" si="34"/>
        <v>0</v>
      </c>
      <c r="I337" s="21">
        <f t="shared" si="34"/>
        <v>0</v>
      </c>
      <c r="J337" s="21">
        <f t="shared" si="34"/>
        <v>0</v>
      </c>
      <c r="K337" s="21">
        <f t="shared" si="34"/>
        <v>0</v>
      </c>
      <c r="L337" s="21">
        <f t="shared" si="34"/>
        <v>0</v>
      </c>
      <c r="M337" s="21">
        <f t="shared" si="34"/>
        <v>0</v>
      </c>
      <c r="N337" s="21">
        <f t="shared" si="34"/>
        <v>0</v>
      </c>
      <c r="O337" s="21">
        <f t="shared" si="34"/>
        <v>0</v>
      </c>
      <c r="P337" s="21">
        <f t="shared" si="34"/>
        <v>0</v>
      </c>
      <c r="Q337" s="21">
        <f t="shared" si="34"/>
        <v>0</v>
      </c>
      <c r="R337" s="21">
        <f t="shared" si="34"/>
        <v>0</v>
      </c>
      <c r="S337" s="21">
        <f t="shared" si="34"/>
        <v>0</v>
      </c>
      <c r="T337" s="21">
        <f t="shared" si="29"/>
        <v>0</v>
      </c>
      <c r="U337" s="21">
        <f t="shared" si="29"/>
        <v>0</v>
      </c>
    </row>
    <row r="338" spans="1:21" ht="24" customHeight="1" x14ac:dyDescent="0.25">
      <c r="A338" s="24"/>
      <c r="B338" s="21"/>
      <c r="C338" s="21">
        <f t="shared" si="34"/>
        <v>0</v>
      </c>
      <c r="D338" s="21">
        <f t="shared" si="34"/>
        <v>0</v>
      </c>
      <c r="E338" s="21">
        <f t="shared" si="34"/>
        <v>0</v>
      </c>
      <c r="F338" s="21">
        <f t="shared" si="34"/>
        <v>0</v>
      </c>
      <c r="G338" s="21">
        <f t="shared" si="34"/>
        <v>0</v>
      </c>
      <c r="H338" s="21">
        <f t="shared" si="34"/>
        <v>0</v>
      </c>
      <c r="I338" s="21">
        <f t="shared" si="34"/>
        <v>0</v>
      </c>
      <c r="J338" s="21">
        <f t="shared" si="34"/>
        <v>0</v>
      </c>
      <c r="K338" s="21">
        <f t="shared" si="34"/>
        <v>0</v>
      </c>
      <c r="L338" s="21">
        <f t="shared" si="34"/>
        <v>0</v>
      </c>
      <c r="M338" s="21">
        <f t="shared" si="34"/>
        <v>0</v>
      </c>
      <c r="N338" s="21">
        <f t="shared" si="34"/>
        <v>0</v>
      </c>
      <c r="O338" s="21">
        <f t="shared" si="34"/>
        <v>0</v>
      </c>
      <c r="P338" s="21">
        <f t="shared" si="34"/>
        <v>0</v>
      </c>
      <c r="Q338" s="21">
        <f t="shared" si="34"/>
        <v>0</v>
      </c>
      <c r="R338" s="21">
        <f t="shared" si="34"/>
        <v>0</v>
      </c>
      <c r="S338" s="21">
        <f t="shared" si="34"/>
        <v>0</v>
      </c>
      <c r="T338" s="21">
        <f t="shared" si="29"/>
        <v>0</v>
      </c>
      <c r="U338" s="21">
        <f t="shared" si="29"/>
        <v>0</v>
      </c>
    </row>
    <row r="339" spans="1:21" ht="24" customHeight="1" x14ac:dyDescent="0.25">
      <c r="A339" s="24"/>
      <c r="B339" s="21"/>
      <c r="C339" s="21">
        <f t="shared" si="34"/>
        <v>0</v>
      </c>
      <c r="D339" s="21">
        <f t="shared" si="34"/>
        <v>0</v>
      </c>
      <c r="E339" s="21">
        <f t="shared" si="34"/>
        <v>0</v>
      </c>
      <c r="F339" s="21">
        <f t="shared" si="34"/>
        <v>0</v>
      </c>
      <c r="G339" s="21">
        <f t="shared" si="34"/>
        <v>0</v>
      </c>
      <c r="H339" s="21">
        <f t="shared" si="34"/>
        <v>0</v>
      </c>
      <c r="I339" s="21">
        <f t="shared" si="34"/>
        <v>0</v>
      </c>
      <c r="J339" s="21">
        <f t="shared" si="34"/>
        <v>0</v>
      </c>
      <c r="K339" s="21">
        <f t="shared" si="34"/>
        <v>0</v>
      </c>
      <c r="L339" s="21">
        <f t="shared" si="34"/>
        <v>0</v>
      </c>
      <c r="M339" s="21">
        <f t="shared" si="34"/>
        <v>0</v>
      </c>
      <c r="N339" s="21">
        <f t="shared" si="34"/>
        <v>0</v>
      </c>
      <c r="O339" s="21">
        <f t="shared" si="34"/>
        <v>0</v>
      </c>
      <c r="P339" s="21">
        <f t="shared" si="34"/>
        <v>0</v>
      </c>
      <c r="Q339" s="21">
        <f t="shared" si="34"/>
        <v>0</v>
      </c>
      <c r="R339" s="21">
        <f t="shared" si="34"/>
        <v>0</v>
      </c>
      <c r="S339" s="21">
        <f t="shared" si="34"/>
        <v>0</v>
      </c>
      <c r="T339" s="21">
        <f t="shared" si="29"/>
        <v>0</v>
      </c>
      <c r="U339" s="21">
        <f t="shared" si="29"/>
        <v>0</v>
      </c>
    </row>
    <row r="340" spans="1:21" ht="24" customHeight="1" x14ac:dyDescent="0.25">
      <c r="A340" s="24"/>
      <c r="B340" s="21"/>
      <c r="C340" s="21">
        <f t="shared" si="34"/>
        <v>0</v>
      </c>
      <c r="D340" s="21">
        <f t="shared" si="34"/>
        <v>0</v>
      </c>
      <c r="E340" s="21">
        <f t="shared" si="34"/>
        <v>0</v>
      </c>
      <c r="F340" s="21">
        <f t="shared" si="34"/>
        <v>0</v>
      </c>
      <c r="G340" s="21">
        <f t="shared" si="34"/>
        <v>0</v>
      </c>
      <c r="H340" s="21">
        <f t="shared" si="34"/>
        <v>0</v>
      </c>
      <c r="I340" s="21">
        <f t="shared" si="34"/>
        <v>0</v>
      </c>
      <c r="J340" s="21">
        <f t="shared" si="34"/>
        <v>0</v>
      </c>
      <c r="K340" s="21">
        <f t="shared" si="34"/>
        <v>0</v>
      </c>
      <c r="L340" s="21">
        <f t="shared" si="34"/>
        <v>0</v>
      </c>
      <c r="M340" s="21">
        <f t="shared" si="34"/>
        <v>0</v>
      </c>
      <c r="N340" s="21">
        <f t="shared" si="34"/>
        <v>0</v>
      </c>
      <c r="O340" s="21">
        <f t="shared" si="34"/>
        <v>0</v>
      </c>
      <c r="P340" s="21">
        <f t="shared" si="34"/>
        <v>0</v>
      </c>
      <c r="Q340" s="21">
        <f t="shared" si="34"/>
        <v>0</v>
      </c>
      <c r="R340" s="21">
        <f t="shared" si="34"/>
        <v>0</v>
      </c>
      <c r="S340" s="21">
        <f t="shared" si="34"/>
        <v>0</v>
      </c>
      <c r="T340" s="21">
        <f t="shared" ref="T340:U355" si="35">IF((ISNUMBER(FIND(T$4,$A340)))=TRUE,$B340,0)</f>
        <v>0</v>
      </c>
      <c r="U340" s="21">
        <f t="shared" si="35"/>
        <v>0</v>
      </c>
    </row>
    <row r="341" spans="1:21" ht="24" customHeight="1" x14ac:dyDescent="0.25">
      <c r="A341" s="24"/>
      <c r="B341" s="21"/>
      <c r="C341" s="21">
        <f t="shared" si="34"/>
        <v>0</v>
      </c>
      <c r="D341" s="21">
        <f t="shared" si="34"/>
        <v>0</v>
      </c>
      <c r="E341" s="21">
        <f t="shared" si="34"/>
        <v>0</v>
      </c>
      <c r="F341" s="21">
        <f t="shared" si="34"/>
        <v>0</v>
      </c>
      <c r="G341" s="21">
        <f t="shared" si="34"/>
        <v>0</v>
      </c>
      <c r="H341" s="21">
        <f t="shared" si="34"/>
        <v>0</v>
      </c>
      <c r="I341" s="21">
        <f t="shared" si="34"/>
        <v>0</v>
      </c>
      <c r="J341" s="21">
        <f t="shared" si="34"/>
        <v>0</v>
      </c>
      <c r="K341" s="21">
        <f t="shared" si="34"/>
        <v>0</v>
      </c>
      <c r="L341" s="21">
        <f t="shared" si="34"/>
        <v>0</v>
      </c>
      <c r="M341" s="21">
        <f t="shared" si="34"/>
        <v>0</v>
      </c>
      <c r="N341" s="21">
        <f t="shared" si="34"/>
        <v>0</v>
      </c>
      <c r="O341" s="21">
        <f t="shared" si="34"/>
        <v>0</v>
      </c>
      <c r="P341" s="21">
        <f t="shared" si="34"/>
        <v>0</v>
      </c>
      <c r="Q341" s="21">
        <f t="shared" si="34"/>
        <v>0</v>
      </c>
      <c r="R341" s="21">
        <f t="shared" si="34"/>
        <v>0</v>
      </c>
      <c r="S341" s="21">
        <f t="shared" si="34"/>
        <v>0</v>
      </c>
      <c r="T341" s="21">
        <f t="shared" si="35"/>
        <v>0</v>
      </c>
      <c r="U341" s="21">
        <f t="shared" si="35"/>
        <v>0</v>
      </c>
    </row>
    <row r="342" spans="1:21" ht="24" customHeight="1" x14ac:dyDescent="0.25">
      <c r="A342" s="24"/>
      <c r="B342" s="21"/>
      <c r="C342" s="21">
        <f t="shared" si="34"/>
        <v>0</v>
      </c>
      <c r="D342" s="21">
        <f t="shared" si="34"/>
        <v>0</v>
      </c>
      <c r="E342" s="21">
        <f t="shared" si="34"/>
        <v>0</v>
      </c>
      <c r="F342" s="21">
        <f t="shared" si="34"/>
        <v>0</v>
      </c>
      <c r="G342" s="21">
        <f t="shared" si="34"/>
        <v>0</v>
      </c>
      <c r="H342" s="21">
        <f t="shared" si="34"/>
        <v>0</v>
      </c>
      <c r="I342" s="21">
        <f t="shared" si="34"/>
        <v>0</v>
      </c>
      <c r="J342" s="21">
        <f t="shared" si="34"/>
        <v>0</v>
      </c>
      <c r="K342" s="21">
        <f t="shared" si="34"/>
        <v>0</v>
      </c>
      <c r="L342" s="21">
        <f t="shared" si="34"/>
        <v>0</v>
      </c>
      <c r="M342" s="21">
        <f t="shared" si="34"/>
        <v>0</v>
      </c>
      <c r="N342" s="21">
        <f t="shared" si="34"/>
        <v>0</v>
      </c>
      <c r="O342" s="21">
        <f t="shared" si="34"/>
        <v>0</v>
      </c>
      <c r="P342" s="21">
        <f t="shared" si="34"/>
        <v>0</v>
      </c>
      <c r="Q342" s="21">
        <f t="shared" si="34"/>
        <v>0</v>
      </c>
      <c r="R342" s="21">
        <f t="shared" si="34"/>
        <v>0</v>
      </c>
      <c r="S342" s="21">
        <f t="shared" si="34"/>
        <v>0</v>
      </c>
      <c r="T342" s="21">
        <f t="shared" si="35"/>
        <v>0</v>
      </c>
      <c r="U342" s="21">
        <f t="shared" si="35"/>
        <v>0</v>
      </c>
    </row>
    <row r="343" spans="1:21" ht="24" customHeight="1" x14ac:dyDescent="0.25">
      <c r="A343" s="24"/>
      <c r="B343" s="21"/>
      <c r="C343" s="21">
        <f t="shared" si="34"/>
        <v>0</v>
      </c>
      <c r="D343" s="21">
        <f t="shared" si="34"/>
        <v>0</v>
      </c>
      <c r="E343" s="21">
        <f t="shared" si="34"/>
        <v>0</v>
      </c>
      <c r="F343" s="21">
        <f t="shared" si="34"/>
        <v>0</v>
      </c>
      <c r="G343" s="21">
        <f t="shared" si="34"/>
        <v>0</v>
      </c>
      <c r="H343" s="21">
        <f t="shared" si="34"/>
        <v>0</v>
      </c>
      <c r="I343" s="21">
        <f t="shared" si="34"/>
        <v>0</v>
      </c>
      <c r="J343" s="21">
        <f t="shared" si="34"/>
        <v>0</v>
      </c>
      <c r="K343" s="21">
        <f t="shared" si="34"/>
        <v>0</v>
      </c>
      <c r="L343" s="21">
        <f t="shared" si="34"/>
        <v>0</v>
      </c>
      <c r="M343" s="21">
        <f t="shared" si="34"/>
        <v>0</v>
      </c>
      <c r="N343" s="21">
        <f t="shared" si="34"/>
        <v>0</v>
      </c>
      <c r="O343" s="21">
        <f t="shared" si="34"/>
        <v>0</v>
      </c>
      <c r="P343" s="21">
        <f t="shared" si="34"/>
        <v>0</v>
      </c>
      <c r="Q343" s="21">
        <f t="shared" si="34"/>
        <v>0</v>
      </c>
      <c r="R343" s="21">
        <f t="shared" si="34"/>
        <v>0</v>
      </c>
      <c r="S343" s="21">
        <f t="shared" si="34"/>
        <v>0</v>
      </c>
      <c r="T343" s="21">
        <f t="shared" si="35"/>
        <v>0</v>
      </c>
      <c r="U343" s="21">
        <f t="shared" si="35"/>
        <v>0</v>
      </c>
    </row>
    <row r="344" spans="1:21" ht="24" customHeight="1" x14ac:dyDescent="0.25">
      <c r="A344" s="24"/>
      <c r="B344" s="21"/>
      <c r="C344" s="21">
        <f t="shared" si="34"/>
        <v>0</v>
      </c>
      <c r="D344" s="21">
        <f t="shared" si="34"/>
        <v>0</v>
      </c>
      <c r="E344" s="21">
        <f t="shared" si="34"/>
        <v>0</v>
      </c>
      <c r="F344" s="21">
        <f t="shared" si="34"/>
        <v>0</v>
      </c>
      <c r="G344" s="21">
        <f t="shared" si="34"/>
        <v>0</v>
      </c>
      <c r="H344" s="21">
        <f t="shared" si="34"/>
        <v>0</v>
      </c>
      <c r="I344" s="21">
        <f t="shared" si="34"/>
        <v>0</v>
      </c>
      <c r="J344" s="21">
        <f t="shared" si="34"/>
        <v>0</v>
      </c>
      <c r="K344" s="21">
        <f t="shared" si="34"/>
        <v>0</v>
      </c>
      <c r="L344" s="21">
        <f t="shared" si="34"/>
        <v>0</v>
      </c>
      <c r="M344" s="21">
        <f t="shared" si="34"/>
        <v>0</v>
      </c>
      <c r="N344" s="21">
        <f t="shared" si="34"/>
        <v>0</v>
      </c>
      <c r="O344" s="21">
        <f t="shared" si="34"/>
        <v>0</v>
      </c>
      <c r="P344" s="21">
        <f t="shared" si="34"/>
        <v>0</v>
      </c>
      <c r="Q344" s="21">
        <f t="shared" si="34"/>
        <v>0</v>
      </c>
      <c r="R344" s="21">
        <f t="shared" si="34"/>
        <v>0</v>
      </c>
      <c r="S344" s="21">
        <f t="shared" si="34"/>
        <v>0</v>
      </c>
      <c r="T344" s="21">
        <f t="shared" si="35"/>
        <v>0</v>
      </c>
      <c r="U344" s="21">
        <f t="shared" si="35"/>
        <v>0</v>
      </c>
    </row>
    <row r="345" spans="1:21" ht="24" customHeight="1" x14ac:dyDescent="0.25">
      <c r="A345" s="24"/>
      <c r="B345" s="21"/>
      <c r="C345" s="21">
        <f t="shared" si="34"/>
        <v>0</v>
      </c>
      <c r="D345" s="21">
        <f t="shared" si="34"/>
        <v>0</v>
      </c>
      <c r="E345" s="21">
        <f t="shared" si="34"/>
        <v>0</v>
      </c>
      <c r="F345" s="21">
        <f t="shared" si="34"/>
        <v>0</v>
      </c>
      <c r="G345" s="21">
        <f t="shared" si="34"/>
        <v>0</v>
      </c>
      <c r="H345" s="21">
        <f t="shared" si="34"/>
        <v>0</v>
      </c>
      <c r="I345" s="21">
        <f t="shared" si="34"/>
        <v>0</v>
      </c>
      <c r="J345" s="21">
        <f t="shared" si="34"/>
        <v>0</v>
      </c>
      <c r="K345" s="21">
        <f t="shared" si="34"/>
        <v>0</v>
      </c>
      <c r="L345" s="21">
        <f t="shared" si="34"/>
        <v>0</v>
      </c>
      <c r="M345" s="21">
        <f t="shared" si="34"/>
        <v>0</v>
      </c>
      <c r="N345" s="21">
        <f t="shared" si="34"/>
        <v>0</v>
      </c>
      <c r="O345" s="21">
        <f t="shared" si="34"/>
        <v>0</v>
      </c>
      <c r="P345" s="21">
        <f t="shared" si="34"/>
        <v>0</v>
      </c>
      <c r="Q345" s="21">
        <f t="shared" si="34"/>
        <v>0</v>
      </c>
      <c r="R345" s="21">
        <f t="shared" si="34"/>
        <v>0</v>
      </c>
      <c r="S345" s="21">
        <f t="shared" si="34"/>
        <v>0</v>
      </c>
      <c r="T345" s="21">
        <f t="shared" si="35"/>
        <v>0</v>
      </c>
      <c r="U345" s="21">
        <f t="shared" si="35"/>
        <v>0</v>
      </c>
    </row>
    <row r="346" spans="1:21" ht="24" customHeight="1" x14ac:dyDescent="0.25">
      <c r="A346" s="24"/>
      <c r="B346" s="21"/>
      <c r="C346" s="21">
        <f t="shared" si="34"/>
        <v>0</v>
      </c>
      <c r="D346" s="21">
        <f t="shared" si="34"/>
        <v>0</v>
      </c>
      <c r="E346" s="21">
        <f t="shared" si="34"/>
        <v>0</v>
      </c>
      <c r="F346" s="21">
        <f t="shared" si="34"/>
        <v>0</v>
      </c>
      <c r="G346" s="21">
        <f t="shared" si="34"/>
        <v>0</v>
      </c>
      <c r="H346" s="21">
        <f t="shared" si="34"/>
        <v>0</v>
      </c>
      <c r="I346" s="21">
        <f t="shared" si="34"/>
        <v>0</v>
      </c>
      <c r="J346" s="21">
        <f t="shared" si="34"/>
        <v>0</v>
      </c>
      <c r="K346" s="21">
        <f t="shared" si="34"/>
        <v>0</v>
      </c>
      <c r="L346" s="21">
        <f t="shared" si="34"/>
        <v>0</v>
      </c>
      <c r="M346" s="21">
        <f t="shared" si="34"/>
        <v>0</v>
      </c>
      <c r="N346" s="21">
        <f t="shared" si="34"/>
        <v>0</v>
      </c>
      <c r="O346" s="21">
        <f t="shared" si="34"/>
        <v>0</v>
      </c>
      <c r="P346" s="21">
        <f t="shared" si="34"/>
        <v>0</v>
      </c>
      <c r="Q346" s="21">
        <f t="shared" si="34"/>
        <v>0</v>
      </c>
      <c r="R346" s="21">
        <f t="shared" si="34"/>
        <v>0</v>
      </c>
      <c r="S346" s="21">
        <f t="shared" si="34"/>
        <v>0</v>
      </c>
      <c r="T346" s="21">
        <f t="shared" si="35"/>
        <v>0</v>
      </c>
      <c r="U346" s="21">
        <f t="shared" si="35"/>
        <v>0</v>
      </c>
    </row>
    <row r="347" spans="1:21" ht="24" customHeight="1" x14ac:dyDescent="0.25">
      <c r="A347" s="24"/>
      <c r="B347" s="21"/>
      <c r="C347" s="21">
        <f t="shared" si="34"/>
        <v>0</v>
      </c>
      <c r="D347" s="21">
        <f t="shared" si="34"/>
        <v>0</v>
      </c>
      <c r="E347" s="21">
        <f t="shared" si="34"/>
        <v>0</v>
      </c>
      <c r="F347" s="21">
        <f t="shared" si="34"/>
        <v>0</v>
      </c>
      <c r="G347" s="21">
        <f t="shared" si="34"/>
        <v>0</v>
      </c>
      <c r="H347" s="21">
        <f t="shared" si="34"/>
        <v>0</v>
      </c>
      <c r="I347" s="21">
        <f t="shared" si="34"/>
        <v>0</v>
      </c>
      <c r="J347" s="21">
        <f t="shared" si="34"/>
        <v>0</v>
      </c>
      <c r="K347" s="21">
        <f t="shared" si="34"/>
        <v>0</v>
      </c>
      <c r="L347" s="21">
        <f t="shared" si="34"/>
        <v>0</v>
      </c>
      <c r="M347" s="21">
        <f t="shared" si="34"/>
        <v>0</v>
      </c>
      <c r="N347" s="21">
        <f t="shared" si="34"/>
        <v>0</v>
      </c>
      <c r="O347" s="21">
        <f t="shared" si="34"/>
        <v>0</v>
      </c>
      <c r="P347" s="21">
        <f t="shared" si="34"/>
        <v>0</v>
      </c>
      <c r="Q347" s="21">
        <f t="shared" si="34"/>
        <v>0</v>
      </c>
      <c r="R347" s="21">
        <f t="shared" si="34"/>
        <v>0</v>
      </c>
      <c r="S347" s="21">
        <f t="shared" si="34"/>
        <v>0</v>
      </c>
      <c r="T347" s="21">
        <f t="shared" si="35"/>
        <v>0</v>
      </c>
      <c r="U347" s="21">
        <f t="shared" si="35"/>
        <v>0</v>
      </c>
    </row>
    <row r="348" spans="1:21" ht="24" customHeight="1" x14ac:dyDescent="0.25">
      <c r="A348" s="24"/>
      <c r="B348" s="21"/>
      <c r="C348" s="21">
        <f t="shared" si="34"/>
        <v>0</v>
      </c>
      <c r="D348" s="21">
        <f t="shared" si="34"/>
        <v>0</v>
      </c>
      <c r="E348" s="21">
        <f t="shared" si="34"/>
        <v>0</v>
      </c>
      <c r="F348" s="21">
        <f t="shared" si="34"/>
        <v>0</v>
      </c>
      <c r="G348" s="21">
        <f t="shared" si="34"/>
        <v>0</v>
      </c>
      <c r="H348" s="21">
        <f t="shared" si="34"/>
        <v>0</v>
      </c>
      <c r="I348" s="21">
        <f t="shared" si="34"/>
        <v>0</v>
      </c>
      <c r="J348" s="21">
        <f t="shared" si="34"/>
        <v>0</v>
      </c>
      <c r="K348" s="21">
        <f t="shared" si="34"/>
        <v>0</v>
      </c>
      <c r="L348" s="21">
        <f t="shared" si="34"/>
        <v>0</v>
      </c>
      <c r="M348" s="21">
        <f t="shared" si="34"/>
        <v>0</v>
      </c>
      <c r="N348" s="21">
        <f t="shared" si="34"/>
        <v>0</v>
      </c>
      <c r="O348" s="21">
        <f t="shared" si="34"/>
        <v>0</v>
      </c>
      <c r="P348" s="21">
        <f t="shared" si="34"/>
        <v>0</v>
      </c>
      <c r="Q348" s="21">
        <f t="shared" si="34"/>
        <v>0</v>
      </c>
      <c r="R348" s="21">
        <f t="shared" si="34"/>
        <v>0</v>
      </c>
      <c r="S348" s="21">
        <f t="shared" si="34"/>
        <v>0</v>
      </c>
      <c r="T348" s="21">
        <f t="shared" si="35"/>
        <v>0</v>
      </c>
      <c r="U348" s="21">
        <f t="shared" si="35"/>
        <v>0</v>
      </c>
    </row>
    <row r="349" spans="1:21" ht="24" customHeight="1" x14ac:dyDescent="0.25">
      <c r="A349" s="24"/>
      <c r="B349" s="21"/>
      <c r="C349" s="21">
        <f t="shared" si="34"/>
        <v>0</v>
      </c>
      <c r="D349" s="21">
        <f t="shared" si="34"/>
        <v>0</v>
      </c>
      <c r="E349" s="21">
        <f t="shared" si="34"/>
        <v>0</v>
      </c>
      <c r="F349" s="21">
        <f t="shared" si="34"/>
        <v>0</v>
      </c>
      <c r="G349" s="21">
        <f t="shared" si="34"/>
        <v>0</v>
      </c>
      <c r="H349" s="21">
        <f t="shared" si="34"/>
        <v>0</v>
      </c>
      <c r="I349" s="21">
        <f t="shared" si="34"/>
        <v>0</v>
      </c>
      <c r="J349" s="21">
        <f t="shared" si="34"/>
        <v>0</v>
      </c>
      <c r="K349" s="21">
        <f t="shared" si="34"/>
        <v>0</v>
      </c>
      <c r="L349" s="21">
        <f t="shared" si="34"/>
        <v>0</v>
      </c>
      <c r="M349" s="21">
        <f t="shared" si="34"/>
        <v>0</v>
      </c>
      <c r="N349" s="21">
        <f t="shared" si="34"/>
        <v>0</v>
      </c>
      <c r="O349" s="21">
        <f t="shared" si="34"/>
        <v>0</v>
      </c>
      <c r="P349" s="21">
        <f t="shared" si="34"/>
        <v>0</v>
      </c>
      <c r="Q349" s="21">
        <f t="shared" si="34"/>
        <v>0</v>
      </c>
      <c r="R349" s="21">
        <f t="shared" si="34"/>
        <v>0</v>
      </c>
      <c r="S349" s="21">
        <f t="shared" si="34"/>
        <v>0</v>
      </c>
      <c r="T349" s="21">
        <f t="shared" si="35"/>
        <v>0</v>
      </c>
      <c r="U349" s="21">
        <f t="shared" si="35"/>
        <v>0</v>
      </c>
    </row>
    <row r="350" spans="1:21" ht="24" customHeight="1" x14ac:dyDescent="0.25">
      <c r="A350" s="24"/>
      <c r="B350" s="21"/>
      <c r="C350" s="21">
        <f>IF((ISNUMBER(FIND(C$4,$A350)))=TRUE,$B350,0)</f>
        <v>0</v>
      </c>
      <c r="D350" s="21">
        <f t="shared" si="34"/>
        <v>0</v>
      </c>
      <c r="E350" s="21">
        <f t="shared" si="34"/>
        <v>0</v>
      </c>
      <c r="F350" s="21">
        <f t="shared" si="34"/>
        <v>0</v>
      </c>
      <c r="G350" s="21">
        <f t="shared" si="34"/>
        <v>0</v>
      </c>
      <c r="H350" s="21">
        <f t="shared" si="34"/>
        <v>0</v>
      </c>
      <c r="I350" s="21">
        <f t="shared" si="34"/>
        <v>0</v>
      </c>
      <c r="J350" s="21">
        <f t="shared" si="34"/>
        <v>0</v>
      </c>
      <c r="K350" s="21">
        <f t="shared" si="34"/>
        <v>0</v>
      </c>
      <c r="L350" s="21">
        <f t="shared" si="34"/>
        <v>0</v>
      </c>
      <c r="M350" s="21">
        <f t="shared" si="34"/>
        <v>0</v>
      </c>
      <c r="N350" s="21">
        <f t="shared" si="34"/>
        <v>0</v>
      </c>
      <c r="O350" s="21">
        <f t="shared" si="34"/>
        <v>0</v>
      </c>
      <c r="P350" s="21">
        <f t="shared" si="34"/>
        <v>0</v>
      </c>
      <c r="Q350" s="21">
        <f t="shared" si="34"/>
        <v>0</v>
      </c>
      <c r="R350" s="21">
        <f t="shared" si="34"/>
        <v>0</v>
      </c>
      <c r="S350" s="21">
        <f t="shared" si="34"/>
        <v>0</v>
      </c>
      <c r="T350" s="21">
        <f t="shared" si="35"/>
        <v>0</v>
      </c>
      <c r="U350" s="21">
        <f t="shared" si="35"/>
        <v>0</v>
      </c>
    </row>
    <row r="351" spans="1:21" ht="24" customHeight="1" x14ac:dyDescent="0.25">
      <c r="A351" s="24"/>
      <c r="B351" s="21"/>
      <c r="C351" s="21">
        <f t="shared" ref="C351:S365" si="36">IF((ISNUMBER(FIND(C$4,$A351)))=TRUE,$B351,0)</f>
        <v>0</v>
      </c>
      <c r="D351" s="21">
        <f t="shared" si="36"/>
        <v>0</v>
      </c>
      <c r="E351" s="21">
        <f t="shared" si="36"/>
        <v>0</v>
      </c>
      <c r="F351" s="21">
        <f t="shared" si="36"/>
        <v>0</v>
      </c>
      <c r="G351" s="21">
        <f t="shared" si="36"/>
        <v>0</v>
      </c>
      <c r="H351" s="21">
        <f t="shared" si="36"/>
        <v>0</v>
      </c>
      <c r="I351" s="21">
        <f t="shared" si="36"/>
        <v>0</v>
      </c>
      <c r="J351" s="21">
        <f t="shared" si="36"/>
        <v>0</v>
      </c>
      <c r="K351" s="21">
        <f t="shared" si="36"/>
        <v>0</v>
      </c>
      <c r="L351" s="21">
        <f t="shared" si="36"/>
        <v>0</v>
      </c>
      <c r="M351" s="21">
        <f t="shared" si="36"/>
        <v>0</v>
      </c>
      <c r="N351" s="21">
        <f t="shared" si="36"/>
        <v>0</v>
      </c>
      <c r="O351" s="21">
        <f t="shared" si="36"/>
        <v>0</v>
      </c>
      <c r="P351" s="21">
        <f t="shared" si="36"/>
        <v>0</v>
      </c>
      <c r="Q351" s="21">
        <f t="shared" si="36"/>
        <v>0</v>
      </c>
      <c r="R351" s="21">
        <f t="shared" si="36"/>
        <v>0</v>
      </c>
      <c r="S351" s="21">
        <f t="shared" si="36"/>
        <v>0</v>
      </c>
      <c r="T351" s="21">
        <f t="shared" si="35"/>
        <v>0</v>
      </c>
      <c r="U351" s="21">
        <f t="shared" si="35"/>
        <v>0</v>
      </c>
    </row>
    <row r="352" spans="1:21" ht="24" customHeight="1" x14ac:dyDescent="0.25">
      <c r="A352" s="24"/>
      <c r="B352" s="21"/>
      <c r="C352" s="21">
        <f t="shared" si="36"/>
        <v>0</v>
      </c>
      <c r="D352" s="21">
        <f t="shared" si="36"/>
        <v>0</v>
      </c>
      <c r="E352" s="21">
        <f t="shared" si="36"/>
        <v>0</v>
      </c>
      <c r="F352" s="21">
        <f t="shared" si="36"/>
        <v>0</v>
      </c>
      <c r="G352" s="21">
        <f t="shared" si="36"/>
        <v>0</v>
      </c>
      <c r="H352" s="21">
        <f t="shared" si="36"/>
        <v>0</v>
      </c>
      <c r="I352" s="21">
        <f t="shared" si="36"/>
        <v>0</v>
      </c>
      <c r="J352" s="21">
        <f t="shared" si="36"/>
        <v>0</v>
      </c>
      <c r="K352" s="21">
        <f t="shared" si="36"/>
        <v>0</v>
      </c>
      <c r="L352" s="21">
        <f t="shared" si="36"/>
        <v>0</v>
      </c>
      <c r="M352" s="21">
        <f t="shared" si="36"/>
        <v>0</v>
      </c>
      <c r="N352" s="21">
        <f t="shared" si="36"/>
        <v>0</v>
      </c>
      <c r="O352" s="21">
        <f t="shared" si="36"/>
        <v>0</v>
      </c>
      <c r="P352" s="21">
        <f t="shared" si="36"/>
        <v>0</v>
      </c>
      <c r="Q352" s="21">
        <f t="shared" si="36"/>
        <v>0</v>
      </c>
      <c r="R352" s="21">
        <f t="shared" si="36"/>
        <v>0</v>
      </c>
      <c r="S352" s="21">
        <f t="shared" si="36"/>
        <v>0</v>
      </c>
      <c r="T352" s="21">
        <f t="shared" si="35"/>
        <v>0</v>
      </c>
      <c r="U352" s="21">
        <f t="shared" si="35"/>
        <v>0</v>
      </c>
    </row>
    <row r="353" spans="1:21" ht="24" customHeight="1" x14ac:dyDescent="0.25">
      <c r="A353" s="24"/>
      <c r="B353" s="21"/>
      <c r="C353" s="21">
        <f t="shared" si="36"/>
        <v>0</v>
      </c>
      <c r="D353" s="21">
        <f t="shared" si="36"/>
        <v>0</v>
      </c>
      <c r="E353" s="21">
        <f t="shared" si="36"/>
        <v>0</v>
      </c>
      <c r="F353" s="21">
        <f t="shared" si="36"/>
        <v>0</v>
      </c>
      <c r="G353" s="21">
        <f t="shared" si="36"/>
        <v>0</v>
      </c>
      <c r="H353" s="21">
        <f t="shared" si="36"/>
        <v>0</v>
      </c>
      <c r="I353" s="21">
        <f t="shared" si="36"/>
        <v>0</v>
      </c>
      <c r="J353" s="21">
        <f t="shared" si="36"/>
        <v>0</v>
      </c>
      <c r="K353" s="21">
        <f t="shared" si="36"/>
        <v>0</v>
      </c>
      <c r="L353" s="21">
        <f t="shared" si="36"/>
        <v>0</v>
      </c>
      <c r="M353" s="21">
        <f t="shared" si="36"/>
        <v>0</v>
      </c>
      <c r="N353" s="21">
        <f t="shared" si="36"/>
        <v>0</v>
      </c>
      <c r="O353" s="21">
        <f t="shared" si="36"/>
        <v>0</v>
      </c>
      <c r="P353" s="21">
        <f t="shared" si="36"/>
        <v>0</v>
      </c>
      <c r="Q353" s="21">
        <f t="shared" si="36"/>
        <v>0</v>
      </c>
      <c r="R353" s="21">
        <f t="shared" si="36"/>
        <v>0</v>
      </c>
      <c r="S353" s="21">
        <f t="shared" si="36"/>
        <v>0</v>
      </c>
      <c r="T353" s="21">
        <f t="shared" si="35"/>
        <v>0</v>
      </c>
      <c r="U353" s="21">
        <f t="shared" si="35"/>
        <v>0</v>
      </c>
    </row>
    <row r="354" spans="1:21" ht="24" customHeight="1" x14ac:dyDescent="0.25">
      <c r="A354" s="24"/>
      <c r="B354" s="21"/>
      <c r="C354" s="21">
        <f t="shared" si="36"/>
        <v>0</v>
      </c>
      <c r="D354" s="21">
        <f t="shared" si="36"/>
        <v>0</v>
      </c>
      <c r="E354" s="21">
        <f t="shared" si="36"/>
        <v>0</v>
      </c>
      <c r="F354" s="21">
        <f t="shared" si="36"/>
        <v>0</v>
      </c>
      <c r="G354" s="21">
        <f t="shared" si="36"/>
        <v>0</v>
      </c>
      <c r="H354" s="21">
        <f t="shared" si="36"/>
        <v>0</v>
      </c>
      <c r="I354" s="21">
        <f t="shared" si="36"/>
        <v>0</v>
      </c>
      <c r="J354" s="21">
        <f t="shared" si="36"/>
        <v>0</v>
      </c>
      <c r="K354" s="21">
        <f t="shared" si="36"/>
        <v>0</v>
      </c>
      <c r="L354" s="21">
        <f t="shared" si="36"/>
        <v>0</v>
      </c>
      <c r="M354" s="21">
        <f t="shared" si="36"/>
        <v>0</v>
      </c>
      <c r="N354" s="21">
        <f t="shared" si="36"/>
        <v>0</v>
      </c>
      <c r="O354" s="21">
        <f t="shared" si="36"/>
        <v>0</v>
      </c>
      <c r="P354" s="21">
        <f t="shared" si="36"/>
        <v>0</v>
      </c>
      <c r="Q354" s="21">
        <f t="shared" si="36"/>
        <v>0</v>
      </c>
      <c r="R354" s="21">
        <f t="shared" si="36"/>
        <v>0</v>
      </c>
      <c r="S354" s="21">
        <f t="shared" si="36"/>
        <v>0</v>
      </c>
      <c r="T354" s="21">
        <f t="shared" si="35"/>
        <v>0</v>
      </c>
      <c r="U354" s="21">
        <f t="shared" si="35"/>
        <v>0</v>
      </c>
    </row>
    <row r="355" spans="1:21" ht="24" customHeight="1" x14ac:dyDescent="0.25">
      <c r="A355" s="24"/>
      <c r="B355" s="21"/>
      <c r="C355" s="21">
        <f t="shared" si="36"/>
        <v>0</v>
      </c>
      <c r="D355" s="21">
        <f t="shared" si="36"/>
        <v>0</v>
      </c>
      <c r="E355" s="21">
        <f t="shared" si="36"/>
        <v>0</v>
      </c>
      <c r="F355" s="21">
        <f t="shared" si="36"/>
        <v>0</v>
      </c>
      <c r="G355" s="21">
        <f t="shared" si="36"/>
        <v>0</v>
      </c>
      <c r="H355" s="21">
        <f t="shared" si="36"/>
        <v>0</v>
      </c>
      <c r="I355" s="21">
        <f t="shared" si="36"/>
        <v>0</v>
      </c>
      <c r="J355" s="21">
        <f t="shared" si="36"/>
        <v>0</v>
      </c>
      <c r="K355" s="21">
        <f t="shared" si="36"/>
        <v>0</v>
      </c>
      <c r="L355" s="21">
        <f t="shared" si="36"/>
        <v>0</v>
      </c>
      <c r="M355" s="21">
        <f t="shared" si="36"/>
        <v>0</v>
      </c>
      <c r="N355" s="21">
        <f t="shared" si="36"/>
        <v>0</v>
      </c>
      <c r="O355" s="21">
        <f t="shared" si="36"/>
        <v>0</v>
      </c>
      <c r="P355" s="21">
        <f t="shared" si="36"/>
        <v>0</v>
      </c>
      <c r="Q355" s="21">
        <f t="shared" si="36"/>
        <v>0</v>
      </c>
      <c r="R355" s="21">
        <f t="shared" si="36"/>
        <v>0</v>
      </c>
      <c r="S355" s="21">
        <f t="shared" si="36"/>
        <v>0</v>
      </c>
      <c r="T355" s="21">
        <f t="shared" si="35"/>
        <v>0</v>
      </c>
      <c r="U355" s="21">
        <f t="shared" si="35"/>
        <v>0</v>
      </c>
    </row>
    <row r="356" spans="1:21" ht="24" customHeight="1" x14ac:dyDescent="0.25">
      <c r="A356" s="24"/>
      <c r="B356" s="21"/>
      <c r="C356" s="21">
        <f t="shared" si="36"/>
        <v>0</v>
      </c>
      <c r="D356" s="21">
        <f t="shared" si="36"/>
        <v>0</v>
      </c>
      <c r="E356" s="21">
        <f t="shared" si="36"/>
        <v>0</v>
      </c>
      <c r="F356" s="21">
        <f t="shared" si="36"/>
        <v>0</v>
      </c>
      <c r="G356" s="21">
        <f t="shared" si="36"/>
        <v>0</v>
      </c>
      <c r="H356" s="21">
        <f t="shared" si="36"/>
        <v>0</v>
      </c>
      <c r="I356" s="21">
        <f t="shared" si="36"/>
        <v>0</v>
      </c>
      <c r="J356" s="21">
        <f t="shared" si="36"/>
        <v>0</v>
      </c>
      <c r="K356" s="21">
        <f t="shared" si="36"/>
        <v>0</v>
      </c>
      <c r="L356" s="21">
        <f t="shared" si="36"/>
        <v>0</v>
      </c>
      <c r="M356" s="21">
        <f t="shared" si="36"/>
        <v>0</v>
      </c>
      <c r="N356" s="21">
        <f t="shared" si="36"/>
        <v>0</v>
      </c>
      <c r="O356" s="21">
        <f t="shared" si="36"/>
        <v>0</v>
      </c>
      <c r="P356" s="21">
        <f t="shared" si="36"/>
        <v>0</v>
      </c>
      <c r="Q356" s="21">
        <f t="shared" si="36"/>
        <v>0</v>
      </c>
      <c r="R356" s="21">
        <f t="shared" si="36"/>
        <v>0</v>
      </c>
      <c r="S356" s="21">
        <f t="shared" si="36"/>
        <v>0</v>
      </c>
      <c r="T356" s="21">
        <f t="shared" ref="T356:U419" si="37">IF((ISNUMBER(FIND(T$4,$A356)))=TRUE,$B356,0)</f>
        <v>0</v>
      </c>
      <c r="U356" s="21">
        <f t="shared" si="37"/>
        <v>0</v>
      </c>
    </row>
    <row r="357" spans="1:21" ht="24" customHeight="1" x14ac:dyDescent="0.25">
      <c r="A357" s="24"/>
      <c r="B357" s="21"/>
      <c r="C357" s="21">
        <f t="shared" si="36"/>
        <v>0</v>
      </c>
      <c r="D357" s="21">
        <f t="shared" si="36"/>
        <v>0</v>
      </c>
      <c r="E357" s="21">
        <f t="shared" si="36"/>
        <v>0</v>
      </c>
      <c r="F357" s="21">
        <f t="shared" si="36"/>
        <v>0</v>
      </c>
      <c r="G357" s="21">
        <f t="shared" si="36"/>
        <v>0</v>
      </c>
      <c r="H357" s="21">
        <f t="shared" si="36"/>
        <v>0</v>
      </c>
      <c r="I357" s="21">
        <f t="shared" si="36"/>
        <v>0</v>
      </c>
      <c r="J357" s="21">
        <f t="shared" si="36"/>
        <v>0</v>
      </c>
      <c r="K357" s="21">
        <f t="shared" si="36"/>
        <v>0</v>
      </c>
      <c r="L357" s="21">
        <f t="shared" si="36"/>
        <v>0</v>
      </c>
      <c r="M357" s="21">
        <f t="shared" si="36"/>
        <v>0</v>
      </c>
      <c r="N357" s="21">
        <f t="shared" si="36"/>
        <v>0</v>
      </c>
      <c r="O357" s="21">
        <f t="shared" si="36"/>
        <v>0</v>
      </c>
      <c r="P357" s="21">
        <f t="shared" si="36"/>
        <v>0</v>
      </c>
      <c r="Q357" s="21">
        <f t="shared" si="36"/>
        <v>0</v>
      </c>
      <c r="R357" s="21">
        <f t="shared" si="36"/>
        <v>0</v>
      </c>
      <c r="S357" s="21">
        <f t="shared" si="36"/>
        <v>0</v>
      </c>
      <c r="T357" s="21">
        <f t="shared" si="37"/>
        <v>0</v>
      </c>
      <c r="U357" s="21">
        <f t="shared" si="37"/>
        <v>0</v>
      </c>
    </row>
    <row r="358" spans="1:21" ht="24" customHeight="1" x14ac:dyDescent="0.25">
      <c r="A358" s="24"/>
      <c r="B358" s="21"/>
      <c r="C358" s="21">
        <f t="shared" si="36"/>
        <v>0</v>
      </c>
      <c r="D358" s="21">
        <f t="shared" si="36"/>
        <v>0</v>
      </c>
      <c r="E358" s="21">
        <f t="shared" si="36"/>
        <v>0</v>
      </c>
      <c r="F358" s="21">
        <f t="shared" si="36"/>
        <v>0</v>
      </c>
      <c r="G358" s="21">
        <f t="shared" si="36"/>
        <v>0</v>
      </c>
      <c r="H358" s="21">
        <f t="shared" si="36"/>
        <v>0</v>
      </c>
      <c r="I358" s="21">
        <f t="shared" si="36"/>
        <v>0</v>
      </c>
      <c r="J358" s="21">
        <f t="shared" si="36"/>
        <v>0</v>
      </c>
      <c r="K358" s="21">
        <f t="shared" si="36"/>
        <v>0</v>
      </c>
      <c r="L358" s="21">
        <f t="shared" si="36"/>
        <v>0</v>
      </c>
      <c r="M358" s="21">
        <f t="shared" si="36"/>
        <v>0</v>
      </c>
      <c r="N358" s="21">
        <f t="shared" si="36"/>
        <v>0</v>
      </c>
      <c r="O358" s="21">
        <f t="shared" si="36"/>
        <v>0</v>
      </c>
      <c r="P358" s="21">
        <f t="shared" si="36"/>
        <v>0</v>
      </c>
      <c r="Q358" s="21">
        <f t="shared" si="36"/>
        <v>0</v>
      </c>
      <c r="R358" s="21">
        <f t="shared" si="36"/>
        <v>0</v>
      </c>
      <c r="S358" s="21">
        <f t="shared" si="36"/>
        <v>0</v>
      </c>
      <c r="T358" s="21">
        <f t="shared" si="37"/>
        <v>0</v>
      </c>
      <c r="U358" s="21">
        <f t="shared" si="37"/>
        <v>0</v>
      </c>
    </row>
    <row r="359" spans="1:21" ht="24" customHeight="1" x14ac:dyDescent="0.25">
      <c r="A359" s="24"/>
      <c r="B359" s="21"/>
      <c r="C359" s="21">
        <f t="shared" si="36"/>
        <v>0</v>
      </c>
      <c r="D359" s="21">
        <f t="shared" si="36"/>
        <v>0</v>
      </c>
      <c r="E359" s="21">
        <f t="shared" si="36"/>
        <v>0</v>
      </c>
      <c r="F359" s="21">
        <f t="shared" si="36"/>
        <v>0</v>
      </c>
      <c r="G359" s="21">
        <f t="shared" si="36"/>
        <v>0</v>
      </c>
      <c r="H359" s="21">
        <f t="shared" si="36"/>
        <v>0</v>
      </c>
      <c r="I359" s="21">
        <f t="shared" si="36"/>
        <v>0</v>
      </c>
      <c r="J359" s="21">
        <f t="shared" si="36"/>
        <v>0</v>
      </c>
      <c r="K359" s="21">
        <f t="shared" si="36"/>
        <v>0</v>
      </c>
      <c r="L359" s="21">
        <f t="shared" si="36"/>
        <v>0</v>
      </c>
      <c r="M359" s="21">
        <f t="shared" si="36"/>
        <v>0</v>
      </c>
      <c r="N359" s="21">
        <f t="shared" si="36"/>
        <v>0</v>
      </c>
      <c r="O359" s="21">
        <f t="shared" si="36"/>
        <v>0</v>
      </c>
      <c r="P359" s="21">
        <f t="shared" si="36"/>
        <v>0</v>
      </c>
      <c r="Q359" s="21">
        <f t="shared" si="36"/>
        <v>0</v>
      </c>
      <c r="R359" s="21">
        <f t="shared" si="36"/>
        <v>0</v>
      </c>
      <c r="S359" s="21">
        <f t="shared" si="36"/>
        <v>0</v>
      </c>
      <c r="T359" s="21">
        <f t="shared" si="37"/>
        <v>0</v>
      </c>
      <c r="U359" s="21">
        <f t="shared" si="37"/>
        <v>0</v>
      </c>
    </row>
    <row r="360" spans="1:21" ht="24" customHeight="1" x14ac:dyDescent="0.25">
      <c r="A360" s="24"/>
      <c r="B360" s="21"/>
      <c r="C360" s="21">
        <f t="shared" si="36"/>
        <v>0</v>
      </c>
      <c r="D360" s="21">
        <f t="shared" si="36"/>
        <v>0</v>
      </c>
      <c r="E360" s="21">
        <f t="shared" si="36"/>
        <v>0</v>
      </c>
      <c r="F360" s="21">
        <f t="shared" si="36"/>
        <v>0</v>
      </c>
      <c r="G360" s="21">
        <f t="shared" si="36"/>
        <v>0</v>
      </c>
      <c r="H360" s="21">
        <f t="shared" si="36"/>
        <v>0</v>
      </c>
      <c r="I360" s="21">
        <f t="shared" si="36"/>
        <v>0</v>
      </c>
      <c r="J360" s="21">
        <f t="shared" si="36"/>
        <v>0</v>
      </c>
      <c r="K360" s="21">
        <f t="shared" si="36"/>
        <v>0</v>
      </c>
      <c r="L360" s="21">
        <f t="shared" si="36"/>
        <v>0</v>
      </c>
      <c r="M360" s="21">
        <f t="shared" si="36"/>
        <v>0</v>
      </c>
      <c r="N360" s="21">
        <f t="shared" si="36"/>
        <v>0</v>
      </c>
      <c r="O360" s="21">
        <f t="shared" si="36"/>
        <v>0</v>
      </c>
      <c r="P360" s="21">
        <f t="shared" si="36"/>
        <v>0</v>
      </c>
      <c r="Q360" s="21">
        <f t="shared" si="36"/>
        <v>0</v>
      </c>
      <c r="R360" s="21">
        <f t="shared" si="36"/>
        <v>0</v>
      </c>
      <c r="S360" s="21">
        <f t="shared" si="36"/>
        <v>0</v>
      </c>
      <c r="T360" s="21">
        <f t="shared" si="37"/>
        <v>0</v>
      </c>
      <c r="U360" s="21">
        <f t="shared" si="37"/>
        <v>0</v>
      </c>
    </row>
    <row r="361" spans="1:21" ht="24" customHeight="1" x14ac:dyDescent="0.25">
      <c r="A361" s="24"/>
      <c r="B361" s="21"/>
      <c r="C361" s="21">
        <f t="shared" si="36"/>
        <v>0</v>
      </c>
      <c r="D361" s="21">
        <f t="shared" si="36"/>
        <v>0</v>
      </c>
      <c r="E361" s="21">
        <f t="shared" si="36"/>
        <v>0</v>
      </c>
      <c r="F361" s="21">
        <f t="shared" si="36"/>
        <v>0</v>
      </c>
      <c r="G361" s="21">
        <f t="shared" si="36"/>
        <v>0</v>
      </c>
      <c r="H361" s="21">
        <f t="shared" si="36"/>
        <v>0</v>
      </c>
      <c r="I361" s="21">
        <f t="shared" si="36"/>
        <v>0</v>
      </c>
      <c r="J361" s="21">
        <f t="shared" si="36"/>
        <v>0</v>
      </c>
      <c r="K361" s="21">
        <f t="shared" si="36"/>
        <v>0</v>
      </c>
      <c r="L361" s="21">
        <f t="shared" si="36"/>
        <v>0</v>
      </c>
      <c r="M361" s="21">
        <f t="shared" si="36"/>
        <v>0</v>
      </c>
      <c r="N361" s="21">
        <f t="shared" si="36"/>
        <v>0</v>
      </c>
      <c r="O361" s="21">
        <f t="shared" si="36"/>
        <v>0</v>
      </c>
      <c r="P361" s="21">
        <f t="shared" si="36"/>
        <v>0</v>
      </c>
      <c r="Q361" s="21">
        <f t="shared" si="36"/>
        <v>0</v>
      </c>
      <c r="R361" s="21">
        <f t="shared" si="36"/>
        <v>0</v>
      </c>
      <c r="S361" s="21">
        <f t="shared" si="36"/>
        <v>0</v>
      </c>
      <c r="T361" s="21">
        <f t="shared" si="37"/>
        <v>0</v>
      </c>
      <c r="U361" s="21">
        <f t="shared" si="37"/>
        <v>0</v>
      </c>
    </row>
    <row r="362" spans="1:21" ht="24" customHeight="1" x14ac:dyDescent="0.25">
      <c r="A362" s="24"/>
      <c r="B362" s="21"/>
      <c r="C362" s="21">
        <f t="shared" si="36"/>
        <v>0</v>
      </c>
      <c r="D362" s="21">
        <f t="shared" si="36"/>
        <v>0</v>
      </c>
      <c r="E362" s="21">
        <f t="shared" si="36"/>
        <v>0</v>
      </c>
      <c r="F362" s="21">
        <f t="shared" si="36"/>
        <v>0</v>
      </c>
      <c r="G362" s="21">
        <f t="shared" si="36"/>
        <v>0</v>
      </c>
      <c r="H362" s="21">
        <f t="shared" si="36"/>
        <v>0</v>
      </c>
      <c r="I362" s="21">
        <f t="shared" si="36"/>
        <v>0</v>
      </c>
      <c r="J362" s="21">
        <f t="shared" si="36"/>
        <v>0</v>
      </c>
      <c r="K362" s="21">
        <f t="shared" si="36"/>
        <v>0</v>
      </c>
      <c r="L362" s="21">
        <f t="shared" si="36"/>
        <v>0</v>
      </c>
      <c r="M362" s="21">
        <f t="shared" si="36"/>
        <v>0</v>
      </c>
      <c r="N362" s="21">
        <f t="shared" si="36"/>
        <v>0</v>
      </c>
      <c r="O362" s="21">
        <f t="shared" si="36"/>
        <v>0</v>
      </c>
      <c r="P362" s="21">
        <f t="shared" si="36"/>
        <v>0</v>
      </c>
      <c r="Q362" s="21">
        <f t="shared" si="36"/>
        <v>0</v>
      </c>
      <c r="R362" s="21">
        <f t="shared" si="36"/>
        <v>0</v>
      </c>
      <c r="S362" s="21">
        <f t="shared" si="36"/>
        <v>0</v>
      </c>
      <c r="T362" s="21">
        <f t="shared" si="37"/>
        <v>0</v>
      </c>
      <c r="U362" s="21">
        <f t="shared" si="37"/>
        <v>0</v>
      </c>
    </row>
    <row r="363" spans="1:21" ht="24" customHeight="1" x14ac:dyDescent="0.25">
      <c r="A363" s="24"/>
      <c r="B363" s="21"/>
      <c r="C363" s="21">
        <f t="shared" si="36"/>
        <v>0</v>
      </c>
      <c r="D363" s="21">
        <f t="shared" si="36"/>
        <v>0</v>
      </c>
      <c r="E363" s="21">
        <f t="shared" si="36"/>
        <v>0</v>
      </c>
      <c r="F363" s="21">
        <f t="shared" si="36"/>
        <v>0</v>
      </c>
      <c r="G363" s="21">
        <f t="shared" si="36"/>
        <v>0</v>
      </c>
      <c r="H363" s="21">
        <f t="shared" si="36"/>
        <v>0</v>
      </c>
      <c r="I363" s="21">
        <f t="shared" si="36"/>
        <v>0</v>
      </c>
      <c r="J363" s="21">
        <f t="shared" si="36"/>
        <v>0</v>
      </c>
      <c r="K363" s="21">
        <f t="shared" si="36"/>
        <v>0</v>
      </c>
      <c r="L363" s="21">
        <f t="shared" si="36"/>
        <v>0</v>
      </c>
      <c r="M363" s="21">
        <f t="shared" si="36"/>
        <v>0</v>
      </c>
      <c r="N363" s="21">
        <f t="shared" si="36"/>
        <v>0</v>
      </c>
      <c r="O363" s="21">
        <f t="shared" si="36"/>
        <v>0</v>
      </c>
      <c r="P363" s="21">
        <f t="shared" si="36"/>
        <v>0</v>
      </c>
      <c r="Q363" s="21">
        <f t="shared" si="36"/>
        <v>0</v>
      </c>
      <c r="R363" s="21">
        <f t="shared" si="36"/>
        <v>0</v>
      </c>
      <c r="S363" s="21">
        <f t="shared" si="36"/>
        <v>0</v>
      </c>
      <c r="T363" s="21">
        <f t="shared" si="37"/>
        <v>0</v>
      </c>
      <c r="U363" s="21">
        <f t="shared" si="37"/>
        <v>0</v>
      </c>
    </row>
    <row r="364" spans="1:21" ht="24" customHeight="1" x14ac:dyDescent="0.25">
      <c r="A364" s="24"/>
      <c r="B364" s="21"/>
      <c r="C364" s="21">
        <f t="shared" si="36"/>
        <v>0</v>
      </c>
      <c r="D364" s="21">
        <f t="shared" si="36"/>
        <v>0</v>
      </c>
      <c r="E364" s="21">
        <f t="shared" si="36"/>
        <v>0</v>
      </c>
      <c r="F364" s="21">
        <f t="shared" si="36"/>
        <v>0</v>
      </c>
      <c r="G364" s="21">
        <f t="shared" si="36"/>
        <v>0</v>
      </c>
      <c r="H364" s="21">
        <f t="shared" si="36"/>
        <v>0</v>
      </c>
      <c r="I364" s="21">
        <f t="shared" si="36"/>
        <v>0</v>
      </c>
      <c r="J364" s="21">
        <f t="shared" si="36"/>
        <v>0</v>
      </c>
      <c r="K364" s="21">
        <f t="shared" si="36"/>
        <v>0</v>
      </c>
      <c r="L364" s="21">
        <f t="shared" si="36"/>
        <v>0</v>
      </c>
      <c r="M364" s="21">
        <f t="shared" si="36"/>
        <v>0</v>
      </c>
      <c r="N364" s="21">
        <f t="shared" si="36"/>
        <v>0</v>
      </c>
      <c r="O364" s="21">
        <f t="shared" si="36"/>
        <v>0</v>
      </c>
      <c r="P364" s="21">
        <f t="shared" si="36"/>
        <v>0</v>
      </c>
      <c r="Q364" s="21">
        <f t="shared" si="36"/>
        <v>0</v>
      </c>
      <c r="R364" s="21">
        <f t="shared" si="36"/>
        <v>0</v>
      </c>
      <c r="S364" s="21">
        <f t="shared" si="36"/>
        <v>0</v>
      </c>
      <c r="T364" s="21">
        <f t="shared" si="37"/>
        <v>0</v>
      </c>
      <c r="U364" s="21">
        <f t="shared" si="37"/>
        <v>0</v>
      </c>
    </row>
    <row r="365" spans="1:21" ht="24" customHeight="1" x14ac:dyDescent="0.25">
      <c r="A365" s="24"/>
      <c r="B365" s="21"/>
      <c r="C365" s="21">
        <f t="shared" si="36"/>
        <v>0</v>
      </c>
      <c r="D365" s="21">
        <f t="shared" si="36"/>
        <v>0</v>
      </c>
      <c r="E365" s="21">
        <f t="shared" si="36"/>
        <v>0</v>
      </c>
      <c r="F365" s="21">
        <f t="shared" si="36"/>
        <v>0</v>
      </c>
      <c r="G365" s="21">
        <f t="shared" si="36"/>
        <v>0</v>
      </c>
      <c r="H365" s="21">
        <f t="shared" si="36"/>
        <v>0</v>
      </c>
      <c r="I365" s="21">
        <f t="shared" si="36"/>
        <v>0</v>
      </c>
      <c r="J365" s="21">
        <f t="shared" si="36"/>
        <v>0</v>
      </c>
      <c r="K365" s="21">
        <f t="shared" si="36"/>
        <v>0</v>
      </c>
      <c r="L365" s="21">
        <f t="shared" si="36"/>
        <v>0</v>
      </c>
      <c r="M365" s="21">
        <f t="shared" si="36"/>
        <v>0</v>
      </c>
      <c r="N365" s="21">
        <f t="shared" si="36"/>
        <v>0</v>
      </c>
      <c r="O365" s="21">
        <f t="shared" si="36"/>
        <v>0</v>
      </c>
      <c r="P365" s="21">
        <f t="shared" si="36"/>
        <v>0</v>
      </c>
      <c r="Q365" s="21">
        <f t="shared" si="36"/>
        <v>0</v>
      </c>
      <c r="R365" s="21">
        <f t="shared" si="36"/>
        <v>0</v>
      </c>
      <c r="S365" s="21">
        <f t="shared" si="36"/>
        <v>0</v>
      </c>
      <c r="T365" s="21">
        <f t="shared" si="37"/>
        <v>0</v>
      </c>
      <c r="U365" s="21">
        <f t="shared" si="37"/>
        <v>0</v>
      </c>
    </row>
    <row r="366" spans="1:21" ht="24" customHeight="1" x14ac:dyDescent="0.25">
      <c r="A366" s="24"/>
      <c r="B366" s="21"/>
      <c r="C366" s="21">
        <f t="shared" ref="C366:S380" si="38">IF((ISNUMBER(FIND(C$4,$A366)))=TRUE,$B366,0)</f>
        <v>0</v>
      </c>
      <c r="D366" s="21">
        <f t="shared" si="38"/>
        <v>0</v>
      </c>
      <c r="E366" s="21">
        <f t="shared" si="38"/>
        <v>0</v>
      </c>
      <c r="F366" s="21">
        <f t="shared" si="38"/>
        <v>0</v>
      </c>
      <c r="G366" s="21">
        <f t="shared" si="38"/>
        <v>0</v>
      </c>
      <c r="H366" s="21">
        <f t="shared" si="38"/>
        <v>0</v>
      </c>
      <c r="I366" s="21">
        <f t="shared" si="38"/>
        <v>0</v>
      </c>
      <c r="J366" s="21">
        <f t="shared" si="38"/>
        <v>0</v>
      </c>
      <c r="K366" s="21">
        <f t="shared" si="38"/>
        <v>0</v>
      </c>
      <c r="L366" s="21">
        <f t="shared" si="38"/>
        <v>0</v>
      </c>
      <c r="M366" s="21">
        <f t="shared" si="38"/>
        <v>0</v>
      </c>
      <c r="N366" s="21">
        <f t="shared" si="38"/>
        <v>0</v>
      </c>
      <c r="O366" s="21">
        <f t="shared" si="38"/>
        <v>0</v>
      </c>
      <c r="P366" s="21">
        <f t="shared" si="38"/>
        <v>0</v>
      </c>
      <c r="Q366" s="21">
        <f t="shared" si="38"/>
        <v>0</v>
      </c>
      <c r="R366" s="21">
        <f t="shared" si="38"/>
        <v>0</v>
      </c>
      <c r="S366" s="21">
        <f t="shared" si="38"/>
        <v>0</v>
      </c>
      <c r="T366" s="21">
        <f t="shared" si="37"/>
        <v>0</v>
      </c>
      <c r="U366" s="21">
        <f t="shared" si="37"/>
        <v>0</v>
      </c>
    </row>
    <row r="367" spans="1:21" ht="24" customHeight="1" x14ac:dyDescent="0.25">
      <c r="A367" s="24"/>
      <c r="B367" s="21"/>
      <c r="C367" s="21">
        <f t="shared" si="38"/>
        <v>0</v>
      </c>
      <c r="D367" s="21">
        <f t="shared" si="38"/>
        <v>0</v>
      </c>
      <c r="E367" s="21">
        <f t="shared" si="38"/>
        <v>0</v>
      </c>
      <c r="F367" s="21">
        <f t="shared" si="38"/>
        <v>0</v>
      </c>
      <c r="G367" s="21">
        <f t="shared" si="38"/>
        <v>0</v>
      </c>
      <c r="H367" s="21">
        <f t="shared" si="38"/>
        <v>0</v>
      </c>
      <c r="I367" s="21">
        <f t="shared" si="38"/>
        <v>0</v>
      </c>
      <c r="J367" s="21">
        <f t="shared" si="38"/>
        <v>0</v>
      </c>
      <c r="K367" s="21">
        <f t="shared" si="38"/>
        <v>0</v>
      </c>
      <c r="L367" s="21">
        <f t="shared" si="38"/>
        <v>0</v>
      </c>
      <c r="M367" s="21">
        <f t="shared" si="38"/>
        <v>0</v>
      </c>
      <c r="N367" s="21">
        <f t="shared" si="38"/>
        <v>0</v>
      </c>
      <c r="O367" s="21">
        <f t="shared" si="38"/>
        <v>0</v>
      </c>
      <c r="P367" s="21">
        <f t="shared" si="38"/>
        <v>0</v>
      </c>
      <c r="Q367" s="21">
        <f t="shared" si="38"/>
        <v>0</v>
      </c>
      <c r="R367" s="21">
        <f t="shared" si="38"/>
        <v>0</v>
      </c>
      <c r="S367" s="21">
        <f t="shared" si="38"/>
        <v>0</v>
      </c>
      <c r="T367" s="21">
        <f t="shared" si="37"/>
        <v>0</v>
      </c>
      <c r="U367" s="21">
        <f t="shared" si="37"/>
        <v>0</v>
      </c>
    </row>
    <row r="368" spans="1:21" ht="24" customHeight="1" x14ac:dyDescent="0.25">
      <c r="A368" s="24"/>
      <c r="B368" s="21"/>
      <c r="C368" s="21">
        <f t="shared" si="38"/>
        <v>0</v>
      </c>
      <c r="D368" s="21">
        <f t="shared" si="38"/>
        <v>0</v>
      </c>
      <c r="E368" s="21">
        <f t="shared" si="38"/>
        <v>0</v>
      </c>
      <c r="F368" s="21">
        <f t="shared" si="38"/>
        <v>0</v>
      </c>
      <c r="G368" s="21">
        <f t="shared" si="38"/>
        <v>0</v>
      </c>
      <c r="H368" s="21">
        <f t="shared" si="38"/>
        <v>0</v>
      </c>
      <c r="I368" s="21">
        <f t="shared" si="38"/>
        <v>0</v>
      </c>
      <c r="J368" s="21">
        <f t="shared" si="38"/>
        <v>0</v>
      </c>
      <c r="K368" s="21">
        <f t="shared" si="38"/>
        <v>0</v>
      </c>
      <c r="L368" s="21">
        <f t="shared" si="38"/>
        <v>0</v>
      </c>
      <c r="M368" s="21">
        <f t="shared" si="38"/>
        <v>0</v>
      </c>
      <c r="N368" s="21">
        <f t="shared" si="38"/>
        <v>0</v>
      </c>
      <c r="O368" s="21">
        <f t="shared" si="38"/>
        <v>0</v>
      </c>
      <c r="P368" s="21">
        <f t="shared" si="38"/>
        <v>0</v>
      </c>
      <c r="Q368" s="21">
        <f t="shared" si="38"/>
        <v>0</v>
      </c>
      <c r="R368" s="21">
        <f t="shared" si="38"/>
        <v>0</v>
      </c>
      <c r="S368" s="21">
        <f t="shared" si="38"/>
        <v>0</v>
      </c>
      <c r="T368" s="21">
        <f t="shared" si="37"/>
        <v>0</v>
      </c>
      <c r="U368" s="21">
        <f t="shared" si="37"/>
        <v>0</v>
      </c>
    </row>
    <row r="369" spans="1:21" ht="24" customHeight="1" x14ac:dyDescent="0.25">
      <c r="A369" s="24"/>
      <c r="B369" s="21"/>
      <c r="C369" s="21">
        <f t="shared" si="38"/>
        <v>0</v>
      </c>
      <c r="D369" s="21">
        <f t="shared" si="38"/>
        <v>0</v>
      </c>
      <c r="E369" s="21">
        <f t="shared" si="38"/>
        <v>0</v>
      </c>
      <c r="F369" s="21">
        <f t="shared" si="38"/>
        <v>0</v>
      </c>
      <c r="G369" s="21">
        <f t="shared" si="38"/>
        <v>0</v>
      </c>
      <c r="H369" s="21">
        <f t="shared" si="38"/>
        <v>0</v>
      </c>
      <c r="I369" s="21">
        <f t="shared" si="38"/>
        <v>0</v>
      </c>
      <c r="J369" s="21">
        <f t="shared" si="38"/>
        <v>0</v>
      </c>
      <c r="K369" s="21">
        <f t="shared" si="38"/>
        <v>0</v>
      </c>
      <c r="L369" s="21">
        <f t="shared" si="38"/>
        <v>0</v>
      </c>
      <c r="M369" s="21">
        <f t="shared" si="38"/>
        <v>0</v>
      </c>
      <c r="N369" s="21">
        <f t="shared" si="38"/>
        <v>0</v>
      </c>
      <c r="O369" s="21">
        <f t="shared" si="38"/>
        <v>0</v>
      </c>
      <c r="P369" s="21">
        <f t="shared" si="38"/>
        <v>0</v>
      </c>
      <c r="Q369" s="21">
        <f t="shared" si="38"/>
        <v>0</v>
      </c>
      <c r="R369" s="21">
        <f t="shared" si="38"/>
        <v>0</v>
      </c>
      <c r="S369" s="21">
        <f t="shared" si="38"/>
        <v>0</v>
      </c>
      <c r="T369" s="21">
        <f t="shared" si="37"/>
        <v>0</v>
      </c>
      <c r="U369" s="21">
        <f t="shared" si="37"/>
        <v>0</v>
      </c>
    </row>
    <row r="370" spans="1:21" ht="24" customHeight="1" x14ac:dyDescent="0.25">
      <c r="A370" s="24"/>
      <c r="B370" s="21"/>
      <c r="C370" s="21">
        <f t="shared" si="38"/>
        <v>0</v>
      </c>
      <c r="D370" s="21">
        <f t="shared" si="38"/>
        <v>0</v>
      </c>
      <c r="E370" s="21">
        <f t="shared" si="38"/>
        <v>0</v>
      </c>
      <c r="F370" s="21">
        <f t="shared" si="38"/>
        <v>0</v>
      </c>
      <c r="G370" s="21">
        <f t="shared" si="38"/>
        <v>0</v>
      </c>
      <c r="H370" s="21">
        <f t="shared" si="38"/>
        <v>0</v>
      </c>
      <c r="I370" s="21">
        <f t="shared" si="38"/>
        <v>0</v>
      </c>
      <c r="J370" s="21">
        <f t="shared" si="38"/>
        <v>0</v>
      </c>
      <c r="K370" s="21">
        <f t="shared" si="38"/>
        <v>0</v>
      </c>
      <c r="L370" s="21">
        <f t="shared" si="38"/>
        <v>0</v>
      </c>
      <c r="M370" s="21">
        <f t="shared" si="38"/>
        <v>0</v>
      </c>
      <c r="N370" s="21">
        <f t="shared" si="38"/>
        <v>0</v>
      </c>
      <c r="O370" s="21">
        <f t="shared" si="38"/>
        <v>0</v>
      </c>
      <c r="P370" s="21">
        <f t="shared" si="38"/>
        <v>0</v>
      </c>
      <c r="Q370" s="21">
        <f t="shared" si="38"/>
        <v>0</v>
      </c>
      <c r="R370" s="21">
        <f t="shared" si="38"/>
        <v>0</v>
      </c>
      <c r="S370" s="21">
        <f t="shared" si="38"/>
        <v>0</v>
      </c>
      <c r="T370" s="21">
        <f t="shared" si="37"/>
        <v>0</v>
      </c>
      <c r="U370" s="21">
        <f t="shared" si="37"/>
        <v>0</v>
      </c>
    </row>
    <row r="371" spans="1:21" ht="24" customHeight="1" x14ac:dyDescent="0.25">
      <c r="A371" s="24"/>
      <c r="B371" s="21"/>
      <c r="C371" s="21">
        <f t="shared" si="38"/>
        <v>0</v>
      </c>
      <c r="D371" s="21">
        <f t="shared" si="38"/>
        <v>0</v>
      </c>
      <c r="E371" s="21">
        <f t="shared" si="38"/>
        <v>0</v>
      </c>
      <c r="F371" s="21">
        <f t="shared" si="38"/>
        <v>0</v>
      </c>
      <c r="G371" s="21">
        <f t="shared" si="38"/>
        <v>0</v>
      </c>
      <c r="H371" s="21">
        <f t="shared" si="38"/>
        <v>0</v>
      </c>
      <c r="I371" s="21">
        <f t="shared" si="38"/>
        <v>0</v>
      </c>
      <c r="J371" s="21">
        <f t="shared" si="38"/>
        <v>0</v>
      </c>
      <c r="K371" s="21">
        <f t="shared" si="38"/>
        <v>0</v>
      </c>
      <c r="L371" s="21">
        <f t="shared" si="38"/>
        <v>0</v>
      </c>
      <c r="M371" s="21">
        <f t="shared" si="38"/>
        <v>0</v>
      </c>
      <c r="N371" s="21">
        <f t="shared" si="38"/>
        <v>0</v>
      </c>
      <c r="O371" s="21">
        <f t="shared" si="38"/>
        <v>0</v>
      </c>
      <c r="P371" s="21">
        <f t="shared" si="38"/>
        <v>0</v>
      </c>
      <c r="Q371" s="21">
        <f t="shared" si="38"/>
        <v>0</v>
      </c>
      <c r="R371" s="21">
        <f t="shared" si="38"/>
        <v>0</v>
      </c>
      <c r="S371" s="21">
        <f t="shared" si="38"/>
        <v>0</v>
      </c>
      <c r="T371" s="21">
        <f t="shared" si="37"/>
        <v>0</v>
      </c>
      <c r="U371" s="21">
        <f t="shared" si="37"/>
        <v>0</v>
      </c>
    </row>
    <row r="372" spans="1:21" ht="24" customHeight="1" x14ac:dyDescent="0.25">
      <c r="A372" s="24"/>
      <c r="B372" s="21"/>
      <c r="C372" s="21">
        <f t="shared" si="38"/>
        <v>0</v>
      </c>
      <c r="D372" s="21">
        <f t="shared" si="38"/>
        <v>0</v>
      </c>
      <c r="E372" s="21">
        <f t="shared" si="38"/>
        <v>0</v>
      </c>
      <c r="F372" s="21">
        <f t="shared" si="38"/>
        <v>0</v>
      </c>
      <c r="G372" s="21">
        <f t="shared" si="38"/>
        <v>0</v>
      </c>
      <c r="H372" s="21">
        <f t="shared" si="38"/>
        <v>0</v>
      </c>
      <c r="I372" s="21">
        <f t="shared" si="38"/>
        <v>0</v>
      </c>
      <c r="J372" s="21">
        <f t="shared" si="38"/>
        <v>0</v>
      </c>
      <c r="K372" s="21">
        <f t="shared" si="38"/>
        <v>0</v>
      </c>
      <c r="L372" s="21">
        <f t="shared" si="38"/>
        <v>0</v>
      </c>
      <c r="M372" s="21">
        <f t="shared" si="38"/>
        <v>0</v>
      </c>
      <c r="N372" s="21">
        <f t="shared" si="38"/>
        <v>0</v>
      </c>
      <c r="O372" s="21">
        <f t="shared" si="38"/>
        <v>0</v>
      </c>
      <c r="P372" s="21">
        <f t="shared" si="38"/>
        <v>0</v>
      </c>
      <c r="Q372" s="21">
        <f t="shared" si="38"/>
        <v>0</v>
      </c>
      <c r="R372" s="21">
        <f t="shared" si="38"/>
        <v>0</v>
      </c>
      <c r="S372" s="21">
        <f t="shared" si="38"/>
        <v>0</v>
      </c>
      <c r="T372" s="21">
        <f t="shared" si="37"/>
        <v>0</v>
      </c>
      <c r="U372" s="21">
        <f t="shared" si="37"/>
        <v>0</v>
      </c>
    </row>
    <row r="373" spans="1:21" ht="24" customHeight="1" x14ac:dyDescent="0.25">
      <c r="A373" s="24"/>
      <c r="B373" s="21"/>
      <c r="C373" s="21">
        <f t="shared" si="38"/>
        <v>0</v>
      </c>
      <c r="D373" s="21">
        <f t="shared" si="38"/>
        <v>0</v>
      </c>
      <c r="E373" s="21">
        <f t="shared" si="38"/>
        <v>0</v>
      </c>
      <c r="F373" s="21">
        <f t="shared" si="38"/>
        <v>0</v>
      </c>
      <c r="G373" s="21">
        <f t="shared" si="38"/>
        <v>0</v>
      </c>
      <c r="H373" s="21">
        <f t="shared" si="38"/>
        <v>0</v>
      </c>
      <c r="I373" s="21">
        <f t="shared" si="38"/>
        <v>0</v>
      </c>
      <c r="J373" s="21">
        <f t="shared" si="38"/>
        <v>0</v>
      </c>
      <c r="K373" s="21">
        <f t="shared" si="38"/>
        <v>0</v>
      </c>
      <c r="L373" s="21">
        <f t="shared" si="38"/>
        <v>0</v>
      </c>
      <c r="M373" s="21">
        <f t="shared" si="38"/>
        <v>0</v>
      </c>
      <c r="N373" s="21">
        <f t="shared" si="38"/>
        <v>0</v>
      </c>
      <c r="O373" s="21">
        <f t="shared" si="38"/>
        <v>0</v>
      </c>
      <c r="P373" s="21">
        <f t="shared" si="38"/>
        <v>0</v>
      </c>
      <c r="Q373" s="21">
        <f t="shared" si="38"/>
        <v>0</v>
      </c>
      <c r="R373" s="21">
        <f t="shared" si="38"/>
        <v>0</v>
      </c>
      <c r="S373" s="21">
        <f t="shared" si="38"/>
        <v>0</v>
      </c>
      <c r="T373" s="21">
        <f t="shared" si="37"/>
        <v>0</v>
      </c>
      <c r="U373" s="21">
        <f t="shared" si="37"/>
        <v>0</v>
      </c>
    </row>
    <row r="374" spans="1:21" ht="24" customHeight="1" x14ac:dyDescent="0.25">
      <c r="A374" s="24"/>
      <c r="B374" s="21"/>
      <c r="C374" s="21">
        <f t="shared" si="38"/>
        <v>0</v>
      </c>
      <c r="D374" s="21">
        <f t="shared" si="38"/>
        <v>0</v>
      </c>
      <c r="E374" s="21">
        <f t="shared" si="38"/>
        <v>0</v>
      </c>
      <c r="F374" s="21">
        <f t="shared" si="38"/>
        <v>0</v>
      </c>
      <c r="G374" s="21">
        <f t="shared" si="38"/>
        <v>0</v>
      </c>
      <c r="H374" s="21">
        <f t="shared" si="38"/>
        <v>0</v>
      </c>
      <c r="I374" s="21">
        <f t="shared" si="38"/>
        <v>0</v>
      </c>
      <c r="J374" s="21">
        <f t="shared" si="38"/>
        <v>0</v>
      </c>
      <c r="K374" s="21">
        <f t="shared" si="38"/>
        <v>0</v>
      </c>
      <c r="L374" s="21">
        <f t="shared" si="38"/>
        <v>0</v>
      </c>
      <c r="M374" s="21">
        <f t="shared" si="38"/>
        <v>0</v>
      </c>
      <c r="N374" s="21">
        <f t="shared" si="38"/>
        <v>0</v>
      </c>
      <c r="O374" s="21">
        <f t="shared" si="38"/>
        <v>0</v>
      </c>
      <c r="P374" s="21">
        <f t="shared" si="38"/>
        <v>0</v>
      </c>
      <c r="Q374" s="21">
        <f t="shared" si="38"/>
        <v>0</v>
      </c>
      <c r="R374" s="21">
        <f t="shared" si="38"/>
        <v>0</v>
      </c>
      <c r="S374" s="21">
        <f t="shared" si="38"/>
        <v>0</v>
      </c>
      <c r="T374" s="21">
        <f t="shared" si="37"/>
        <v>0</v>
      </c>
      <c r="U374" s="21">
        <f t="shared" si="37"/>
        <v>0</v>
      </c>
    </row>
    <row r="375" spans="1:21" ht="24" customHeight="1" x14ac:dyDescent="0.25">
      <c r="A375" s="24"/>
      <c r="B375" s="21"/>
      <c r="C375" s="21">
        <f t="shared" si="38"/>
        <v>0</v>
      </c>
      <c r="D375" s="21">
        <f t="shared" si="38"/>
        <v>0</v>
      </c>
      <c r="E375" s="21">
        <f t="shared" si="38"/>
        <v>0</v>
      </c>
      <c r="F375" s="21">
        <f t="shared" si="38"/>
        <v>0</v>
      </c>
      <c r="G375" s="21">
        <f t="shared" si="38"/>
        <v>0</v>
      </c>
      <c r="H375" s="21">
        <f t="shared" si="38"/>
        <v>0</v>
      </c>
      <c r="I375" s="21">
        <f t="shared" si="38"/>
        <v>0</v>
      </c>
      <c r="J375" s="21">
        <f t="shared" si="38"/>
        <v>0</v>
      </c>
      <c r="K375" s="21">
        <f t="shared" si="38"/>
        <v>0</v>
      </c>
      <c r="L375" s="21">
        <f t="shared" si="38"/>
        <v>0</v>
      </c>
      <c r="M375" s="21">
        <f t="shared" si="38"/>
        <v>0</v>
      </c>
      <c r="N375" s="21">
        <f t="shared" si="38"/>
        <v>0</v>
      </c>
      <c r="O375" s="21">
        <f t="shared" si="38"/>
        <v>0</v>
      </c>
      <c r="P375" s="21">
        <f t="shared" si="38"/>
        <v>0</v>
      </c>
      <c r="Q375" s="21">
        <f t="shared" si="38"/>
        <v>0</v>
      </c>
      <c r="R375" s="21">
        <f t="shared" si="38"/>
        <v>0</v>
      </c>
      <c r="S375" s="21">
        <f t="shared" si="38"/>
        <v>0</v>
      </c>
      <c r="T375" s="21">
        <f t="shared" si="37"/>
        <v>0</v>
      </c>
      <c r="U375" s="21">
        <f t="shared" si="37"/>
        <v>0</v>
      </c>
    </row>
    <row r="376" spans="1:21" ht="24" customHeight="1" x14ac:dyDescent="0.25">
      <c r="A376" s="24"/>
      <c r="B376" s="21"/>
      <c r="C376" s="21">
        <f t="shared" si="38"/>
        <v>0</v>
      </c>
      <c r="D376" s="21">
        <f t="shared" si="38"/>
        <v>0</v>
      </c>
      <c r="E376" s="21">
        <f t="shared" si="38"/>
        <v>0</v>
      </c>
      <c r="F376" s="21">
        <f t="shared" si="38"/>
        <v>0</v>
      </c>
      <c r="G376" s="21">
        <f t="shared" si="38"/>
        <v>0</v>
      </c>
      <c r="H376" s="21">
        <f t="shared" si="38"/>
        <v>0</v>
      </c>
      <c r="I376" s="21">
        <f t="shared" si="38"/>
        <v>0</v>
      </c>
      <c r="J376" s="21">
        <f t="shared" si="38"/>
        <v>0</v>
      </c>
      <c r="K376" s="21">
        <f t="shared" si="38"/>
        <v>0</v>
      </c>
      <c r="L376" s="21">
        <f t="shared" si="38"/>
        <v>0</v>
      </c>
      <c r="M376" s="21">
        <f t="shared" si="38"/>
        <v>0</v>
      </c>
      <c r="N376" s="21">
        <f t="shared" si="38"/>
        <v>0</v>
      </c>
      <c r="O376" s="21">
        <f t="shared" si="38"/>
        <v>0</v>
      </c>
      <c r="P376" s="21">
        <f t="shared" si="38"/>
        <v>0</v>
      </c>
      <c r="Q376" s="21">
        <f t="shared" si="38"/>
        <v>0</v>
      </c>
      <c r="R376" s="21">
        <f t="shared" si="38"/>
        <v>0</v>
      </c>
      <c r="S376" s="21">
        <f t="shared" si="38"/>
        <v>0</v>
      </c>
      <c r="T376" s="21">
        <f t="shared" si="37"/>
        <v>0</v>
      </c>
      <c r="U376" s="21">
        <f t="shared" si="37"/>
        <v>0</v>
      </c>
    </row>
    <row r="377" spans="1:21" ht="24" customHeight="1" x14ac:dyDescent="0.25">
      <c r="A377" s="24"/>
      <c r="B377" s="21"/>
      <c r="C377" s="21">
        <f t="shared" si="38"/>
        <v>0</v>
      </c>
      <c r="D377" s="21">
        <f t="shared" si="38"/>
        <v>0</v>
      </c>
      <c r="E377" s="21">
        <f t="shared" si="38"/>
        <v>0</v>
      </c>
      <c r="F377" s="21">
        <f t="shared" si="38"/>
        <v>0</v>
      </c>
      <c r="G377" s="21">
        <f t="shared" si="38"/>
        <v>0</v>
      </c>
      <c r="H377" s="21">
        <f t="shared" si="38"/>
        <v>0</v>
      </c>
      <c r="I377" s="21">
        <f t="shared" si="38"/>
        <v>0</v>
      </c>
      <c r="J377" s="21">
        <f t="shared" si="38"/>
        <v>0</v>
      </c>
      <c r="K377" s="21">
        <f t="shared" si="38"/>
        <v>0</v>
      </c>
      <c r="L377" s="21">
        <f t="shared" si="38"/>
        <v>0</v>
      </c>
      <c r="M377" s="21">
        <f t="shared" si="38"/>
        <v>0</v>
      </c>
      <c r="N377" s="21">
        <f t="shared" si="38"/>
        <v>0</v>
      </c>
      <c r="O377" s="21">
        <f t="shared" si="38"/>
        <v>0</v>
      </c>
      <c r="P377" s="21">
        <f t="shared" si="38"/>
        <v>0</v>
      </c>
      <c r="Q377" s="21">
        <f t="shared" si="38"/>
        <v>0</v>
      </c>
      <c r="R377" s="21">
        <f t="shared" si="38"/>
        <v>0</v>
      </c>
      <c r="S377" s="21">
        <f t="shared" si="38"/>
        <v>0</v>
      </c>
      <c r="T377" s="21">
        <f t="shared" si="37"/>
        <v>0</v>
      </c>
      <c r="U377" s="21">
        <f t="shared" si="37"/>
        <v>0</v>
      </c>
    </row>
    <row r="378" spans="1:21" ht="24" customHeight="1" x14ac:dyDescent="0.25">
      <c r="A378" s="24"/>
      <c r="B378" s="21"/>
      <c r="C378" s="21">
        <f t="shared" si="38"/>
        <v>0</v>
      </c>
      <c r="D378" s="21">
        <f t="shared" si="38"/>
        <v>0</v>
      </c>
      <c r="E378" s="21">
        <f t="shared" si="38"/>
        <v>0</v>
      </c>
      <c r="F378" s="21">
        <f t="shared" si="38"/>
        <v>0</v>
      </c>
      <c r="G378" s="21">
        <f t="shared" si="38"/>
        <v>0</v>
      </c>
      <c r="H378" s="21">
        <f t="shared" si="38"/>
        <v>0</v>
      </c>
      <c r="I378" s="21">
        <f t="shared" si="38"/>
        <v>0</v>
      </c>
      <c r="J378" s="21">
        <f t="shared" si="38"/>
        <v>0</v>
      </c>
      <c r="K378" s="21">
        <f t="shared" si="38"/>
        <v>0</v>
      </c>
      <c r="L378" s="21">
        <f t="shared" si="38"/>
        <v>0</v>
      </c>
      <c r="M378" s="21">
        <f t="shared" si="38"/>
        <v>0</v>
      </c>
      <c r="N378" s="21">
        <f t="shared" si="38"/>
        <v>0</v>
      </c>
      <c r="O378" s="21">
        <f t="shared" si="38"/>
        <v>0</v>
      </c>
      <c r="P378" s="21">
        <f t="shared" si="38"/>
        <v>0</v>
      </c>
      <c r="Q378" s="21">
        <f t="shared" si="38"/>
        <v>0</v>
      </c>
      <c r="R378" s="21">
        <f t="shared" si="38"/>
        <v>0</v>
      </c>
      <c r="S378" s="21">
        <f t="shared" si="38"/>
        <v>0</v>
      </c>
      <c r="T378" s="21">
        <f t="shared" si="37"/>
        <v>0</v>
      </c>
      <c r="U378" s="21">
        <f t="shared" si="37"/>
        <v>0</v>
      </c>
    </row>
    <row r="379" spans="1:21" ht="24" customHeight="1" x14ac:dyDescent="0.25">
      <c r="A379" s="24"/>
      <c r="B379" s="21"/>
      <c r="C379" s="21">
        <f t="shared" si="38"/>
        <v>0</v>
      </c>
      <c r="D379" s="21">
        <f t="shared" si="38"/>
        <v>0</v>
      </c>
      <c r="E379" s="21">
        <f t="shared" si="38"/>
        <v>0</v>
      </c>
      <c r="F379" s="21">
        <f t="shared" si="38"/>
        <v>0</v>
      </c>
      <c r="G379" s="21">
        <f t="shared" si="38"/>
        <v>0</v>
      </c>
      <c r="H379" s="21">
        <f t="shared" si="38"/>
        <v>0</v>
      </c>
      <c r="I379" s="21">
        <f t="shared" si="38"/>
        <v>0</v>
      </c>
      <c r="J379" s="21">
        <f t="shared" si="38"/>
        <v>0</v>
      </c>
      <c r="K379" s="21">
        <f t="shared" si="38"/>
        <v>0</v>
      </c>
      <c r="L379" s="21">
        <f t="shared" si="38"/>
        <v>0</v>
      </c>
      <c r="M379" s="21">
        <f t="shared" si="38"/>
        <v>0</v>
      </c>
      <c r="N379" s="21">
        <f t="shared" si="38"/>
        <v>0</v>
      </c>
      <c r="O379" s="21">
        <f t="shared" si="38"/>
        <v>0</v>
      </c>
      <c r="P379" s="21">
        <f t="shared" si="38"/>
        <v>0</v>
      </c>
      <c r="Q379" s="21">
        <f t="shared" si="38"/>
        <v>0</v>
      </c>
      <c r="R379" s="21">
        <f t="shared" si="38"/>
        <v>0</v>
      </c>
      <c r="S379" s="21">
        <f t="shared" si="38"/>
        <v>0</v>
      </c>
      <c r="T379" s="21">
        <f t="shared" si="37"/>
        <v>0</v>
      </c>
      <c r="U379" s="21">
        <f t="shared" si="37"/>
        <v>0</v>
      </c>
    </row>
    <row r="380" spans="1:21" ht="24" customHeight="1" x14ac:dyDescent="0.25">
      <c r="A380" s="24"/>
      <c r="B380" s="21"/>
      <c r="C380" s="21">
        <f t="shared" si="38"/>
        <v>0</v>
      </c>
      <c r="D380" s="21">
        <f t="shared" si="38"/>
        <v>0</v>
      </c>
      <c r="E380" s="21">
        <f t="shared" si="38"/>
        <v>0</v>
      </c>
      <c r="F380" s="21">
        <f t="shared" si="38"/>
        <v>0</v>
      </c>
      <c r="G380" s="21">
        <f t="shared" si="38"/>
        <v>0</v>
      </c>
      <c r="H380" s="21">
        <f t="shared" si="38"/>
        <v>0</v>
      </c>
      <c r="I380" s="21">
        <f t="shared" si="38"/>
        <v>0</v>
      </c>
      <c r="J380" s="21">
        <f t="shared" si="38"/>
        <v>0</v>
      </c>
      <c r="K380" s="21">
        <f t="shared" si="38"/>
        <v>0</v>
      </c>
      <c r="L380" s="21">
        <f t="shared" si="38"/>
        <v>0</v>
      </c>
      <c r="M380" s="21">
        <f t="shared" si="38"/>
        <v>0</v>
      </c>
      <c r="N380" s="21">
        <f t="shared" si="38"/>
        <v>0</v>
      </c>
      <c r="O380" s="21">
        <f t="shared" si="38"/>
        <v>0</v>
      </c>
      <c r="P380" s="21">
        <f t="shared" si="38"/>
        <v>0</v>
      </c>
      <c r="Q380" s="21">
        <f t="shared" si="38"/>
        <v>0</v>
      </c>
      <c r="R380" s="21">
        <f t="shared" si="38"/>
        <v>0</v>
      </c>
      <c r="S380" s="21">
        <f t="shared" si="38"/>
        <v>0</v>
      </c>
      <c r="T380" s="21">
        <f t="shared" si="37"/>
        <v>0</v>
      </c>
      <c r="U380" s="21">
        <f t="shared" si="37"/>
        <v>0</v>
      </c>
    </row>
    <row r="381" spans="1:21" ht="24" customHeight="1" x14ac:dyDescent="0.25">
      <c r="A381" s="24"/>
      <c r="B381" s="21"/>
      <c r="C381" s="21">
        <f t="shared" ref="C381:S394" si="39">IF((ISNUMBER(FIND(C$4,$A381)))=TRUE,$B381,0)</f>
        <v>0</v>
      </c>
      <c r="D381" s="21">
        <f t="shared" si="39"/>
        <v>0</v>
      </c>
      <c r="E381" s="21">
        <f t="shared" si="39"/>
        <v>0</v>
      </c>
      <c r="F381" s="21">
        <f t="shared" si="39"/>
        <v>0</v>
      </c>
      <c r="G381" s="21">
        <f t="shared" si="39"/>
        <v>0</v>
      </c>
      <c r="H381" s="21">
        <f t="shared" si="39"/>
        <v>0</v>
      </c>
      <c r="I381" s="21">
        <f t="shared" si="39"/>
        <v>0</v>
      </c>
      <c r="J381" s="21">
        <f t="shared" si="39"/>
        <v>0</v>
      </c>
      <c r="K381" s="21">
        <f t="shared" si="39"/>
        <v>0</v>
      </c>
      <c r="L381" s="21">
        <f t="shared" si="39"/>
        <v>0</v>
      </c>
      <c r="M381" s="21">
        <f t="shared" si="39"/>
        <v>0</v>
      </c>
      <c r="N381" s="21">
        <f t="shared" si="39"/>
        <v>0</v>
      </c>
      <c r="O381" s="21">
        <f t="shared" si="39"/>
        <v>0</v>
      </c>
      <c r="P381" s="21">
        <f t="shared" si="39"/>
        <v>0</v>
      </c>
      <c r="Q381" s="21">
        <f t="shared" si="39"/>
        <v>0</v>
      </c>
      <c r="R381" s="21">
        <f t="shared" si="39"/>
        <v>0</v>
      </c>
      <c r="S381" s="21">
        <f t="shared" si="39"/>
        <v>0</v>
      </c>
      <c r="T381" s="21">
        <f t="shared" si="37"/>
        <v>0</v>
      </c>
      <c r="U381" s="21">
        <f t="shared" si="37"/>
        <v>0</v>
      </c>
    </row>
    <row r="382" spans="1:21" ht="24" customHeight="1" x14ac:dyDescent="0.25">
      <c r="A382" s="24"/>
      <c r="B382" s="21"/>
      <c r="C382" s="21">
        <f t="shared" si="39"/>
        <v>0</v>
      </c>
      <c r="D382" s="21">
        <f t="shared" si="39"/>
        <v>0</v>
      </c>
      <c r="E382" s="21">
        <f t="shared" si="39"/>
        <v>0</v>
      </c>
      <c r="F382" s="21">
        <f t="shared" si="39"/>
        <v>0</v>
      </c>
      <c r="G382" s="21">
        <f t="shared" si="39"/>
        <v>0</v>
      </c>
      <c r="H382" s="21">
        <f t="shared" si="39"/>
        <v>0</v>
      </c>
      <c r="I382" s="21">
        <f t="shared" si="39"/>
        <v>0</v>
      </c>
      <c r="J382" s="21">
        <f t="shared" si="39"/>
        <v>0</v>
      </c>
      <c r="K382" s="21">
        <f t="shared" si="39"/>
        <v>0</v>
      </c>
      <c r="L382" s="21">
        <f t="shared" si="39"/>
        <v>0</v>
      </c>
      <c r="M382" s="21">
        <f t="shared" si="39"/>
        <v>0</v>
      </c>
      <c r="N382" s="21">
        <f t="shared" si="39"/>
        <v>0</v>
      </c>
      <c r="O382" s="21">
        <f t="shared" si="39"/>
        <v>0</v>
      </c>
      <c r="P382" s="21">
        <f t="shared" si="39"/>
        <v>0</v>
      </c>
      <c r="Q382" s="21">
        <f t="shared" si="39"/>
        <v>0</v>
      </c>
      <c r="R382" s="21">
        <f t="shared" si="39"/>
        <v>0</v>
      </c>
      <c r="S382" s="21">
        <f t="shared" si="39"/>
        <v>0</v>
      </c>
      <c r="T382" s="21">
        <f t="shared" si="37"/>
        <v>0</v>
      </c>
      <c r="U382" s="21">
        <f t="shared" si="37"/>
        <v>0</v>
      </c>
    </row>
    <row r="383" spans="1:21" ht="24" customHeight="1" x14ac:dyDescent="0.25">
      <c r="A383" s="24"/>
      <c r="B383" s="21"/>
      <c r="C383" s="21">
        <f t="shared" si="39"/>
        <v>0</v>
      </c>
      <c r="D383" s="21">
        <f t="shared" si="39"/>
        <v>0</v>
      </c>
      <c r="E383" s="21">
        <f t="shared" si="39"/>
        <v>0</v>
      </c>
      <c r="F383" s="21">
        <f t="shared" si="39"/>
        <v>0</v>
      </c>
      <c r="G383" s="21">
        <f t="shared" si="39"/>
        <v>0</v>
      </c>
      <c r="H383" s="21">
        <f t="shared" si="39"/>
        <v>0</v>
      </c>
      <c r="I383" s="21">
        <f t="shared" si="39"/>
        <v>0</v>
      </c>
      <c r="J383" s="21">
        <f t="shared" si="39"/>
        <v>0</v>
      </c>
      <c r="K383" s="21">
        <f t="shared" si="39"/>
        <v>0</v>
      </c>
      <c r="L383" s="21">
        <f t="shared" si="39"/>
        <v>0</v>
      </c>
      <c r="M383" s="21">
        <f t="shared" si="39"/>
        <v>0</v>
      </c>
      <c r="N383" s="21">
        <f t="shared" si="39"/>
        <v>0</v>
      </c>
      <c r="O383" s="21">
        <f t="shared" si="39"/>
        <v>0</v>
      </c>
      <c r="P383" s="21">
        <f t="shared" si="39"/>
        <v>0</v>
      </c>
      <c r="Q383" s="21">
        <f t="shared" si="39"/>
        <v>0</v>
      </c>
      <c r="R383" s="21">
        <f t="shared" si="39"/>
        <v>0</v>
      </c>
      <c r="S383" s="21">
        <f t="shared" si="39"/>
        <v>0</v>
      </c>
      <c r="T383" s="21">
        <f t="shared" si="37"/>
        <v>0</v>
      </c>
      <c r="U383" s="21">
        <f t="shared" si="37"/>
        <v>0</v>
      </c>
    </row>
    <row r="384" spans="1:21" ht="24" customHeight="1" x14ac:dyDescent="0.25">
      <c r="A384" s="24"/>
      <c r="B384" s="21"/>
      <c r="C384" s="21">
        <f t="shared" si="39"/>
        <v>0</v>
      </c>
      <c r="D384" s="21">
        <f t="shared" si="39"/>
        <v>0</v>
      </c>
      <c r="E384" s="21">
        <f t="shared" si="39"/>
        <v>0</v>
      </c>
      <c r="F384" s="21">
        <f t="shared" si="39"/>
        <v>0</v>
      </c>
      <c r="G384" s="21">
        <f t="shared" si="39"/>
        <v>0</v>
      </c>
      <c r="H384" s="21">
        <f t="shared" si="39"/>
        <v>0</v>
      </c>
      <c r="I384" s="21">
        <f t="shared" si="39"/>
        <v>0</v>
      </c>
      <c r="J384" s="21">
        <f t="shared" si="39"/>
        <v>0</v>
      </c>
      <c r="K384" s="21">
        <f t="shared" si="39"/>
        <v>0</v>
      </c>
      <c r="L384" s="21">
        <f t="shared" si="39"/>
        <v>0</v>
      </c>
      <c r="M384" s="21">
        <f t="shared" si="39"/>
        <v>0</v>
      </c>
      <c r="N384" s="21">
        <f t="shared" si="39"/>
        <v>0</v>
      </c>
      <c r="O384" s="21">
        <f t="shared" si="39"/>
        <v>0</v>
      </c>
      <c r="P384" s="21">
        <f t="shared" si="39"/>
        <v>0</v>
      </c>
      <c r="Q384" s="21">
        <f t="shared" si="39"/>
        <v>0</v>
      </c>
      <c r="R384" s="21">
        <f t="shared" si="39"/>
        <v>0</v>
      </c>
      <c r="S384" s="21">
        <f t="shared" si="39"/>
        <v>0</v>
      </c>
      <c r="T384" s="21">
        <f t="shared" si="37"/>
        <v>0</v>
      </c>
      <c r="U384" s="21">
        <f t="shared" si="37"/>
        <v>0</v>
      </c>
    </row>
    <row r="385" spans="1:21" ht="24" customHeight="1" x14ac:dyDescent="0.25">
      <c r="A385" s="24"/>
      <c r="B385" s="21"/>
      <c r="C385" s="21">
        <f t="shared" si="39"/>
        <v>0</v>
      </c>
      <c r="D385" s="21">
        <f t="shared" si="39"/>
        <v>0</v>
      </c>
      <c r="E385" s="21">
        <f t="shared" si="39"/>
        <v>0</v>
      </c>
      <c r="F385" s="21">
        <f t="shared" si="39"/>
        <v>0</v>
      </c>
      <c r="G385" s="21">
        <f t="shared" si="39"/>
        <v>0</v>
      </c>
      <c r="H385" s="21">
        <f t="shared" si="39"/>
        <v>0</v>
      </c>
      <c r="I385" s="21">
        <f t="shared" si="39"/>
        <v>0</v>
      </c>
      <c r="J385" s="21">
        <f t="shared" si="39"/>
        <v>0</v>
      </c>
      <c r="K385" s="21">
        <f t="shared" si="39"/>
        <v>0</v>
      </c>
      <c r="L385" s="21">
        <f t="shared" si="39"/>
        <v>0</v>
      </c>
      <c r="M385" s="21">
        <f t="shared" si="39"/>
        <v>0</v>
      </c>
      <c r="N385" s="21">
        <f t="shared" si="39"/>
        <v>0</v>
      </c>
      <c r="O385" s="21">
        <f t="shared" si="39"/>
        <v>0</v>
      </c>
      <c r="P385" s="21">
        <f t="shared" si="39"/>
        <v>0</v>
      </c>
      <c r="Q385" s="21">
        <f t="shared" si="39"/>
        <v>0</v>
      </c>
      <c r="R385" s="21">
        <f t="shared" si="39"/>
        <v>0</v>
      </c>
      <c r="S385" s="21">
        <f t="shared" si="39"/>
        <v>0</v>
      </c>
      <c r="T385" s="21">
        <f t="shared" si="37"/>
        <v>0</v>
      </c>
      <c r="U385" s="21">
        <f t="shared" si="37"/>
        <v>0</v>
      </c>
    </row>
    <row r="386" spans="1:21" ht="24" customHeight="1" x14ac:dyDescent="0.25">
      <c r="A386" s="24"/>
      <c r="B386" s="21"/>
      <c r="C386" s="21">
        <f t="shared" si="39"/>
        <v>0</v>
      </c>
      <c r="D386" s="21">
        <f t="shared" si="39"/>
        <v>0</v>
      </c>
      <c r="E386" s="21">
        <f t="shared" si="39"/>
        <v>0</v>
      </c>
      <c r="F386" s="21">
        <f t="shared" si="39"/>
        <v>0</v>
      </c>
      <c r="G386" s="21">
        <f t="shared" si="39"/>
        <v>0</v>
      </c>
      <c r="H386" s="21">
        <f t="shared" si="39"/>
        <v>0</v>
      </c>
      <c r="I386" s="21">
        <f t="shared" si="39"/>
        <v>0</v>
      </c>
      <c r="J386" s="21">
        <f t="shared" si="39"/>
        <v>0</v>
      </c>
      <c r="K386" s="21">
        <f t="shared" si="39"/>
        <v>0</v>
      </c>
      <c r="L386" s="21">
        <f t="shared" si="39"/>
        <v>0</v>
      </c>
      <c r="M386" s="21">
        <f t="shared" si="39"/>
        <v>0</v>
      </c>
      <c r="N386" s="21">
        <f t="shared" si="39"/>
        <v>0</v>
      </c>
      <c r="O386" s="21">
        <f t="shared" si="39"/>
        <v>0</v>
      </c>
      <c r="P386" s="21">
        <f t="shared" si="39"/>
        <v>0</v>
      </c>
      <c r="Q386" s="21">
        <f t="shared" si="39"/>
        <v>0</v>
      </c>
      <c r="R386" s="21">
        <f t="shared" si="39"/>
        <v>0</v>
      </c>
      <c r="S386" s="21">
        <f t="shared" si="39"/>
        <v>0</v>
      </c>
      <c r="T386" s="21">
        <f t="shared" si="37"/>
        <v>0</v>
      </c>
      <c r="U386" s="21">
        <f t="shared" si="37"/>
        <v>0</v>
      </c>
    </row>
    <row r="387" spans="1:21" ht="24" customHeight="1" x14ac:dyDescent="0.25">
      <c r="A387" s="24"/>
      <c r="B387" s="21"/>
      <c r="C387" s="21">
        <f t="shared" si="39"/>
        <v>0</v>
      </c>
      <c r="D387" s="21">
        <f t="shared" si="39"/>
        <v>0</v>
      </c>
      <c r="E387" s="21">
        <f t="shared" si="39"/>
        <v>0</v>
      </c>
      <c r="F387" s="21">
        <f t="shared" si="39"/>
        <v>0</v>
      </c>
      <c r="G387" s="21">
        <f t="shared" si="39"/>
        <v>0</v>
      </c>
      <c r="H387" s="21">
        <f t="shared" si="39"/>
        <v>0</v>
      </c>
      <c r="I387" s="21">
        <f t="shared" si="39"/>
        <v>0</v>
      </c>
      <c r="J387" s="21">
        <f t="shared" si="39"/>
        <v>0</v>
      </c>
      <c r="K387" s="21">
        <f t="shared" si="39"/>
        <v>0</v>
      </c>
      <c r="L387" s="21">
        <f t="shared" si="39"/>
        <v>0</v>
      </c>
      <c r="M387" s="21">
        <f t="shared" si="39"/>
        <v>0</v>
      </c>
      <c r="N387" s="21">
        <f t="shared" si="39"/>
        <v>0</v>
      </c>
      <c r="O387" s="21">
        <f t="shared" si="39"/>
        <v>0</v>
      </c>
      <c r="P387" s="21">
        <f t="shared" si="39"/>
        <v>0</v>
      </c>
      <c r="Q387" s="21">
        <f t="shared" si="39"/>
        <v>0</v>
      </c>
      <c r="R387" s="21">
        <f t="shared" si="39"/>
        <v>0</v>
      </c>
      <c r="S387" s="21">
        <f t="shared" si="39"/>
        <v>0</v>
      </c>
      <c r="T387" s="21">
        <f t="shared" si="37"/>
        <v>0</v>
      </c>
      <c r="U387" s="21">
        <f t="shared" si="37"/>
        <v>0</v>
      </c>
    </row>
    <row r="388" spans="1:21" ht="24" customHeight="1" x14ac:dyDescent="0.25">
      <c r="A388" s="24"/>
      <c r="B388" s="21"/>
      <c r="C388" s="21">
        <f t="shared" si="39"/>
        <v>0</v>
      </c>
      <c r="D388" s="21">
        <f t="shared" si="39"/>
        <v>0</v>
      </c>
      <c r="E388" s="21">
        <f t="shared" si="39"/>
        <v>0</v>
      </c>
      <c r="F388" s="21">
        <f t="shared" si="39"/>
        <v>0</v>
      </c>
      <c r="G388" s="21">
        <f t="shared" si="39"/>
        <v>0</v>
      </c>
      <c r="H388" s="21">
        <f t="shared" si="39"/>
        <v>0</v>
      </c>
      <c r="I388" s="21">
        <f t="shared" si="39"/>
        <v>0</v>
      </c>
      <c r="J388" s="21">
        <f t="shared" si="39"/>
        <v>0</v>
      </c>
      <c r="K388" s="21">
        <f t="shared" si="39"/>
        <v>0</v>
      </c>
      <c r="L388" s="21">
        <f t="shared" si="39"/>
        <v>0</v>
      </c>
      <c r="M388" s="21">
        <f t="shared" si="39"/>
        <v>0</v>
      </c>
      <c r="N388" s="21">
        <f t="shared" si="39"/>
        <v>0</v>
      </c>
      <c r="O388" s="21">
        <f t="shared" si="39"/>
        <v>0</v>
      </c>
      <c r="P388" s="21">
        <f t="shared" si="39"/>
        <v>0</v>
      </c>
      <c r="Q388" s="21">
        <f t="shared" si="39"/>
        <v>0</v>
      </c>
      <c r="R388" s="21">
        <f t="shared" si="39"/>
        <v>0</v>
      </c>
      <c r="S388" s="21">
        <f t="shared" si="39"/>
        <v>0</v>
      </c>
      <c r="T388" s="21">
        <f t="shared" si="37"/>
        <v>0</v>
      </c>
      <c r="U388" s="21">
        <f t="shared" si="37"/>
        <v>0</v>
      </c>
    </row>
    <row r="389" spans="1:21" ht="24" customHeight="1" x14ac:dyDescent="0.25">
      <c r="A389" s="24"/>
      <c r="B389" s="21"/>
      <c r="C389" s="21">
        <f t="shared" si="39"/>
        <v>0</v>
      </c>
      <c r="D389" s="21">
        <f t="shared" si="39"/>
        <v>0</v>
      </c>
      <c r="E389" s="21">
        <f t="shared" si="39"/>
        <v>0</v>
      </c>
      <c r="F389" s="21">
        <f t="shared" si="39"/>
        <v>0</v>
      </c>
      <c r="G389" s="21">
        <f t="shared" si="39"/>
        <v>0</v>
      </c>
      <c r="H389" s="21">
        <f t="shared" si="39"/>
        <v>0</v>
      </c>
      <c r="I389" s="21">
        <f t="shared" si="39"/>
        <v>0</v>
      </c>
      <c r="J389" s="21">
        <f t="shared" si="39"/>
        <v>0</v>
      </c>
      <c r="K389" s="21">
        <f t="shared" si="39"/>
        <v>0</v>
      </c>
      <c r="L389" s="21">
        <f t="shared" si="39"/>
        <v>0</v>
      </c>
      <c r="M389" s="21">
        <f t="shared" si="39"/>
        <v>0</v>
      </c>
      <c r="N389" s="21">
        <f t="shared" si="39"/>
        <v>0</v>
      </c>
      <c r="O389" s="21">
        <f t="shared" si="39"/>
        <v>0</v>
      </c>
      <c r="P389" s="21">
        <f t="shared" si="39"/>
        <v>0</v>
      </c>
      <c r="Q389" s="21">
        <f t="shared" si="39"/>
        <v>0</v>
      </c>
      <c r="R389" s="21">
        <f t="shared" si="39"/>
        <v>0</v>
      </c>
      <c r="S389" s="21">
        <f t="shared" si="39"/>
        <v>0</v>
      </c>
      <c r="T389" s="21">
        <f t="shared" si="37"/>
        <v>0</v>
      </c>
      <c r="U389" s="21">
        <f t="shared" si="37"/>
        <v>0</v>
      </c>
    </row>
    <row r="390" spans="1:21" ht="24" customHeight="1" x14ac:dyDescent="0.25">
      <c r="A390" s="24"/>
      <c r="B390" s="21"/>
      <c r="C390" s="21">
        <f t="shared" si="39"/>
        <v>0</v>
      </c>
      <c r="D390" s="21">
        <f t="shared" si="39"/>
        <v>0</v>
      </c>
      <c r="E390" s="21">
        <f t="shared" si="39"/>
        <v>0</v>
      </c>
      <c r="F390" s="21">
        <f t="shared" si="39"/>
        <v>0</v>
      </c>
      <c r="G390" s="21">
        <f t="shared" si="39"/>
        <v>0</v>
      </c>
      <c r="H390" s="21">
        <f t="shared" si="39"/>
        <v>0</v>
      </c>
      <c r="I390" s="21">
        <f t="shared" si="39"/>
        <v>0</v>
      </c>
      <c r="J390" s="21">
        <f t="shared" si="39"/>
        <v>0</v>
      </c>
      <c r="K390" s="21">
        <f t="shared" si="39"/>
        <v>0</v>
      </c>
      <c r="L390" s="21">
        <f t="shared" si="39"/>
        <v>0</v>
      </c>
      <c r="M390" s="21">
        <f t="shared" si="39"/>
        <v>0</v>
      </c>
      <c r="N390" s="21">
        <f t="shared" si="39"/>
        <v>0</v>
      </c>
      <c r="O390" s="21">
        <f t="shared" si="39"/>
        <v>0</v>
      </c>
      <c r="P390" s="21">
        <f t="shared" si="39"/>
        <v>0</v>
      </c>
      <c r="Q390" s="21">
        <f t="shared" si="39"/>
        <v>0</v>
      </c>
      <c r="R390" s="21">
        <f t="shared" si="39"/>
        <v>0</v>
      </c>
      <c r="S390" s="21">
        <f t="shared" si="39"/>
        <v>0</v>
      </c>
      <c r="T390" s="21">
        <f t="shared" si="37"/>
        <v>0</v>
      </c>
      <c r="U390" s="21">
        <f t="shared" si="37"/>
        <v>0</v>
      </c>
    </row>
    <row r="391" spans="1:21" ht="24" customHeight="1" x14ac:dyDescent="0.25">
      <c r="A391" s="24"/>
      <c r="B391" s="21"/>
      <c r="C391" s="21">
        <f t="shared" si="39"/>
        <v>0</v>
      </c>
      <c r="D391" s="21">
        <f t="shared" si="39"/>
        <v>0</v>
      </c>
      <c r="E391" s="21">
        <f t="shared" si="39"/>
        <v>0</v>
      </c>
      <c r="F391" s="21">
        <f t="shared" si="39"/>
        <v>0</v>
      </c>
      <c r="G391" s="21">
        <f t="shared" si="39"/>
        <v>0</v>
      </c>
      <c r="H391" s="21">
        <f t="shared" si="39"/>
        <v>0</v>
      </c>
      <c r="I391" s="21">
        <f t="shared" si="39"/>
        <v>0</v>
      </c>
      <c r="J391" s="21">
        <f t="shared" si="39"/>
        <v>0</v>
      </c>
      <c r="K391" s="21">
        <f t="shared" si="39"/>
        <v>0</v>
      </c>
      <c r="L391" s="21">
        <f t="shared" si="39"/>
        <v>0</v>
      </c>
      <c r="M391" s="21">
        <f t="shared" si="39"/>
        <v>0</v>
      </c>
      <c r="N391" s="21">
        <f t="shared" si="39"/>
        <v>0</v>
      </c>
      <c r="O391" s="21">
        <f t="shared" si="39"/>
        <v>0</v>
      </c>
      <c r="P391" s="21">
        <f t="shared" si="39"/>
        <v>0</v>
      </c>
      <c r="Q391" s="21">
        <f t="shared" si="39"/>
        <v>0</v>
      </c>
      <c r="R391" s="21">
        <f t="shared" si="39"/>
        <v>0</v>
      </c>
      <c r="S391" s="21">
        <f t="shared" si="39"/>
        <v>0</v>
      </c>
      <c r="T391" s="21">
        <f t="shared" si="37"/>
        <v>0</v>
      </c>
      <c r="U391" s="21">
        <f t="shared" si="37"/>
        <v>0</v>
      </c>
    </row>
    <row r="392" spans="1:21" ht="24" customHeight="1" x14ac:dyDescent="0.25">
      <c r="A392" s="24"/>
      <c r="B392" s="21"/>
      <c r="C392" s="21">
        <f t="shared" si="39"/>
        <v>0</v>
      </c>
      <c r="D392" s="21">
        <f t="shared" si="39"/>
        <v>0</v>
      </c>
      <c r="E392" s="21">
        <f t="shared" si="39"/>
        <v>0</v>
      </c>
      <c r="F392" s="21">
        <f t="shared" si="39"/>
        <v>0</v>
      </c>
      <c r="G392" s="21">
        <f t="shared" si="39"/>
        <v>0</v>
      </c>
      <c r="H392" s="21">
        <f t="shared" si="39"/>
        <v>0</v>
      </c>
      <c r="I392" s="21">
        <f t="shared" si="39"/>
        <v>0</v>
      </c>
      <c r="J392" s="21">
        <f t="shared" si="39"/>
        <v>0</v>
      </c>
      <c r="K392" s="21">
        <f t="shared" si="39"/>
        <v>0</v>
      </c>
      <c r="L392" s="21">
        <f t="shared" si="39"/>
        <v>0</v>
      </c>
      <c r="M392" s="21">
        <f t="shared" si="39"/>
        <v>0</v>
      </c>
      <c r="N392" s="21">
        <f t="shared" si="39"/>
        <v>0</v>
      </c>
      <c r="O392" s="21">
        <f t="shared" si="39"/>
        <v>0</v>
      </c>
      <c r="P392" s="21">
        <f t="shared" si="39"/>
        <v>0</v>
      </c>
      <c r="Q392" s="21">
        <f t="shared" si="39"/>
        <v>0</v>
      </c>
      <c r="R392" s="21">
        <f t="shared" si="39"/>
        <v>0</v>
      </c>
      <c r="S392" s="21">
        <f t="shared" si="39"/>
        <v>0</v>
      </c>
      <c r="T392" s="21">
        <f t="shared" si="37"/>
        <v>0</v>
      </c>
      <c r="U392" s="21">
        <f t="shared" si="37"/>
        <v>0</v>
      </c>
    </row>
    <row r="393" spans="1:21" ht="24" customHeight="1" x14ac:dyDescent="0.25">
      <c r="A393" s="24"/>
      <c r="B393" s="21"/>
      <c r="C393" s="21">
        <f t="shared" si="39"/>
        <v>0</v>
      </c>
      <c r="D393" s="21">
        <f t="shared" si="39"/>
        <v>0</v>
      </c>
      <c r="E393" s="21">
        <f t="shared" si="39"/>
        <v>0</v>
      </c>
      <c r="F393" s="21">
        <f t="shared" si="39"/>
        <v>0</v>
      </c>
      <c r="G393" s="21">
        <f t="shared" si="39"/>
        <v>0</v>
      </c>
      <c r="H393" s="21">
        <f t="shared" si="39"/>
        <v>0</v>
      </c>
      <c r="I393" s="21">
        <f t="shared" si="39"/>
        <v>0</v>
      </c>
      <c r="J393" s="21">
        <f t="shared" si="39"/>
        <v>0</v>
      </c>
      <c r="K393" s="21">
        <f t="shared" si="39"/>
        <v>0</v>
      </c>
      <c r="L393" s="21">
        <f t="shared" si="39"/>
        <v>0</v>
      </c>
      <c r="M393" s="21">
        <f t="shared" si="39"/>
        <v>0</v>
      </c>
      <c r="N393" s="21">
        <f t="shared" si="39"/>
        <v>0</v>
      </c>
      <c r="O393" s="21">
        <f t="shared" si="39"/>
        <v>0</v>
      </c>
      <c r="P393" s="21">
        <f t="shared" si="39"/>
        <v>0</v>
      </c>
      <c r="Q393" s="21">
        <f t="shared" si="39"/>
        <v>0</v>
      </c>
      <c r="R393" s="21">
        <f t="shared" si="39"/>
        <v>0</v>
      </c>
      <c r="S393" s="21">
        <f t="shared" si="39"/>
        <v>0</v>
      </c>
      <c r="T393" s="21">
        <f t="shared" si="37"/>
        <v>0</v>
      </c>
      <c r="U393" s="21">
        <f t="shared" si="37"/>
        <v>0</v>
      </c>
    </row>
    <row r="394" spans="1:21" ht="24" customHeight="1" x14ac:dyDescent="0.25">
      <c r="A394" s="24"/>
      <c r="B394" s="21"/>
      <c r="C394" s="21">
        <f>IF((ISNUMBER(FIND(C$4,$A394)))=TRUE,$B394,0)</f>
        <v>0</v>
      </c>
      <c r="D394" s="21">
        <f t="shared" si="39"/>
        <v>0</v>
      </c>
      <c r="E394" s="21">
        <f t="shared" si="39"/>
        <v>0</v>
      </c>
      <c r="F394" s="21">
        <f t="shared" si="39"/>
        <v>0</v>
      </c>
      <c r="G394" s="21">
        <f t="shared" si="39"/>
        <v>0</v>
      </c>
      <c r="H394" s="21">
        <f t="shared" si="39"/>
        <v>0</v>
      </c>
      <c r="I394" s="21">
        <f t="shared" si="39"/>
        <v>0</v>
      </c>
      <c r="J394" s="21">
        <f t="shared" si="39"/>
        <v>0</v>
      </c>
      <c r="K394" s="21">
        <f t="shared" si="39"/>
        <v>0</v>
      </c>
      <c r="L394" s="21">
        <f t="shared" si="39"/>
        <v>0</v>
      </c>
      <c r="M394" s="21">
        <f t="shared" si="39"/>
        <v>0</v>
      </c>
      <c r="N394" s="21">
        <f t="shared" si="39"/>
        <v>0</v>
      </c>
      <c r="O394" s="21">
        <f t="shared" si="39"/>
        <v>0</v>
      </c>
      <c r="P394" s="21">
        <f t="shared" si="39"/>
        <v>0</v>
      </c>
      <c r="Q394" s="21">
        <f t="shared" si="39"/>
        <v>0</v>
      </c>
      <c r="R394" s="21">
        <f t="shared" si="39"/>
        <v>0</v>
      </c>
      <c r="S394" s="21">
        <f t="shared" si="39"/>
        <v>0</v>
      </c>
      <c r="T394" s="21">
        <f t="shared" si="37"/>
        <v>0</v>
      </c>
      <c r="U394" s="21">
        <f t="shared" si="37"/>
        <v>0</v>
      </c>
    </row>
    <row r="395" spans="1:21" ht="24" customHeight="1" x14ac:dyDescent="0.25">
      <c r="A395" s="24"/>
      <c r="B395" s="21"/>
      <c r="C395" s="21">
        <f t="shared" ref="C395:S409" si="40">IF((ISNUMBER(FIND(C$4,$A395)))=TRUE,$B395,0)</f>
        <v>0</v>
      </c>
      <c r="D395" s="21">
        <f t="shared" si="40"/>
        <v>0</v>
      </c>
      <c r="E395" s="21">
        <f t="shared" si="40"/>
        <v>0</v>
      </c>
      <c r="F395" s="21">
        <f t="shared" si="40"/>
        <v>0</v>
      </c>
      <c r="G395" s="21">
        <f t="shared" si="40"/>
        <v>0</v>
      </c>
      <c r="H395" s="21">
        <f t="shared" si="40"/>
        <v>0</v>
      </c>
      <c r="I395" s="21">
        <f t="shared" si="40"/>
        <v>0</v>
      </c>
      <c r="J395" s="21">
        <f t="shared" si="40"/>
        <v>0</v>
      </c>
      <c r="K395" s="21">
        <f t="shared" si="40"/>
        <v>0</v>
      </c>
      <c r="L395" s="21">
        <f t="shared" si="40"/>
        <v>0</v>
      </c>
      <c r="M395" s="21">
        <f t="shared" si="40"/>
        <v>0</v>
      </c>
      <c r="N395" s="21">
        <f t="shared" si="40"/>
        <v>0</v>
      </c>
      <c r="O395" s="21">
        <f t="shared" si="40"/>
        <v>0</v>
      </c>
      <c r="P395" s="21">
        <f t="shared" si="40"/>
        <v>0</v>
      </c>
      <c r="Q395" s="21">
        <f t="shared" si="40"/>
        <v>0</v>
      </c>
      <c r="R395" s="21">
        <f t="shared" si="40"/>
        <v>0</v>
      </c>
      <c r="S395" s="21">
        <f t="shared" si="40"/>
        <v>0</v>
      </c>
      <c r="T395" s="21">
        <f t="shared" si="37"/>
        <v>0</v>
      </c>
      <c r="U395" s="21">
        <f t="shared" si="37"/>
        <v>0</v>
      </c>
    </row>
    <row r="396" spans="1:21" ht="24" customHeight="1" x14ac:dyDescent="0.25">
      <c r="A396" s="24"/>
      <c r="B396" s="21"/>
      <c r="C396" s="21">
        <f t="shared" si="40"/>
        <v>0</v>
      </c>
      <c r="D396" s="21">
        <f t="shared" si="40"/>
        <v>0</v>
      </c>
      <c r="E396" s="21">
        <f t="shared" si="40"/>
        <v>0</v>
      </c>
      <c r="F396" s="21">
        <f t="shared" si="40"/>
        <v>0</v>
      </c>
      <c r="G396" s="21">
        <f t="shared" si="40"/>
        <v>0</v>
      </c>
      <c r="H396" s="21">
        <f t="shared" si="40"/>
        <v>0</v>
      </c>
      <c r="I396" s="21">
        <f t="shared" si="40"/>
        <v>0</v>
      </c>
      <c r="J396" s="21">
        <f t="shared" si="40"/>
        <v>0</v>
      </c>
      <c r="K396" s="21">
        <f t="shared" si="40"/>
        <v>0</v>
      </c>
      <c r="L396" s="21">
        <f t="shared" si="40"/>
        <v>0</v>
      </c>
      <c r="M396" s="21">
        <f t="shared" si="40"/>
        <v>0</v>
      </c>
      <c r="N396" s="21">
        <f t="shared" si="40"/>
        <v>0</v>
      </c>
      <c r="O396" s="21">
        <f t="shared" si="40"/>
        <v>0</v>
      </c>
      <c r="P396" s="21">
        <f t="shared" si="40"/>
        <v>0</v>
      </c>
      <c r="Q396" s="21">
        <f t="shared" si="40"/>
        <v>0</v>
      </c>
      <c r="R396" s="21">
        <f t="shared" si="40"/>
        <v>0</v>
      </c>
      <c r="S396" s="21">
        <f t="shared" si="40"/>
        <v>0</v>
      </c>
      <c r="T396" s="21">
        <f t="shared" si="37"/>
        <v>0</v>
      </c>
      <c r="U396" s="21">
        <f t="shared" si="37"/>
        <v>0</v>
      </c>
    </row>
    <row r="397" spans="1:21" ht="24" customHeight="1" x14ac:dyDescent="0.25">
      <c r="A397" s="24"/>
      <c r="B397" s="21"/>
      <c r="C397" s="21">
        <f t="shared" si="40"/>
        <v>0</v>
      </c>
      <c r="D397" s="21">
        <f t="shared" si="40"/>
        <v>0</v>
      </c>
      <c r="E397" s="21">
        <f t="shared" si="40"/>
        <v>0</v>
      </c>
      <c r="F397" s="21">
        <f t="shared" si="40"/>
        <v>0</v>
      </c>
      <c r="G397" s="21">
        <f t="shared" si="40"/>
        <v>0</v>
      </c>
      <c r="H397" s="21">
        <f t="shared" si="40"/>
        <v>0</v>
      </c>
      <c r="I397" s="21">
        <f t="shared" si="40"/>
        <v>0</v>
      </c>
      <c r="J397" s="21">
        <f t="shared" si="40"/>
        <v>0</v>
      </c>
      <c r="K397" s="21">
        <f t="shared" si="40"/>
        <v>0</v>
      </c>
      <c r="L397" s="21">
        <f t="shared" si="40"/>
        <v>0</v>
      </c>
      <c r="M397" s="21">
        <f t="shared" si="40"/>
        <v>0</v>
      </c>
      <c r="N397" s="21">
        <f t="shared" si="40"/>
        <v>0</v>
      </c>
      <c r="O397" s="21">
        <f t="shared" si="40"/>
        <v>0</v>
      </c>
      <c r="P397" s="21">
        <f t="shared" si="40"/>
        <v>0</v>
      </c>
      <c r="Q397" s="21">
        <f t="shared" si="40"/>
        <v>0</v>
      </c>
      <c r="R397" s="21">
        <f t="shared" si="40"/>
        <v>0</v>
      </c>
      <c r="S397" s="21">
        <f t="shared" si="40"/>
        <v>0</v>
      </c>
      <c r="T397" s="21">
        <f t="shared" si="37"/>
        <v>0</v>
      </c>
      <c r="U397" s="21">
        <f t="shared" si="37"/>
        <v>0</v>
      </c>
    </row>
    <row r="398" spans="1:21" ht="24" customHeight="1" x14ac:dyDescent="0.25">
      <c r="A398" s="24"/>
      <c r="B398" s="21"/>
      <c r="C398" s="21">
        <f t="shared" si="40"/>
        <v>0</v>
      </c>
      <c r="D398" s="21">
        <f t="shared" si="40"/>
        <v>0</v>
      </c>
      <c r="E398" s="21">
        <f t="shared" si="40"/>
        <v>0</v>
      </c>
      <c r="F398" s="21">
        <f t="shared" si="40"/>
        <v>0</v>
      </c>
      <c r="G398" s="21">
        <f t="shared" si="40"/>
        <v>0</v>
      </c>
      <c r="H398" s="21">
        <f t="shared" si="40"/>
        <v>0</v>
      </c>
      <c r="I398" s="21">
        <f t="shared" si="40"/>
        <v>0</v>
      </c>
      <c r="J398" s="21">
        <f t="shared" si="40"/>
        <v>0</v>
      </c>
      <c r="K398" s="21">
        <f t="shared" si="40"/>
        <v>0</v>
      </c>
      <c r="L398" s="21">
        <f t="shared" si="40"/>
        <v>0</v>
      </c>
      <c r="M398" s="21">
        <f t="shared" si="40"/>
        <v>0</v>
      </c>
      <c r="N398" s="21">
        <f t="shared" si="40"/>
        <v>0</v>
      </c>
      <c r="O398" s="21">
        <f t="shared" si="40"/>
        <v>0</v>
      </c>
      <c r="P398" s="21">
        <f t="shared" si="40"/>
        <v>0</v>
      </c>
      <c r="Q398" s="21">
        <f t="shared" si="40"/>
        <v>0</v>
      </c>
      <c r="R398" s="21">
        <f t="shared" si="40"/>
        <v>0</v>
      </c>
      <c r="S398" s="21">
        <f t="shared" si="40"/>
        <v>0</v>
      </c>
      <c r="T398" s="21">
        <f t="shared" si="37"/>
        <v>0</v>
      </c>
      <c r="U398" s="21">
        <f t="shared" si="37"/>
        <v>0</v>
      </c>
    </row>
    <row r="399" spans="1:21" ht="24" customHeight="1" x14ac:dyDescent="0.25">
      <c r="A399" s="24"/>
      <c r="B399" s="21"/>
      <c r="C399" s="21">
        <f t="shared" si="40"/>
        <v>0</v>
      </c>
      <c r="D399" s="21">
        <f t="shared" si="40"/>
        <v>0</v>
      </c>
      <c r="E399" s="21">
        <f t="shared" si="40"/>
        <v>0</v>
      </c>
      <c r="F399" s="21">
        <f t="shared" si="40"/>
        <v>0</v>
      </c>
      <c r="G399" s="21">
        <f t="shared" si="40"/>
        <v>0</v>
      </c>
      <c r="H399" s="21">
        <f t="shared" si="40"/>
        <v>0</v>
      </c>
      <c r="I399" s="21">
        <f t="shared" si="40"/>
        <v>0</v>
      </c>
      <c r="J399" s="21">
        <f t="shared" si="40"/>
        <v>0</v>
      </c>
      <c r="K399" s="21">
        <f t="shared" si="40"/>
        <v>0</v>
      </c>
      <c r="L399" s="21">
        <f t="shared" si="40"/>
        <v>0</v>
      </c>
      <c r="M399" s="21">
        <f t="shared" si="40"/>
        <v>0</v>
      </c>
      <c r="N399" s="21">
        <f t="shared" si="40"/>
        <v>0</v>
      </c>
      <c r="O399" s="21">
        <f t="shared" si="40"/>
        <v>0</v>
      </c>
      <c r="P399" s="21">
        <f t="shared" si="40"/>
        <v>0</v>
      </c>
      <c r="Q399" s="21">
        <f t="shared" si="40"/>
        <v>0</v>
      </c>
      <c r="R399" s="21">
        <f t="shared" si="40"/>
        <v>0</v>
      </c>
      <c r="S399" s="21">
        <f t="shared" si="40"/>
        <v>0</v>
      </c>
      <c r="T399" s="21">
        <f t="shared" si="37"/>
        <v>0</v>
      </c>
      <c r="U399" s="21">
        <f t="shared" si="37"/>
        <v>0</v>
      </c>
    </row>
    <row r="400" spans="1:21" ht="24" customHeight="1" x14ac:dyDescent="0.25">
      <c r="A400" s="24"/>
      <c r="B400" s="21"/>
      <c r="C400" s="21">
        <f t="shared" si="40"/>
        <v>0</v>
      </c>
      <c r="D400" s="21">
        <f t="shared" si="40"/>
        <v>0</v>
      </c>
      <c r="E400" s="21">
        <f t="shared" si="40"/>
        <v>0</v>
      </c>
      <c r="F400" s="21">
        <f t="shared" si="40"/>
        <v>0</v>
      </c>
      <c r="G400" s="21">
        <f t="shared" si="40"/>
        <v>0</v>
      </c>
      <c r="H400" s="21">
        <f t="shared" si="40"/>
        <v>0</v>
      </c>
      <c r="I400" s="21">
        <f t="shared" si="40"/>
        <v>0</v>
      </c>
      <c r="J400" s="21">
        <f t="shared" si="40"/>
        <v>0</v>
      </c>
      <c r="K400" s="21">
        <f t="shared" si="40"/>
        <v>0</v>
      </c>
      <c r="L400" s="21">
        <f t="shared" si="40"/>
        <v>0</v>
      </c>
      <c r="M400" s="21">
        <f t="shared" si="40"/>
        <v>0</v>
      </c>
      <c r="N400" s="21">
        <f t="shared" si="40"/>
        <v>0</v>
      </c>
      <c r="O400" s="21">
        <f t="shared" si="40"/>
        <v>0</v>
      </c>
      <c r="P400" s="21">
        <f t="shared" si="40"/>
        <v>0</v>
      </c>
      <c r="Q400" s="21">
        <f t="shared" si="40"/>
        <v>0</v>
      </c>
      <c r="R400" s="21">
        <f t="shared" si="40"/>
        <v>0</v>
      </c>
      <c r="S400" s="21">
        <f t="shared" si="40"/>
        <v>0</v>
      </c>
      <c r="T400" s="21">
        <f t="shared" si="37"/>
        <v>0</v>
      </c>
      <c r="U400" s="21">
        <f t="shared" si="37"/>
        <v>0</v>
      </c>
    </row>
    <row r="401" spans="1:21" ht="24" customHeight="1" x14ac:dyDescent="0.25">
      <c r="A401" s="24"/>
      <c r="B401" s="21"/>
      <c r="C401" s="21">
        <f t="shared" si="40"/>
        <v>0</v>
      </c>
      <c r="D401" s="21">
        <f t="shared" si="40"/>
        <v>0</v>
      </c>
      <c r="E401" s="21">
        <f t="shared" si="40"/>
        <v>0</v>
      </c>
      <c r="F401" s="21">
        <f t="shared" si="40"/>
        <v>0</v>
      </c>
      <c r="G401" s="21">
        <f t="shared" si="40"/>
        <v>0</v>
      </c>
      <c r="H401" s="21">
        <f t="shared" si="40"/>
        <v>0</v>
      </c>
      <c r="I401" s="21">
        <f t="shared" si="40"/>
        <v>0</v>
      </c>
      <c r="J401" s="21">
        <f t="shared" si="40"/>
        <v>0</v>
      </c>
      <c r="K401" s="21">
        <f t="shared" si="40"/>
        <v>0</v>
      </c>
      <c r="L401" s="21">
        <f t="shared" si="40"/>
        <v>0</v>
      </c>
      <c r="M401" s="21">
        <f t="shared" si="40"/>
        <v>0</v>
      </c>
      <c r="N401" s="21">
        <f t="shared" si="40"/>
        <v>0</v>
      </c>
      <c r="O401" s="21">
        <f t="shared" si="40"/>
        <v>0</v>
      </c>
      <c r="P401" s="21">
        <f t="shared" si="40"/>
        <v>0</v>
      </c>
      <c r="Q401" s="21">
        <f t="shared" si="40"/>
        <v>0</v>
      </c>
      <c r="R401" s="21">
        <f t="shared" si="40"/>
        <v>0</v>
      </c>
      <c r="S401" s="21">
        <f t="shared" si="40"/>
        <v>0</v>
      </c>
      <c r="T401" s="21">
        <f t="shared" si="37"/>
        <v>0</v>
      </c>
      <c r="U401" s="21">
        <f t="shared" si="37"/>
        <v>0</v>
      </c>
    </row>
    <row r="402" spans="1:21" ht="24" customHeight="1" x14ac:dyDescent="0.25">
      <c r="A402" s="24"/>
      <c r="B402" s="21"/>
      <c r="C402" s="21">
        <f t="shared" si="40"/>
        <v>0</v>
      </c>
      <c r="D402" s="21">
        <f t="shared" si="40"/>
        <v>0</v>
      </c>
      <c r="E402" s="21">
        <f t="shared" si="40"/>
        <v>0</v>
      </c>
      <c r="F402" s="21">
        <f t="shared" si="40"/>
        <v>0</v>
      </c>
      <c r="G402" s="21">
        <f t="shared" si="40"/>
        <v>0</v>
      </c>
      <c r="H402" s="21">
        <f t="shared" si="40"/>
        <v>0</v>
      </c>
      <c r="I402" s="21">
        <f t="shared" si="40"/>
        <v>0</v>
      </c>
      <c r="J402" s="21">
        <f t="shared" si="40"/>
        <v>0</v>
      </c>
      <c r="K402" s="21">
        <f t="shared" si="40"/>
        <v>0</v>
      </c>
      <c r="L402" s="21">
        <f t="shared" si="40"/>
        <v>0</v>
      </c>
      <c r="M402" s="21">
        <f t="shared" si="40"/>
        <v>0</v>
      </c>
      <c r="N402" s="21">
        <f t="shared" si="40"/>
        <v>0</v>
      </c>
      <c r="O402" s="21">
        <f t="shared" si="40"/>
        <v>0</v>
      </c>
      <c r="P402" s="21">
        <f t="shared" si="40"/>
        <v>0</v>
      </c>
      <c r="Q402" s="21">
        <f t="shared" si="40"/>
        <v>0</v>
      </c>
      <c r="R402" s="21">
        <f t="shared" si="40"/>
        <v>0</v>
      </c>
      <c r="S402" s="21">
        <f t="shared" si="40"/>
        <v>0</v>
      </c>
      <c r="T402" s="21">
        <f t="shared" si="37"/>
        <v>0</v>
      </c>
      <c r="U402" s="21">
        <f t="shared" si="37"/>
        <v>0</v>
      </c>
    </row>
    <row r="403" spans="1:21" ht="24" customHeight="1" x14ac:dyDescent="0.25">
      <c r="A403" s="24"/>
      <c r="B403" s="21"/>
      <c r="C403" s="21">
        <f t="shared" si="40"/>
        <v>0</v>
      </c>
      <c r="D403" s="21">
        <f t="shared" si="40"/>
        <v>0</v>
      </c>
      <c r="E403" s="21">
        <f t="shared" si="40"/>
        <v>0</v>
      </c>
      <c r="F403" s="21">
        <f t="shared" si="40"/>
        <v>0</v>
      </c>
      <c r="G403" s="21">
        <f t="shared" si="40"/>
        <v>0</v>
      </c>
      <c r="H403" s="21">
        <f t="shared" si="40"/>
        <v>0</v>
      </c>
      <c r="I403" s="21">
        <f t="shared" si="40"/>
        <v>0</v>
      </c>
      <c r="J403" s="21">
        <f t="shared" si="40"/>
        <v>0</v>
      </c>
      <c r="K403" s="21">
        <f t="shared" si="40"/>
        <v>0</v>
      </c>
      <c r="L403" s="21">
        <f t="shared" si="40"/>
        <v>0</v>
      </c>
      <c r="M403" s="21">
        <f t="shared" si="40"/>
        <v>0</v>
      </c>
      <c r="N403" s="21">
        <f t="shared" si="40"/>
        <v>0</v>
      </c>
      <c r="O403" s="21">
        <f t="shared" si="40"/>
        <v>0</v>
      </c>
      <c r="P403" s="21">
        <f t="shared" si="40"/>
        <v>0</v>
      </c>
      <c r="Q403" s="21">
        <f t="shared" si="40"/>
        <v>0</v>
      </c>
      <c r="R403" s="21">
        <f t="shared" si="40"/>
        <v>0</v>
      </c>
      <c r="S403" s="21">
        <f t="shared" si="40"/>
        <v>0</v>
      </c>
      <c r="T403" s="21">
        <f t="shared" si="37"/>
        <v>0</v>
      </c>
      <c r="U403" s="21">
        <f t="shared" si="37"/>
        <v>0</v>
      </c>
    </row>
    <row r="404" spans="1:21" ht="24" customHeight="1" x14ac:dyDescent="0.25">
      <c r="A404" s="24"/>
      <c r="B404" s="21"/>
      <c r="C404" s="21">
        <f t="shared" si="40"/>
        <v>0</v>
      </c>
      <c r="D404" s="21">
        <f t="shared" si="40"/>
        <v>0</v>
      </c>
      <c r="E404" s="21">
        <f t="shared" si="40"/>
        <v>0</v>
      </c>
      <c r="F404" s="21">
        <f t="shared" si="40"/>
        <v>0</v>
      </c>
      <c r="G404" s="21">
        <f t="shared" si="40"/>
        <v>0</v>
      </c>
      <c r="H404" s="21">
        <f t="shared" si="40"/>
        <v>0</v>
      </c>
      <c r="I404" s="21">
        <f t="shared" si="40"/>
        <v>0</v>
      </c>
      <c r="J404" s="21">
        <f t="shared" si="40"/>
        <v>0</v>
      </c>
      <c r="K404" s="21">
        <f t="shared" si="40"/>
        <v>0</v>
      </c>
      <c r="L404" s="21">
        <f t="shared" si="40"/>
        <v>0</v>
      </c>
      <c r="M404" s="21">
        <f t="shared" si="40"/>
        <v>0</v>
      </c>
      <c r="N404" s="21">
        <f t="shared" si="40"/>
        <v>0</v>
      </c>
      <c r="O404" s="21">
        <f t="shared" si="40"/>
        <v>0</v>
      </c>
      <c r="P404" s="21">
        <f t="shared" si="40"/>
        <v>0</v>
      </c>
      <c r="Q404" s="21">
        <f t="shared" si="40"/>
        <v>0</v>
      </c>
      <c r="R404" s="21">
        <f t="shared" si="40"/>
        <v>0</v>
      </c>
      <c r="S404" s="21">
        <f t="shared" si="40"/>
        <v>0</v>
      </c>
      <c r="T404" s="21">
        <f t="shared" si="37"/>
        <v>0</v>
      </c>
      <c r="U404" s="21">
        <f t="shared" si="37"/>
        <v>0</v>
      </c>
    </row>
    <row r="405" spans="1:21" ht="24" customHeight="1" x14ac:dyDescent="0.25">
      <c r="A405" s="24"/>
      <c r="B405" s="21"/>
      <c r="C405" s="21">
        <f t="shared" si="40"/>
        <v>0</v>
      </c>
      <c r="D405" s="21">
        <f t="shared" si="40"/>
        <v>0</v>
      </c>
      <c r="E405" s="21">
        <f t="shared" si="40"/>
        <v>0</v>
      </c>
      <c r="F405" s="21">
        <f t="shared" si="40"/>
        <v>0</v>
      </c>
      <c r="G405" s="21">
        <f t="shared" si="40"/>
        <v>0</v>
      </c>
      <c r="H405" s="21">
        <f t="shared" si="40"/>
        <v>0</v>
      </c>
      <c r="I405" s="21">
        <f t="shared" si="40"/>
        <v>0</v>
      </c>
      <c r="J405" s="21">
        <f t="shared" si="40"/>
        <v>0</v>
      </c>
      <c r="K405" s="21">
        <f t="shared" si="40"/>
        <v>0</v>
      </c>
      <c r="L405" s="21">
        <f t="shared" si="40"/>
        <v>0</v>
      </c>
      <c r="M405" s="21">
        <f t="shared" si="40"/>
        <v>0</v>
      </c>
      <c r="N405" s="21">
        <f t="shared" si="40"/>
        <v>0</v>
      </c>
      <c r="O405" s="21">
        <f t="shared" si="40"/>
        <v>0</v>
      </c>
      <c r="P405" s="21">
        <f t="shared" si="40"/>
        <v>0</v>
      </c>
      <c r="Q405" s="21">
        <f t="shared" si="40"/>
        <v>0</v>
      </c>
      <c r="R405" s="21">
        <f t="shared" si="40"/>
        <v>0</v>
      </c>
      <c r="S405" s="21">
        <f t="shared" si="40"/>
        <v>0</v>
      </c>
      <c r="T405" s="21">
        <f t="shared" si="37"/>
        <v>0</v>
      </c>
      <c r="U405" s="21">
        <f t="shared" si="37"/>
        <v>0</v>
      </c>
    </row>
    <row r="406" spans="1:21" ht="24" customHeight="1" x14ac:dyDescent="0.25">
      <c r="A406" s="24"/>
      <c r="B406" s="21"/>
      <c r="C406" s="21">
        <f t="shared" si="40"/>
        <v>0</v>
      </c>
      <c r="D406" s="21">
        <f t="shared" si="40"/>
        <v>0</v>
      </c>
      <c r="E406" s="21">
        <f t="shared" si="40"/>
        <v>0</v>
      </c>
      <c r="F406" s="21">
        <f t="shared" si="40"/>
        <v>0</v>
      </c>
      <c r="G406" s="21">
        <f t="shared" si="40"/>
        <v>0</v>
      </c>
      <c r="H406" s="21">
        <f t="shared" si="40"/>
        <v>0</v>
      </c>
      <c r="I406" s="21">
        <f t="shared" si="40"/>
        <v>0</v>
      </c>
      <c r="J406" s="21">
        <f t="shared" si="40"/>
        <v>0</v>
      </c>
      <c r="K406" s="21">
        <f t="shared" si="40"/>
        <v>0</v>
      </c>
      <c r="L406" s="21">
        <f t="shared" si="40"/>
        <v>0</v>
      </c>
      <c r="M406" s="21">
        <f t="shared" si="40"/>
        <v>0</v>
      </c>
      <c r="N406" s="21">
        <f t="shared" si="40"/>
        <v>0</v>
      </c>
      <c r="O406" s="21">
        <f t="shared" si="40"/>
        <v>0</v>
      </c>
      <c r="P406" s="21">
        <f t="shared" si="40"/>
        <v>0</v>
      </c>
      <c r="Q406" s="21">
        <f t="shared" si="40"/>
        <v>0</v>
      </c>
      <c r="R406" s="21">
        <f t="shared" si="40"/>
        <v>0</v>
      </c>
      <c r="S406" s="21">
        <f t="shared" si="40"/>
        <v>0</v>
      </c>
      <c r="T406" s="21">
        <f t="shared" si="37"/>
        <v>0</v>
      </c>
      <c r="U406" s="21">
        <f t="shared" si="37"/>
        <v>0</v>
      </c>
    </row>
    <row r="407" spans="1:21" ht="24" customHeight="1" x14ac:dyDescent="0.25">
      <c r="A407" s="24"/>
      <c r="B407" s="21"/>
      <c r="C407" s="21">
        <f t="shared" si="40"/>
        <v>0</v>
      </c>
      <c r="D407" s="21">
        <f t="shared" si="40"/>
        <v>0</v>
      </c>
      <c r="E407" s="21">
        <f t="shared" si="40"/>
        <v>0</v>
      </c>
      <c r="F407" s="21">
        <f t="shared" si="40"/>
        <v>0</v>
      </c>
      <c r="G407" s="21">
        <f t="shared" si="40"/>
        <v>0</v>
      </c>
      <c r="H407" s="21">
        <f t="shared" si="40"/>
        <v>0</v>
      </c>
      <c r="I407" s="21">
        <f t="shared" si="40"/>
        <v>0</v>
      </c>
      <c r="J407" s="21">
        <f t="shared" si="40"/>
        <v>0</v>
      </c>
      <c r="K407" s="21">
        <f t="shared" si="40"/>
        <v>0</v>
      </c>
      <c r="L407" s="21">
        <f t="shared" si="40"/>
        <v>0</v>
      </c>
      <c r="M407" s="21">
        <f t="shared" si="40"/>
        <v>0</v>
      </c>
      <c r="N407" s="21">
        <f t="shared" si="40"/>
        <v>0</v>
      </c>
      <c r="O407" s="21">
        <f t="shared" si="40"/>
        <v>0</v>
      </c>
      <c r="P407" s="21">
        <f t="shared" si="40"/>
        <v>0</v>
      </c>
      <c r="Q407" s="21">
        <f t="shared" si="40"/>
        <v>0</v>
      </c>
      <c r="R407" s="21">
        <f t="shared" si="40"/>
        <v>0</v>
      </c>
      <c r="S407" s="21">
        <f t="shared" si="40"/>
        <v>0</v>
      </c>
      <c r="T407" s="21">
        <f t="shared" si="37"/>
        <v>0</v>
      </c>
      <c r="U407" s="21">
        <f t="shared" si="37"/>
        <v>0</v>
      </c>
    </row>
    <row r="408" spans="1:21" ht="24" customHeight="1" x14ac:dyDescent="0.25">
      <c r="A408" s="24"/>
      <c r="B408" s="21"/>
      <c r="C408" s="21">
        <f t="shared" si="40"/>
        <v>0</v>
      </c>
      <c r="D408" s="21">
        <f t="shared" si="40"/>
        <v>0</v>
      </c>
      <c r="E408" s="21">
        <f t="shared" si="40"/>
        <v>0</v>
      </c>
      <c r="F408" s="21">
        <f t="shared" si="40"/>
        <v>0</v>
      </c>
      <c r="G408" s="21">
        <f t="shared" si="40"/>
        <v>0</v>
      </c>
      <c r="H408" s="21">
        <f t="shared" si="40"/>
        <v>0</v>
      </c>
      <c r="I408" s="21">
        <f t="shared" si="40"/>
        <v>0</v>
      </c>
      <c r="J408" s="21">
        <f t="shared" si="40"/>
        <v>0</v>
      </c>
      <c r="K408" s="21">
        <f t="shared" si="40"/>
        <v>0</v>
      </c>
      <c r="L408" s="21">
        <f t="shared" si="40"/>
        <v>0</v>
      </c>
      <c r="M408" s="21">
        <f t="shared" si="40"/>
        <v>0</v>
      </c>
      <c r="N408" s="21">
        <f t="shared" si="40"/>
        <v>0</v>
      </c>
      <c r="O408" s="21">
        <f t="shared" si="40"/>
        <v>0</v>
      </c>
      <c r="P408" s="21">
        <f t="shared" si="40"/>
        <v>0</v>
      </c>
      <c r="Q408" s="21">
        <f t="shared" si="40"/>
        <v>0</v>
      </c>
      <c r="R408" s="21">
        <f t="shared" si="40"/>
        <v>0</v>
      </c>
      <c r="S408" s="21">
        <f t="shared" si="40"/>
        <v>0</v>
      </c>
      <c r="T408" s="21">
        <f t="shared" si="37"/>
        <v>0</v>
      </c>
      <c r="U408" s="21">
        <f t="shared" si="37"/>
        <v>0</v>
      </c>
    </row>
    <row r="409" spans="1:21" ht="24" customHeight="1" x14ac:dyDescent="0.25">
      <c r="A409" s="24"/>
      <c r="B409" s="21"/>
      <c r="C409" s="21">
        <f t="shared" si="40"/>
        <v>0</v>
      </c>
      <c r="D409" s="21">
        <f t="shared" si="40"/>
        <v>0</v>
      </c>
      <c r="E409" s="21">
        <f t="shared" si="40"/>
        <v>0</v>
      </c>
      <c r="F409" s="21">
        <f t="shared" si="40"/>
        <v>0</v>
      </c>
      <c r="G409" s="21">
        <f t="shared" si="40"/>
        <v>0</v>
      </c>
      <c r="H409" s="21">
        <f t="shared" si="40"/>
        <v>0</v>
      </c>
      <c r="I409" s="21">
        <f t="shared" si="40"/>
        <v>0</v>
      </c>
      <c r="J409" s="21">
        <f t="shared" si="40"/>
        <v>0</v>
      </c>
      <c r="K409" s="21">
        <f t="shared" si="40"/>
        <v>0</v>
      </c>
      <c r="L409" s="21">
        <f t="shared" si="40"/>
        <v>0</v>
      </c>
      <c r="M409" s="21">
        <f t="shared" si="40"/>
        <v>0</v>
      </c>
      <c r="N409" s="21">
        <f t="shared" si="40"/>
        <v>0</v>
      </c>
      <c r="O409" s="21">
        <f t="shared" si="40"/>
        <v>0</v>
      </c>
      <c r="P409" s="21">
        <f t="shared" si="40"/>
        <v>0</v>
      </c>
      <c r="Q409" s="21">
        <f t="shared" si="40"/>
        <v>0</v>
      </c>
      <c r="R409" s="21">
        <f t="shared" si="40"/>
        <v>0</v>
      </c>
      <c r="S409" s="21">
        <f t="shared" si="40"/>
        <v>0</v>
      </c>
      <c r="T409" s="21">
        <f t="shared" si="37"/>
        <v>0</v>
      </c>
      <c r="U409" s="21">
        <f t="shared" si="37"/>
        <v>0</v>
      </c>
    </row>
    <row r="410" spans="1:21" ht="24" customHeight="1" x14ac:dyDescent="0.25">
      <c r="A410" s="24"/>
      <c r="B410" s="21"/>
      <c r="C410" s="21">
        <f t="shared" ref="C410:S424" si="41">IF((ISNUMBER(FIND(C$4,$A410)))=TRUE,$B410,0)</f>
        <v>0</v>
      </c>
      <c r="D410" s="21">
        <f t="shared" si="41"/>
        <v>0</v>
      </c>
      <c r="E410" s="21">
        <f t="shared" si="41"/>
        <v>0</v>
      </c>
      <c r="F410" s="21">
        <f t="shared" si="41"/>
        <v>0</v>
      </c>
      <c r="G410" s="21">
        <f t="shared" si="41"/>
        <v>0</v>
      </c>
      <c r="H410" s="21">
        <f t="shared" si="41"/>
        <v>0</v>
      </c>
      <c r="I410" s="21">
        <f t="shared" si="41"/>
        <v>0</v>
      </c>
      <c r="J410" s="21">
        <f t="shared" si="41"/>
        <v>0</v>
      </c>
      <c r="K410" s="21">
        <f t="shared" si="41"/>
        <v>0</v>
      </c>
      <c r="L410" s="21">
        <f t="shared" si="41"/>
        <v>0</v>
      </c>
      <c r="M410" s="21">
        <f t="shared" si="41"/>
        <v>0</v>
      </c>
      <c r="N410" s="21">
        <f t="shared" si="41"/>
        <v>0</v>
      </c>
      <c r="O410" s="21">
        <f t="shared" si="41"/>
        <v>0</v>
      </c>
      <c r="P410" s="21">
        <f t="shared" si="41"/>
        <v>0</v>
      </c>
      <c r="Q410" s="21">
        <f t="shared" si="41"/>
        <v>0</v>
      </c>
      <c r="R410" s="21">
        <f t="shared" si="41"/>
        <v>0</v>
      </c>
      <c r="S410" s="21">
        <f t="shared" si="41"/>
        <v>0</v>
      </c>
      <c r="T410" s="21">
        <f t="shared" si="37"/>
        <v>0</v>
      </c>
      <c r="U410" s="21">
        <f t="shared" si="37"/>
        <v>0</v>
      </c>
    </row>
    <row r="411" spans="1:21" ht="24" customHeight="1" x14ac:dyDescent="0.25">
      <c r="A411" s="24"/>
      <c r="B411" s="21"/>
      <c r="C411" s="21">
        <f t="shared" si="41"/>
        <v>0</v>
      </c>
      <c r="D411" s="21">
        <f t="shared" si="41"/>
        <v>0</v>
      </c>
      <c r="E411" s="21">
        <f t="shared" si="41"/>
        <v>0</v>
      </c>
      <c r="F411" s="21">
        <f t="shared" si="41"/>
        <v>0</v>
      </c>
      <c r="G411" s="21">
        <f t="shared" si="41"/>
        <v>0</v>
      </c>
      <c r="H411" s="21">
        <f t="shared" si="41"/>
        <v>0</v>
      </c>
      <c r="I411" s="21">
        <f t="shared" si="41"/>
        <v>0</v>
      </c>
      <c r="J411" s="21">
        <f t="shared" si="41"/>
        <v>0</v>
      </c>
      <c r="K411" s="21">
        <f t="shared" si="41"/>
        <v>0</v>
      </c>
      <c r="L411" s="21">
        <f t="shared" si="41"/>
        <v>0</v>
      </c>
      <c r="M411" s="21">
        <f t="shared" si="41"/>
        <v>0</v>
      </c>
      <c r="N411" s="21">
        <f t="shared" si="41"/>
        <v>0</v>
      </c>
      <c r="O411" s="21">
        <f t="shared" si="41"/>
        <v>0</v>
      </c>
      <c r="P411" s="21">
        <f t="shared" si="41"/>
        <v>0</v>
      </c>
      <c r="Q411" s="21">
        <f t="shared" si="41"/>
        <v>0</v>
      </c>
      <c r="R411" s="21">
        <f t="shared" si="41"/>
        <v>0</v>
      </c>
      <c r="S411" s="21">
        <f t="shared" si="41"/>
        <v>0</v>
      </c>
      <c r="T411" s="21">
        <f t="shared" si="37"/>
        <v>0</v>
      </c>
      <c r="U411" s="21">
        <f t="shared" si="37"/>
        <v>0</v>
      </c>
    </row>
    <row r="412" spans="1:21" ht="24" customHeight="1" x14ac:dyDescent="0.25">
      <c r="A412" s="24"/>
      <c r="B412" s="21"/>
      <c r="C412" s="21">
        <f t="shared" si="41"/>
        <v>0</v>
      </c>
      <c r="D412" s="21">
        <f t="shared" si="41"/>
        <v>0</v>
      </c>
      <c r="E412" s="21">
        <f t="shared" si="41"/>
        <v>0</v>
      </c>
      <c r="F412" s="21">
        <f t="shared" si="41"/>
        <v>0</v>
      </c>
      <c r="G412" s="21">
        <f t="shared" si="41"/>
        <v>0</v>
      </c>
      <c r="H412" s="21">
        <f t="shared" si="41"/>
        <v>0</v>
      </c>
      <c r="I412" s="21">
        <f t="shared" si="41"/>
        <v>0</v>
      </c>
      <c r="J412" s="21">
        <f t="shared" si="41"/>
        <v>0</v>
      </c>
      <c r="K412" s="21">
        <f t="shared" si="41"/>
        <v>0</v>
      </c>
      <c r="L412" s="21">
        <f t="shared" si="41"/>
        <v>0</v>
      </c>
      <c r="M412" s="21">
        <f t="shared" si="41"/>
        <v>0</v>
      </c>
      <c r="N412" s="21">
        <f t="shared" si="41"/>
        <v>0</v>
      </c>
      <c r="O412" s="21">
        <f t="shared" si="41"/>
        <v>0</v>
      </c>
      <c r="P412" s="21">
        <f t="shared" si="41"/>
        <v>0</v>
      </c>
      <c r="Q412" s="21">
        <f t="shared" si="41"/>
        <v>0</v>
      </c>
      <c r="R412" s="21">
        <f t="shared" si="41"/>
        <v>0</v>
      </c>
      <c r="S412" s="21">
        <f t="shared" si="41"/>
        <v>0</v>
      </c>
      <c r="T412" s="21">
        <f t="shared" si="37"/>
        <v>0</v>
      </c>
      <c r="U412" s="21">
        <f t="shared" si="37"/>
        <v>0</v>
      </c>
    </row>
    <row r="413" spans="1:21" ht="24" customHeight="1" x14ac:dyDescent="0.25">
      <c r="A413" s="24"/>
      <c r="B413" s="21"/>
      <c r="C413" s="21">
        <f t="shared" si="41"/>
        <v>0</v>
      </c>
      <c r="D413" s="21">
        <f t="shared" si="41"/>
        <v>0</v>
      </c>
      <c r="E413" s="21">
        <f t="shared" si="41"/>
        <v>0</v>
      </c>
      <c r="F413" s="21">
        <f t="shared" si="41"/>
        <v>0</v>
      </c>
      <c r="G413" s="21">
        <f t="shared" si="41"/>
        <v>0</v>
      </c>
      <c r="H413" s="21">
        <f t="shared" si="41"/>
        <v>0</v>
      </c>
      <c r="I413" s="21">
        <f t="shared" si="41"/>
        <v>0</v>
      </c>
      <c r="J413" s="21">
        <f t="shared" si="41"/>
        <v>0</v>
      </c>
      <c r="K413" s="21">
        <f t="shared" si="41"/>
        <v>0</v>
      </c>
      <c r="L413" s="21">
        <f t="shared" si="41"/>
        <v>0</v>
      </c>
      <c r="M413" s="21">
        <f t="shared" si="41"/>
        <v>0</v>
      </c>
      <c r="N413" s="21">
        <f t="shared" si="41"/>
        <v>0</v>
      </c>
      <c r="O413" s="21">
        <f t="shared" si="41"/>
        <v>0</v>
      </c>
      <c r="P413" s="21">
        <f t="shared" si="41"/>
        <v>0</v>
      </c>
      <c r="Q413" s="21">
        <f t="shared" si="41"/>
        <v>0</v>
      </c>
      <c r="R413" s="21">
        <f t="shared" si="41"/>
        <v>0</v>
      </c>
      <c r="S413" s="21">
        <f t="shared" si="41"/>
        <v>0</v>
      </c>
      <c r="T413" s="21">
        <f t="shared" si="37"/>
        <v>0</v>
      </c>
      <c r="U413" s="21">
        <f t="shared" si="37"/>
        <v>0</v>
      </c>
    </row>
    <row r="414" spans="1:21" ht="24" customHeight="1" x14ac:dyDescent="0.25">
      <c r="A414" s="24"/>
      <c r="B414" s="21"/>
      <c r="C414" s="21">
        <f t="shared" si="41"/>
        <v>0</v>
      </c>
      <c r="D414" s="21">
        <f t="shared" si="41"/>
        <v>0</v>
      </c>
      <c r="E414" s="21">
        <f t="shared" si="41"/>
        <v>0</v>
      </c>
      <c r="F414" s="21">
        <f t="shared" si="41"/>
        <v>0</v>
      </c>
      <c r="G414" s="21">
        <f t="shared" si="41"/>
        <v>0</v>
      </c>
      <c r="H414" s="21">
        <f t="shared" si="41"/>
        <v>0</v>
      </c>
      <c r="I414" s="21">
        <f t="shared" si="41"/>
        <v>0</v>
      </c>
      <c r="J414" s="21">
        <f t="shared" si="41"/>
        <v>0</v>
      </c>
      <c r="K414" s="21">
        <f t="shared" si="41"/>
        <v>0</v>
      </c>
      <c r="L414" s="21">
        <f t="shared" si="41"/>
        <v>0</v>
      </c>
      <c r="M414" s="21">
        <f t="shared" si="41"/>
        <v>0</v>
      </c>
      <c r="N414" s="21">
        <f t="shared" si="41"/>
        <v>0</v>
      </c>
      <c r="O414" s="21">
        <f t="shared" si="41"/>
        <v>0</v>
      </c>
      <c r="P414" s="21">
        <f t="shared" si="41"/>
        <v>0</v>
      </c>
      <c r="Q414" s="21">
        <f t="shared" si="41"/>
        <v>0</v>
      </c>
      <c r="R414" s="21">
        <f t="shared" si="41"/>
        <v>0</v>
      </c>
      <c r="S414" s="21">
        <f t="shared" si="41"/>
        <v>0</v>
      </c>
      <c r="T414" s="21">
        <f t="shared" si="37"/>
        <v>0</v>
      </c>
      <c r="U414" s="21">
        <f t="shared" si="37"/>
        <v>0</v>
      </c>
    </row>
    <row r="415" spans="1:21" ht="24" customHeight="1" x14ac:dyDescent="0.25">
      <c r="A415" s="24"/>
      <c r="B415" s="21"/>
      <c r="C415" s="21">
        <f t="shared" si="41"/>
        <v>0</v>
      </c>
      <c r="D415" s="21">
        <f t="shared" si="41"/>
        <v>0</v>
      </c>
      <c r="E415" s="21">
        <f t="shared" si="41"/>
        <v>0</v>
      </c>
      <c r="F415" s="21">
        <f t="shared" si="41"/>
        <v>0</v>
      </c>
      <c r="G415" s="21">
        <f t="shared" si="41"/>
        <v>0</v>
      </c>
      <c r="H415" s="21">
        <f t="shared" si="41"/>
        <v>0</v>
      </c>
      <c r="I415" s="21">
        <f t="shared" si="41"/>
        <v>0</v>
      </c>
      <c r="J415" s="21">
        <f t="shared" si="41"/>
        <v>0</v>
      </c>
      <c r="K415" s="21">
        <f t="shared" si="41"/>
        <v>0</v>
      </c>
      <c r="L415" s="21">
        <f t="shared" si="41"/>
        <v>0</v>
      </c>
      <c r="M415" s="21">
        <f t="shared" si="41"/>
        <v>0</v>
      </c>
      <c r="N415" s="21">
        <f t="shared" si="41"/>
        <v>0</v>
      </c>
      <c r="O415" s="21">
        <f t="shared" si="41"/>
        <v>0</v>
      </c>
      <c r="P415" s="21">
        <f t="shared" si="41"/>
        <v>0</v>
      </c>
      <c r="Q415" s="21">
        <f t="shared" si="41"/>
        <v>0</v>
      </c>
      <c r="R415" s="21">
        <f t="shared" si="41"/>
        <v>0</v>
      </c>
      <c r="S415" s="21">
        <f t="shared" si="41"/>
        <v>0</v>
      </c>
      <c r="T415" s="21">
        <f t="shared" si="37"/>
        <v>0</v>
      </c>
      <c r="U415" s="21">
        <f t="shared" si="37"/>
        <v>0</v>
      </c>
    </row>
    <row r="416" spans="1:21" ht="24" customHeight="1" x14ac:dyDescent="0.25">
      <c r="A416" s="24"/>
      <c r="B416" s="21"/>
      <c r="C416" s="21">
        <f t="shared" si="41"/>
        <v>0</v>
      </c>
      <c r="D416" s="21">
        <f t="shared" si="41"/>
        <v>0</v>
      </c>
      <c r="E416" s="21">
        <f t="shared" si="41"/>
        <v>0</v>
      </c>
      <c r="F416" s="21">
        <f t="shared" si="41"/>
        <v>0</v>
      </c>
      <c r="G416" s="21">
        <f t="shared" si="41"/>
        <v>0</v>
      </c>
      <c r="H416" s="21">
        <f t="shared" si="41"/>
        <v>0</v>
      </c>
      <c r="I416" s="21">
        <f t="shared" si="41"/>
        <v>0</v>
      </c>
      <c r="J416" s="21">
        <f t="shared" si="41"/>
        <v>0</v>
      </c>
      <c r="K416" s="21">
        <f t="shared" si="41"/>
        <v>0</v>
      </c>
      <c r="L416" s="21">
        <f t="shared" si="41"/>
        <v>0</v>
      </c>
      <c r="M416" s="21">
        <f t="shared" si="41"/>
        <v>0</v>
      </c>
      <c r="N416" s="21">
        <f t="shared" si="41"/>
        <v>0</v>
      </c>
      <c r="O416" s="21">
        <f t="shared" si="41"/>
        <v>0</v>
      </c>
      <c r="P416" s="21">
        <f t="shared" si="41"/>
        <v>0</v>
      </c>
      <c r="Q416" s="21">
        <f t="shared" si="41"/>
        <v>0</v>
      </c>
      <c r="R416" s="21">
        <f t="shared" si="41"/>
        <v>0</v>
      </c>
      <c r="S416" s="21">
        <f t="shared" si="41"/>
        <v>0</v>
      </c>
      <c r="T416" s="21">
        <f t="shared" si="37"/>
        <v>0</v>
      </c>
      <c r="U416" s="21">
        <f t="shared" si="37"/>
        <v>0</v>
      </c>
    </row>
    <row r="417" spans="1:21" ht="24" customHeight="1" x14ac:dyDescent="0.25">
      <c r="A417" s="24"/>
      <c r="B417" s="21"/>
      <c r="C417" s="21">
        <f t="shared" si="41"/>
        <v>0</v>
      </c>
      <c r="D417" s="21">
        <f t="shared" si="41"/>
        <v>0</v>
      </c>
      <c r="E417" s="21">
        <f t="shared" si="41"/>
        <v>0</v>
      </c>
      <c r="F417" s="21">
        <f t="shared" si="41"/>
        <v>0</v>
      </c>
      <c r="G417" s="21">
        <f t="shared" si="41"/>
        <v>0</v>
      </c>
      <c r="H417" s="21">
        <f t="shared" si="41"/>
        <v>0</v>
      </c>
      <c r="I417" s="21">
        <f t="shared" si="41"/>
        <v>0</v>
      </c>
      <c r="J417" s="21">
        <f t="shared" si="41"/>
        <v>0</v>
      </c>
      <c r="K417" s="21">
        <f t="shared" si="41"/>
        <v>0</v>
      </c>
      <c r="L417" s="21">
        <f t="shared" si="41"/>
        <v>0</v>
      </c>
      <c r="M417" s="21">
        <f t="shared" si="41"/>
        <v>0</v>
      </c>
      <c r="N417" s="21">
        <f t="shared" si="41"/>
        <v>0</v>
      </c>
      <c r="O417" s="21">
        <f t="shared" si="41"/>
        <v>0</v>
      </c>
      <c r="P417" s="21">
        <f t="shared" si="41"/>
        <v>0</v>
      </c>
      <c r="Q417" s="21">
        <f t="shared" si="41"/>
        <v>0</v>
      </c>
      <c r="R417" s="21">
        <f t="shared" si="41"/>
        <v>0</v>
      </c>
      <c r="S417" s="21">
        <f t="shared" si="41"/>
        <v>0</v>
      </c>
      <c r="T417" s="21">
        <f t="shared" si="37"/>
        <v>0</v>
      </c>
      <c r="U417" s="21">
        <f t="shared" si="37"/>
        <v>0</v>
      </c>
    </row>
    <row r="418" spans="1:21" ht="24" customHeight="1" x14ac:dyDescent="0.25">
      <c r="A418" s="24"/>
      <c r="B418" s="21"/>
      <c r="C418" s="21">
        <f t="shared" si="41"/>
        <v>0</v>
      </c>
      <c r="D418" s="21">
        <f t="shared" si="41"/>
        <v>0</v>
      </c>
      <c r="E418" s="21">
        <f t="shared" si="41"/>
        <v>0</v>
      </c>
      <c r="F418" s="21">
        <f t="shared" si="41"/>
        <v>0</v>
      </c>
      <c r="G418" s="21">
        <f t="shared" si="41"/>
        <v>0</v>
      </c>
      <c r="H418" s="21">
        <f t="shared" si="41"/>
        <v>0</v>
      </c>
      <c r="I418" s="21">
        <f t="shared" si="41"/>
        <v>0</v>
      </c>
      <c r="J418" s="21">
        <f t="shared" si="41"/>
        <v>0</v>
      </c>
      <c r="K418" s="21">
        <f t="shared" si="41"/>
        <v>0</v>
      </c>
      <c r="L418" s="21">
        <f t="shared" si="41"/>
        <v>0</v>
      </c>
      <c r="M418" s="21">
        <f t="shared" si="41"/>
        <v>0</v>
      </c>
      <c r="N418" s="21">
        <f t="shared" si="41"/>
        <v>0</v>
      </c>
      <c r="O418" s="21">
        <f t="shared" si="41"/>
        <v>0</v>
      </c>
      <c r="P418" s="21">
        <f t="shared" si="41"/>
        <v>0</v>
      </c>
      <c r="Q418" s="21">
        <f t="shared" si="41"/>
        <v>0</v>
      </c>
      <c r="R418" s="21">
        <f t="shared" si="41"/>
        <v>0</v>
      </c>
      <c r="S418" s="21">
        <f t="shared" si="41"/>
        <v>0</v>
      </c>
      <c r="T418" s="21">
        <f t="shared" si="37"/>
        <v>0</v>
      </c>
      <c r="U418" s="21">
        <f t="shared" si="37"/>
        <v>0</v>
      </c>
    </row>
    <row r="419" spans="1:21" ht="24" customHeight="1" x14ac:dyDescent="0.25">
      <c r="A419" s="24"/>
      <c r="B419" s="21"/>
      <c r="C419" s="21">
        <f t="shared" si="41"/>
        <v>0</v>
      </c>
      <c r="D419" s="21">
        <f t="shared" si="41"/>
        <v>0</v>
      </c>
      <c r="E419" s="21">
        <f t="shared" si="41"/>
        <v>0</v>
      </c>
      <c r="F419" s="21">
        <f t="shared" si="41"/>
        <v>0</v>
      </c>
      <c r="G419" s="21">
        <f t="shared" si="41"/>
        <v>0</v>
      </c>
      <c r="H419" s="21">
        <f t="shared" si="41"/>
        <v>0</v>
      </c>
      <c r="I419" s="21">
        <f t="shared" si="41"/>
        <v>0</v>
      </c>
      <c r="J419" s="21">
        <f t="shared" si="41"/>
        <v>0</v>
      </c>
      <c r="K419" s="21">
        <f t="shared" si="41"/>
        <v>0</v>
      </c>
      <c r="L419" s="21">
        <f t="shared" si="41"/>
        <v>0</v>
      </c>
      <c r="M419" s="21">
        <f t="shared" si="41"/>
        <v>0</v>
      </c>
      <c r="N419" s="21">
        <f t="shared" si="41"/>
        <v>0</v>
      </c>
      <c r="O419" s="21">
        <f t="shared" si="41"/>
        <v>0</v>
      </c>
      <c r="P419" s="21">
        <f t="shared" si="41"/>
        <v>0</v>
      </c>
      <c r="Q419" s="21">
        <f t="shared" si="41"/>
        <v>0</v>
      </c>
      <c r="R419" s="21">
        <f t="shared" si="41"/>
        <v>0</v>
      </c>
      <c r="S419" s="21">
        <f t="shared" si="41"/>
        <v>0</v>
      </c>
      <c r="T419" s="21">
        <f t="shared" si="37"/>
        <v>0</v>
      </c>
      <c r="U419" s="21">
        <f t="shared" si="37"/>
        <v>0</v>
      </c>
    </row>
    <row r="420" spans="1:21" ht="24" customHeight="1" x14ac:dyDescent="0.25">
      <c r="A420" s="24"/>
      <c r="B420" s="21"/>
      <c r="C420" s="21">
        <f t="shared" si="41"/>
        <v>0</v>
      </c>
      <c r="D420" s="21">
        <f t="shared" si="41"/>
        <v>0</v>
      </c>
      <c r="E420" s="21">
        <f t="shared" si="41"/>
        <v>0</v>
      </c>
      <c r="F420" s="21">
        <f t="shared" si="41"/>
        <v>0</v>
      </c>
      <c r="G420" s="21">
        <f t="shared" si="41"/>
        <v>0</v>
      </c>
      <c r="H420" s="21">
        <f t="shared" si="41"/>
        <v>0</v>
      </c>
      <c r="I420" s="21">
        <f t="shared" si="41"/>
        <v>0</v>
      </c>
      <c r="J420" s="21">
        <f t="shared" si="41"/>
        <v>0</v>
      </c>
      <c r="K420" s="21">
        <f t="shared" si="41"/>
        <v>0</v>
      </c>
      <c r="L420" s="21">
        <f t="shared" si="41"/>
        <v>0</v>
      </c>
      <c r="M420" s="21">
        <f t="shared" si="41"/>
        <v>0</v>
      </c>
      <c r="N420" s="21">
        <f t="shared" si="41"/>
        <v>0</v>
      </c>
      <c r="O420" s="21">
        <f t="shared" si="41"/>
        <v>0</v>
      </c>
      <c r="P420" s="21">
        <f t="shared" si="41"/>
        <v>0</v>
      </c>
      <c r="Q420" s="21">
        <f t="shared" si="41"/>
        <v>0</v>
      </c>
      <c r="R420" s="21">
        <f t="shared" si="41"/>
        <v>0</v>
      </c>
      <c r="S420" s="21">
        <f t="shared" si="41"/>
        <v>0</v>
      </c>
      <c r="T420" s="21">
        <f t="shared" ref="T420:U435" si="42">IF((ISNUMBER(FIND(T$4,$A420)))=TRUE,$B420,0)</f>
        <v>0</v>
      </c>
      <c r="U420" s="21">
        <f t="shared" si="42"/>
        <v>0</v>
      </c>
    </row>
    <row r="421" spans="1:21" ht="24" customHeight="1" x14ac:dyDescent="0.25">
      <c r="A421" s="24"/>
      <c r="B421" s="21"/>
      <c r="C421" s="21">
        <f t="shared" si="41"/>
        <v>0</v>
      </c>
      <c r="D421" s="21">
        <f t="shared" si="41"/>
        <v>0</v>
      </c>
      <c r="E421" s="21">
        <f t="shared" si="41"/>
        <v>0</v>
      </c>
      <c r="F421" s="21">
        <f t="shared" si="41"/>
        <v>0</v>
      </c>
      <c r="G421" s="21">
        <f t="shared" si="41"/>
        <v>0</v>
      </c>
      <c r="H421" s="21">
        <f t="shared" si="41"/>
        <v>0</v>
      </c>
      <c r="I421" s="21">
        <f t="shared" si="41"/>
        <v>0</v>
      </c>
      <c r="J421" s="21">
        <f t="shared" si="41"/>
        <v>0</v>
      </c>
      <c r="K421" s="21">
        <f t="shared" si="41"/>
        <v>0</v>
      </c>
      <c r="L421" s="21">
        <f t="shared" si="41"/>
        <v>0</v>
      </c>
      <c r="M421" s="21">
        <f t="shared" si="41"/>
        <v>0</v>
      </c>
      <c r="N421" s="21">
        <f t="shared" si="41"/>
        <v>0</v>
      </c>
      <c r="O421" s="21">
        <f t="shared" si="41"/>
        <v>0</v>
      </c>
      <c r="P421" s="21">
        <f t="shared" si="41"/>
        <v>0</v>
      </c>
      <c r="Q421" s="21">
        <f t="shared" si="41"/>
        <v>0</v>
      </c>
      <c r="R421" s="21">
        <f t="shared" si="41"/>
        <v>0</v>
      </c>
      <c r="S421" s="21">
        <f t="shared" si="41"/>
        <v>0</v>
      </c>
      <c r="T421" s="21">
        <f t="shared" si="42"/>
        <v>0</v>
      </c>
      <c r="U421" s="21">
        <f t="shared" si="42"/>
        <v>0</v>
      </c>
    </row>
    <row r="422" spans="1:21" ht="24" customHeight="1" x14ac:dyDescent="0.25">
      <c r="A422" s="24"/>
      <c r="B422" s="21"/>
      <c r="C422" s="21">
        <f t="shared" si="41"/>
        <v>0</v>
      </c>
      <c r="D422" s="21">
        <f t="shared" si="41"/>
        <v>0</v>
      </c>
      <c r="E422" s="21">
        <f t="shared" si="41"/>
        <v>0</v>
      </c>
      <c r="F422" s="21">
        <f t="shared" si="41"/>
        <v>0</v>
      </c>
      <c r="G422" s="21">
        <f t="shared" si="41"/>
        <v>0</v>
      </c>
      <c r="H422" s="21">
        <f t="shared" si="41"/>
        <v>0</v>
      </c>
      <c r="I422" s="21">
        <f t="shared" si="41"/>
        <v>0</v>
      </c>
      <c r="J422" s="21">
        <f t="shared" si="41"/>
        <v>0</v>
      </c>
      <c r="K422" s="21">
        <f t="shared" si="41"/>
        <v>0</v>
      </c>
      <c r="L422" s="21">
        <f t="shared" si="41"/>
        <v>0</v>
      </c>
      <c r="M422" s="21">
        <f t="shared" si="41"/>
        <v>0</v>
      </c>
      <c r="N422" s="21">
        <f t="shared" si="41"/>
        <v>0</v>
      </c>
      <c r="O422" s="21">
        <f t="shared" si="41"/>
        <v>0</v>
      </c>
      <c r="P422" s="21">
        <f t="shared" si="41"/>
        <v>0</v>
      </c>
      <c r="Q422" s="21">
        <f t="shared" si="41"/>
        <v>0</v>
      </c>
      <c r="R422" s="21">
        <f t="shared" si="41"/>
        <v>0</v>
      </c>
      <c r="S422" s="21">
        <f t="shared" si="41"/>
        <v>0</v>
      </c>
      <c r="T422" s="21">
        <f t="shared" si="42"/>
        <v>0</v>
      </c>
      <c r="U422" s="21">
        <f t="shared" si="42"/>
        <v>0</v>
      </c>
    </row>
    <row r="423" spans="1:21" ht="24" customHeight="1" x14ac:dyDescent="0.25">
      <c r="A423" s="24"/>
      <c r="B423" s="21"/>
      <c r="C423" s="21">
        <f t="shared" si="41"/>
        <v>0</v>
      </c>
      <c r="D423" s="21">
        <f t="shared" si="41"/>
        <v>0</v>
      </c>
      <c r="E423" s="21">
        <f t="shared" si="41"/>
        <v>0</v>
      </c>
      <c r="F423" s="21">
        <f t="shared" si="41"/>
        <v>0</v>
      </c>
      <c r="G423" s="21">
        <f t="shared" si="41"/>
        <v>0</v>
      </c>
      <c r="H423" s="21">
        <f t="shared" si="41"/>
        <v>0</v>
      </c>
      <c r="I423" s="21">
        <f t="shared" si="41"/>
        <v>0</v>
      </c>
      <c r="J423" s="21">
        <f t="shared" si="41"/>
        <v>0</v>
      </c>
      <c r="K423" s="21">
        <f t="shared" si="41"/>
        <v>0</v>
      </c>
      <c r="L423" s="21">
        <f t="shared" si="41"/>
        <v>0</v>
      </c>
      <c r="M423" s="21">
        <f t="shared" si="41"/>
        <v>0</v>
      </c>
      <c r="N423" s="21">
        <f t="shared" si="41"/>
        <v>0</v>
      </c>
      <c r="O423" s="21">
        <f t="shared" si="41"/>
        <v>0</v>
      </c>
      <c r="P423" s="21">
        <f t="shared" si="41"/>
        <v>0</v>
      </c>
      <c r="Q423" s="21">
        <f t="shared" si="41"/>
        <v>0</v>
      </c>
      <c r="R423" s="21">
        <f t="shared" si="41"/>
        <v>0</v>
      </c>
      <c r="S423" s="21">
        <f t="shared" si="41"/>
        <v>0</v>
      </c>
      <c r="T423" s="21">
        <f t="shared" si="42"/>
        <v>0</v>
      </c>
      <c r="U423" s="21">
        <f t="shared" si="42"/>
        <v>0</v>
      </c>
    </row>
    <row r="424" spans="1:21" ht="24" customHeight="1" x14ac:dyDescent="0.25">
      <c r="A424" s="24"/>
      <c r="B424" s="21"/>
      <c r="C424" s="21">
        <f t="shared" si="41"/>
        <v>0</v>
      </c>
      <c r="D424" s="21">
        <f t="shared" si="41"/>
        <v>0</v>
      </c>
      <c r="E424" s="21">
        <f t="shared" si="41"/>
        <v>0</v>
      </c>
      <c r="F424" s="21">
        <f t="shared" si="41"/>
        <v>0</v>
      </c>
      <c r="G424" s="21">
        <f t="shared" si="41"/>
        <v>0</v>
      </c>
      <c r="H424" s="21">
        <f t="shared" si="41"/>
        <v>0</v>
      </c>
      <c r="I424" s="21">
        <f t="shared" si="41"/>
        <v>0</v>
      </c>
      <c r="J424" s="21">
        <f t="shared" si="41"/>
        <v>0</v>
      </c>
      <c r="K424" s="21">
        <f t="shared" si="41"/>
        <v>0</v>
      </c>
      <c r="L424" s="21">
        <f t="shared" si="41"/>
        <v>0</v>
      </c>
      <c r="M424" s="21">
        <f t="shared" si="41"/>
        <v>0</v>
      </c>
      <c r="N424" s="21">
        <f t="shared" si="41"/>
        <v>0</v>
      </c>
      <c r="O424" s="21">
        <f t="shared" si="41"/>
        <v>0</v>
      </c>
      <c r="P424" s="21">
        <f t="shared" si="41"/>
        <v>0</v>
      </c>
      <c r="Q424" s="21">
        <f t="shared" si="41"/>
        <v>0</v>
      </c>
      <c r="R424" s="21">
        <f t="shared" si="41"/>
        <v>0</v>
      </c>
      <c r="S424" s="21">
        <f t="shared" si="41"/>
        <v>0</v>
      </c>
      <c r="T424" s="21">
        <f t="shared" si="42"/>
        <v>0</v>
      </c>
      <c r="U424" s="21">
        <f t="shared" si="42"/>
        <v>0</v>
      </c>
    </row>
    <row r="425" spans="1:21" ht="24" customHeight="1" x14ac:dyDescent="0.25">
      <c r="A425" s="24"/>
      <c r="B425" s="21"/>
      <c r="C425" s="21">
        <f t="shared" ref="C425:S438" si="43">IF((ISNUMBER(FIND(C$4,$A425)))=TRUE,$B425,0)</f>
        <v>0</v>
      </c>
      <c r="D425" s="21">
        <f t="shared" si="43"/>
        <v>0</v>
      </c>
      <c r="E425" s="21">
        <f t="shared" si="43"/>
        <v>0</v>
      </c>
      <c r="F425" s="21">
        <f t="shared" si="43"/>
        <v>0</v>
      </c>
      <c r="G425" s="21">
        <f t="shared" si="43"/>
        <v>0</v>
      </c>
      <c r="H425" s="21">
        <f t="shared" si="43"/>
        <v>0</v>
      </c>
      <c r="I425" s="21">
        <f t="shared" si="43"/>
        <v>0</v>
      </c>
      <c r="J425" s="21">
        <f t="shared" si="43"/>
        <v>0</v>
      </c>
      <c r="K425" s="21">
        <f t="shared" si="43"/>
        <v>0</v>
      </c>
      <c r="L425" s="21">
        <f t="shared" si="43"/>
        <v>0</v>
      </c>
      <c r="M425" s="21">
        <f t="shared" si="43"/>
        <v>0</v>
      </c>
      <c r="N425" s="21">
        <f t="shared" si="43"/>
        <v>0</v>
      </c>
      <c r="O425" s="21">
        <f t="shared" si="43"/>
        <v>0</v>
      </c>
      <c r="P425" s="21">
        <f t="shared" si="43"/>
        <v>0</v>
      </c>
      <c r="Q425" s="21">
        <f t="shared" si="43"/>
        <v>0</v>
      </c>
      <c r="R425" s="21">
        <f t="shared" si="43"/>
        <v>0</v>
      </c>
      <c r="S425" s="21">
        <f t="shared" si="43"/>
        <v>0</v>
      </c>
      <c r="T425" s="21">
        <f t="shared" si="42"/>
        <v>0</v>
      </c>
      <c r="U425" s="21">
        <f t="shared" si="42"/>
        <v>0</v>
      </c>
    </row>
    <row r="426" spans="1:21" ht="24" customHeight="1" x14ac:dyDescent="0.25">
      <c r="A426" s="24"/>
      <c r="B426" s="21"/>
      <c r="C426" s="21">
        <f t="shared" si="43"/>
        <v>0</v>
      </c>
      <c r="D426" s="21">
        <f t="shared" si="43"/>
        <v>0</v>
      </c>
      <c r="E426" s="21">
        <f t="shared" si="43"/>
        <v>0</v>
      </c>
      <c r="F426" s="21">
        <f t="shared" si="43"/>
        <v>0</v>
      </c>
      <c r="G426" s="21">
        <f t="shared" si="43"/>
        <v>0</v>
      </c>
      <c r="H426" s="21">
        <f t="shared" si="43"/>
        <v>0</v>
      </c>
      <c r="I426" s="21">
        <f t="shared" si="43"/>
        <v>0</v>
      </c>
      <c r="J426" s="21">
        <f t="shared" si="43"/>
        <v>0</v>
      </c>
      <c r="K426" s="21">
        <f t="shared" si="43"/>
        <v>0</v>
      </c>
      <c r="L426" s="21">
        <f t="shared" si="43"/>
        <v>0</v>
      </c>
      <c r="M426" s="21">
        <f t="shared" si="43"/>
        <v>0</v>
      </c>
      <c r="N426" s="21">
        <f t="shared" si="43"/>
        <v>0</v>
      </c>
      <c r="O426" s="21">
        <f t="shared" si="43"/>
        <v>0</v>
      </c>
      <c r="P426" s="21">
        <f t="shared" si="43"/>
        <v>0</v>
      </c>
      <c r="Q426" s="21">
        <f t="shared" si="43"/>
        <v>0</v>
      </c>
      <c r="R426" s="21">
        <f t="shared" si="43"/>
        <v>0</v>
      </c>
      <c r="S426" s="21">
        <f t="shared" si="43"/>
        <v>0</v>
      </c>
      <c r="T426" s="21">
        <f t="shared" si="42"/>
        <v>0</v>
      </c>
      <c r="U426" s="21">
        <f t="shared" si="42"/>
        <v>0</v>
      </c>
    </row>
    <row r="427" spans="1:21" ht="24" customHeight="1" x14ac:dyDescent="0.25">
      <c r="A427" s="24"/>
      <c r="B427" s="21"/>
      <c r="C427" s="21">
        <f t="shared" si="43"/>
        <v>0</v>
      </c>
      <c r="D427" s="21">
        <f t="shared" si="43"/>
        <v>0</v>
      </c>
      <c r="E427" s="21">
        <f t="shared" si="43"/>
        <v>0</v>
      </c>
      <c r="F427" s="21">
        <f t="shared" si="43"/>
        <v>0</v>
      </c>
      <c r="G427" s="21">
        <f t="shared" si="43"/>
        <v>0</v>
      </c>
      <c r="H427" s="21">
        <f t="shared" si="43"/>
        <v>0</v>
      </c>
      <c r="I427" s="21">
        <f t="shared" si="43"/>
        <v>0</v>
      </c>
      <c r="J427" s="21">
        <f t="shared" si="43"/>
        <v>0</v>
      </c>
      <c r="K427" s="21">
        <f t="shared" si="43"/>
        <v>0</v>
      </c>
      <c r="L427" s="21">
        <f t="shared" si="43"/>
        <v>0</v>
      </c>
      <c r="M427" s="21">
        <f t="shared" si="43"/>
        <v>0</v>
      </c>
      <c r="N427" s="21">
        <f t="shared" si="43"/>
        <v>0</v>
      </c>
      <c r="O427" s="21">
        <f t="shared" si="43"/>
        <v>0</v>
      </c>
      <c r="P427" s="21">
        <f t="shared" si="43"/>
        <v>0</v>
      </c>
      <c r="Q427" s="21">
        <f t="shared" si="43"/>
        <v>0</v>
      </c>
      <c r="R427" s="21">
        <f t="shared" si="43"/>
        <v>0</v>
      </c>
      <c r="S427" s="21">
        <f t="shared" si="43"/>
        <v>0</v>
      </c>
      <c r="T427" s="21">
        <f t="shared" si="42"/>
        <v>0</v>
      </c>
      <c r="U427" s="21">
        <f t="shared" si="42"/>
        <v>0</v>
      </c>
    </row>
    <row r="428" spans="1:21" ht="24" customHeight="1" x14ac:dyDescent="0.25">
      <c r="A428" s="24"/>
      <c r="B428" s="21"/>
      <c r="C428" s="21">
        <f t="shared" si="43"/>
        <v>0</v>
      </c>
      <c r="D428" s="21">
        <f t="shared" si="43"/>
        <v>0</v>
      </c>
      <c r="E428" s="21">
        <f t="shared" si="43"/>
        <v>0</v>
      </c>
      <c r="F428" s="21">
        <f t="shared" si="43"/>
        <v>0</v>
      </c>
      <c r="G428" s="21">
        <f t="shared" si="43"/>
        <v>0</v>
      </c>
      <c r="H428" s="21">
        <f t="shared" si="43"/>
        <v>0</v>
      </c>
      <c r="I428" s="21">
        <f t="shared" si="43"/>
        <v>0</v>
      </c>
      <c r="J428" s="21">
        <f t="shared" si="43"/>
        <v>0</v>
      </c>
      <c r="K428" s="21">
        <f t="shared" si="43"/>
        <v>0</v>
      </c>
      <c r="L428" s="21">
        <f t="shared" si="43"/>
        <v>0</v>
      </c>
      <c r="M428" s="21">
        <f t="shared" si="43"/>
        <v>0</v>
      </c>
      <c r="N428" s="21">
        <f t="shared" si="43"/>
        <v>0</v>
      </c>
      <c r="O428" s="21">
        <f t="shared" si="43"/>
        <v>0</v>
      </c>
      <c r="P428" s="21">
        <f t="shared" si="43"/>
        <v>0</v>
      </c>
      <c r="Q428" s="21">
        <f t="shared" si="43"/>
        <v>0</v>
      </c>
      <c r="R428" s="21">
        <f t="shared" si="43"/>
        <v>0</v>
      </c>
      <c r="S428" s="21">
        <f t="shared" si="43"/>
        <v>0</v>
      </c>
      <c r="T428" s="21">
        <f t="shared" si="42"/>
        <v>0</v>
      </c>
      <c r="U428" s="21">
        <f t="shared" si="42"/>
        <v>0</v>
      </c>
    </row>
    <row r="429" spans="1:21" ht="24" customHeight="1" x14ac:dyDescent="0.25">
      <c r="A429" s="24"/>
      <c r="B429" s="21"/>
      <c r="C429" s="21">
        <f t="shared" si="43"/>
        <v>0</v>
      </c>
      <c r="D429" s="21">
        <f t="shared" si="43"/>
        <v>0</v>
      </c>
      <c r="E429" s="21">
        <f t="shared" si="43"/>
        <v>0</v>
      </c>
      <c r="F429" s="21">
        <f t="shared" si="43"/>
        <v>0</v>
      </c>
      <c r="G429" s="21">
        <f t="shared" si="43"/>
        <v>0</v>
      </c>
      <c r="H429" s="21">
        <f t="shared" si="43"/>
        <v>0</v>
      </c>
      <c r="I429" s="21">
        <f t="shared" si="43"/>
        <v>0</v>
      </c>
      <c r="J429" s="21">
        <f t="shared" si="43"/>
        <v>0</v>
      </c>
      <c r="K429" s="21">
        <f t="shared" si="43"/>
        <v>0</v>
      </c>
      <c r="L429" s="21">
        <f t="shared" si="43"/>
        <v>0</v>
      </c>
      <c r="M429" s="21">
        <f t="shared" si="43"/>
        <v>0</v>
      </c>
      <c r="N429" s="21">
        <f t="shared" si="43"/>
        <v>0</v>
      </c>
      <c r="O429" s="21">
        <f t="shared" si="43"/>
        <v>0</v>
      </c>
      <c r="P429" s="21">
        <f t="shared" si="43"/>
        <v>0</v>
      </c>
      <c r="Q429" s="21">
        <f t="shared" si="43"/>
        <v>0</v>
      </c>
      <c r="R429" s="21">
        <f t="shared" si="43"/>
        <v>0</v>
      </c>
      <c r="S429" s="21">
        <f t="shared" si="43"/>
        <v>0</v>
      </c>
      <c r="T429" s="21">
        <f t="shared" si="42"/>
        <v>0</v>
      </c>
      <c r="U429" s="21">
        <f t="shared" si="42"/>
        <v>0</v>
      </c>
    </row>
    <row r="430" spans="1:21" ht="24" customHeight="1" x14ac:dyDescent="0.25">
      <c r="A430" s="24"/>
      <c r="B430" s="21"/>
      <c r="C430" s="21">
        <f t="shared" si="43"/>
        <v>0</v>
      </c>
      <c r="D430" s="21">
        <f t="shared" si="43"/>
        <v>0</v>
      </c>
      <c r="E430" s="21">
        <f t="shared" si="43"/>
        <v>0</v>
      </c>
      <c r="F430" s="21">
        <f t="shared" si="43"/>
        <v>0</v>
      </c>
      <c r="G430" s="21">
        <f t="shared" si="43"/>
        <v>0</v>
      </c>
      <c r="H430" s="21">
        <f t="shared" si="43"/>
        <v>0</v>
      </c>
      <c r="I430" s="21">
        <f t="shared" si="43"/>
        <v>0</v>
      </c>
      <c r="J430" s="21">
        <f t="shared" si="43"/>
        <v>0</v>
      </c>
      <c r="K430" s="21">
        <f t="shared" si="43"/>
        <v>0</v>
      </c>
      <c r="L430" s="21">
        <f t="shared" si="43"/>
        <v>0</v>
      </c>
      <c r="M430" s="21">
        <f t="shared" si="43"/>
        <v>0</v>
      </c>
      <c r="N430" s="21">
        <f t="shared" si="43"/>
        <v>0</v>
      </c>
      <c r="O430" s="21">
        <f t="shared" si="43"/>
        <v>0</v>
      </c>
      <c r="P430" s="21">
        <f t="shared" si="43"/>
        <v>0</v>
      </c>
      <c r="Q430" s="21">
        <f t="shared" si="43"/>
        <v>0</v>
      </c>
      <c r="R430" s="21">
        <f t="shared" si="43"/>
        <v>0</v>
      </c>
      <c r="S430" s="21">
        <f t="shared" si="43"/>
        <v>0</v>
      </c>
      <c r="T430" s="21">
        <f t="shared" si="42"/>
        <v>0</v>
      </c>
      <c r="U430" s="21">
        <f t="shared" si="42"/>
        <v>0</v>
      </c>
    </row>
    <row r="431" spans="1:21" ht="24" customHeight="1" x14ac:dyDescent="0.25">
      <c r="A431" s="24"/>
      <c r="B431" s="21"/>
      <c r="C431" s="21">
        <f t="shared" si="43"/>
        <v>0</v>
      </c>
      <c r="D431" s="21">
        <f t="shared" si="43"/>
        <v>0</v>
      </c>
      <c r="E431" s="21">
        <f t="shared" si="43"/>
        <v>0</v>
      </c>
      <c r="F431" s="21">
        <f t="shared" si="43"/>
        <v>0</v>
      </c>
      <c r="G431" s="21">
        <f t="shared" si="43"/>
        <v>0</v>
      </c>
      <c r="H431" s="21">
        <f t="shared" si="43"/>
        <v>0</v>
      </c>
      <c r="I431" s="21">
        <f t="shared" si="43"/>
        <v>0</v>
      </c>
      <c r="J431" s="21">
        <f t="shared" si="43"/>
        <v>0</v>
      </c>
      <c r="K431" s="21">
        <f t="shared" si="43"/>
        <v>0</v>
      </c>
      <c r="L431" s="21">
        <f t="shared" si="43"/>
        <v>0</v>
      </c>
      <c r="M431" s="21">
        <f t="shared" si="43"/>
        <v>0</v>
      </c>
      <c r="N431" s="21">
        <f t="shared" si="43"/>
        <v>0</v>
      </c>
      <c r="O431" s="21">
        <f t="shared" si="43"/>
        <v>0</v>
      </c>
      <c r="P431" s="21">
        <f t="shared" si="43"/>
        <v>0</v>
      </c>
      <c r="Q431" s="21">
        <f t="shared" si="43"/>
        <v>0</v>
      </c>
      <c r="R431" s="21">
        <f t="shared" si="43"/>
        <v>0</v>
      </c>
      <c r="S431" s="21">
        <f t="shared" si="43"/>
        <v>0</v>
      </c>
      <c r="T431" s="21">
        <f t="shared" si="42"/>
        <v>0</v>
      </c>
      <c r="U431" s="21">
        <f t="shared" si="42"/>
        <v>0</v>
      </c>
    </row>
    <row r="432" spans="1:21" ht="24" customHeight="1" x14ac:dyDescent="0.25">
      <c r="A432" s="24"/>
      <c r="B432" s="21"/>
      <c r="C432" s="21">
        <f t="shared" si="43"/>
        <v>0</v>
      </c>
      <c r="D432" s="21">
        <f t="shared" si="43"/>
        <v>0</v>
      </c>
      <c r="E432" s="21">
        <f t="shared" si="43"/>
        <v>0</v>
      </c>
      <c r="F432" s="21">
        <f t="shared" si="43"/>
        <v>0</v>
      </c>
      <c r="G432" s="21">
        <f t="shared" si="43"/>
        <v>0</v>
      </c>
      <c r="H432" s="21">
        <f t="shared" si="43"/>
        <v>0</v>
      </c>
      <c r="I432" s="21">
        <f t="shared" si="43"/>
        <v>0</v>
      </c>
      <c r="J432" s="21">
        <f t="shared" si="43"/>
        <v>0</v>
      </c>
      <c r="K432" s="21">
        <f t="shared" si="43"/>
        <v>0</v>
      </c>
      <c r="L432" s="21">
        <f t="shared" si="43"/>
        <v>0</v>
      </c>
      <c r="M432" s="21">
        <f t="shared" si="43"/>
        <v>0</v>
      </c>
      <c r="N432" s="21">
        <f t="shared" si="43"/>
        <v>0</v>
      </c>
      <c r="O432" s="21">
        <f t="shared" si="43"/>
        <v>0</v>
      </c>
      <c r="P432" s="21">
        <f t="shared" si="43"/>
        <v>0</v>
      </c>
      <c r="Q432" s="21">
        <f t="shared" si="43"/>
        <v>0</v>
      </c>
      <c r="R432" s="21">
        <f t="shared" si="43"/>
        <v>0</v>
      </c>
      <c r="S432" s="21">
        <f t="shared" si="43"/>
        <v>0</v>
      </c>
      <c r="T432" s="21">
        <f t="shared" si="42"/>
        <v>0</v>
      </c>
      <c r="U432" s="21">
        <f t="shared" si="42"/>
        <v>0</v>
      </c>
    </row>
    <row r="433" spans="1:21" ht="24" customHeight="1" x14ac:dyDescent="0.25">
      <c r="A433" s="24"/>
      <c r="B433" s="21"/>
      <c r="C433" s="21">
        <f t="shared" si="43"/>
        <v>0</v>
      </c>
      <c r="D433" s="21">
        <f t="shared" si="43"/>
        <v>0</v>
      </c>
      <c r="E433" s="21">
        <f t="shared" si="43"/>
        <v>0</v>
      </c>
      <c r="F433" s="21">
        <f t="shared" si="43"/>
        <v>0</v>
      </c>
      <c r="G433" s="21">
        <f t="shared" si="43"/>
        <v>0</v>
      </c>
      <c r="H433" s="21">
        <f t="shared" si="43"/>
        <v>0</v>
      </c>
      <c r="I433" s="21">
        <f t="shared" si="43"/>
        <v>0</v>
      </c>
      <c r="J433" s="21">
        <f t="shared" si="43"/>
        <v>0</v>
      </c>
      <c r="K433" s="21">
        <f t="shared" si="43"/>
        <v>0</v>
      </c>
      <c r="L433" s="21">
        <f t="shared" si="43"/>
        <v>0</v>
      </c>
      <c r="M433" s="21">
        <f t="shared" si="43"/>
        <v>0</v>
      </c>
      <c r="N433" s="21">
        <f t="shared" si="43"/>
        <v>0</v>
      </c>
      <c r="O433" s="21">
        <f t="shared" si="43"/>
        <v>0</v>
      </c>
      <c r="P433" s="21">
        <f t="shared" si="43"/>
        <v>0</v>
      </c>
      <c r="Q433" s="21">
        <f t="shared" si="43"/>
        <v>0</v>
      </c>
      <c r="R433" s="21">
        <f t="shared" si="43"/>
        <v>0</v>
      </c>
      <c r="S433" s="21">
        <f t="shared" si="43"/>
        <v>0</v>
      </c>
      <c r="T433" s="21">
        <f t="shared" si="42"/>
        <v>0</v>
      </c>
      <c r="U433" s="21">
        <f t="shared" si="42"/>
        <v>0</v>
      </c>
    </row>
    <row r="434" spans="1:21" ht="24" customHeight="1" x14ac:dyDescent="0.25">
      <c r="A434" s="24"/>
      <c r="B434" s="21"/>
      <c r="C434" s="21">
        <f t="shared" si="43"/>
        <v>0</v>
      </c>
      <c r="D434" s="21">
        <f t="shared" si="43"/>
        <v>0</v>
      </c>
      <c r="E434" s="21">
        <f t="shared" si="43"/>
        <v>0</v>
      </c>
      <c r="F434" s="21">
        <f t="shared" si="43"/>
        <v>0</v>
      </c>
      <c r="G434" s="21">
        <f t="shared" si="43"/>
        <v>0</v>
      </c>
      <c r="H434" s="21">
        <f t="shared" si="43"/>
        <v>0</v>
      </c>
      <c r="I434" s="21">
        <f t="shared" si="43"/>
        <v>0</v>
      </c>
      <c r="J434" s="21">
        <f t="shared" si="43"/>
        <v>0</v>
      </c>
      <c r="K434" s="21">
        <f t="shared" si="43"/>
        <v>0</v>
      </c>
      <c r="L434" s="21">
        <f t="shared" si="43"/>
        <v>0</v>
      </c>
      <c r="M434" s="21">
        <f t="shared" si="43"/>
        <v>0</v>
      </c>
      <c r="N434" s="21">
        <f t="shared" si="43"/>
        <v>0</v>
      </c>
      <c r="O434" s="21">
        <f t="shared" si="43"/>
        <v>0</v>
      </c>
      <c r="P434" s="21">
        <f t="shared" si="43"/>
        <v>0</v>
      </c>
      <c r="Q434" s="21">
        <f t="shared" si="43"/>
        <v>0</v>
      </c>
      <c r="R434" s="21">
        <f t="shared" si="43"/>
        <v>0</v>
      </c>
      <c r="S434" s="21">
        <f t="shared" si="43"/>
        <v>0</v>
      </c>
      <c r="T434" s="21">
        <f t="shared" si="42"/>
        <v>0</v>
      </c>
      <c r="U434" s="21">
        <f t="shared" si="42"/>
        <v>0</v>
      </c>
    </row>
    <row r="435" spans="1:21" ht="24" customHeight="1" x14ac:dyDescent="0.25">
      <c r="A435" s="24"/>
      <c r="B435" s="21"/>
      <c r="C435" s="21">
        <f t="shared" si="43"/>
        <v>0</v>
      </c>
      <c r="D435" s="21">
        <f t="shared" si="43"/>
        <v>0</v>
      </c>
      <c r="E435" s="21">
        <f t="shared" si="43"/>
        <v>0</v>
      </c>
      <c r="F435" s="21">
        <f t="shared" si="43"/>
        <v>0</v>
      </c>
      <c r="G435" s="21">
        <f t="shared" si="43"/>
        <v>0</v>
      </c>
      <c r="H435" s="21">
        <f t="shared" si="43"/>
        <v>0</v>
      </c>
      <c r="I435" s="21">
        <f t="shared" si="43"/>
        <v>0</v>
      </c>
      <c r="J435" s="21">
        <f t="shared" si="43"/>
        <v>0</v>
      </c>
      <c r="K435" s="21">
        <f t="shared" si="43"/>
        <v>0</v>
      </c>
      <c r="L435" s="21">
        <f t="shared" si="43"/>
        <v>0</v>
      </c>
      <c r="M435" s="21">
        <f t="shared" si="43"/>
        <v>0</v>
      </c>
      <c r="N435" s="21">
        <f t="shared" si="43"/>
        <v>0</v>
      </c>
      <c r="O435" s="21">
        <f t="shared" si="43"/>
        <v>0</v>
      </c>
      <c r="P435" s="21">
        <f t="shared" si="43"/>
        <v>0</v>
      </c>
      <c r="Q435" s="21">
        <f t="shared" si="43"/>
        <v>0</v>
      </c>
      <c r="R435" s="21">
        <f t="shared" si="43"/>
        <v>0</v>
      </c>
      <c r="S435" s="21">
        <f t="shared" si="43"/>
        <v>0</v>
      </c>
      <c r="T435" s="21">
        <f t="shared" si="42"/>
        <v>0</v>
      </c>
      <c r="U435" s="21">
        <f t="shared" si="42"/>
        <v>0</v>
      </c>
    </row>
    <row r="436" spans="1:21" ht="24" customHeight="1" x14ac:dyDescent="0.25">
      <c r="A436" s="24"/>
      <c r="B436" s="21"/>
      <c r="C436" s="21">
        <f t="shared" si="43"/>
        <v>0</v>
      </c>
      <c r="D436" s="21">
        <f t="shared" si="43"/>
        <v>0</v>
      </c>
      <c r="E436" s="21">
        <f t="shared" si="43"/>
        <v>0</v>
      </c>
      <c r="F436" s="21">
        <f t="shared" si="43"/>
        <v>0</v>
      </c>
      <c r="G436" s="21">
        <f t="shared" si="43"/>
        <v>0</v>
      </c>
      <c r="H436" s="21">
        <f t="shared" si="43"/>
        <v>0</v>
      </c>
      <c r="I436" s="21">
        <f t="shared" si="43"/>
        <v>0</v>
      </c>
      <c r="J436" s="21">
        <f t="shared" si="43"/>
        <v>0</v>
      </c>
      <c r="K436" s="21">
        <f t="shared" si="43"/>
        <v>0</v>
      </c>
      <c r="L436" s="21">
        <f t="shared" si="43"/>
        <v>0</v>
      </c>
      <c r="M436" s="21">
        <f t="shared" si="43"/>
        <v>0</v>
      </c>
      <c r="N436" s="21">
        <f t="shared" si="43"/>
        <v>0</v>
      </c>
      <c r="O436" s="21">
        <f t="shared" si="43"/>
        <v>0</v>
      </c>
      <c r="P436" s="21">
        <f t="shared" si="43"/>
        <v>0</v>
      </c>
      <c r="Q436" s="21">
        <f t="shared" si="43"/>
        <v>0</v>
      </c>
      <c r="R436" s="21">
        <f t="shared" si="43"/>
        <v>0</v>
      </c>
      <c r="S436" s="21">
        <f t="shared" si="43"/>
        <v>0</v>
      </c>
      <c r="T436" s="21">
        <f t="shared" ref="T436:U451" si="44">IF((ISNUMBER(FIND(T$4,$A436)))=TRUE,$B436,0)</f>
        <v>0</v>
      </c>
      <c r="U436" s="21">
        <f t="shared" si="44"/>
        <v>0</v>
      </c>
    </row>
    <row r="437" spans="1:21" ht="24" customHeight="1" x14ac:dyDescent="0.25">
      <c r="A437" s="24"/>
      <c r="B437" s="21"/>
      <c r="C437" s="21">
        <f t="shared" si="43"/>
        <v>0</v>
      </c>
      <c r="D437" s="21">
        <f t="shared" si="43"/>
        <v>0</v>
      </c>
      <c r="E437" s="21">
        <f t="shared" si="43"/>
        <v>0</v>
      </c>
      <c r="F437" s="21">
        <f t="shared" si="43"/>
        <v>0</v>
      </c>
      <c r="G437" s="21">
        <f t="shared" si="43"/>
        <v>0</v>
      </c>
      <c r="H437" s="21">
        <f t="shared" si="43"/>
        <v>0</v>
      </c>
      <c r="I437" s="21">
        <f t="shared" si="43"/>
        <v>0</v>
      </c>
      <c r="J437" s="21">
        <f t="shared" si="43"/>
        <v>0</v>
      </c>
      <c r="K437" s="21">
        <f t="shared" si="43"/>
        <v>0</v>
      </c>
      <c r="L437" s="21">
        <f t="shared" si="43"/>
        <v>0</v>
      </c>
      <c r="M437" s="21">
        <f t="shared" si="43"/>
        <v>0</v>
      </c>
      <c r="N437" s="21">
        <f t="shared" si="43"/>
        <v>0</v>
      </c>
      <c r="O437" s="21">
        <f t="shared" si="43"/>
        <v>0</v>
      </c>
      <c r="P437" s="21">
        <f t="shared" si="43"/>
        <v>0</v>
      </c>
      <c r="Q437" s="21">
        <f t="shared" si="43"/>
        <v>0</v>
      </c>
      <c r="R437" s="21">
        <f t="shared" si="43"/>
        <v>0</v>
      </c>
      <c r="S437" s="21">
        <f t="shared" si="43"/>
        <v>0</v>
      </c>
      <c r="T437" s="21">
        <f t="shared" si="44"/>
        <v>0</v>
      </c>
      <c r="U437" s="21">
        <f t="shared" si="44"/>
        <v>0</v>
      </c>
    </row>
    <row r="438" spans="1:21" ht="24" customHeight="1" x14ac:dyDescent="0.25">
      <c r="A438" s="24"/>
      <c r="B438" s="21"/>
      <c r="C438" s="21">
        <f>IF((ISNUMBER(FIND(C$4,$A438)))=TRUE,$B438,0)</f>
        <v>0</v>
      </c>
      <c r="D438" s="21">
        <f t="shared" si="43"/>
        <v>0</v>
      </c>
      <c r="E438" s="21">
        <f t="shared" si="43"/>
        <v>0</v>
      </c>
      <c r="F438" s="21">
        <f t="shared" si="43"/>
        <v>0</v>
      </c>
      <c r="G438" s="21">
        <f t="shared" si="43"/>
        <v>0</v>
      </c>
      <c r="H438" s="21">
        <f t="shared" si="43"/>
        <v>0</v>
      </c>
      <c r="I438" s="21">
        <f t="shared" si="43"/>
        <v>0</v>
      </c>
      <c r="J438" s="21">
        <f t="shared" si="43"/>
        <v>0</v>
      </c>
      <c r="K438" s="21">
        <f t="shared" si="43"/>
        <v>0</v>
      </c>
      <c r="L438" s="21">
        <f t="shared" si="43"/>
        <v>0</v>
      </c>
      <c r="M438" s="21">
        <f t="shared" si="43"/>
        <v>0</v>
      </c>
      <c r="N438" s="21">
        <f t="shared" si="43"/>
        <v>0</v>
      </c>
      <c r="O438" s="21">
        <f t="shared" si="43"/>
        <v>0</v>
      </c>
      <c r="P438" s="21">
        <f t="shared" si="43"/>
        <v>0</v>
      </c>
      <c r="Q438" s="21">
        <f t="shared" si="43"/>
        <v>0</v>
      </c>
      <c r="R438" s="21">
        <f t="shared" si="43"/>
        <v>0</v>
      </c>
      <c r="S438" s="21">
        <f t="shared" si="43"/>
        <v>0</v>
      </c>
      <c r="T438" s="21">
        <f t="shared" si="44"/>
        <v>0</v>
      </c>
      <c r="U438" s="21">
        <f t="shared" si="44"/>
        <v>0</v>
      </c>
    </row>
    <row r="439" spans="1:21" ht="24" customHeight="1" x14ac:dyDescent="0.25">
      <c r="A439" s="24"/>
      <c r="B439" s="21"/>
      <c r="C439" s="21">
        <f t="shared" ref="C439:S453" si="45">IF((ISNUMBER(FIND(C$4,$A439)))=TRUE,$B439,0)</f>
        <v>0</v>
      </c>
      <c r="D439" s="21">
        <f t="shared" si="45"/>
        <v>0</v>
      </c>
      <c r="E439" s="21">
        <f t="shared" si="45"/>
        <v>0</v>
      </c>
      <c r="F439" s="21">
        <f t="shared" si="45"/>
        <v>0</v>
      </c>
      <c r="G439" s="21">
        <f t="shared" si="45"/>
        <v>0</v>
      </c>
      <c r="H439" s="21">
        <f t="shared" si="45"/>
        <v>0</v>
      </c>
      <c r="I439" s="21">
        <f t="shared" si="45"/>
        <v>0</v>
      </c>
      <c r="J439" s="21">
        <f t="shared" si="45"/>
        <v>0</v>
      </c>
      <c r="K439" s="21">
        <f t="shared" si="45"/>
        <v>0</v>
      </c>
      <c r="L439" s="21">
        <f t="shared" si="45"/>
        <v>0</v>
      </c>
      <c r="M439" s="21">
        <f t="shared" si="45"/>
        <v>0</v>
      </c>
      <c r="N439" s="21">
        <f t="shared" si="45"/>
        <v>0</v>
      </c>
      <c r="O439" s="21">
        <f t="shared" si="45"/>
        <v>0</v>
      </c>
      <c r="P439" s="21">
        <f t="shared" si="45"/>
        <v>0</v>
      </c>
      <c r="Q439" s="21">
        <f t="shared" si="45"/>
        <v>0</v>
      </c>
      <c r="R439" s="21">
        <f t="shared" si="45"/>
        <v>0</v>
      </c>
      <c r="S439" s="21">
        <f t="shared" si="45"/>
        <v>0</v>
      </c>
      <c r="T439" s="21">
        <f t="shared" si="44"/>
        <v>0</v>
      </c>
      <c r="U439" s="21">
        <f t="shared" si="44"/>
        <v>0</v>
      </c>
    </row>
    <row r="440" spans="1:21" ht="24" customHeight="1" x14ac:dyDescent="0.25">
      <c r="A440" s="24"/>
      <c r="B440" s="21"/>
      <c r="C440" s="21">
        <f t="shared" si="45"/>
        <v>0</v>
      </c>
      <c r="D440" s="21">
        <f t="shared" si="45"/>
        <v>0</v>
      </c>
      <c r="E440" s="21">
        <f t="shared" si="45"/>
        <v>0</v>
      </c>
      <c r="F440" s="21">
        <f t="shared" si="45"/>
        <v>0</v>
      </c>
      <c r="G440" s="21">
        <f t="shared" si="45"/>
        <v>0</v>
      </c>
      <c r="H440" s="21">
        <f t="shared" si="45"/>
        <v>0</v>
      </c>
      <c r="I440" s="21">
        <f t="shared" si="45"/>
        <v>0</v>
      </c>
      <c r="J440" s="21">
        <f t="shared" si="45"/>
        <v>0</v>
      </c>
      <c r="K440" s="21">
        <f t="shared" si="45"/>
        <v>0</v>
      </c>
      <c r="L440" s="21">
        <f t="shared" si="45"/>
        <v>0</v>
      </c>
      <c r="M440" s="21">
        <f t="shared" si="45"/>
        <v>0</v>
      </c>
      <c r="N440" s="21">
        <f t="shared" si="45"/>
        <v>0</v>
      </c>
      <c r="O440" s="21">
        <f t="shared" si="45"/>
        <v>0</v>
      </c>
      <c r="P440" s="21">
        <f t="shared" si="45"/>
        <v>0</v>
      </c>
      <c r="Q440" s="21">
        <f t="shared" si="45"/>
        <v>0</v>
      </c>
      <c r="R440" s="21">
        <f t="shared" si="45"/>
        <v>0</v>
      </c>
      <c r="S440" s="21">
        <f t="shared" si="45"/>
        <v>0</v>
      </c>
      <c r="T440" s="21">
        <f t="shared" si="44"/>
        <v>0</v>
      </c>
      <c r="U440" s="21">
        <f t="shared" si="44"/>
        <v>0</v>
      </c>
    </row>
    <row r="441" spans="1:21" ht="24" customHeight="1" x14ac:dyDescent="0.25">
      <c r="A441" s="24"/>
      <c r="B441" s="21"/>
      <c r="C441" s="21">
        <f t="shared" si="45"/>
        <v>0</v>
      </c>
      <c r="D441" s="21">
        <f t="shared" si="45"/>
        <v>0</v>
      </c>
      <c r="E441" s="21">
        <f t="shared" si="45"/>
        <v>0</v>
      </c>
      <c r="F441" s="21">
        <f t="shared" si="45"/>
        <v>0</v>
      </c>
      <c r="G441" s="21">
        <f t="shared" si="45"/>
        <v>0</v>
      </c>
      <c r="H441" s="21">
        <f t="shared" si="45"/>
        <v>0</v>
      </c>
      <c r="I441" s="21">
        <f t="shared" si="45"/>
        <v>0</v>
      </c>
      <c r="J441" s="21">
        <f t="shared" si="45"/>
        <v>0</v>
      </c>
      <c r="K441" s="21">
        <f t="shared" si="45"/>
        <v>0</v>
      </c>
      <c r="L441" s="21">
        <f t="shared" si="45"/>
        <v>0</v>
      </c>
      <c r="M441" s="21">
        <f t="shared" si="45"/>
        <v>0</v>
      </c>
      <c r="N441" s="21">
        <f t="shared" si="45"/>
        <v>0</v>
      </c>
      <c r="O441" s="21">
        <f t="shared" si="45"/>
        <v>0</v>
      </c>
      <c r="P441" s="21">
        <f t="shared" si="45"/>
        <v>0</v>
      </c>
      <c r="Q441" s="21">
        <f t="shared" si="45"/>
        <v>0</v>
      </c>
      <c r="R441" s="21">
        <f t="shared" si="45"/>
        <v>0</v>
      </c>
      <c r="S441" s="21">
        <f t="shared" si="45"/>
        <v>0</v>
      </c>
      <c r="T441" s="21">
        <f t="shared" si="44"/>
        <v>0</v>
      </c>
      <c r="U441" s="21">
        <f t="shared" si="44"/>
        <v>0</v>
      </c>
    </row>
    <row r="442" spans="1:21" ht="24" customHeight="1" x14ac:dyDescent="0.25">
      <c r="A442" s="24"/>
      <c r="B442" s="21"/>
      <c r="C442" s="21">
        <f t="shared" si="45"/>
        <v>0</v>
      </c>
      <c r="D442" s="21">
        <f t="shared" si="45"/>
        <v>0</v>
      </c>
      <c r="E442" s="21">
        <f t="shared" si="45"/>
        <v>0</v>
      </c>
      <c r="F442" s="21">
        <f t="shared" si="45"/>
        <v>0</v>
      </c>
      <c r="G442" s="21">
        <f t="shared" si="45"/>
        <v>0</v>
      </c>
      <c r="H442" s="21">
        <f t="shared" si="45"/>
        <v>0</v>
      </c>
      <c r="I442" s="21">
        <f t="shared" si="45"/>
        <v>0</v>
      </c>
      <c r="J442" s="21">
        <f t="shared" si="45"/>
        <v>0</v>
      </c>
      <c r="K442" s="21">
        <f t="shared" si="45"/>
        <v>0</v>
      </c>
      <c r="L442" s="21">
        <f t="shared" si="45"/>
        <v>0</v>
      </c>
      <c r="M442" s="21">
        <f t="shared" si="45"/>
        <v>0</v>
      </c>
      <c r="N442" s="21">
        <f t="shared" si="45"/>
        <v>0</v>
      </c>
      <c r="O442" s="21">
        <f t="shared" si="45"/>
        <v>0</v>
      </c>
      <c r="P442" s="21">
        <f t="shared" si="45"/>
        <v>0</v>
      </c>
      <c r="Q442" s="21">
        <f t="shared" si="45"/>
        <v>0</v>
      </c>
      <c r="R442" s="21">
        <f t="shared" si="45"/>
        <v>0</v>
      </c>
      <c r="S442" s="21">
        <f t="shared" si="45"/>
        <v>0</v>
      </c>
      <c r="T442" s="21">
        <f t="shared" si="44"/>
        <v>0</v>
      </c>
      <c r="U442" s="21">
        <f t="shared" si="44"/>
        <v>0</v>
      </c>
    </row>
    <row r="443" spans="1:21" ht="24" customHeight="1" x14ac:dyDescent="0.25">
      <c r="A443" s="24"/>
      <c r="B443" s="21"/>
      <c r="C443" s="21">
        <f t="shared" si="45"/>
        <v>0</v>
      </c>
      <c r="D443" s="21">
        <f t="shared" si="45"/>
        <v>0</v>
      </c>
      <c r="E443" s="21">
        <f t="shared" si="45"/>
        <v>0</v>
      </c>
      <c r="F443" s="21">
        <f t="shared" si="45"/>
        <v>0</v>
      </c>
      <c r="G443" s="21">
        <f t="shared" si="45"/>
        <v>0</v>
      </c>
      <c r="H443" s="21">
        <f t="shared" si="45"/>
        <v>0</v>
      </c>
      <c r="I443" s="21">
        <f t="shared" si="45"/>
        <v>0</v>
      </c>
      <c r="J443" s="21">
        <f t="shared" si="45"/>
        <v>0</v>
      </c>
      <c r="K443" s="21">
        <f t="shared" si="45"/>
        <v>0</v>
      </c>
      <c r="L443" s="21">
        <f t="shared" si="45"/>
        <v>0</v>
      </c>
      <c r="M443" s="21">
        <f t="shared" si="45"/>
        <v>0</v>
      </c>
      <c r="N443" s="21">
        <f t="shared" si="45"/>
        <v>0</v>
      </c>
      <c r="O443" s="21">
        <f t="shared" si="45"/>
        <v>0</v>
      </c>
      <c r="P443" s="21">
        <f t="shared" si="45"/>
        <v>0</v>
      </c>
      <c r="Q443" s="21">
        <f t="shared" si="45"/>
        <v>0</v>
      </c>
      <c r="R443" s="21">
        <f t="shared" si="45"/>
        <v>0</v>
      </c>
      <c r="S443" s="21">
        <f t="shared" si="45"/>
        <v>0</v>
      </c>
      <c r="T443" s="21">
        <f t="shared" si="44"/>
        <v>0</v>
      </c>
      <c r="U443" s="21">
        <f t="shared" si="44"/>
        <v>0</v>
      </c>
    </row>
    <row r="444" spans="1:21" ht="24" customHeight="1" x14ac:dyDescent="0.25">
      <c r="A444" s="24"/>
      <c r="B444" s="21"/>
      <c r="C444" s="21">
        <f t="shared" si="45"/>
        <v>0</v>
      </c>
      <c r="D444" s="21">
        <f t="shared" si="45"/>
        <v>0</v>
      </c>
      <c r="E444" s="21">
        <f t="shared" si="45"/>
        <v>0</v>
      </c>
      <c r="F444" s="21">
        <f t="shared" si="45"/>
        <v>0</v>
      </c>
      <c r="G444" s="21">
        <f t="shared" si="45"/>
        <v>0</v>
      </c>
      <c r="H444" s="21">
        <f t="shared" si="45"/>
        <v>0</v>
      </c>
      <c r="I444" s="21">
        <f t="shared" si="45"/>
        <v>0</v>
      </c>
      <c r="J444" s="21">
        <f t="shared" si="45"/>
        <v>0</v>
      </c>
      <c r="K444" s="21">
        <f t="shared" si="45"/>
        <v>0</v>
      </c>
      <c r="L444" s="21">
        <f t="shared" si="45"/>
        <v>0</v>
      </c>
      <c r="M444" s="21">
        <f t="shared" si="45"/>
        <v>0</v>
      </c>
      <c r="N444" s="21">
        <f t="shared" si="45"/>
        <v>0</v>
      </c>
      <c r="O444" s="21">
        <f t="shared" si="45"/>
        <v>0</v>
      </c>
      <c r="P444" s="21">
        <f t="shared" si="45"/>
        <v>0</v>
      </c>
      <c r="Q444" s="21">
        <f t="shared" si="45"/>
        <v>0</v>
      </c>
      <c r="R444" s="21">
        <f t="shared" si="45"/>
        <v>0</v>
      </c>
      <c r="S444" s="21">
        <f t="shared" si="45"/>
        <v>0</v>
      </c>
      <c r="T444" s="21">
        <f t="shared" si="44"/>
        <v>0</v>
      </c>
      <c r="U444" s="21">
        <f t="shared" si="44"/>
        <v>0</v>
      </c>
    </row>
    <row r="445" spans="1:21" ht="24" customHeight="1" x14ac:dyDescent="0.25">
      <c r="A445" s="24"/>
      <c r="B445" s="21"/>
      <c r="C445" s="21">
        <f t="shared" si="45"/>
        <v>0</v>
      </c>
      <c r="D445" s="21">
        <f t="shared" si="45"/>
        <v>0</v>
      </c>
      <c r="E445" s="21">
        <f t="shared" si="45"/>
        <v>0</v>
      </c>
      <c r="F445" s="21">
        <f t="shared" si="45"/>
        <v>0</v>
      </c>
      <c r="G445" s="21">
        <f t="shared" si="45"/>
        <v>0</v>
      </c>
      <c r="H445" s="21">
        <f t="shared" si="45"/>
        <v>0</v>
      </c>
      <c r="I445" s="21">
        <f t="shared" si="45"/>
        <v>0</v>
      </c>
      <c r="J445" s="21">
        <f t="shared" si="45"/>
        <v>0</v>
      </c>
      <c r="K445" s="21">
        <f t="shared" si="45"/>
        <v>0</v>
      </c>
      <c r="L445" s="21">
        <f t="shared" si="45"/>
        <v>0</v>
      </c>
      <c r="M445" s="21">
        <f t="shared" si="45"/>
        <v>0</v>
      </c>
      <c r="N445" s="21">
        <f t="shared" si="45"/>
        <v>0</v>
      </c>
      <c r="O445" s="21">
        <f t="shared" si="45"/>
        <v>0</v>
      </c>
      <c r="P445" s="21">
        <f t="shared" si="45"/>
        <v>0</v>
      </c>
      <c r="Q445" s="21">
        <f t="shared" si="45"/>
        <v>0</v>
      </c>
      <c r="R445" s="21">
        <f t="shared" si="45"/>
        <v>0</v>
      </c>
      <c r="S445" s="21">
        <f t="shared" si="45"/>
        <v>0</v>
      </c>
      <c r="T445" s="21">
        <f t="shared" si="44"/>
        <v>0</v>
      </c>
      <c r="U445" s="21">
        <f t="shared" si="44"/>
        <v>0</v>
      </c>
    </row>
    <row r="446" spans="1:21" ht="24" customHeight="1" x14ac:dyDescent="0.25">
      <c r="A446" s="24"/>
      <c r="B446" s="21"/>
      <c r="C446" s="21">
        <f t="shared" si="45"/>
        <v>0</v>
      </c>
      <c r="D446" s="21">
        <f t="shared" si="45"/>
        <v>0</v>
      </c>
      <c r="E446" s="21">
        <f t="shared" si="45"/>
        <v>0</v>
      </c>
      <c r="F446" s="21">
        <f t="shared" si="45"/>
        <v>0</v>
      </c>
      <c r="G446" s="21">
        <f t="shared" si="45"/>
        <v>0</v>
      </c>
      <c r="H446" s="21">
        <f t="shared" si="45"/>
        <v>0</v>
      </c>
      <c r="I446" s="21">
        <f t="shared" si="45"/>
        <v>0</v>
      </c>
      <c r="J446" s="21">
        <f t="shared" si="45"/>
        <v>0</v>
      </c>
      <c r="K446" s="21">
        <f t="shared" si="45"/>
        <v>0</v>
      </c>
      <c r="L446" s="21">
        <f t="shared" si="45"/>
        <v>0</v>
      </c>
      <c r="M446" s="21">
        <f t="shared" si="45"/>
        <v>0</v>
      </c>
      <c r="N446" s="21">
        <f t="shared" si="45"/>
        <v>0</v>
      </c>
      <c r="O446" s="21">
        <f t="shared" si="45"/>
        <v>0</v>
      </c>
      <c r="P446" s="21">
        <f t="shared" si="45"/>
        <v>0</v>
      </c>
      <c r="Q446" s="21">
        <f t="shared" si="45"/>
        <v>0</v>
      </c>
      <c r="R446" s="21">
        <f t="shared" si="45"/>
        <v>0</v>
      </c>
      <c r="S446" s="21">
        <f t="shared" si="45"/>
        <v>0</v>
      </c>
      <c r="T446" s="21">
        <f t="shared" si="44"/>
        <v>0</v>
      </c>
      <c r="U446" s="21">
        <f t="shared" si="44"/>
        <v>0</v>
      </c>
    </row>
    <row r="447" spans="1:21" ht="24" customHeight="1" x14ac:dyDescent="0.25">
      <c r="A447" s="24"/>
      <c r="B447" s="21"/>
      <c r="C447" s="21">
        <f t="shared" si="45"/>
        <v>0</v>
      </c>
      <c r="D447" s="21">
        <f t="shared" si="45"/>
        <v>0</v>
      </c>
      <c r="E447" s="21">
        <f t="shared" si="45"/>
        <v>0</v>
      </c>
      <c r="F447" s="21">
        <f t="shared" si="45"/>
        <v>0</v>
      </c>
      <c r="G447" s="21">
        <f t="shared" si="45"/>
        <v>0</v>
      </c>
      <c r="H447" s="21">
        <f t="shared" si="45"/>
        <v>0</v>
      </c>
      <c r="I447" s="21">
        <f t="shared" si="45"/>
        <v>0</v>
      </c>
      <c r="J447" s="21">
        <f t="shared" si="45"/>
        <v>0</v>
      </c>
      <c r="K447" s="21">
        <f t="shared" si="45"/>
        <v>0</v>
      </c>
      <c r="L447" s="21">
        <f t="shared" si="45"/>
        <v>0</v>
      </c>
      <c r="M447" s="21">
        <f t="shared" si="45"/>
        <v>0</v>
      </c>
      <c r="N447" s="21">
        <f t="shared" si="45"/>
        <v>0</v>
      </c>
      <c r="O447" s="21">
        <f t="shared" si="45"/>
        <v>0</v>
      </c>
      <c r="P447" s="21">
        <f t="shared" si="45"/>
        <v>0</v>
      </c>
      <c r="Q447" s="21">
        <f t="shared" si="45"/>
        <v>0</v>
      </c>
      <c r="R447" s="21">
        <f t="shared" si="45"/>
        <v>0</v>
      </c>
      <c r="S447" s="21">
        <f t="shared" si="45"/>
        <v>0</v>
      </c>
      <c r="T447" s="21">
        <f t="shared" si="44"/>
        <v>0</v>
      </c>
      <c r="U447" s="21">
        <f t="shared" si="44"/>
        <v>0</v>
      </c>
    </row>
    <row r="448" spans="1:21" ht="24" customHeight="1" x14ac:dyDescent="0.25">
      <c r="A448" s="24"/>
      <c r="B448" s="21"/>
      <c r="C448" s="21">
        <f t="shared" si="45"/>
        <v>0</v>
      </c>
      <c r="D448" s="21">
        <f t="shared" si="45"/>
        <v>0</v>
      </c>
      <c r="E448" s="21">
        <f t="shared" si="45"/>
        <v>0</v>
      </c>
      <c r="F448" s="21">
        <f t="shared" si="45"/>
        <v>0</v>
      </c>
      <c r="G448" s="21">
        <f t="shared" si="45"/>
        <v>0</v>
      </c>
      <c r="H448" s="21">
        <f t="shared" si="45"/>
        <v>0</v>
      </c>
      <c r="I448" s="21">
        <f t="shared" si="45"/>
        <v>0</v>
      </c>
      <c r="J448" s="21">
        <f t="shared" si="45"/>
        <v>0</v>
      </c>
      <c r="K448" s="21">
        <f t="shared" si="45"/>
        <v>0</v>
      </c>
      <c r="L448" s="21">
        <f t="shared" si="45"/>
        <v>0</v>
      </c>
      <c r="M448" s="21">
        <f t="shared" si="45"/>
        <v>0</v>
      </c>
      <c r="N448" s="21">
        <f t="shared" si="45"/>
        <v>0</v>
      </c>
      <c r="O448" s="21">
        <f t="shared" si="45"/>
        <v>0</v>
      </c>
      <c r="P448" s="21">
        <f t="shared" si="45"/>
        <v>0</v>
      </c>
      <c r="Q448" s="21">
        <f t="shared" si="45"/>
        <v>0</v>
      </c>
      <c r="R448" s="21">
        <f t="shared" si="45"/>
        <v>0</v>
      </c>
      <c r="S448" s="21">
        <f t="shared" si="45"/>
        <v>0</v>
      </c>
      <c r="T448" s="21">
        <f t="shared" si="44"/>
        <v>0</v>
      </c>
      <c r="U448" s="21">
        <f t="shared" si="44"/>
        <v>0</v>
      </c>
    </row>
    <row r="449" spans="1:21" ht="24" customHeight="1" x14ac:dyDescent="0.25">
      <c r="A449" s="24"/>
      <c r="B449" s="21"/>
      <c r="C449" s="21">
        <f t="shared" si="45"/>
        <v>0</v>
      </c>
      <c r="D449" s="21">
        <f t="shared" si="45"/>
        <v>0</v>
      </c>
      <c r="E449" s="21">
        <f t="shared" si="45"/>
        <v>0</v>
      </c>
      <c r="F449" s="21">
        <f t="shared" si="45"/>
        <v>0</v>
      </c>
      <c r="G449" s="21">
        <f t="shared" si="45"/>
        <v>0</v>
      </c>
      <c r="H449" s="21">
        <f t="shared" si="45"/>
        <v>0</v>
      </c>
      <c r="I449" s="21">
        <f t="shared" si="45"/>
        <v>0</v>
      </c>
      <c r="J449" s="21">
        <f t="shared" si="45"/>
        <v>0</v>
      </c>
      <c r="K449" s="21">
        <f t="shared" si="45"/>
        <v>0</v>
      </c>
      <c r="L449" s="21">
        <f t="shared" si="45"/>
        <v>0</v>
      </c>
      <c r="M449" s="21">
        <f t="shared" si="45"/>
        <v>0</v>
      </c>
      <c r="N449" s="21">
        <f t="shared" si="45"/>
        <v>0</v>
      </c>
      <c r="O449" s="21">
        <f t="shared" si="45"/>
        <v>0</v>
      </c>
      <c r="P449" s="21">
        <f t="shared" si="45"/>
        <v>0</v>
      </c>
      <c r="Q449" s="21">
        <f t="shared" si="45"/>
        <v>0</v>
      </c>
      <c r="R449" s="21">
        <f t="shared" si="45"/>
        <v>0</v>
      </c>
      <c r="S449" s="21">
        <f t="shared" si="45"/>
        <v>0</v>
      </c>
      <c r="T449" s="21">
        <f t="shared" si="44"/>
        <v>0</v>
      </c>
      <c r="U449" s="21">
        <f t="shared" si="44"/>
        <v>0</v>
      </c>
    </row>
    <row r="450" spans="1:21" ht="24" customHeight="1" x14ac:dyDescent="0.25">
      <c r="A450" s="24"/>
      <c r="B450" s="21"/>
      <c r="C450" s="21">
        <f t="shared" si="45"/>
        <v>0</v>
      </c>
      <c r="D450" s="21">
        <f t="shared" si="45"/>
        <v>0</v>
      </c>
      <c r="E450" s="21">
        <f t="shared" si="45"/>
        <v>0</v>
      </c>
      <c r="F450" s="21">
        <f t="shared" si="45"/>
        <v>0</v>
      </c>
      <c r="G450" s="21">
        <f t="shared" si="45"/>
        <v>0</v>
      </c>
      <c r="H450" s="21">
        <f t="shared" si="45"/>
        <v>0</v>
      </c>
      <c r="I450" s="21">
        <f t="shared" si="45"/>
        <v>0</v>
      </c>
      <c r="J450" s="21">
        <f t="shared" si="45"/>
        <v>0</v>
      </c>
      <c r="K450" s="21">
        <f t="shared" si="45"/>
        <v>0</v>
      </c>
      <c r="L450" s="21">
        <f t="shared" si="45"/>
        <v>0</v>
      </c>
      <c r="M450" s="21">
        <f t="shared" si="45"/>
        <v>0</v>
      </c>
      <c r="N450" s="21">
        <f t="shared" si="45"/>
        <v>0</v>
      </c>
      <c r="O450" s="21">
        <f t="shared" si="45"/>
        <v>0</v>
      </c>
      <c r="P450" s="21">
        <f t="shared" si="45"/>
        <v>0</v>
      </c>
      <c r="Q450" s="21">
        <f t="shared" si="45"/>
        <v>0</v>
      </c>
      <c r="R450" s="21">
        <f t="shared" si="45"/>
        <v>0</v>
      </c>
      <c r="S450" s="21">
        <f t="shared" si="45"/>
        <v>0</v>
      </c>
      <c r="T450" s="21">
        <f t="shared" si="44"/>
        <v>0</v>
      </c>
      <c r="U450" s="21">
        <f t="shared" si="44"/>
        <v>0</v>
      </c>
    </row>
    <row r="451" spans="1:21" ht="24" customHeight="1" x14ac:dyDescent="0.25">
      <c r="A451" s="24"/>
      <c r="B451" s="21"/>
      <c r="C451" s="21">
        <f t="shared" si="45"/>
        <v>0</v>
      </c>
      <c r="D451" s="21">
        <f t="shared" si="45"/>
        <v>0</v>
      </c>
      <c r="E451" s="21">
        <f t="shared" si="45"/>
        <v>0</v>
      </c>
      <c r="F451" s="21">
        <f t="shared" si="45"/>
        <v>0</v>
      </c>
      <c r="G451" s="21">
        <f t="shared" si="45"/>
        <v>0</v>
      </c>
      <c r="H451" s="21">
        <f t="shared" si="45"/>
        <v>0</v>
      </c>
      <c r="I451" s="21">
        <f t="shared" si="45"/>
        <v>0</v>
      </c>
      <c r="J451" s="21">
        <f t="shared" si="45"/>
        <v>0</v>
      </c>
      <c r="K451" s="21">
        <f t="shared" si="45"/>
        <v>0</v>
      </c>
      <c r="L451" s="21">
        <f t="shared" si="45"/>
        <v>0</v>
      </c>
      <c r="M451" s="21">
        <f t="shared" si="45"/>
        <v>0</v>
      </c>
      <c r="N451" s="21">
        <f t="shared" si="45"/>
        <v>0</v>
      </c>
      <c r="O451" s="21">
        <f t="shared" si="45"/>
        <v>0</v>
      </c>
      <c r="P451" s="21">
        <f t="shared" si="45"/>
        <v>0</v>
      </c>
      <c r="Q451" s="21">
        <f t="shared" si="45"/>
        <v>0</v>
      </c>
      <c r="R451" s="21">
        <f t="shared" si="45"/>
        <v>0</v>
      </c>
      <c r="S451" s="21">
        <f t="shared" si="45"/>
        <v>0</v>
      </c>
      <c r="T451" s="21">
        <f t="shared" si="44"/>
        <v>0</v>
      </c>
      <c r="U451" s="21">
        <f t="shared" si="44"/>
        <v>0</v>
      </c>
    </row>
    <row r="452" spans="1:21" ht="24" customHeight="1" x14ac:dyDescent="0.25">
      <c r="A452" s="24"/>
      <c r="B452" s="21"/>
      <c r="C452" s="21">
        <f t="shared" si="45"/>
        <v>0</v>
      </c>
      <c r="D452" s="21">
        <f t="shared" si="45"/>
        <v>0</v>
      </c>
      <c r="E452" s="21">
        <f t="shared" si="45"/>
        <v>0</v>
      </c>
      <c r="F452" s="21">
        <f t="shared" si="45"/>
        <v>0</v>
      </c>
      <c r="G452" s="21">
        <f t="shared" si="45"/>
        <v>0</v>
      </c>
      <c r="H452" s="21">
        <f t="shared" si="45"/>
        <v>0</v>
      </c>
      <c r="I452" s="21">
        <f t="shared" si="45"/>
        <v>0</v>
      </c>
      <c r="J452" s="21">
        <f t="shared" si="45"/>
        <v>0</v>
      </c>
      <c r="K452" s="21">
        <f t="shared" si="45"/>
        <v>0</v>
      </c>
      <c r="L452" s="21">
        <f t="shared" si="45"/>
        <v>0</v>
      </c>
      <c r="M452" s="21">
        <f t="shared" si="45"/>
        <v>0</v>
      </c>
      <c r="N452" s="21">
        <f t="shared" si="45"/>
        <v>0</v>
      </c>
      <c r="O452" s="21">
        <f t="shared" si="45"/>
        <v>0</v>
      </c>
      <c r="P452" s="21">
        <f t="shared" si="45"/>
        <v>0</v>
      </c>
      <c r="Q452" s="21">
        <f t="shared" si="45"/>
        <v>0</v>
      </c>
      <c r="R452" s="21">
        <f t="shared" si="45"/>
        <v>0</v>
      </c>
      <c r="S452" s="21">
        <f t="shared" si="45"/>
        <v>0</v>
      </c>
      <c r="T452" s="21">
        <f t="shared" ref="T452:U506" si="46">IF((ISNUMBER(FIND(T$4,$A452)))=TRUE,$B452,0)</f>
        <v>0</v>
      </c>
      <c r="U452" s="21">
        <f t="shared" si="46"/>
        <v>0</v>
      </c>
    </row>
    <row r="453" spans="1:21" ht="24" customHeight="1" x14ac:dyDescent="0.25">
      <c r="A453" s="24"/>
      <c r="B453" s="21"/>
      <c r="C453" s="21">
        <f t="shared" si="45"/>
        <v>0</v>
      </c>
      <c r="D453" s="21">
        <f t="shared" si="45"/>
        <v>0</v>
      </c>
      <c r="E453" s="21">
        <f t="shared" si="45"/>
        <v>0</v>
      </c>
      <c r="F453" s="21">
        <f t="shared" si="45"/>
        <v>0</v>
      </c>
      <c r="G453" s="21">
        <f t="shared" si="45"/>
        <v>0</v>
      </c>
      <c r="H453" s="21">
        <f t="shared" si="45"/>
        <v>0</v>
      </c>
      <c r="I453" s="21">
        <f t="shared" si="45"/>
        <v>0</v>
      </c>
      <c r="J453" s="21">
        <f t="shared" si="45"/>
        <v>0</v>
      </c>
      <c r="K453" s="21">
        <f t="shared" si="45"/>
        <v>0</v>
      </c>
      <c r="L453" s="21">
        <f t="shared" si="45"/>
        <v>0</v>
      </c>
      <c r="M453" s="21">
        <f t="shared" si="45"/>
        <v>0</v>
      </c>
      <c r="N453" s="21">
        <f t="shared" si="45"/>
        <v>0</v>
      </c>
      <c r="O453" s="21">
        <f t="shared" si="45"/>
        <v>0</v>
      </c>
      <c r="P453" s="21">
        <f t="shared" si="45"/>
        <v>0</v>
      </c>
      <c r="Q453" s="21">
        <f t="shared" si="45"/>
        <v>0</v>
      </c>
      <c r="R453" s="21">
        <f t="shared" si="45"/>
        <v>0</v>
      </c>
      <c r="S453" s="21">
        <f t="shared" si="45"/>
        <v>0</v>
      </c>
      <c r="T453" s="21">
        <f t="shared" si="46"/>
        <v>0</v>
      </c>
      <c r="U453" s="21">
        <f t="shared" si="46"/>
        <v>0</v>
      </c>
    </row>
    <row r="454" spans="1:21" ht="24" customHeight="1" x14ac:dyDescent="0.25">
      <c r="A454" s="24"/>
      <c r="B454" s="21"/>
      <c r="C454" s="21">
        <f t="shared" ref="C454:S468" si="47">IF((ISNUMBER(FIND(C$4,$A454)))=TRUE,$B454,0)</f>
        <v>0</v>
      </c>
      <c r="D454" s="21">
        <f t="shared" si="47"/>
        <v>0</v>
      </c>
      <c r="E454" s="21">
        <f t="shared" si="47"/>
        <v>0</v>
      </c>
      <c r="F454" s="21">
        <f t="shared" si="47"/>
        <v>0</v>
      </c>
      <c r="G454" s="21">
        <f t="shared" si="47"/>
        <v>0</v>
      </c>
      <c r="H454" s="21">
        <f t="shared" si="47"/>
        <v>0</v>
      </c>
      <c r="I454" s="21">
        <f t="shared" si="47"/>
        <v>0</v>
      </c>
      <c r="J454" s="21">
        <f t="shared" si="47"/>
        <v>0</v>
      </c>
      <c r="K454" s="21">
        <f t="shared" si="47"/>
        <v>0</v>
      </c>
      <c r="L454" s="21">
        <f t="shared" si="47"/>
        <v>0</v>
      </c>
      <c r="M454" s="21">
        <f t="shared" si="47"/>
        <v>0</v>
      </c>
      <c r="N454" s="21">
        <f t="shared" si="47"/>
        <v>0</v>
      </c>
      <c r="O454" s="21">
        <f t="shared" si="47"/>
        <v>0</v>
      </c>
      <c r="P454" s="21">
        <f t="shared" si="47"/>
        <v>0</v>
      </c>
      <c r="Q454" s="21">
        <f t="shared" si="47"/>
        <v>0</v>
      </c>
      <c r="R454" s="21">
        <f t="shared" si="47"/>
        <v>0</v>
      </c>
      <c r="S454" s="21">
        <f t="shared" si="47"/>
        <v>0</v>
      </c>
      <c r="T454" s="21">
        <f t="shared" si="46"/>
        <v>0</v>
      </c>
      <c r="U454" s="21">
        <f t="shared" si="46"/>
        <v>0</v>
      </c>
    </row>
    <row r="455" spans="1:21" ht="24" customHeight="1" x14ac:dyDescent="0.25">
      <c r="A455" s="24"/>
      <c r="B455" s="21"/>
      <c r="C455" s="21">
        <f t="shared" si="47"/>
        <v>0</v>
      </c>
      <c r="D455" s="21">
        <f t="shared" si="47"/>
        <v>0</v>
      </c>
      <c r="E455" s="21">
        <f t="shared" si="47"/>
        <v>0</v>
      </c>
      <c r="F455" s="21">
        <f t="shared" si="47"/>
        <v>0</v>
      </c>
      <c r="G455" s="21">
        <f t="shared" si="47"/>
        <v>0</v>
      </c>
      <c r="H455" s="21">
        <f t="shared" si="47"/>
        <v>0</v>
      </c>
      <c r="I455" s="21">
        <f t="shared" si="47"/>
        <v>0</v>
      </c>
      <c r="J455" s="21">
        <f t="shared" si="47"/>
        <v>0</v>
      </c>
      <c r="K455" s="21">
        <f t="shared" si="47"/>
        <v>0</v>
      </c>
      <c r="L455" s="21">
        <f t="shared" si="47"/>
        <v>0</v>
      </c>
      <c r="M455" s="21">
        <f t="shared" si="47"/>
        <v>0</v>
      </c>
      <c r="N455" s="21">
        <f t="shared" si="47"/>
        <v>0</v>
      </c>
      <c r="O455" s="21">
        <f t="shared" si="47"/>
        <v>0</v>
      </c>
      <c r="P455" s="21">
        <f t="shared" si="47"/>
        <v>0</v>
      </c>
      <c r="Q455" s="21">
        <f t="shared" si="47"/>
        <v>0</v>
      </c>
      <c r="R455" s="21">
        <f t="shared" si="47"/>
        <v>0</v>
      </c>
      <c r="S455" s="21">
        <f t="shared" si="47"/>
        <v>0</v>
      </c>
      <c r="T455" s="21">
        <f t="shared" si="46"/>
        <v>0</v>
      </c>
      <c r="U455" s="21">
        <f t="shared" si="46"/>
        <v>0</v>
      </c>
    </row>
    <row r="456" spans="1:21" ht="24" customHeight="1" x14ac:dyDescent="0.25">
      <c r="A456" s="24"/>
      <c r="B456" s="21"/>
      <c r="C456" s="21">
        <f t="shared" si="47"/>
        <v>0</v>
      </c>
      <c r="D456" s="21">
        <f t="shared" si="47"/>
        <v>0</v>
      </c>
      <c r="E456" s="21">
        <f t="shared" si="47"/>
        <v>0</v>
      </c>
      <c r="F456" s="21">
        <f t="shared" si="47"/>
        <v>0</v>
      </c>
      <c r="G456" s="21">
        <f t="shared" si="47"/>
        <v>0</v>
      </c>
      <c r="H456" s="21">
        <f t="shared" si="47"/>
        <v>0</v>
      </c>
      <c r="I456" s="21">
        <f t="shared" si="47"/>
        <v>0</v>
      </c>
      <c r="J456" s="21">
        <f t="shared" si="47"/>
        <v>0</v>
      </c>
      <c r="K456" s="21">
        <f t="shared" si="47"/>
        <v>0</v>
      </c>
      <c r="L456" s="21">
        <f t="shared" si="47"/>
        <v>0</v>
      </c>
      <c r="M456" s="21">
        <f t="shared" si="47"/>
        <v>0</v>
      </c>
      <c r="N456" s="21">
        <f t="shared" si="47"/>
        <v>0</v>
      </c>
      <c r="O456" s="21">
        <f t="shared" si="47"/>
        <v>0</v>
      </c>
      <c r="P456" s="21">
        <f t="shared" si="47"/>
        <v>0</v>
      </c>
      <c r="Q456" s="21">
        <f t="shared" si="47"/>
        <v>0</v>
      </c>
      <c r="R456" s="21">
        <f t="shared" si="47"/>
        <v>0</v>
      </c>
      <c r="S456" s="21">
        <f t="shared" si="47"/>
        <v>0</v>
      </c>
      <c r="T456" s="21">
        <f t="shared" si="46"/>
        <v>0</v>
      </c>
      <c r="U456" s="21">
        <f t="shared" si="46"/>
        <v>0</v>
      </c>
    </row>
    <row r="457" spans="1:21" ht="24" customHeight="1" x14ac:dyDescent="0.25">
      <c r="A457" s="24"/>
      <c r="B457" s="21"/>
      <c r="C457" s="21">
        <f t="shared" si="47"/>
        <v>0</v>
      </c>
      <c r="D457" s="21">
        <f t="shared" si="47"/>
        <v>0</v>
      </c>
      <c r="E457" s="21">
        <f t="shared" si="47"/>
        <v>0</v>
      </c>
      <c r="F457" s="21">
        <f t="shared" si="47"/>
        <v>0</v>
      </c>
      <c r="G457" s="21">
        <f t="shared" si="47"/>
        <v>0</v>
      </c>
      <c r="H457" s="21">
        <f t="shared" si="47"/>
        <v>0</v>
      </c>
      <c r="I457" s="21">
        <f t="shared" si="47"/>
        <v>0</v>
      </c>
      <c r="J457" s="21">
        <f t="shared" si="47"/>
        <v>0</v>
      </c>
      <c r="K457" s="21">
        <f t="shared" si="47"/>
        <v>0</v>
      </c>
      <c r="L457" s="21">
        <f t="shared" si="47"/>
        <v>0</v>
      </c>
      <c r="M457" s="21">
        <f t="shared" si="47"/>
        <v>0</v>
      </c>
      <c r="N457" s="21">
        <f t="shared" si="47"/>
        <v>0</v>
      </c>
      <c r="O457" s="21">
        <f t="shared" si="47"/>
        <v>0</v>
      </c>
      <c r="P457" s="21">
        <f t="shared" si="47"/>
        <v>0</v>
      </c>
      <c r="Q457" s="21">
        <f t="shared" si="47"/>
        <v>0</v>
      </c>
      <c r="R457" s="21">
        <f t="shared" si="47"/>
        <v>0</v>
      </c>
      <c r="S457" s="21">
        <f t="shared" si="47"/>
        <v>0</v>
      </c>
      <c r="T457" s="21">
        <f t="shared" si="46"/>
        <v>0</v>
      </c>
      <c r="U457" s="21">
        <f t="shared" si="46"/>
        <v>0</v>
      </c>
    </row>
    <row r="458" spans="1:21" ht="24" customHeight="1" x14ac:dyDescent="0.25">
      <c r="A458" s="24"/>
      <c r="B458" s="21"/>
      <c r="C458" s="21">
        <f t="shared" si="47"/>
        <v>0</v>
      </c>
      <c r="D458" s="21">
        <f t="shared" si="47"/>
        <v>0</v>
      </c>
      <c r="E458" s="21">
        <f t="shared" si="47"/>
        <v>0</v>
      </c>
      <c r="F458" s="21">
        <f t="shared" si="47"/>
        <v>0</v>
      </c>
      <c r="G458" s="21">
        <f t="shared" si="47"/>
        <v>0</v>
      </c>
      <c r="H458" s="21">
        <f t="shared" si="47"/>
        <v>0</v>
      </c>
      <c r="I458" s="21">
        <f t="shared" si="47"/>
        <v>0</v>
      </c>
      <c r="J458" s="21">
        <f t="shared" si="47"/>
        <v>0</v>
      </c>
      <c r="K458" s="21">
        <f t="shared" si="47"/>
        <v>0</v>
      </c>
      <c r="L458" s="21">
        <f t="shared" si="47"/>
        <v>0</v>
      </c>
      <c r="M458" s="21">
        <f t="shared" si="47"/>
        <v>0</v>
      </c>
      <c r="N458" s="21">
        <f t="shared" si="47"/>
        <v>0</v>
      </c>
      <c r="O458" s="21">
        <f t="shared" si="47"/>
        <v>0</v>
      </c>
      <c r="P458" s="21">
        <f t="shared" si="47"/>
        <v>0</v>
      </c>
      <c r="Q458" s="21">
        <f t="shared" si="47"/>
        <v>0</v>
      </c>
      <c r="R458" s="21">
        <f t="shared" si="47"/>
        <v>0</v>
      </c>
      <c r="S458" s="21">
        <f t="shared" si="47"/>
        <v>0</v>
      </c>
      <c r="T458" s="21">
        <f t="shared" si="46"/>
        <v>0</v>
      </c>
      <c r="U458" s="21">
        <f t="shared" si="46"/>
        <v>0</v>
      </c>
    </row>
    <row r="459" spans="1:21" ht="24" customHeight="1" x14ac:dyDescent="0.25">
      <c r="A459" s="24"/>
      <c r="B459" s="21"/>
      <c r="C459" s="21">
        <f t="shared" si="47"/>
        <v>0</v>
      </c>
      <c r="D459" s="21">
        <f t="shared" si="47"/>
        <v>0</v>
      </c>
      <c r="E459" s="21">
        <f t="shared" si="47"/>
        <v>0</v>
      </c>
      <c r="F459" s="21">
        <f t="shared" si="47"/>
        <v>0</v>
      </c>
      <c r="G459" s="21">
        <f t="shared" si="47"/>
        <v>0</v>
      </c>
      <c r="H459" s="21">
        <f t="shared" si="47"/>
        <v>0</v>
      </c>
      <c r="I459" s="21">
        <f t="shared" si="47"/>
        <v>0</v>
      </c>
      <c r="J459" s="21">
        <f t="shared" si="47"/>
        <v>0</v>
      </c>
      <c r="K459" s="21">
        <f t="shared" si="47"/>
        <v>0</v>
      </c>
      <c r="L459" s="21">
        <f t="shared" si="47"/>
        <v>0</v>
      </c>
      <c r="M459" s="21">
        <f t="shared" si="47"/>
        <v>0</v>
      </c>
      <c r="N459" s="21">
        <f t="shared" si="47"/>
        <v>0</v>
      </c>
      <c r="O459" s="21">
        <f t="shared" si="47"/>
        <v>0</v>
      </c>
      <c r="P459" s="21">
        <f t="shared" si="47"/>
        <v>0</v>
      </c>
      <c r="Q459" s="21">
        <f t="shared" si="47"/>
        <v>0</v>
      </c>
      <c r="R459" s="21">
        <f t="shared" si="47"/>
        <v>0</v>
      </c>
      <c r="S459" s="21">
        <f t="shared" si="47"/>
        <v>0</v>
      </c>
      <c r="T459" s="21">
        <f t="shared" si="46"/>
        <v>0</v>
      </c>
      <c r="U459" s="21">
        <f t="shared" si="46"/>
        <v>0</v>
      </c>
    </row>
    <row r="460" spans="1:21" ht="24" customHeight="1" x14ac:dyDescent="0.25">
      <c r="A460" s="24"/>
      <c r="B460" s="21"/>
      <c r="C460" s="21">
        <f t="shared" si="47"/>
        <v>0</v>
      </c>
      <c r="D460" s="21">
        <f t="shared" si="47"/>
        <v>0</v>
      </c>
      <c r="E460" s="21">
        <f t="shared" si="47"/>
        <v>0</v>
      </c>
      <c r="F460" s="21">
        <f t="shared" si="47"/>
        <v>0</v>
      </c>
      <c r="G460" s="21">
        <f t="shared" si="47"/>
        <v>0</v>
      </c>
      <c r="H460" s="21">
        <f t="shared" si="47"/>
        <v>0</v>
      </c>
      <c r="I460" s="21">
        <f t="shared" si="47"/>
        <v>0</v>
      </c>
      <c r="J460" s="21">
        <f t="shared" si="47"/>
        <v>0</v>
      </c>
      <c r="K460" s="21">
        <f t="shared" si="47"/>
        <v>0</v>
      </c>
      <c r="L460" s="21">
        <f t="shared" si="47"/>
        <v>0</v>
      </c>
      <c r="M460" s="21">
        <f t="shared" si="47"/>
        <v>0</v>
      </c>
      <c r="N460" s="21">
        <f t="shared" si="47"/>
        <v>0</v>
      </c>
      <c r="O460" s="21">
        <f t="shared" si="47"/>
        <v>0</v>
      </c>
      <c r="P460" s="21">
        <f t="shared" si="47"/>
        <v>0</v>
      </c>
      <c r="Q460" s="21">
        <f t="shared" si="47"/>
        <v>0</v>
      </c>
      <c r="R460" s="21">
        <f t="shared" si="47"/>
        <v>0</v>
      </c>
      <c r="S460" s="21">
        <f t="shared" si="47"/>
        <v>0</v>
      </c>
      <c r="T460" s="21">
        <f t="shared" si="46"/>
        <v>0</v>
      </c>
      <c r="U460" s="21">
        <f t="shared" si="46"/>
        <v>0</v>
      </c>
    </row>
    <row r="461" spans="1:21" ht="24" customHeight="1" x14ac:dyDescent="0.25">
      <c r="A461" s="24"/>
      <c r="B461" s="21"/>
      <c r="C461" s="21">
        <f t="shared" si="47"/>
        <v>0</v>
      </c>
      <c r="D461" s="21">
        <f t="shared" si="47"/>
        <v>0</v>
      </c>
      <c r="E461" s="21">
        <f t="shared" si="47"/>
        <v>0</v>
      </c>
      <c r="F461" s="21">
        <f t="shared" si="47"/>
        <v>0</v>
      </c>
      <c r="G461" s="21">
        <f t="shared" si="47"/>
        <v>0</v>
      </c>
      <c r="H461" s="21">
        <f t="shared" si="47"/>
        <v>0</v>
      </c>
      <c r="I461" s="21">
        <f t="shared" si="47"/>
        <v>0</v>
      </c>
      <c r="J461" s="21">
        <f t="shared" si="47"/>
        <v>0</v>
      </c>
      <c r="K461" s="21">
        <f t="shared" si="47"/>
        <v>0</v>
      </c>
      <c r="L461" s="21">
        <f t="shared" si="47"/>
        <v>0</v>
      </c>
      <c r="M461" s="21">
        <f t="shared" si="47"/>
        <v>0</v>
      </c>
      <c r="N461" s="21">
        <f t="shared" si="47"/>
        <v>0</v>
      </c>
      <c r="O461" s="21">
        <f t="shared" si="47"/>
        <v>0</v>
      </c>
      <c r="P461" s="21">
        <f t="shared" si="47"/>
        <v>0</v>
      </c>
      <c r="Q461" s="21">
        <f t="shared" si="47"/>
        <v>0</v>
      </c>
      <c r="R461" s="21">
        <f t="shared" si="47"/>
        <v>0</v>
      </c>
      <c r="S461" s="21">
        <f t="shared" si="47"/>
        <v>0</v>
      </c>
      <c r="T461" s="21">
        <f t="shared" si="46"/>
        <v>0</v>
      </c>
      <c r="U461" s="21">
        <f t="shared" si="46"/>
        <v>0</v>
      </c>
    </row>
    <row r="462" spans="1:21" ht="24" customHeight="1" x14ac:dyDescent="0.25">
      <c r="A462" s="24"/>
      <c r="B462" s="21"/>
      <c r="C462" s="21">
        <f t="shared" si="47"/>
        <v>0</v>
      </c>
      <c r="D462" s="21">
        <f t="shared" si="47"/>
        <v>0</v>
      </c>
      <c r="E462" s="21">
        <f t="shared" si="47"/>
        <v>0</v>
      </c>
      <c r="F462" s="21">
        <f t="shared" si="47"/>
        <v>0</v>
      </c>
      <c r="G462" s="21">
        <f t="shared" si="47"/>
        <v>0</v>
      </c>
      <c r="H462" s="21">
        <f t="shared" si="47"/>
        <v>0</v>
      </c>
      <c r="I462" s="21">
        <f t="shared" si="47"/>
        <v>0</v>
      </c>
      <c r="J462" s="21">
        <f t="shared" si="47"/>
        <v>0</v>
      </c>
      <c r="K462" s="21">
        <f t="shared" si="47"/>
        <v>0</v>
      </c>
      <c r="L462" s="21">
        <f t="shared" si="47"/>
        <v>0</v>
      </c>
      <c r="M462" s="21">
        <f t="shared" si="47"/>
        <v>0</v>
      </c>
      <c r="N462" s="21">
        <f t="shared" si="47"/>
        <v>0</v>
      </c>
      <c r="O462" s="21">
        <f t="shared" si="47"/>
        <v>0</v>
      </c>
      <c r="P462" s="21">
        <f t="shared" si="47"/>
        <v>0</v>
      </c>
      <c r="Q462" s="21">
        <f t="shared" si="47"/>
        <v>0</v>
      </c>
      <c r="R462" s="21">
        <f t="shared" si="47"/>
        <v>0</v>
      </c>
      <c r="S462" s="21">
        <f t="shared" si="47"/>
        <v>0</v>
      </c>
      <c r="T462" s="21">
        <f t="shared" si="46"/>
        <v>0</v>
      </c>
      <c r="U462" s="21">
        <f t="shared" si="46"/>
        <v>0</v>
      </c>
    </row>
    <row r="463" spans="1:21" ht="24" customHeight="1" x14ac:dyDescent="0.25">
      <c r="A463" s="24"/>
      <c r="B463" s="21"/>
      <c r="C463" s="21">
        <f t="shared" si="47"/>
        <v>0</v>
      </c>
      <c r="D463" s="21">
        <f t="shared" si="47"/>
        <v>0</v>
      </c>
      <c r="E463" s="21">
        <f t="shared" si="47"/>
        <v>0</v>
      </c>
      <c r="F463" s="21">
        <f t="shared" si="47"/>
        <v>0</v>
      </c>
      <c r="G463" s="21">
        <f t="shared" si="47"/>
        <v>0</v>
      </c>
      <c r="H463" s="21">
        <f t="shared" si="47"/>
        <v>0</v>
      </c>
      <c r="I463" s="21">
        <f t="shared" si="47"/>
        <v>0</v>
      </c>
      <c r="J463" s="21">
        <f t="shared" si="47"/>
        <v>0</v>
      </c>
      <c r="K463" s="21">
        <f t="shared" si="47"/>
        <v>0</v>
      </c>
      <c r="L463" s="21">
        <f t="shared" si="47"/>
        <v>0</v>
      </c>
      <c r="M463" s="21">
        <f t="shared" si="47"/>
        <v>0</v>
      </c>
      <c r="N463" s="21">
        <f t="shared" si="47"/>
        <v>0</v>
      </c>
      <c r="O463" s="21">
        <f t="shared" si="47"/>
        <v>0</v>
      </c>
      <c r="P463" s="21">
        <f t="shared" si="47"/>
        <v>0</v>
      </c>
      <c r="Q463" s="21">
        <f t="shared" si="47"/>
        <v>0</v>
      </c>
      <c r="R463" s="21">
        <f t="shared" si="47"/>
        <v>0</v>
      </c>
      <c r="S463" s="21">
        <f t="shared" si="47"/>
        <v>0</v>
      </c>
      <c r="T463" s="21">
        <f t="shared" si="46"/>
        <v>0</v>
      </c>
      <c r="U463" s="21">
        <f t="shared" si="46"/>
        <v>0</v>
      </c>
    </row>
    <row r="464" spans="1:21" ht="24" customHeight="1" x14ac:dyDescent="0.25">
      <c r="A464" s="24"/>
      <c r="B464" s="21"/>
      <c r="C464" s="21">
        <f t="shared" si="47"/>
        <v>0</v>
      </c>
      <c r="D464" s="21">
        <f t="shared" si="47"/>
        <v>0</v>
      </c>
      <c r="E464" s="21">
        <f t="shared" si="47"/>
        <v>0</v>
      </c>
      <c r="F464" s="21">
        <f t="shared" si="47"/>
        <v>0</v>
      </c>
      <c r="G464" s="21">
        <f t="shared" si="47"/>
        <v>0</v>
      </c>
      <c r="H464" s="21">
        <f t="shared" si="47"/>
        <v>0</v>
      </c>
      <c r="I464" s="21">
        <f t="shared" si="47"/>
        <v>0</v>
      </c>
      <c r="J464" s="21">
        <f t="shared" si="47"/>
        <v>0</v>
      </c>
      <c r="K464" s="21">
        <f t="shared" si="47"/>
        <v>0</v>
      </c>
      <c r="L464" s="21">
        <f t="shared" si="47"/>
        <v>0</v>
      </c>
      <c r="M464" s="21">
        <f t="shared" si="47"/>
        <v>0</v>
      </c>
      <c r="N464" s="21">
        <f t="shared" si="47"/>
        <v>0</v>
      </c>
      <c r="O464" s="21">
        <f t="shared" si="47"/>
        <v>0</v>
      </c>
      <c r="P464" s="21">
        <f t="shared" si="47"/>
        <v>0</v>
      </c>
      <c r="Q464" s="21">
        <f t="shared" si="47"/>
        <v>0</v>
      </c>
      <c r="R464" s="21">
        <f t="shared" si="47"/>
        <v>0</v>
      </c>
      <c r="S464" s="21">
        <f t="shared" si="47"/>
        <v>0</v>
      </c>
      <c r="T464" s="21">
        <f t="shared" si="46"/>
        <v>0</v>
      </c>
      <c r="U464" s="21">
        <f t="shared" si="46"/>
        <v>0</v>
      </c>
    </row>
    <row r="465" spans="1:21" ht="24" customHeight="1" x14ac:dyDescent="0.25">
      <c r="A465" s="24"/>
      <c r="B465" s="21"/>
      <c r="C465" s="21">
        <f t="shared" si="47"/>
        <v>0</v>
      </c>
      <c r="D465" s="21">
        <f t="shared" si="47"/>
        <v>0</v>
      </c>
      <c r="E465" s="21">
        <f t="shared" si="47"/>
        <v>0</v>
      </c>
      <c r="F465" s="21">
        <f t="shared" si="47"/>
        <v>0</v>
      </c>
      <c r="G465" s="21">
        <f t="shared" si="47"/>
        <v>0</v>
      </c>
      <c r="H465" s="21">
        <f t="shared" si="47"/>
        <v>0</v>
      </c>
      <c r="I465" s="21">
        <f t="shared" si="47"/>
        <v>0</v>
      </c>
      <c r="J465" s="21">
        <f t="shared" si="47"/>
        <v>0</v>
      </c>
      <c r="K465" s="21">
        <f t="shared" si="47"/>
        <v>0</v>
      </c>
      <c r="L465" s="21">
        <f t="shared" si="47"/>
        <v>0</v>
      </c>
      <c r="M465" s="21">
        <f t="shared" si="47"/>
        <v>0</v>
      </c>
      <c r="N465" s="21">
        <f t="shared" si="47"/>
        <v>0</v>
      </c>
      <c r="O465" s="21">
        <f t="shared" si="47"/>
        <v>0</v>
      </c>
      <c r="P465" s="21">
        <f t="shared" si="47"/>
        <v>0</v>
      </c>
      <c r="Q465" s="21">
        <f t="shared" si="47"/>
        <v>0</v>
      </c>
      <c r="R465" s="21">
        <f t="shared" si="47"/>
        <v>0</v>
      </c>
      <c r="S465" s="21">
        <f t="shared" si="47"/>
        <v>0</v>
      </c>
      <c r="T465" s="21">
        <f t="shared" si="46"/>
        <v>0</v>
      </c>
      <c r="U465" s="21">
        <f t="shared" si="46"/>
        <v>0</v>
      </c>
    </row>
    <row r="466" spans="1:21" ht="24" customHeight="1" x14ac:dyDescent="0.25">
      <c r="A466" s="24"/>
      <c r="B466" s="21"/>
      <c r="C466" s="21">
        <f t="shared" si="47"/>
        <v>0</v>
      </c>
      <c r="D466" s="21">
        <f t="shared" si="47"/>
        <v>0</v>
      </c>
      <c r="E466" s="21">
        <f t="shared" si="47"/>
        <v>0</v>
      </c>
      <c r="F466" s="21">
        <f t="shared" si="47"/>
        <v>0</v>
      </c>
      <c r="G466" s="21">
        <f t="shared" si="47"/>
        <v>0</v>
      </c>
      <c r="H466" s="21">
        <f t="shared" si="47"/>
        <v>0</v>
      </c>
      <c r="I466" s="21">
        <f t="shared" si="47"/>
        <v>0</v>
      </c>
      <c r="J466" s="21">
        <f t="shared" si="47"/>
        <v>0</v>
      </c>
      <c r="K466" s="21">
        <f t="shared" si="47"/>
        <v>0</v>
      </c>
      <c r="L466" s="21">
        <f t="shared" si="47"/>
        <v>0</v>
      </c>
      <c r="M466" s="21">
        <f t="shared" si="47"/>
        <v>0</v>
      </c>
      <c r="N466" s="21">
        <f t="shared" si="47"/>
        <v>0</v>
      </c>
      <c r="O466" s="21">
        <f t="shared" si="47"/>
        <v>0</v>
      </c>
      <c r="P466" s="21">
        <f t="shared" si="47"/>
        <v>0</v>
      </c>
      <c r="Q466" s="21">
        <f t="shared" si="47"/>
        <v>0</v>
      </c>
      <c r="R466" s="21">
        <f t="shared" si="47"/>
        <v>0</v>
      </c>
      <c r="S466" s="21">
        <f t="shared" si="47"/>
        <v>0</v>
      </c>
      <c r="T466" s="21">
        <f t="shared" si="46"/>
        <v>0</v>
      </c>
      <c r="U466" s="21">
        <f t="shared" si="46"/>
        <v>0</v>
      </c>
    </row>
    <row r="467" spans="1:21" ht="24" customHeight="1" x14ac:dyDescent="0.25">
      <c r="A467" s="24"/>
      <c r="B467" s="21"/>
      <c r="C467" s="21">
        <f t="shared" si="47"/>
        <v>0</v>
      </c>
      <c r="D467" s="21">
        <f t="shared" si="47"/>
        <v>0</v>
      </c>
      <c r="E467" s="21">
        <f t="shared" si="47"/>
        <v>0</v>
      </c>
      <c r="F467" s="21">
        <f t="shared" si="47"/>
        <v>0</v>
      </c>
      <c r="G467" s="21">
        <f t="shared" si="47"/>
        <v>0</v>
      </c>
      <c r="H467" s="21">
        <f t="shared" si="47"/>
        <v>0</v>
      </c>
      <c r="I467" s="21">
        <f t="shared" si="47"/>
        <v>0</v>
      </c>
      <c r="J467" s="21">
        <f t="shared" si="47"/>
        <v>0</v>
      </c>
      <c r="K467" s="21">
        <f t="shared" si="47"/>
        <v>0</v>
      </c>
      <c r="L467" s="21">
        <f t="shared" si="47"/>
        <v>0</v>
      </c>
      <c r="M467" s="21">
        <f t="shared" si="47"/>
        <v>0</v>
      </c>
      <c r="N467" s="21">
        <f t="shared" si="47"/>
        <v>0</v>
      </c>
      <c r="O467" s="21">
        <f t="shared" si="47"/>
        <v>0</v>
      </c>
      <c r="P467" s="21">
        <f t="shared" si="47"/>
        <v>0</v>
      </c>
      <c r="Q467" s="21">
        <f t="shared" si="47"/>
        <v>0</v>
      </c>
      <c r="R467" s="21">
        <f t="shared" si="47"/>
        <v>0</v>
      </c>
      <c r="S467" s="21">
        <f t="shared" si="47"/>
        <v>0</v>
      </c>
      <c r="T467" s="21">
        <f t="shared" si="46"/>
        <v>0</v>
      </c>
      <c r="U467" s="21">
        <f t="shared" si="46"/>
        <v>0</v>
      </c>
    </row>
    <row r="468" spans="1:21" ht="24" customHeight="1" x14ac:dyDescent="0.25">
      <c r="A468" s="24"/>
      <c r="B468" s="21"/>
      <c r="C468" s="21">
        <f t="shared" si="47"/>
        <v>0</v>
      </c>
      <c r="D468" s="21">
        <f t="shared" si="47"/>
        <v>0</v>
      </c>
      <c r="E468" s="21">
        <f t="shared" si="47"/>
        <v>0</v>
      </c>
      <c r="F468" s="21">
        <f t="shared" si="47"/>
        <v>0</v>
      </c>
      <c r="G468" s="21">
        <f t="shared" si="47"/>
        <v>0</v>
      </c>
      <c r="H468" s="21">
        <f t="shared" si="47"/>
        <v>0</v>
      </c>
      <c r="I468" s="21">
        <f t="shared" si="47"/>
        <v>0</v>
      </c>
      <c r="J468" s="21">
        <f t="shared" si="47"/>
        <v>0</v>
      </c>
      <c r="K468" s="21">
        <f t="shared" si="47"/>
        <v>0</v>
      </c>
      <c r="L468" s="21">
        <f t="shared" si="47"/>
        <v>0</v>
      </c>
      <c r="M468" s="21">
        <f t="shared" si="47"/>
        <v>0</v>
      </c>
      <c r="N468" s="21">
        <f t="shared" si="47"/>
        <v>0</v>
      </c>
      <c r="O468" s="21">
        <f t="shared" si="47"/>
        <v>0</v>
      </c>
      <c r="P468" s="21">
        <f t="shared" si="47"/>
        <v>0</v>
      </c>
      <c r="Q468" s="21">
        <f t="shared" si="47"/>
        <v>0</v>
      </c>
      <c r="R468" s="21">
        <f t="shared" si="47"/>
        <v>0</v>
      </c>
      <c r="S468" s="21">
        <f t="shared" si="47"/>
        <v>0</v>
      </c>
      <c r="T468" s="21">
        <f t="shared" si="46"/>
        <v>0</v>
      </c>
      <c r="U468" s="21">
        <f t="shared" si="46"/>
        <v>0</v>
      </c>
    </row>
    <row r="469" spans="1:21" ht="24" customHeight="1" x14ac:dyDescent="0.25">
      <c r="A469" s="24"/>
      <c r="B469" s="21"/>
      <c r="C469" s="21">
        <f t="shared" ref="C469:S483" si="48">IF((ISNUMBER(FIND(C$4,$A469)))=TRUE,$B469,0)</f>
        <v>0</v>
      </c>
      <c r="D469" s="21">
        <f t="shared" si="48"/>
        <v>0</v>
      </c>
      <c r="E469" s="21">
        <f t="shared" si="48"/>
        <v>0</v>
      </c>
      <c r="F469" s="21">
        <f t="shared" si="48"/>
        <v>0</v>
      </c>
      <c r="G469" s="21">
        <f t="shared" si="48"/>
        <v>0</v>
      </c>
      <c r="H469" s="21">
        <f t="shared" si="48"/>
        <v>0</v>
      </c>
      <c r="I469" s="21">
        <f t="shared" si="48"/>
        <v>0</v>
      </c>
      <c r="J469" s="21">
        <f t="shared" si="48"/>
        <v>0</v>
      </c>
      <c r="K469" s="21">
        <f t="shared" si="48"/>
        <v>0</v>
      </c>
      <c r="L469" s="21">
        <f t="shared" si="48"/>
        <v>0</v>
      </c>
      <c r="M469" s="21">
        <f t="shared" si="48"/>
        <v>0</v>
      </c>
      <c r="N469" s="21">
        <f t="shared" si="48"/>
        <v>0</v>
      </c>
      <c r="O469" s="21">
        <f t="shared" si="48"/>
        <v>0</v>
      </c>
      <c r="P469" s="21">
        <f t="shared" si="48"/>
        <v>0</v>
      </c>
      <c r="Q469" s="21">
        <f t="shared" si="48"/>
        <v>0</v>
      </c>
      <c r="R469" s="21">
        <f t="shared" si="48"/>
        <v>0</v>
      </c>
      <c r="S469" s="21">
        <f t="shared" si="48"/>
        <v>0</v>
      </c>
      <c r="T469" s="21">
        <f t="shared" si="46"/>
        <v>0</v>
      </c>
      <c r="U469" s="21">
        <f t="shared" si="46"/>
        <v>0</v>
      </c>
    </row>
    <row r="470" spans="1:21" ht="24" customHeight="1" x14ac:dyDescent="0.25">
      <c r="A470" s="24"/>
      <c r="B470" s="21"/>
      <c r="C470" s="21">
        <f t="shared" si="48"/>
        <v>0</v>
      </c>
      <c r="D470" s="21">
        <f t="shared" si="48"/>
        <v>0</v>
      </c>
      <c r="E470" s="21">
        <f t="shared" si="48"/>
        <v>0</v>
      </c>
      <c r="F470" s="21">
        <f t="shared" si="48"/>
        <v>0</v>
      </c>
      <c r="G470" s="21">
        <f t="shared" si="48"/>
        <v>0</v>
      </c>
      <c r="H470" s="21">
        <f t="shared" si="48"/>
        <v>0</v>
      </c>
      <c r="I470" s="21">
        <f t="shared" si="48"/>
        <v>0</v>
      </c>
      <c r="J470" s="21">
        <f t="shared" si="48"/>
        <v>0</v>
      </c>
      <c r="K470" s="21">
        <f t="shared" si="48"/>
        <v>0</v>
      </c>
      <c r="L470" s="21">
        <f t="shared" si="48"/>
        <v>0</v>
      </c>
      <c r="M470" s="21">
        <f t="shared" si="48"/>
        <v>0</v>
      </c>
      <c r="N470" s="21">
        <f t="shared" si="48"/>
        <v>0</v>
      </c>
      <c r="O470" s="21">
        <f t="shared" si="48"/>
        <v>0</v>
      </c>
      <c r="P470" s="21">
        <f t="shared" si="48"/>
        <v>0</v>
      </c>
      <c r="Q470" s="21">
        <f t="shared" si="48"/>
        <v>0</v>
      </c>
      <c r="R470" s="21">
        <f t="shared" si="48"/>
        <v>0</v>
      </c>
      <c r="S470" s="21">
        <f t="shared" si="48"/>
        <v>0</v>
      </c>
      <c r="T470" s="21">
        <f t="shared" si="46"/>
        <v>0</v>
      </c>
      <c r="U470" s="21">
        <f t="shared" si="46"/>
        <v>0</v>
      </c>
    </row>
    <row r="471" spans="1:21" ht="24" customHeight="1" x14ac:dyDescent="0.25">
      <c r="A471" s="24"/>
      <c r="B471" s="21"/>
      <c r="C471" s="21">
        <f t="shared" si="48"/>
        <v>0</v>
      </c>
      <c r="D471" s="21">
        <f t="shared" si="48"/>
        <v>0</v>
      </c>
      <c r="E471" s="21">
        <f t="shared" si="48"/>
        <v>0</v>
      </c>
      <c r="F471" s="21">
        <f t="shared" si="48"/>
        <v>0</v>
      </c>
      <c r="G471" s="21">
        <f t="shared" si="48"/>
        <v>0</v>
      </c>
      <c r="H471" s="21">
        <f t="shared" si="48"/>
        <v>0</v>
      </c>
      <c r="I471" s="21">
        <f t="shared" si="48"/>
        <v>0</v>
      </c>
      <c r="J471" s="21">
        <f t="shared" si="48"/>
        <v>0</v>
      </c>
      <c r="K471" s="21">
        <f t="shared" si="48"/>
        <v>0</v>
      </c>
      <c r="L471" s="21">
        <f t="shared" si="48"/>
        <v>0</v>
      </c>
      <c r="M471" s="21">
        <f t="shared" si="48"/>
        <v>0</v>
      </c>
      <c r="N471" s="21">
        <f t="shared" si="48"/>
        <v>0</v>
      </c>
      <c r="O471" s="21">
        <f t="shared" si="48"/>
        <v>0</v>
      </c>
      <c r="P471" s="21">
        <f t="shared" si="48"/>
        <v>0</v>
      </c>
      <c r="Q471" s="21">
        <f t="shared" si="48"/>
        <v>0</v>
      </c>
      <c r="R471" s="21">
        <f t="shared" si="48"/>
        <v>0</v>
      </c>
      <c r="S471" s="21">
        <f t="shared" si="48"/>
        <v>0</v>
      </c>
      <c r="T471" s="21">
        <f t="shared" si="46"/>
        <v>0</v>
      </c>
      <c r="U471" s="21">
        <f t="shared" si="46"/>
        <v>0</v>
      </c>
    </row>
    <row r="472" spans="1:21" ht="24" customHeight="1" x14ac:dyDescent="0.25">
      <c r="A472" s="24"/>
      <c r="B472" s="21"/>
      <c r="C472" s="21">
        <f t="shared" si="48"/>
        <v>0</v>
      </c>
      <c r="D472" s="21">
        <f t="shared" si="48"/>
        <v>0</v>
      </c>
      <c r="E472" s="21">
        <f t="shared" si="48"/>
        <v>0</v>
      </c>
      <c r="F472" s="21">
        <f t="shared" si="48"/>
        <v>0</v>
      </c>
      <c r="G472" s="21">
        <f t="shared" si="48"/>
        <v>0</v>
      </c>
      <c r="H472" s="21">
        <f t="shared" si="48"/>
        <v>0</v>
      </c>
      <c r="I472" s="21">
        <f t="shared" si="48"/>
        <v>0</v>
      </c>
      <c r="J472" s="21">
        <f t="shared" si="48"/>
        <v>0</v>
      </c>
      <c r="K472" s="21">
        <f t="shared" si="48"/>
        <v>0</v>
      </c>
      <c r="L472" s="21">
        <f t="shared" si="48"/>
        <v>0</v>
      </c>
      <c r="M472" s="21">
        <f t="shared" si="48"/>
        <v>0</v>
      </c>
      <c r="N472" s="21">
        <f t="shared" si="48"/>
        <v>0</v>
      </c>
      <c r="O472" s="21">
        <f t="shared" si="48"/>
        <v>0</v>
      </c>
      <c r="P472" s="21">
        <f t="shared" si="48"/>
        <v>0</v>
      </c>
      <c r="Q472" s="21">
        <f t="shared" si="48"/>
        <v>0</v>
      </c>
      <c r="R472" s="21">
        <f t="shared" si="48"/>
        <v>0</v>
      </c>
      <c r="S472" s="21">
        <f t="shared" si="48"/>
        <v>0</v>
      </c>
      <c r="T472" s="21">
        <f t="shared" si="46"/>
        <v>0</v>
      </c>
      <c r="U472" s="21">
        <f t="shared" si="46"/>
        <v>0</v>
      </c>
    </row>
    <row r="473" spans="1:21" ht="24" customHeight="1" x14ac:dyDescent="0.25">
      <c r="A473" s="24"/>
      <c r="B473" s="21"/>
      <c r="C473" s="21">
        <f t="shared" si="48"/>
        <v>0</v>
      </c>
      <c r="D473" s="21">
        <f t="shared" si="48"/>
        <v>0</v>
      </c>
      <c r="E473" s="21">
        <f t="shared" si="48"/>
        <v>0</v>
      </c>
      <c r="F473" s="21">
        <f t="shared" si="48"/>
        <v>0</v>
      </c>
      <c r="G473" s="21">
        <f t="shared" si="48"/>
        <v>0</v>
      </c>
      <c r="H473" s="21">
        <f t="shared" si="48"/>
        <v>0</v>
      </c>
      <c r="I473" s="21">
        <f t="shared" si="48"/>
        <v>0</v>
      </c>
      <c r="J473" s="21">
        <f t="shared" si="48"/>
        <v>0</v>
      </c>
      <c r="K473" s="21">
        <f t="shared" si="48"/>
        <v>0</v>
      </c>
      <c r="L473" s="21">
        <f t="shared" si="48"/>
        <v>0</v>
      </c>
      <c r="M473" s="21">
        <f t="shared" si="48"/>
        <v>0</v>
      </c>
      <c r="N473" s="21">
        <f t="shared" si="48"/>
        <v>0</v>
      </c>
      <c r="O473" s="21">
        <f t="shared" si="48"/>
        <v>0</v>
      </c>
      <c r="P473" s="21">
        <f t="shared" si="48"/>
        <v>0</v>
      </c>
      <c r="Q473" s="21">
        <f t="shared" si="48"/>
        <v>0</v>
      </c>
      <c r="R473" s="21">
        <f t="shared" si="48"/>
        <v>0</v>
      </c>
      <c r="S473" s="21">
        <f t="shared" si="48"/>
        <v>0</v>
      </c>
      <c r="T473" s="21">
        <f t="shared" si="46"/>
        <v>0</v>
      </c>
      <c r="U473" s="21">
        <f t="shared" si="46"/>
        <v>0</v>
      </c>
    </row>
    <row r="474" spans="1:21" ht="24" customHeight="1" x14ac:dyDescent="0.25">
      <c r="A474" s="24"/>
      <c r="B474" s="21"/>
      <c r="C474" s="21">
        <f t="shared" si="48"/>
        <v>0</v>
      </c>
      <c r="D474" s="21">
        <f t="shared" si="48"/>
        <v>0</v>
      </c>
      <c r="E474" s="21">
        <f t="shared" si="48"/>
        <v>0</v>
      </c>
      <c r="F474" s="21">
        <f t="shared" si="48"/>
        <v>0</v>
      </c>
      <c r="G474" s="21">
        <f t="shared" si="48"/>
        <v>0</v>
      </c>
      <c r="H474" s="21">
        <f t="shared" si="48"/>
        <v>0</v>
      </c>
      <c r="I474" s="21">
        <f t="shared" si="48"/>
        <v>0</v>
      </c>
      <c r="J474" s="21">
        <f t="shared" si="48"/>
        <v>0</v>
      </c>
      <c r="K474" s="21">
        <f t="shared" si="48"/>
        <v>0</v>
      </c>
      <c r="L474" s="21">
        <f t="shared" si="48"/>
        <v>0</v>
      </c>
      <c r="M474" s="21">
        <f t="shared" si="48"/>
        <v>0</v>
      </c>
      <c r="N474" s="21">
        <f t="shared" si="48"/>
        <v>0</v>
      </c>
      <c r="O474" s="21">
        <f t="shared" si="48"/>
        <v>0</v>
      </c>
      <c r="P474" s="21">
        <f t="shared" si="48"/>
        <v>0</v>
      </c>
      <c r="Q474" s="21">
        <f t="shared" si="48"/>
        <v>0</v>
      </c>
      <c r="R474" s="21">
        <f t="shared" si="48"/>
        <v>0</v>
      </c>
      <c r="S474" s="21">
        <f t="shared" si="48"/>
        <v>0</v>
      </c>
      <c r="T474" s="21">
        <f t="shared" si="46"/>
        <v>0</v>
      </c>
      <c r="U474" s="21">
        <f t="shared" si="46"/>
        <v>0</v>
      </c>
    </row>
    <row r="475" spans="1:21" ht="24" customHeight="1" x14ac:dyDescent="0.25">
      <c r="A475" s="24"/>
      <c r="B475" s="21"/>
      <c r="C475" s="21">
        <f t="shared" si="48"/>
        <v>0</v>
      </c>
      <c r="D475" s="21">
        <f t="shared" si="48"/>
        <v>0</v>
      </c>
      <c r="E475" s="21">
        <f t="shared" si="48"/>
        <v>0</v>
      </c>
      <c r="F475" s="21">
        <f t="shared" si="48"/>
        <v>0</v>
      </c>
      <c r="G475" s="21">
        <f t="shared" si="48"/>
        <v>0</v>
      </c>
      <c r="H475" s="21">
        <f t="shared" si="48"/>
        <v>0</v>
      </c>
      <c r="I475" s="21">
        <f t="shared" si="48"/>
        <v>0</v>
      </c>
      <c r="J475" s="21">
        <f t="shared" si="48"/>
        <v>0</v>
      </c>
      <c r="K475" s="21">
        <f t="shared" si="48"/>
        <v>0</v>
      </c>
      <c r="L475" s="21">
        <f t="shared" si="48"/>
        <v>0</v>
      </c>
      <c r="M475" s="21">
        <f t="shared" si="48"/>
        <v>0</v>
      </c>
      <c r="N475" s="21">
        <f t="shared" si="48"/>
        <v>0</v>
      </c>
      <c r="O475" s="21">
        <f t="shared" si="48"/>
        <v>0</v>
      </c>
      <c r="P475" s="21">
        <f t="shared" si="48"/>
        <v>0</v>
      </c>
      <c r="Q475" s="21">
        <f t="shared" si="48"/>
        <v>0</v>
      </c>
      <c r="R475" s="21">
        <f t="shared" si="48"/>
        <v>0</v>
      </c>
      <c r="S475" s="21">
        <f t="shared" si="48"/>
        <v>0</v>
      </c>
      <c r="T475" s="21">
        <f t="shared" si="46"/>
        <v>0</v>
      </c>
      <c r="U475" s="21">
        <f t="shared" si="46"/>
        <v>0</v>
      </c>
    </row>
    <row r="476" spans="1:21" ht="24" customHeight="1" x14ac:dyDescent="0.25">
      <c r="A476" s="24"/>
      <c r="B476" s="21"/>
      <c r="C476" s="21">
        <f t="shared" si="48"/>
        <v>0</v>
      </c>
      <c r="D476" s="21">
        <f t="shared" si="48"/>
        <v>0</v>
      </c>
      <c r="E476" s="21">
        <f t="shared" si="48"/>
        <v>0</v>
      </c>
      <c r="F476" s="21">
        <f t="shared" si="48"/>
        <v>0</v>
      </c>
      <c r="G476" s="21">
        <f t="shared" si="48"/>
        <v>0</v>
      </c>
      <c r="H476" s="21">
        <f t="shared" si="48"/>
        <v>0</v>
      </c>
      <c r="I476" s="21">
        <f t="shared" si="48"/>
        <v>0</v>
      </c>
      <c r="J476" s="21">
        <f t="shared" si="48"/>
        <v>0</v>
      </c>
      <c r="K476" s="21">
        <f t="shared" si="48"/>
        <v>0</v>
      </c>
      <c r="L476" s="21">
        <f t="shared" si="48"/>
        <v>0</v>
      </c>
      <c r="M476" s="21">
        <f t="shared" si="48"/>
        <v>0</v>
      </c>
      <c r="N476" s="21">
        <f t="shared" si="48"/>
        <v>0</v>
      </c>
      <c r="O476" s="21">
        <f t="shared" si="48"/>
        <v>0</v>
      </c>
      <c r="P476" s="21">
        <f t="shared" si="48"/>
        <v>0</v>
      </c>
      <c r="Q476" s="21">
        <f t="shared" si="48"/>
        <v>0</v>
      </c>
      <c r="R476" s="21">
        <f t="shared" si="48"/>
        <v>0</v>
      </c>
      <c r="S476" s="21">
        <f t="shared" si="48"/>
        <v>0</v>
      </c>
      <c r="T476" s="21">
        <f t="shared" si="46"/>
        <v>0</v>
      </c>
      <c r="U476" s="21">
        <f t="shared" si="46"/>
        <v>0</v>
      </c>
    </row>
    <row r="477" spans="1:21" ht="24" customHeight="1" x14ac:dyDescent="0.25">
      <c r="A477" s="24"/>
      <c r="B477" s="21"/>
      <c r="C477" s="21">
        <f t="shared" si="48"/>
        <v>0</v>
      </c>
      <c r="D477" s="21">
        <f t="shared" si="48"/>
        <v>0</v>
      </c>
      <c r="E477" s="21">
        <f t="shared" si="48"/>
        <v>0</v>
      </c>
      <c r="F477" s="21">
        <f t="shared" si="48"/>
        <v>0</v>
      </c>
      <c r="G477" s="21">
        <f t="shared" si="48"/>
        <v>0</v>
      </c>
      <c r="H477" s="21">
        <f t="shared" si="48"/>
        <v>0</v>
      </c>
      <c r="I477" s="21">
        <f t="shared" si="48"/>
        <v>0</v>
      </c>
      <c r="J477" s="21">
        <f t="shared" si="48"/>
        <v>0</v>
      </c>
      <c r="K477" s="21">
        <f t="shared" si="48"/>
        <v>0</v>
      </c>
      <c r="L477" s="21">
        <f t="shared" si="48"/>
        <v>0</v>
      </c>
      <c r="M477" s="21">
        <f t="shared" si="48"/>
        <v>0</v>
      </c>
      <c r="N477" s="21">
        <f t="shared" si="48"/>
        <v>0</v>
      </c>
      <c r="O477" s="21">
        <f t="shared" si="48"/>
        <v>0</v>
      </c>
      <c r="P477" s="21">
        <f t="shared" si="48"/>
        <v>0</v>
      </c>
      <c r="Q477" s="21">
        <f t="shared" si="48"/>
        <v>0</v>
      </c>
      <c r="R477" s="21">
        <f t="shared" si="48"/>
        <v>0</v>
      </c>
      <c r="S477" s="21">
        <f t="shared" si="48"/>
        <v>0</v>
      </c>
      <c r="T477" s="21">
        <f t="shared" si="46"/>
        <v>0</v>
      </c>
      <c r="U477" s="21">
        <f t="shared" si="46"/>
        <v>0</v>
      </c>
    </row>
    <row r="478" spans="1:21" ht="24" customHeight="1" x14ac:dyDescent="0.25">
      <c r="A478" s="24"/>
      <c r="B478" s="21"/>
      <c r="C478" s="21">
        <f t="shared" si="48"/>
        <v>0</v>
      </c>
      <c r="D478" s="21">
        <f t="shared" si="48"/>
        <v>0</v>
      </c>
      <c r="E478" s="21">
        <f t="shared" si="48"/>
        <v>0</v>
      </c>
      <c r="F478" s="21">
        <f t="shared" si="48"/>
        <v>0</v>
      </c>
      <c r="G478" s="21">
        <f t="shared" si="48"/>
        <v>0</v>
      </c>
      <c r="H478" s="21">
        <f t="shared" si="48"/>
        <v>0</v>
      </c>
      <c r="I478" s="21">
        <f t="shared" si="48"/>
        <v>0</v>
      </c>
      <c r="J478" s="21">
        <f t="shared" si="48"/>
        <v>0</v>
      </c>
      <c r="K478" s="21">
        <f t="shared" si="48"/>
        <v>0</v>
      </c>
      <c r="L478" s="21">
        <f t="shared" si="48"/>
        <v>0</v>
      </c>
      <c r="M478" s="21">
        <f t="shared" si="48"/>
        <v>0</v>
      </c>
      <c r="N478" s="21">
        <f t="shared" si="48"/>
        <v>0</v>
      </c>
      <c r="O478" s="21">
        <f t="shared" si="48"/>
        <v>0</v>
      </c>
      <c r="P478" s="21">
        <f t="shared" si="48"/>
        <v>0</v>
      </c>
      <c r="Q478" s="21">
        <f t="shared" si="48"/>
        <v>0</v>
      </c>
      <c r="R478" s="21">
        <f t="shared" si="48"/>
        <v>0</v>
      </c>
      <c r="S478" s="21">
        <f t="shared" si="48"/>
        <v>0</v>
      </c>
      <c r="T478" s="21">
        <f t="shared" si="46"/>
        <v>0</v>
      </c>
      <c r="U478" s="21">
        <f t="shared" si="46"/>
        <v>0</v>
      </c>
    </row>
    <row r="479" spans="1:21" ht="24" customHeight="1" x14ac:dyDescent="0.25">
      <c r="A479" s="24"/>
      <c r="B479" s="21"/>
      <c r="C479" s="21">
        <f t="shared" si="48"/>
        <v>0</v>
      </c>
      <c r="D479" s="21">
        <f t="shared" si="48"/>
        <v>0</v>
      </c>
      <c r="E479" s="21">
        <f t="shared" si="48"/>
        <v>0</v>
      </c>
      <c r="F479" s="21">
        <f t="shared" si="48"/>
        <v>0</v>
      </c>
      <c r="G479" s="21">
        <f t="shared" si="48"/>
        <v>0</v>
      </c>
      <c r="H479" s="21">
        <f t="shared" si="48"/>
        <v>0</v>
      </c>
      <c r="I479" s="21">
        <f t="shared" si="48"/>
        <v>0</v>
      </c>
      <c r="J479" s="21">
        <f t="shared" si="48"/>
        <v>0</v>
      </c>
      <c r="K479" s="21">
        <f t="shared" si="48"/>
        <v>0</v>
      </c>
      <c r="L479" s="21">
        <f t="shared" si="48"/>
        <v>0</v>
      </c>
      <c r="M479" s="21">
        <f t="shared" si="48"/>
        <v>0</v>
      </c>
      <c r="N479" s="21">
        <f t="shared" si="48"/>
        <v>0</v>
      </c>
      <c r="O479" s="21">
        <f t="shared" si="48"/>
        <v>0</v>
      </c>
      <c r="P479" s="21">
        <f t="shared" si="48"/>
        <v>0</v>
      </c>
      <c r="Q479" s="21">
        <f t="shared" si="48"/>
        <v>0</v>
      </c>
      <c r="R479" s="21">
        <f t="shared" si="48"/>
        <v>0</v>
      </c>
      <c r="S479" s="21">
        <f t="shared" si="48"/>
        <v>0</v>
      </c>
      <c r="T479" s="21">
        <f t="shared" si="46"/>
        <v>0</v>
      </c>
      <c r="U479" s="21">
        <f t="shared" si="46"/>
        <v>0</v>
      </c>
    </row>
    <row r="480" spans="1:21" ht="24" customHeight="1" x14ac:dyDescent="0.25">
      <c r="A480" s="24"/>
      <c r="B480" s="21"/>
      <c r="C480" s="21">
        <f t="shared" si="48"/>
        <v>0</v>
      </c>
      <c r="D480" s="21">
        <f t="shared" si="48"/>
        <v>0</v>
      </c>
      <c r="E480" s="21">
        <f t="shared" si="48"/>
        <v>0</v>
      </c>
      <c r="F480" s="21">
        <f t="shared" si="48"/>
        <v>0</v>
      </c>
      <c r="G480" s="21">
        <f t="shared" si="48"/>
        <v>0</v>
      </c>
      <c r="H480" s="21">
        <f t="shared" si="48"/>
        <v>0</v>
      </c>
      <c r="I480" s="21">
        <f t="shared" si="48"/>
        <v>0</v>
      </c>
      <c r="J480" s="21">
        <f t="shared" si="48"/>
        <v>0</v>
      </c>
      <c r="K480" s="21">
        <f t="shared" si="48"/>
        <v>0</v>
      </c>
      <c r="L480" s="21">
        <f t="shared" si="48"/>
        <v>0</v>
      </c>
      <c r="M480" s="21">
        <f t="shared" si="48"/>
        <v>0</v>
      </c>
      <c r="N480" s="21">
        <f t="shared" si="48"/>
        <v>0</v>
      </c>
      <c r="O480" s="21">
        <f t="shared" si="48"/>
        <v>0</v>
      </c>
      <c r="P480" s="21">
        <f t="shared" si="48"/>
        <v>0</v>
      </c>
      <c r="Q480" s="21">
        <f t="shared" si="48"/>
        <v>0</v>
      </c>
      <c r="R480" s="21">
        <f t="shared" si="48"/>
        <v>0</v>
      </c>
      <c r="S480" s="21">
        <f t="shared" si="48"/>
        <v>0</v>
      </c>
      <c r="T480" s="21">
        <f t="shared" si="46"/>
        <v>0</v>
      </c>
      <c r="U480" s="21">
        <f t="shared" si="46"/>
        <v>0</v>
      </c>
    </row>
    <row r="481" spans="1:21" ht="24" customHeight="1" x14ac:dyDescent="0.25">
      <c r="A481" s="24"/>
      <c r="B481" s="21"/>
      <c r="C481" s="21">
        <f t="shared" si="48"/>
        <v>0</v>
      </c>
      <c r="D481" s="21">
        <f t="shared" si="48"/>
        <v>0</v>
      </c>
      <c r="E481" s="21">
        <f t="shared" si="48"/>
        <v>0</v>
      </c>
      <c r="F481" s="21">
        <f t="shared" si="48"/>
        <v>0</v>
      </c>
      <c r="G481" s="21">
        <f t="shared" si="48"/>
        <v>0</v>
      </c>
      <c r="H481" s="21">
        <f t="shared" si="48"/>
        <v>0</v>
      </c>
      <c r="I481" s="21">
        <f t="shared" si="48"/>
        <v>0</v>
      </c>
      <c r="J481" s="21">
        <f t="shared" si="48"/>
        <v>0</v>
      </c>
      <c r="K481" s="21">
        <f t="shared" si="48"/>
        <v>0</v>
      </c>
      <c r="L481" s="21">
        <f t="shared" si="48"/>
        <v>0</v>
      </c>
      <c r="M481" s="21">
        <f t="shared" si="48"/>
        <v>0</v>
      </c>
      <c r="N481" s="21">
        <f t="shared" si="48"/>
        <v>0</v>
      </c>
      <c r="O481" s="21">
        <f t="shared" si="48"/>
        <v>0</v>
      </c>
      <c r="P481" s="21">
        <f t="shared" si="48"/>
        <v>0</v>
      </c>
      <c r="Q481" s="21">
        <f t="shared" si="48"/>
        <v>0</v>
      </c>
      <c r="R481" s="21">
        <f t="shared" si="48"/>
        <v>0</v>
      </c>
      <c r="S481" s="21">
        <f t="shared" si="48"/>
        <v>0</v>
      </c>
      <c r="T481" s="21">
        <f t="shared" si="46"/>
        <v>0</v>
      </c>
      <c r="U481" s="21">
        <f t="shared" si="46"/>
        <v>0</v>
      </c>
    </row>
    <row r="482" spans="1:21" ht="24" customHeight="1" x14ac:dyDescent="0.25">
      <c r="A482" s="24"/>
      <c r="B482" s="21"/>
      <c r="C482" s="21">
        <f t="shared" si="48"/>
        <v>0</v>
      </c>
      <c r="D482" s="21">
        <f t="shared" si="48"/>
        <v>0</v>
      </c>
      <c r="E482" s="21">
        <f t="shared" si="48"/>
        <v>0</v>
      </c>
      <c r="F482" s="21">
        <f t="shared" si="48"/>
        <v>0</v>
      </c>
      <c r="G482" s="21">
        <f t="shared" si="48"/>
        <v>0</v>
      </c>
      <c r="H482" s="21">
        <f t="shared" si="48"/>
        <v>0</v>
      </c>
      <c r="I482" s="21">
        <f t="shared" si="48"/>
        <v>0</v>
      </c>
      <c r="J482" s="21">
        <f t="shared" si="48"/>
        <v>0</v>
      </c>
      <c r="K482" s="21">
        <f t="shared" si="48"/>
        <v>0</v>
      </c>
      <c r="L482" s="21">
        <f t="shared" si="48"/>
        <v>0</v>
      </c>
      <c r="M482" s="21">
        <f t="shared" si="48"/>
        <v>0</v>
      </c>
      <c r="N482" s="21">
        <f t="shared" si="48"/>
        <v>0</v>
      </c>
      <c r="O482" s="21">
        <f t="shared" si="48"/>
        <v>0</v>
      </c>
      <c r="P482" s="21">
        <f t="shared" si="48"/>
        <v>0</v>
      </c>
      <c r="Q482" s="21">
        <f t="shared" si="48"/>
        <v>0</v>
      </c>
      <c r="R482" s="21">
        <f t="shared" si="48"/>
        <v>0</v>
      </c>
      <c r="S482" s="21">
        <f t="shared" si="48"/>
        <v>0</v>
      </c>
      <c r="T482" s="21">
        <f t="shared" si="46"/>
        <v>0</v>
      </c>
      <c r="U482" s="21">
        <f t="shared" si="46"/>
        <v>0</v>
      </c>
    </row>
    <row r="483" spans="1:21" ht="24" customHeight="1" x14ac:dyDescent="0.25">
      <c r="A483" s="24"/>
      <c r="B483" s="21"/>
      <c r="C483" s="21">
        <f t="shared" si="48"/>
        <v>0</v>
      </c>
      <c r="D483" s="21">
        <f t="shared" si="48"/>
        <v>0</v>
      </c>
      <c r="E483" s="21">
        <f t="shared" si="48"/>
        <v>0</v>
      </c>
      <c r="F483" s="21">
        <f t="shared" si="48"/>
        <v>0</v>
      </c>
      <c r="G483" s="21">
        <f t="shared" si="48"/>
        <v>0</v>
      </c>
      <c r="H483" s="21">
        <f t="shared" si="48"/>
        <v>0</v>
      </c>
      <c r="I483" s="21">
        <f t="shared" si="48"/>
        <v>0</v>
      </c>
      <c r="J483" s="21">
        <f t="shared" si="48"/>
        <v>0</v>
      </c>
      <c r="K483" s="21">
        <f t="shared" si="48"/>
        <v>0</v>
      </c>
      <c r="L483" s="21">
        <f t="shared" si="48"/>
        <v>0</v>
      </c>
      <c r="M483" s="21">
        <f t="shared" si="48"/>
        <v>0</v>
      </c>
      <c r="N483" s="21">
        <f t="shared" si="48"/>
        <v>0</v>
      </c>
      <c r="O483" s="21">
        <f t="shared" si="48"/>
        <v>0</v>
      </c>
      <c r="P483" s="21">
        <f t="shared" si="48"/>
        <v>0</v>
      </c>
      <c r="Q483" s="21">
        <f t="shared" si="48"/>
        <v>0</v>
      </c>
      <c r="R483" s="21">
        <f t="shared" si="48"/>
        <v>0</v>
      </c>
      <c r="S483" s="21">
        <f t="shared" si="48"/>
        <v>0</v>
      </c>
      <c r="T483" s="21">
        <f t="shared" si="46"/>
        <v>0</v>
      </c>
      <c r="U483" s="21">
        <f t="shared" si="46"/>
        <v>0</v>
      </c>
    </row>
    <row r="484" spans="1:21" ht="24" customHeight="1" x14ac:dyDescent="0.25">
      <c r="A484" s="24"/>
      <c r="B484" s="21"/>
      <c r="C484" s="21">
        <f t="shared" ref="C484:S498" si="49">IF((ISNUMBER(FIND(C$4,$A484)))=TRUE,$B484,0)</f>
        <v>0</v>
      </c>
      <c r="D484" s="21">
        <f t="shared" si="49"/>
        <v>0</v>
      </c>
      <c r="E484" s="21">
        <f t="shared" si="49"/>
        <v>0</v>
      </c>
      <c r="F484" s="21">
        <f t="shared" si="49"/>
        <v>0</v>
      </c>
      <c r="G484" s="21">
        <f t="shared" si="49"/>
        <v>0</v>
      </c>
      <c r="H484" s="21">
        <f t="shared" si="49"/>
        <v>0</v>
      </c>
      <c r="I484" s="21">
        <f t="shared" si="49"/>
        <v>0</v>
      </c>
      <c r="J484" s="21">
        <f t="shared" si="49"/>
        <v>0</v>
      </c>
      <c r="K484" s="21">
        <f t="shared" si="49"/>
        <v>0</v>
      </c>
      <c r="L484" s="21">
        <f t="shared" si="49"/>
        <v>0</v>
      </c>
      <c r="M484" s="21">
        <f t="shared" si="49"/>
        <v>0</v>
      </c>
      <c r="N484" s="21">
        <f t="shared" si="49"/>
        <v>0</v>
      </c>
      <c r="O484" s="21">
        <f t="shared" si="49"/>
        <v>0</v>
      </c>
      <c r="P484" s="21">
        <f t="shared" si="49"/>
        <v>0</v>
      </c>
      <c r="Q484" s="21">
        <f t="shared" si="49"/>
        <v>0</v>
      </c>
      <c r="R484" s="21">
        <f t="shared" si="49"/>
        <v>0</v>
      </c>
      <c r="S484" s="21">
        <f t="shared" si="49"/>
        <v>0</v>
      </c>
      <c r="T484" s="21">
        <f t="shared" si="46"/>
        <v>0</v>
      </c>
      <c r="U484" s="21">
        <f t="shared" si="46"/>
        <v>0</v>
      </c>
    </row>
    <row r="485" spans="1:21" ht="24" customHeight="1" x14ac:dyDescent="0.25">
      <c r="A485" s="24"/>
      <c r="B485" s="21"/>
      <c r="C485" s="21">
        <f t="shared" si="49"/>
        <v>0</v>
      </c>
      <c r="D485" s="21">
        <f t="shared" si="49"/>
        <v>0</v>
      </c>
      <c r="E485" s="21">
        <f t="shared" si="49"/>
        <v>0</v>
      </c>
      <c r="F485" s="21">
        <f t="shared" si="49"/>
        <v>0</v>
      </c>
      <c r="G485" s="21">
        <f t="shared" si="49"/>
        <v>0</v>
      </c>
      <c r="H485" s="21">
        <f t="shared" si="49"/>
        <v>0</v>
      </c>
      <c r="I485" s="21">
        <f t="shared" si="49"/>
        <v>0</v>
      </c>
      <c r="J485" s="21">
        <f t="shared" si="49"/>
        <v>0</v>
      </c>
      <c r="K485" s="21">
        <f t="shared" si="49"/>
        <v>0</v>
      </c>
      <c r="L485" s="21">
        <f t="shared" si="49"/>
        <v>0</v>
      </c>
      <c r="M485" s="21">
        <f t="shared" si="49"/>
        <v>0</v>
      </c>
      <c r="N485" s="21">
        <f t="shared" si="49"/>
        <v>0</v>
      </c>
      <c r="O485" s="21">
        <f t="shared" si="49"/>
        <v>0</v>
      </c>
      <c r="P485" s="21">
        <f t="shared" si="49"/>
        <v>0</v>
      </c>
      <c r="Q485" s="21">
        <f t="shared" si="49"/>
        <v>0</v>
      </c>
      <c r="R485" s="21">
        <f t="shared" si="49"/>
        <v>0</v>
      </c>
      <c r="S485" s="21">
        <f t="shared" si="49"/>
        <v>0</v>
      </c>
      <c r="T485" s="21">
        <f t="shared" si="46"/>
        <v>0</v>
      </c>
      <c r="U485" s="21">
        <f t="shared" si="46"/>
        <v>0</v>
      </c>
    </row>
    <row r="486" spans="1:21" ht="24" customHeight="1" x14ac:dyDescent="0.25">
      <c r="A486" s="24"/>
      <c r="B486" s="21"/>
      <c r="C486" s="21">
        <f t="shared" si="49"/>
        <v>0</v>
      </c>
      <c r="D486" s="21">
        <f t="shared" si="49"/>
        <v>0</v>
      </c>
      <c r="E486" s="21">
        <f t="shared" si="49"/>
        <v>0</v>
      </c>
      <c r="F486" s="21">
        <f t="shared" si="49"/>
        <v>0</v>
      </c>
      <c r="G486" s="21">
        <f t="shared" si="49"/>
        <v>0</v>
      </c>
      <c r="H486" s="21">
        <f t="shared" si="49"/>
        <v>0</v>
      </c>
      <c r="I486" s="21">
        <f t="shared" si="49"/>
        <v>0</v>
      </c>
      <c r="J486" s="21">
        <f t="shared" si="49"/>
        <v>0</v>
      </c>
      <c r="K486" s="21">
        <f t="shared" si="49"/>
        <v>0</v>
      </c>
      <c r="L486" s="21">
        <f t="shared" si="49"/>
        <v>0</v>
      </c>
      <c r="M486" s="21">
        <f t="shared" si="49"/>
        <v>0</v>
      </c>
      <c r="N486" s="21">
        <f t="shared" si="49"/>
        <v>0</v>
      </c>
      <c r="O486" s="21">
        <f t="shared" si="49"/>
        <v>0</v>
      </c>
      <c r="P486" s="21">
        <f t="shared" si="49"/>
        <v>0</v>
      </c>
      <c r="Q486" s="21">
        <f t="shared" si="49"/>
        <v>0</v>
      </c>
      <c r="R486" s="21">
        <f t="shared" si="49"/>
        <v>0</v>
      </c>
      <c r="S486" s="21">
        <f t="shared" si="49"/>
        <v>0</v>
      </c>
      <c r="T486" s="21">
        <f t="shared" si="46"/>
        <v>0</v>
      </c>
      <c r="U486" s="21">
        <f t="shared" si="46"/>
        <v>0</v>
      </c>
    </row>
    <row r="487" spans="1:21" ht="24" customHeight="1" x14ac:dyDescent="0.25">
      <c r="A487" s="24"/>
      <c r="B487" s="21"/>
      <c r="C487" s="21">
        <f t="shared" si="49"/>
        <v>0</v>
      </c>
      <c r="D487" s="21">
        <f t="shared" si="49"/>
        <v>0</v>
      </c>
      <c r="E487" s="21">
        <f t="shared" si="49"/>
        <v>0</v>
      </c>
      <c r="F487" s="21">
        <f t="shared" si="49"/>
        <v>0</v>
      </c>
      <c r="G487" s="21">
        <f t="shared" si="49"/>
        <v>0</v>
      </c>
      <c r="H487" s="21">
        <f t="shared" si="49"/>
        <v>0</v>
      </c>
      <c r="I487" s="21">
        <f t="shared" si="49"/>
        <v>0</v>
      </c>
      <c r="J487" s="21">
        <f t="shared" si="49"/>
        <v>0</v>
      </c>
      <c r="K487" s="21">
        <f t="shared" si="49"/>
        <v>0</v>
      </c>
      <c r="L487" s="21">
        <f t="shared" si="49"/>
        <v>0</v>
      </c>
      <c r="M487" s="21">
        <f t="shared" si="49"/>
        <v>0</v>
      </c>
      <c r="N487" s="21">
        <f t="shared" si="49"/>
        <v>0</v>
      </c>
      <c r="O487" s="21">
        <f t="shared" si="49"/>
        <v>0</v>
      </c>
      <c r="P487" s="21">
        <f t="shared" si="49"/>
        <v>0</v>
      </c>
      <c r="Q487" s="21">
        <f t="shared" si="49"/>
        <v>0</v>
      </c>
      <c r="R487" s="21">
        <f t="shared" si="49"/>
        <v>0</v>
      </c>
      <c r="S487" s="21">
        <f t="shared" si="49"/>
        <v>0</v>
      </c>
      <c r="T487" s="21">
        <f t="shared" si="46"/>
        <v>0</v>
      </c>
      <c r="U487" s="21">
        <f t="shared" si="46"/>
        <v>0</v>
      </c>
    </row>
    <row r="488" spans="1:21" ht="24" customHeight="1" x14ac:dyDescent="0.25">
      <c r="A488" s="24"/>
      <c r="B488" s="21"/>
      <c r="C488" s="21">
        <f t="shared" si="49"/>
        <v>0</v>
      </c>
      <c r="D488" s="21">
        <f t="shared" si="49"/>
        <v>0</v>
      </c>
      <c r="E488" s="21">
        <f t="shared" si="49"/>
        <v>0</v>
      </c>
      <c r="F488" s="21">
        <f t="shared" si="49"/>
        <v>0</v>
      </c>
      <c r="G488" s="21">
        <f t="shared" si="49"/>
        <v>0</v>
      </c>
      <c r="H488" s="21">
        <f t="shared" si="49"/>
        <v>0</v>
      </c>
      <c r="I488" s="21">
        <f t="shared" si="49"/>
        <v>0</v>
      </c>
      <c r="J488" s="21">
        <f t="shared" si="49"/>
        <v>0</v>
      </c>
      <c r="K488" s="21">
        <f t="shared" si="49"/>
        <v>0</v>
      </c>
      <c r="L488" s="21">
        <f t="shared" si="49"/>
        <v>0</v>
      </c>
      <c r="M488" s="21">
        <f t="shared" si="49"/>
        <v>0</v>
      </c>
      <c r="N488" s="21">
        <f t="shared" si="49"/>
        <v>0</v>
      </c>
      <c r="O488" s="21">
        <f t="shared" si="49"/>
        <v>0</v>
      </c>
      <c r="P488" s="21">
        <f t="shared" si="49"/>
        <v>0</v>
      </c>
      <c r="Q488" s="21">
        <f t="shared" si="49"/>
        <v>0</v>
      </c>
      <c r="R488" s="21">
        <f t="shared" si="49"/>
        <v>0</v>
      </c>
      <c r="S488" s="21">
        <f t="shared" si="49"/>
        <v>0</v>
      </c>
      <c r="T488" s="21">
        <f t="shared" si="46"/>
        <v>0</v>
      </c>
      <c r="U488" s="21">
        <f t="shared" si="46"/>
        <v>0</v>
      </c>
    </row>
    <row r="489" spans="1:21" ht="24" customHeight="1" x14ac:dyDescent="0.25">
      <c r="A489" s="24"/>
      <c r="B489" s="21"/>
      <c r="C489" s="21">
        <f t="shared" si="49"/>
        <v>0</v>
      </c>
      <c r="D489" s="21">
        <f t="shared" si="49"/>
        <v>0</v>
      </c>
      <c r="E489" s="21">
        <f t="shared" si="49"/>
        <v>0</v>
      </c>
      <c r="F489" s="21">
        <f t="shared" si="49"/>
        <v>0</v>
      </c>
      <c r="G489" s="21">
        <f t="shared" si="49"/>
        <v>0</v>
      </c>
      <c r="H489" s="21">
        <f t="shared" si="49"/>
        <v>0</v>
      </c>
      <c r="I489" s="21">
        <f t="shared" si="49"/>
        <v>0</v>
      </c>
      <c r="J489" s="21">
        <f t="shared" si="49"/>
        <v>0</v>
      </c>
      <c r="K489" s="21">
        <f t="shared" si="49"/>
        <v>0</v>
      </c>
      <c r="L489" s="21">
        <f t="shared" si="49"/>
        <v>0</v>
      </c>
      <c r="M489" s="21">
        <f t="shared" si="49"/>
        <v>0</v>
      </c>
      <c r="N489" s="21">
        <f t="shared" si="49"/>
        <v>0</v>
      </c>
      <c r="O489" s="21">
        <f t="shared" si="49"/>
        <v>0</v>
      </c>
      <c r="P489" s="21">
        <f t="shared" si="49"/>
        <v>0</v>
      </c>
      <c r="Q489" s="21">
        <f t="shared" si="49"/>
        <v>0</v>
      </c>
      <c r="R489" s="21">
        <f t="shared" si="49"/>
        <v>0</v>
      </c>
      <c r="S489" s="21">
        <f t="shared" si="49"/>
        <v>0</v>
      </c>
      <c r="T489" s="21">
        <f t="shared" si="46"/>
        <v>0</v>
      </c>
      <c r="U489" s="21">
        <f t="shared" si="46"/>
        <v>0</v>
      </c>
    </row>
    <row r="490" spans="1:21" ht="24" customHeight="1" x14ac:dyDescent="0.25">
      <c r="A490" s="24"/>
      <c r="B490" s="21"/>
      <c r="C490" s="21">
        <f t="shared" si="49"/>
        <v>0</v>
      </c>
      <c r="D490" s="21">
        <f t="shared" si="49"/>
        <v>0</v>
      </c>
      <c r="E490" s="21">
        <f t="shared" si="49"/>
        <v>0</v>
      </c>
      <c r="F490" s="21">
        <f t="shared" si="49"/>
        <v>0</v>
      </c>
      <c r="G490" s="21">
        <f t="shared" si="49"/>
        <v>0</v>
      </c>
      <c r="H490" s="21">
        <f t="shared" si="49"/>
        <v>0</v>
      </c>
      <c r="I490" s="21">
        <f t="shared" si="49"/>
        <v>0</v>
      </c>
      <c r="J490" s="21">
        <f t="shared" si="49"/>
        <v>0</v>
      </c>
      <c r="K490" s="21">
        <f t="shared" si="49"/>
        <v>0</v>
      </c>
      <c r="L490" s="21">
        <f t="shared" si="49"/>
        <v>0</v>
      </c>
      <c r="M490" s="21">
        <f t="shared" si="49"/>
        <v>0</v>
      </c>
      <c r="N490" s="21">
        <f t="shared" si="49"/>
        <v>0</v>
      </c>
      <c r="O490" s="21">
        <f t="shared" si="49"/>
        <v>0</v>
      </c>
      <c r="P490" s="21">
        <f t="shared" si="49"/>
        <v>0</v>
      </c>
      <c r="Q490" s="21">
        <f t="shared" si="49"/>
        <v>0</v>
      </c>
      <c r="R490" s="21">
        <f t="shared" si="49"/>
        <v>0</v>
      </c>
      <c r="S490" s="21">
        <f t="shared" si="49"/>
        <v>0</v>
      </c>
      <c r="T490" s="21">
        <f t="shared" si="46"/>
        <v>0</v>
      </c>
      <c r="U490" s="21">
        <f t="shared" si="46"/>
        <v>0</v>
      </c>
    </row>
    <row r="491" spans="1:21" ht="24" customHeight="1" x14ac:dyDescent="0.25">
      <c r="A491" s="24"/>
      <c r="B491" s="21"/>
      <c r="C491" s="21">
        <f t="shared" si="49"/>
        <v>0</v>
      </c>
      <c r="D491" s="21">
        <f t="shared" si="49"/>
        <v>0</v>
      </c>
      <c r="E491" s="21">
        <f t="shared" si="49"/>
        <v>0</v>
      </c>
      <c r="F491" s="21">
        <f t="shared" si="49"/>
        <v>0</v>
      </c>
      <c r="G491" s="21">
        <f t="shared" si="49"/>
        <v>0</v>
      </c>
      <c r="H491" s="21">
        <f t="shared" si="49"/>
        <v>0</v>
      </c>
      <c r="I491" s="21">
        <f t="shared" si="49"/>
        <v>0</v>
      </c>
      <c r="J491" s="21">
        <f t="shared" si="49"/>
        <v>0</v>
      </c>
      <c r="K491" s="21">
        <f t="shared" si="49"/>
        <v>0</v>
      </c>
      <c r="L491" s="21">
        <f t="shared" si="49"/>
        <v>0</v>
      </c>
      <c r="M491" s="21">
        <f t="shared" si="49"/>
        <v>0</v>
      </c>
      <c r="N491" s="21">
        <f t="shared" si="49"/>
        <v>0</v>
      </c>
      <c r="O491" s="21">
        <f t="shared" si="49"/>
        <v>0</v>
      </c>
      <c r="P491" s="21">
        <f t="shared" si="49"/>
        <v>0</v>
      </c>
      <c r="Q491" s="21">
        <f t="shared" si="49"/>
        <v>0</v>
      </c>
      <c r="R491" s="21">
        <f t="shared" si="49"/>
        <v>0</v>
      </c>
      <c r="S491" s="21">
        <f t="shared" si="49"/>
        <v>0</v>
      </c>
      <c r="T491" s="21">
        <f t="shared" si="46"/>
        <v>0</v>
      </c>
      <c r="U491" s="21">
        <f t="shared" si="46"/>
        <v>0</v>
      </c>
    </row>
    <row r="492" spans="1:21" ht="24" customHeight="1" x14ac:dyDescent="0.25">
      <c r="A492" s="24"/>
      <c r="B492" s="21"/>
      <c r="C492" s="21">
        <f t="shared" si="49"/>
        <v>0</v>
      </c>
      <c r="D492" s="21">
        <f t="shared" si="49"/>
        <v>0</v>
      </c>
      <c r="E492" s="21">
        <f t="shared" si="49"/>
        <v>0</v>
      </c>
      <c r="F492" s="21">
        <f t="shared" si="49"/>
        <v>0</v>
      </c>
      <c r="G492" s="21">
        <f t="shared" si="49"/>
        <v>0</v>
      </c>
      <c r="H492" s="21">
        <f t="shared" si="49"/>
        <v>0</v>
      </c>
      <c r="I492" s="21">
        <f t="shared" si="49"/>
        <v>0</v>
      </c>
      <c r="J492" s="21">
        <f t="shared" si="49"/>
        <v>0</v>
      </c>
      <c r="K492" s="21">
        <f t="shared" si="49"/>
        <v>0</v>
      </c>
      <c r="L492" s="21">
        <f t="shared" si="49"/>
        <v>0</v>
      </c>
      <c r="M492" s="21">
        <f t="shared" si="49"/>
        <v>0</v>
      </c>
      <c r="N492" s="21">
        <f t="shared" si="49"/>
        <v>0</v>
      </c>
      <c r="O492" s="21">
        <f t="shared" si="49"/>
        <v>0</v>
      </c>
      <c r="P492" s="21">
        <f t="shared" si="49"/>
        <v>0</v>
      </c>
      <c r="Q492" s="21">
        <f t="shared" si="49"/>
        <v>0</v>
      </c>
      <c r="R492" s="21">
        <f t="shared" si="49"/>
        <v>0</v>
      </c>
      <c r="S492" s="21">
        <f t="shared" si="49"/>
        <v>0</v>
      </c>
      <c r="T492" s="21">
        <f t="shared" si="46"/>
        <v>0</v>
      </c>
      <c r="U492" s="21">
        <f t="shared" si="46"/>
        <v>0</v>
      </c>
    </row>
    <row r="493" spans="1:21" ht="24" customHeight="1" x14ac:dyDescent="0.25">
      <c r="A493" s="24"/>
      <c r="B493" s="21"/>
      <c r="C493" s="21">
        <f t="shared" si="49"/>
        <v>0</v>
      </c>
      <c r="D493" s="21">
        <f t="shared" si="49"/>
        <v>0</v>
      </c>
      <c r="E493" s="21">
        <f t="shared" si="49"/>
        <v>0</v>
      </c>
      <c r="F493" s="21">
        <f t="shared" si="49"/>
        <v>0</v>
      </c>
      <c r="G493" s="21">
        <f t="shared" si="49"/>
        <v>0</v>
      </c>
      <c r="H493" s="21">
        <f t="shared" si="49"/>
        <v>0</v>
      </c>
      <c r="I493" s="21">
        <f t="shared" si="49"/>
        <v>0</v>
      </c>
      <c r="J493" s="21">
        <f t="shared" si="49"/>
        <v>0</v>
      </c>
      <c r="K493" s="21">
        <f t="shared" si="49"/>
        <v>0</v>
      </c>
      <c r="L493" s="21">
        <f t="shared" si="49"/>
        <v>0</v>
      </c>
      <c r="M493" s="21">
        <f t="shared" si="49"/>
        <v>0</v>
      </c>
      <c r="N493" s="21">
        <f t="shared" si="49"/>
        <v>0</v>
      </c>
      <c r="O493" s="21">
        <f t="shared" si="49"/>
        <v>0</v>
      </c>
      <c r="P493" s="21">
        <f t="shared" si="49"/>
        <v>0</v>
      </c>
      <c r="Q493" s="21">
        <f t="shared" si="49"/>
        <v>0</v>
      </c>
      <c r="R493" s="21">
        <f t="shared" si="49"/>
        <v>0</v>
      </c>
      <c r="S493" s="21">
        <f t="shared" si="49"/>
        <v>0</v>
      </c>
      <c r="T493" s="21">
        <f t="shared" si="46"/>
        <v>0</v>
      </c>
      <c r="U493" s="21">
        <f t="shared" si="46"/>
        <v>0</v>
      </c>
    </row>
    <row r="494" spans="1:21" ht="24" customHeight="1" x14ac:dyDescent="0.25">
      <c r="A494" s="24"/>
      <c r="B494" s="21"/>
      <c r="C494" s="21">
        <f t="shared" si="49"/>
        <v>0</v>
      </c>
      <c r="D494" s="21">
        <f t="shared" si="49"/>
        <v>0</v>
      </c>
      <c r="E494" s="21">
        <f t="shared" si="49"/>
        <v>0</v>
      </c>
      <c r="F494" s="21">
        <f t="shared" si="49"/>
        <v>0</v>
      </c>
      <c r="G494" s="21">
        <f t="shared" si="49"/>
        <v>0</v>
      </c>
      <c r="H494" s="21">
        <f t="shared" si="49"/>
        <v>0</v>
      </c>
      <c r="I494" s="21">
        <f t="shared" si="49"/>
        <v>0</v>
      </c>
      <c r="J494" s="21">
        <f t="shared" si="49"/>
        <v>0</v>
      </c>
      <c r="K494" s="21">
        <f t="shared" si="49"/>
        <v>0</v>
      </c>
      <c r="L494" s="21">
        <f t="shared" si="49"/>
        <v>0</v>
      </c>
      <c r="M494" s="21">
        <f t="shared" si="49"/>
        <v>0</v>
      </c>
      <c r="N494" s="21">
        <f t="shared" si="49"/>
        <v>0</v>
      </c>
      <c r="O494" s="21">
        <f t="shared" si="49"/>
        <v>0</v>
      </c>
      <c r="P494" s="21">
        <f t="shared" si="49"/>
        <v>0</v>
      </c>
      <c r="Q494" s="21">
        <f t="shared" si="49"/>
        <v>0</v>
      </c>
      <c r="R494" s="21">
        <f t="shared" si="49"/>
        <v>0</v>
      </c>
      <c r="S494" s="21">
        <f t="shared" si="49"/>
        <v>0</v>
      </c>
      <c r="T494" s="21">
        <f t="shared" si="46"/>
        <v>0</v>
      </c>
      <c r="U494" s="21">
        <f t="shared" si="46"/>
        <v>0</v>
      </c>
    </row>
    <row r="495" spans="1:21" ht="24" customHeight="1" x14ac:dyDescent="0.25">
      <c r="A495" s="24"/>
      <c r="B495" s="21"/>
      <c r="C495" s="21">
        <f t="shared" si="49"/>
        <v>0</v>
      </c>
      <c r="D495" s="21">
        <f t="shared" si="49"/>
        <v>0</v>
      </c>
      <c r="E495" s="21">
        <f t="shared" si="49"/>
        <v>0</v>
      </c>
      <c r="F495" s="21">
        <f t="shared" si="49"/>
        <v>0</v>
      </c>
      <c r="G495" s="21">
        <f t="shared" si="49"/>
        <v>0</v>
      </c>
      <c r="H495" s="21">
        <f t="shared" si="49"/>
        <v>0</v>
      </c>
      <c r="I495" s="21">
        <f t="shared" si="49"/>
        <v>0</v>
      </c>
      <c r="J495" s="21">
        <f t="shared" si="49"/>
        <v>0</v>
      </c>
      <c r="K495" s="21">
        <f t="shared" si="49"/>
        <v>0</v>
      </c>
      <c r="L495" s="21">
        <f t="shared" si="49"/>
        <v>0</v>
      </c>
      <c r="M495" s="21">
        <f t="shared" si="49"/>
        <v>0</v>
      </c>
      <c r="N495" s="21">
        <f t="shared" si="49"/>
        <v>0</v>
      </c>
      <c r="O495" s="21">
        <f t="shared" si="49"/>
        <v>0</v>
      </c>
      <c r="P495" s="21">
        <f t="shared" si="49"/>
        <v>0</v>
      </c>
      <c r="Q495" s="21">
        <f t="shared" si="49"/>
        <v>0</v>
      </c>
      <c r="R495" s="21">
        <f t="shared" si="49"/>
        <v>0</v>
      </c>
      <c r="S495" s="21">
        <f t="shared" si="49"/>
        <v>0</v>
      </c>
      <c r="T495" s="21">
        <f t="shared" si="46"/>
        <v>0</v>
      </c>
      <c r="U495" s="21">
        <f t="shared" si="46"/>
        <v>0</v>
      </c>
    </row>
    <row r="496" spans="1:21" ht="24" customHeight="1" x14ac:dyDescent="0.25">
      <c r="A496" s="24"/>
      <c r="B496" s="21"/>
      <c r="C496" s="21">
        <f t="shared" si="49"/>
        <v>0</v>
      </c>
      <c r="D496" s="21">
        <f t="shared" si="49"/>
        <v>0</v>
      </c>
      <c r="E496" s="21">
        <f t="shared" si="49"/>
        <v>0</v>
      </c>
      <c r="F496" s="21">
        <f t="shared" si="49"/>
        <v>0</v>
      </c>
      <c r="G496" s="21">
        <f t="shared" si="49"/>
        <v>0</v>
      </c>
      <c r="H496" s="21">
        <f t="shared" si="49"/>
        <v>0</v>
      </c>
      <c r="I496" s="21">
        <f t="shared" si="49"/>
        <v>0</v>
      </c>
      <c r="J496" s="21">
        <f t="shared" si="49"/>
        <v>0</v>
      </c>
      <c r="K496" s="21">
        <f t="shared" si="49"/>
        <v>0</v>
      </c>
      <c r="L496" s="21">
        <f t="shared" si="49"/>
        <v>0</v>
      </c>
      <c r="M496" s="21">
        <f t="shared" si="49"/>
        <v>0</v>
      </c>
      <c r="N496" s="21">
        <f t="shared" si="49"/>
        <v>0</v>
      </c>
      <c r="O496" s="21">
        <f t="shared" si="49"/>
        <v>0</v>
      </c>
      <c r="P496" s="21">
        <f t="shared" si="49"/>
        <v>0</v>
      </c>
      <c r="Q496" s="21">
        <f t="shared" si="49"/>
        <v>0</v>
      </c>
      <c r="R496" s="21">
        <f t="shared" si="49"/>
        <v>0</v>
      </c>
      <c r="S496" s="21">
        <f t="shared" si="49"/>
        <v>0</v>
      </c>
      <c r="T496" s="21">
        <f t="shared" si="46"/>
        <v>0</v>
      </c>
      <c r="U496" s="21">
        <f t="shared" si="46"/>
        <v>0</v>
      </c>
    </row>
    <row r="497" spans="1:21" ht="24" customHeight="1" x14ac:dyDescent="0.25">
      <c r="A497" s="24"/>
      <c r="B497" s="21"/>
      <c r="C497" s="21">
        <f t="shared" si="49"/>
        <v>0</v>
      </c>
      <c r="D497" s="21">
        <f t="shared" si="49"/>
        <v>0</v>
      </c>
      <c r="E497" s="21">
        <f t="shared" si="49"/>
        <v>0</v>
      </c>
      <c r="F497" s="21">
        <f t="shared" si="49"/>
        <v>0</v>
      </c>
      <c r="G497" s="21">
        <f t="shared" si="49"/>
        <v>0</v>
      </c>
      <c r="H497" s="21">
        <f t="shared" si="49"/>
        <v>0</v>
      </c>
      <c r="I497" s="21">
        <f t="shared" si="49"/>
        <v>0</v>
      </c>
      <c r="J497" s="21">
        <f t="shared" si="49"/>
        <v>0</v>
      </c>
      <c r="K497" s="21">
        <f t="shared" si="49"/>
        <v>0</v>
      </c>
      <c r="L497" s="21">
        <f t="shared" si="49"/>
        <v>0</v>
      </c>
      <c r="M497" s="21">
        <f t="shared" si="49"/>
        <v>0</v>
      </c>
      <c r="N497" s="21">
        <f t="shared" si="49"/>
        <v>0</v>
      </c>
      <c r="O497" s="21">
        <f t="shared" si="49"/>
        <v>0</v>
      </c>
      <c r="P497" s="21">
        <f t="shared" si="49"/>
        <v>0</v>
      </c>
      <c r="Q497" s="21">
        <f t="shared" si="49"/>
        <v>0</v>
      </c>
      <c r="R497" s="21">
        <f t="shared" si="49"/>
        <v>0</v>
      </c>
      <c r="S497" s="21">
        <f t="shared" si="49"/>
        <v>0</v>
      </c>
      <c r="T497" s="21">
        <f t="shared" si="46"/>
        <v>0</v>
      </c>
      <c r="U497" s="21">
        <f t="shared" si="46"/>
        <v>0</v>
      </c>
    </row>
    <row r="498" spans="1:21" ht="24" customHeight="1" x14ac:dyDescent="0.25">
      <c r="A498" s="24"/>
      <c r="B498" s="21"/>
      <c r="C498" s="21">
        <f t="shared" si="49"/>
        <v>0</v>
      </c>
      <c r="D498" s="21">
        <f t="shared" si="49"/>
        <v>0</v>
      </c>
      <c r="E498" s="21">
        <f t="shared" si="49"/>
        <v>0</v>
      </c>
      <c r="F498" s="21">
        <f t="shared" si="49"/>
        <v>0</v>
      </c>
      <c r="G498" s="21">
        <f t="shared" si="49"/>
        <v>0</v>
      </c>
      <c r="H498" s="21">
        <f t="shared" si="49"/>
        <v>0</v>
      </c>
      <c r="I498" s="21">
        <f t="shared" si="49"/>
        <v>0</v>
      </c>
      <c r="J498" s="21">
        <f t="shared" si="49"/>
        <v>0</v>
      </c>
      <c r="K498" s="21">
        <f t="shared" si="49"/>
        <v>0</v>
      </c>
      <c r="L498" s="21">
        <f t="shared" si="49"/>
        <v>0</v>
      </c>
      <c r="M498" s="21">
        <f t="shared" si="49"/>
        <v>0</v>
      </c>
      <c r="N498" s="21">
        <f t="shared" si="49"/>
        <v>0</v>
      </c>
      <c r="O498" s="21">
        <f t="shared" si="49"/>
        <v>0</v>
      </c>
      <c r="P498" s="21">
        <f t="shared" si="49"/>
        <v>0</v>
      </c>
      <c r="Q498" s="21">
        <f t="shared" si="49"/>
        <v>0</v>
      </c>
      <c r="R498" s="21">
        <f t="shared" si="49"/>
        <v>0</v>
      </c>
      <c r="S498" s="21">
        <f t="shared" si="49"/>
        <v>0</v>
      </c>
      <c r="T498" s="21">
        <f t="shared" si="46"/>
        <v>0</v>
      </c>
      <c r="U498" s="21">
        <f t="shared" si="46"/>
        <v>0</v>
      </c>
    </row>
    <row r="499" spans="1:21" ht="24" customHeight="1" x14ac:dyDescent="0.25">
      <c r="A499" s="24"/>
      <c r="B499" s="21"/>
      <c r="C499" s="21">
        <f t="shared" ref="C499:S506" si="50">IF((ISNUMBER(FIND(C$4,$A499)))=TRUE,$B499,0)</f>
        <v>0</v>
      </c>
      <c r="D499" s="21">
        <f t="shared" si="50"/>
        <v>0</v>
      </c>
      <c r="E499" s="21">
        <f t="shared" si="50"/>
        <v>0</v>
      </c>
      <c r="F499" s="21">
        <f t="shared" si="50"/>
        <v>0</v>
      </c>
      <c r="G499" s="21">
        <f t="shared" si="50"/>
        <v>0</v>
      </c>
      <c r="H499" s="21">
        <f t="shared" si="50"/>
        <v>0</v>
      </c>
      <c r="I499" s="21">
        <f t="shared" si="50"/>
        <v>0</v>
      </c>
      <c r="J499" s="21">
        <f t="shared" si="50"/>
        <v>0</v>
      </c>
      <c r="K499" s="21">
        <f t="shared" si="50"/>
        <v>0</v>
      </c>
      <c r="L499" s="21">
        <f t="shared" si="50"/>
        <v>0</v>
      </c>
      <c r="M499" s="21">
        <f t="shared" si="50"/>
        <v>0</v>
      </c>
      <c r="N499" s="21">
        <f t="shared" si="50"/>
        <v>0</v>
      </c>
      <c r="O499" s="21">
        <f t="shared" si="50"/>
        <v>0</v>
      </c>
      <c r="P499" s="21">
        <f t="shared" si="50"/>
        <v>0</v>
      </c>
      <c r="Q499" s="21">
        <f t="shared" si="50"/>
        <v>0</v>
      </c>
      <c r="R499" s="21">
        <f t="shared" si="50"/>
        <v>0</v>
      </c>
      <c r="S499" s="21">
        <f t="shared" si="50"/>
        <v>0</v>
      </c>
      <c r="T499" s="21">
        <f t="shared" si="46"/>
        <v>0</v>
      </c>
      <c r="U499" s="21">
        <f t="shared" si="46"/>
        <v>0</v>
      </c>
    </row>
    <row r="500" spans="1:21" ht="24" customHeight="1" x14ac:dyDescent="0.25">
      <c r="A500" s="24"/>
      <c r="B500" s="21"/>
      <c r="C500" s="21">
        <f t="shared" si="50"/>
        <v>0</v>
      </c>
      <c r="D500" s="21">
        <f t="shared" si="50"/>
        <v>0</v>
      </c>
      <c r="E500" s="21">
        <f t="shared" si="50"/>
        <v>0</v>
      </c>
      <c r="F500" s="21">
        <f t="shared" si="50"/>
        <v>0</v>
      </c>
      <c r="G500" s="21">
        <f t="shared" si="50"/>
        <v>0</v>
      </c>
      <c r="H500" s="21">
        <f t="shared" si="50"/>
        <v>0</v>
      </c>
      <c r="I500" s="21">
        <f t="shared" si="50"/>
        <v>0</v>
      </c>
      <c r="J500" s="21">
        <f t="shared" si="50"/>
        <v>0</v>
      </c>
      <c r="K500" s="21">
        <f t="shared" si="50"/>
        <v>0</v>
      </c>
      <c r="L500" s="21">
        <f t="shared" si="50"/>
        <v>0</v>
      </c>
      <c r="M500" s="21">
        <f t="shared" si="50"/>
        <v>0</v>
      </c>
      <c r="N500" s="21">
        <f t="shared" si="50"/>
        <v>0</v>
      </c>
      <c r="O500" s="21">
        <f t="shared" si="50"/>
        <v>0</v>
      </c>
      <c r="P500" s="21">
        <f t="shared" si="50"/>
        <v>0</v>
      </c>
      <c r="Q500" s="21">
        <f t="shared" si="50"/>
        <v>0</v>
      </c>
      <c r="R500" s="21">
        <f t="shared" si="50"/>
        <v>0</v>
      </c>
      <c r="S500" s="21">
        <f t="shared" si="50"/>
        <v>0</v>
      </c>
      <c r="T500" s="21">
        <f t="shared" si="46"/>
        <v>0</v>
      </c>
      <c r="U500" s="21">
        <f t="shared" si="46"/>
        <v>0</v>
      </c>
    </row>
    <row r="501" spans="1:21" ht="24" customHeight="1" x14ac:dyDescent="0.25">
      <c r="A501" s="24"/>
      <c r="B501" s="21"/>
      <c r="C501" s="21">
        <f t="shared" si="50"/>
        <v>0</v>
      </c>
      <c r="D501" s="21">
        <f t="shared" si="50"/>
        <v>0</v>
      </c>
      <c r="E501" s="21">
        <f t="shared" si="50"/>
        <v>0</v>
      </c>
      <c r="F501" s="21">
        <f t="shared" si="50"/>
        <v>0</v>
      </c>
      <c r="G501" s="21">
        <f t="shared" si="50"/>
        <v>0</v>
      </c>
      <c r="H501" s="21">
        <f t="shared" si="50"/>
        <v>0</v>
      </c>
      <c r="I501" s="21">
        <f t="shared" si="50"/>
        <v>0</v>
      </c>
      <c r="J501" s="21">
        <f t="shared" si="50"/>
        <v>0</v>
      </c>
      <c r="K501" s="21">
        <f t="shared" si="50"/>
        <v>0</v>
      </c>
      <c r="L501" s="21">
        <f t="shared" si="50"/>
        <v>0</v>
      </c>
      <c r="M501" s="21">
        <f t="shared" si="50"/>
        <v>0</v>
      </c>
      <c r="N501" s="21">
        <f t="shared" si="50"/>
        <v>0</v>
      </c>
      <c r="O501" s="21">
        <f t="shared" si="50"/>
        <v>0</v>
      </c>
      <c r="P501" s="21">
        <f t="shared" si="50"/>
        <v>0</v>
      </c>
      <c r="Q501" s="21">
        <f t="shared" si="50"/>
        <v>0</v>
      </c>
      <c r="R501" s="21">
        <f t="shared" si="50"/>
        <v>0</v>
      </c>
      <c r="S501" s="21">
        <f t="shared" si="50"/>
        <v>0</v>
      </c>
      <c r="T501" s="21">
        <f t="shared" si="46"/>
        <v>0</v>
      </c>
      <c r="U501" s="21">
        <f t="shared" si="46"/>
        <v>0</v>
      </c>
    </row>
    <row r="502" spans="1:21" ht="24" customHeight="1" x14ac:dyDescent="0.25">
      <c r="A502" s="24"/>
      <c r="B502" s="21"/>
      <c r="C502" s="21">
        <f t="shared" si="50"/>
        <v>0</v>
      </c>
      <c r="D502" s="21">
        <f t="shared" si="50"/>
        <v>0</v>
      </c>
      <c r="E502" s="21">
        <f t="shared" si="50"/>
        <v>0</v>
      </c>
      <c r="F502" s="21">
        <f t="shared" si="50"/>
        <v>0</v>
      </c>
      <c r="G502" s="21">
        <f t="shared" si="50"/>
        <v>0</v>
      </c>
      <c r="H502" s="21">
        <f t="shared" si="50"/>
        <v>0</v>
      </c>
      <c r="I502" s="21">
        <f t="shared" si="50"/>
        <v>0</v>
      </c>
      <c r="J502" s="21">
        <f t="shared" si="50"/>
        <v>0</v>
      </c>
      <c r="K502" s="21">
        <f t="shared" si="50"/>
        <v>0</v>
      </c>
      <c r="L502" s="21">
        <f t="shared" si="50"/>
        <v>0</v>
      </c>
      <c r="M502" s="21">
        <f t="shared" si="50"/>
        <v>0</v>
      </c>
      <c r="N502" s="21">
        <f t="shared" si="50"/>
        <v>0</v>
      </c>
      <c r="O502" s="21">
        <f t="shared" si="50"/>
        <v>0</v>
      </c>
      <c r="P502" s="21">
        <f t="shared" si="50"/>
        <v>0</v>
      </c>
      <c r="Q502" s="21">
        <f t="shared" si="50"/>
        <v>0</v>
      </c>
      <c r="R502" s="21">
        <f t="shared" si="50"/>
        <v>0</v>
      </c>
      <c r="S502" s="21">
        <f t="shared" si="50"/>
        <v>0</v>
      </c>
      <c r="T502" s="21">
        <f t="shared" si="46"/>
        <v>0</v>
      </c>
      <c r="U502" s="21">
        <f t="shared" si="46"/>
        <v>0</v>
      </c>
    </row>
    <row r="503" spans="1:21" ht="24" customHeight="1" x14ac:dyDescent="0.25">
      <c r="A503" s="24"/>
      <c r="B503" s="21"/>
      <c r="C503" s="21">
        <f t="shared" si="50"/>
        <v>0</v>
      </c>
      <c r="D503" s="21">
        <f t="shared" si="50"/>
        <v>0</v>
      </c>
      <c r="E503" s="21">
        <f t="shared" si="50"/>
        <v>0</v>
      </c>
      <c r="F503" s="21">
        <f t="shared" si="50"/>
        <v>0</v>
      </c>
      <c r="G503" s="21">
        <f t="shared" si="50"/>
        <v>0</v>
      </c>
      <c r="H503" s="21">
        <f t="shared" si="50"/>
        <v>0</v>
      </c>
      <c r="I503" s="21">
        <f t="shared" si="50"/>
        <v>0</v>
      </c>
      <c r="J503" s="21">
        <f t="shared" si="50"/>
        <v>0</v>
      </c>
      <c r="K503" s="21">
        <f t="shared" si="50"/>
        <v>0</v>
      </c>
      <c r="L503" s="21">
        <f t="shared" si="50"/>
        <v>0</v>
      </c>
      <c r="M503" s="21">
        <f t="shared" si="50"/>
        <v>0</v>
      </c>
      <c r="N503" s="21">
        <f t="shared" si="50"/>
        <v>0</v>
      </c>
      <c r="O503" s="21">
        <f t="shared" si="50"/>
        <v>0</v>
      </c>
      <c r="P503" s="21">
        <f t="shared" si="50"/>
        <v>0</v>
      </c>
      <c r="Q503" s="21">
        <f t="shared" si="50"/>
        <v>0</v>
      </c>
      <c r="R503" s="21">
        <f t="shared" si="50"/>
        <v>0</v>
      </c>
      <c r="S503" s="21">
        <f t="shared" si="50"/>
        <v>0</v>
      </c>
      <c r="T503" s="21">
        <f t="shared" si="46"/>
        <v>0</v>
      </c>
      <c r="U503" s="21">
        <f t="shared" si="46"/>
        <v>0</v>
      </c>
    </row>
    <row r="504" spans="1:21" ht="24" customHeight="1" x14ac:dyDescent="0.25">
      <c r="A504" s="24"/>
      <c r="B504" s="21"/>
      <c r="C504" s="21">
        <f t="shared" si="50"/>
        <v>0</v>
      </c>
      <c r="D504" s="21">
        <f t="shared" si="50"/>
        <v>0</v>
      </c>
      <c r="E504" s="21">
        <f t="shared" si="50"/>
        <v>0</v>
      </c>
      <c r="F504" s="21">
        <f t="shared" si="50"/>
        <v>0</v>
      </c>
      <c r="G504" s="21">
        <f t="shared" si="50"/>
        <v>0</v>
      </c>
      <c r="H504" s="21">
        <f t="shared" si="50"/>
        <v>0</v>
      </c>
      <c r="I504" s="21">
        <f t="shared" si="50"/>
        <v>0</v>
      </c>
      <c r="J504" s="21">
        <f t="shared" si="50"/>
        <v>0</v>
      </c>
      <c r="K504" s="21">
        <f t="shared" si="50"/>
        <v>0</v>
      </c>
      <c r="L504" s="21">
        <f t="shared" si="50"/>
        <v>0</v>
      </c>
      <c r="M504" s="21">
        <f t="shared" si="50"/>
        <v>0</v>
      </c>
      <c r="N504" s="21">
        <f t="shared" si="50"/>
        <v>0</v>
      </c>
      <c r="O504" s="21">
        <f t="shared" si="50"/>
        <v>0</v>
      </c>
      <c r="P504" s="21">
        <f t="shared" si="50"/>
        <v>0</v>
      </c>
      <c r="Q504" s="21">
        <f t="shared" si="50"/>
        <v>0</v>
      </c>
      <c r="R504" s="21">
        <f t="shared" si="50"/>
        <v>0</v>
      </c>
      <c r="S504" s="21">
        <f t="shared" si="50"/>
        <v>0</v>
      </c>
      <c r="T504" s="21">
        <f t="shared" si="46"/>
        <v>0</v>
      </c>
      <c r="U504" s="21">
        <f t="shared" si="46"/>
        <v>0</v>
      </c>
    </row>
    <row r="505" spans="1:21" ht="24" customHeight="1" x14ac:dyDescent="0.25">
      <c r="A505" s="24"/>
      <c r="B505" s="21"/>
      <c r="C505" s="21">
        <f t="shared" si="50"/>
        <v>0</v>
      </c>
      <c r="D505" s="21">
        <f t="shared" si="50"/>
        <v>0</v>
      </c>
      <c r="E505" s="21">
        <f t="shared" si="50"/>
        <v>0</v>
      </c>
      <c r="F505" s="21">
        <f t="shared" si="50"/>
        <v>0</v>
      </c>
      <c r="G505" s="21">
        <f t="shared" si="50"/>
        <v>0</v>
      </c>
      <c r="H505" s="21">
        <f t="shared" si="50"/>
        <v>0</v>
      </c>
      <c r="I505" s="21">
        <f t="shared" si="50"/>
        <v>0</v>
      </c>
      <c r="J505" s="21">
        <f t="shared" si="50"/>
        <v>0</v>
      </c>
      <c r="K505" s="21">
        <f t="shared" si="50"/>
        <v>0</v>
      </c>
      <c r="L505" s="21">
        <f t="shared" si="50"/>
        <v>0</v>
      </c>
      <c r="M505" s="21">
        <f t="shared" si="50"/>
        <v>0</v>
      </c>
      <c r="N505" s="21">
        <f t="shared" si="50"/>
        <v>0</v>
      </c>
      <c r="O505" s="21">
        <f t="shared" si="50"/>
        <v>0</v>
      </c>
      <c r="P505" s="21">
        <f t="shared" si="50"/>
        <v>0</v>
      </c>
      <c r="Q505" s="21">
        <f t="shared" si="50"/>
        <v>0</v>
      </c>
      <c r="R505" s="21">
        <f t="shared" si="50"/>
        <v>0</v>
      </c>
      <c r="S505" s="21">
        <f t="shared" si="50"/>
        <v>0</v>
      </c>
      <c r="T505" s="21">
        <f t="shared" si="46"/>
        <v>0</v>
      </c>
      <c r="U505" s="21">
        <f t="shared" si="46"/>
        <v>0</v>
      </c>
    </row>
    <row r="506" spans="1:21" ht="24" customHeight="1" x14ac:dyDescent="0.25">
      <c r="A506" s="24"/>
      <c r="B506" s="21"/>
      <c r="C506" s="21">
        <f t="shared" si="50"/>
        <v>0</v>
      </c>
      <c r="D506" s="21">
        <f t="shared" si="50"/>
        <v>0</v>
      </c>
      <c r="E506" s="21">
        <f t="shared" si="50"/>
        <v>0</v>
      </c>
      <c r="F506" s="21">
        <f t="shared" si="50"/>
        <v>0</v>
      </c>
      <c r="G506" s="21">
        <f t="shared" si="50"/>
        <v>0</v>
      </c>
      <c r="H506" s="21">
        <f t="shared" si="50"/>
        <v>0</v>
      </c>
      <c r="I506" s="21">
        <f t="shared" si="50"/>
        <v>0</v>
      </c>
      <c r="J506" s="21">
        <f t="shared" si="50"/>
        <v>0</v>
      </c>
      <c r="K506" s="21">
        <f t="shared" si="50"/>
        <v>0</v>
      </c>
      <c r="L506" s="21">
        <f t="shared" si="50"/>
        <v>0</v>
      </c>
      <c r="M506" s="21">
        <f t="shared" si="50"/>
        <v>0</v>
      </c>
      <c r="N506" s="21">
        <f t="shared" si="50"/>
        <v>0</v>
      </c>
      <c r="O506" s="21">
        <f t="shared" si="50"/>
        <v>0</v>
      </c>
      <c r="P506" s="21">
        <f t="shared" si="50"/>
        <v>0</v>
      </c>
      <c r="Q506" s="21">
        <f t="shared" si="50"/>
        <v>0</v>
      </c>
      <c r="R506" s="21">
        <f t="shared" si="50"/>
        <v>0</v>
      </c>
      <c r="S506" s="21">
        <f t="shared" si="50"/>
        <v>0</v>
      </c>
      <c r="T506" s="21">
        <f t="shared" si="46"/>
        <v>0</v>
      </c>
      <c r="U506" s="21">
        <f t="shared" si="46"/>
        <v>0</v>
      </c>
    </row>
  </sheetData>
  <mergeCells count="2">
    <mergeCell ref="A1:U1"/>
    <mergeCell ref="A2:U2"/>
  </mergeCells>
  <pageMargins left="0.75" right="0.75" top="1" bottom="1" header="0.5" footer="0.5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28"/>
  <sheetViews>
    <sheetView zoomScaleNormal="100" workbookViewId="0">
      <pane ySplit="3" topLeftCell="A4" activePane="bottomLeft" state="frozen"/>
      <selection pane="bottomLeft" activeCell="L9" sqref="L9"/>
    </sheetView>
  </sheetViews>
  <sheetFormatPr defaultColWidth="25.140625" defaultRowHeight="24" customHeight="1" x14ac:dyDescent="0.25"/>
  <cols>
    <col min="1" max="1" width="41.85546875" style="83" customWidth="1"/>
    <col min="2" max="11" width="25.140625" style="85"/>
    <col min="12" max="14" width="25.140625" style="87"/>
    <col min="15" max="16" width="25.140625" style="88"/>
    <col min="17" max="17" width="25.140625" style="89"/>
    <col min="18" max="16384" width="25.140625" style="83"/>
  </cols>
  <sheetData>
    <row r="1" spans="1:18" s="74" customFormat="1" ht="30" customHeight="1" x14ac:dyDescent="0.25">
      <c r="A1" s="107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73"/>
    </row>
    <row r="2" spans="1:18" s="3" customFormat="1" ht="24" customHeight="1" x14ac:dyDescent="0.25">
      <c r="A2" s="105" t="s">
        <v>140</v>
      </c>
      <c r="B2" s="105"/>
      <c r="C2" s="105"/>
      <c r="D2" s="105"/>
      <c r="E2" s="105"/>
      <c r="F2" s="105"/>
      <c r="G2" s="105"/>
      <c r="H2" s="105"/>
      <c r="I2" s="105"/>
      <c r="J2" s="106" t="s">
        <v>141</v>
      </c>
      <c r="K2" s="104">
        <f>SUM(J:J)</f>
        <v>0</v>
      </c>
      <c r="L2" s="105"/>
      <c r="M2" s="105"/>
      <c r="N2" s="105"/>
      <c r="O2" s="105"/>
      <c r="P2" s="105"/>
      <c r="Q2" s="105"/>
      <c r="R2" s="41"/>
    </row>
    <row r="3" spans="1:18" s="40" customFormat="1" ht="36" customHeight="1" x14ac:dyDescent="0.25">
      <c r="A3" s="36" t="s">
        <v>23</v>
      </c>
      <c r="B3" s="36" t="s">
        <v>40</v>
      </c>
      <c r="C3" s="36" t="s">
        <v>41</v>
      </c>
      <c r="D3" s="36" t="s">
        <v>42</v>
      </c>
      <c r="E3" s="36" t="s">
        <v>85</v>
      </c>
      <c r="F3" s="36" t="s">
        <v>86</v>
      </c>
      <c r="G3" s="36" t="s">
        <v>87</v>
      </c>
      <c r="H3" s="36" t="s">
        <v>88</v>
      </c>
      <c r="I3" s="36" t="s">
        <v>43</v>
      </c>
      <c r="J3" s="36" t="s">
        <v>44</v>
      </c>
      <c r="K3" s="36" t="s">
        <v>45</v>
      </c>
      <c r="L3" s="37" t="s">
        <v>51</v>
      </c>
      <c r="M3" s="37" t="s">
        <v>52</v>
      </c>
      <c r="N3" s="37" t="s">
        <v>53</v>
      </c>
      <c r="O3" s="38" t="s">
        <v>54</v>
      </c>
      <c r="P3" s="38" t="s">
        <v>55</v>
      </c>
      <c r="Q3" s="39" t="s">
        <v>46</v>
      </c>
    </row>
    <row r="4" spans="1:18" ht="24" customHeight="1" x14ac:dyDescent="0.25">
      <c r="A4" s="29"/>
      <c r="B4" s="30">
        <f>IF(C4&gt;0,1,0)</f>
        <v>0</v>
      </c>
      <c r="C4" s="30"/>
      <c r="D4" s="30"/>
      <c r="E4" s="30"/>
      <c r="F4" s="30"/>
      <c r="G4" s="30"/>
      <c r="H4" s="30"/>
      <c r="I4" s="30" t="str">
        <f>IF(C4&lt;=3,"0",IF(C4&lt;=10,"5",IF(C4&lt;=15,"4",IF(C4&lt;=20,"3",IF(C4&lt;=30,"2",IF(C4&lt;=100,"1","0"))))))</f>
        <v>0</v>
      </c>
      <c r="J4" s="30"/>
      <c r="K4" s="31" t="e">
        <f>J4/$K$2</f>
        <v>#DIV/0!</v>
      </c>
      <c r="L4" s="32"/>
      <c r="M4" s="32"/>
      <c r="N4" s="32"/>
      <c r="O4" s="33" t="e">
        <f>L4*L4/N4</f>
        <v>#DIV/0!</v>
      </c>
      <c r="P4" s="33" t="e">
        <f>M4*M4/N4</f>
        <v>#DIV/0!</v>
      </c>
      <c r="Q4" s="34" t="e">
        <f>(B4+I4)*K4</f>
        <v>#DIV/0!</v>
      </c>
    </row>
    <row r="5" spans="1:18" ht="24" customHeight="1" x14ac:dyDescent="0.25">
      <c r="A5" s="29"/>
      <c r="B5" s="30">
        <f t="shared" ref="B5:B68" si="0">IF(C5&gt;0,1,0)</f>
        <v>0</v>
      </c>
      <c r="C5" s="30"/>
      <c r="D5" s="30"/>
      <c r="E5" s="30"/>
      <c r="F5" s="30"/>
      <c r="G5" s="30"/>
      <c r="H5" s="30"/>
      <c r="I5" s="30" t="str">
        <f t="shared" ref="I5:I68" si="1">IF(C5&lt;=3,"0",IF(C5&lt;=10,"5",IF(C5&lt;=15,"4",IF(C5&lt;=20,"3",IF(C5&lt;=30,"2",IF(C5&lt;=100,"1","0"))))))</f>
        <v>0</v>
      </c>
      <c r="J5" s="30"/>
      <c r="K5" s="31" t="e">
        <f t="shared" ref="K5:K68" si="2">J5/$K$2</f>
        <v>#DIV/0!</v>
      </c>
      <c r="L5" s="32"/>
      <c r="M5" s="32"/>
      <c r="N5" s="32"/>
      <c r="O5" s="33" t="e">
        <f t="shared" ref="O5:O68" si="3">L5*L5/N5</f>
        <v>#DIV/0!</v>
      </c>
      <c r="P5" s="33" t="e">
        <f t="shared" ref="P5:P68" si="4">M5*M5/N5</f>
        <v>#DIV/0!</v>
      </c>
      <c r="Q5" s="34" t="e">
        <f t="shared" ref="Q5:Q68" si="5">(B5+I5)*K5</f>
        <v>#DIV/0!</v>
      </c>
    </row>
    <row r="6" spans="1:18" ht="24" customHeight="1" x14ac:dyDescent="0.25">
      <c r="A6" s="29"/>
      <c r="B6" s="30">
        <f t="shared" si="0"/>
        <v>0</v>
      </c>
      <c r="C6" s="30"/>
      <c r="D6" s="30"/>
      <c r="E6" s="30"/>
      <c r="F6" s="30"/>
      <c r="G6" s="30"/>
      <c r="H6" s="30"/>
      <c r="I6" s="30" t="str">
        <f t="shared" si="1"/>
        <v>0</v>
      </c>
      <c r="J6" s="30"/>
      <c r="K6" s="31" t="e">
        <f t="shared" si="2"/>
        <v>#DIV/0!</v>
      </c>
      <c r="L6" s="32"/>
      <c r="M6" s="32"/>
      <c r="N6" s="32"/>
      <c r="O6" s="33" t="e">
        <f t="shared" si="3"/>
        <v>#DIV/0!</v>
      </c>
      <c r="P6" s="33" t="e">
        <f t="shared" si="4"/>
        <v>#DIV/0!</v>
      </c>
      <c r="Q6" s="34" t="e">
        <f t="shared" si="5"/>
        <v>#DIV/0!</v>
      </c>
    </row>
    <row r="7" spans="1:18" ht="24" customHeight="1" x14ac:dyDescent="0.25">
      <c r="A7" s="29"/>
      <c r="B7" s="30">
        <f t="shared" si="0"/>
        <v>0</v>
      </c>
      <c r="C7" s="30"/>
      <c r="D7" s="30"/>
      <c r="E7" s="30"/>
      <c r="F7" s="30"/>
      <c r="G7" s="30"/>
      <c r="H7" s="30"/>
      <c r="I7" s="30" t="str">
        <f t="shared" si="1"/>
        <v>0</v>
      </c>
      <c r="J7" s="30"/>
      <c r="K7" s="31" t="e">
        <f t="shared" si="2"/>
        <v>#DIV/0!</v>
      </c>
      <c r="L7" s="32"/>
      <c r="M7" s="32"/>
      <c r="N7" s="32"/>
      <c r="O7" s="33" t="e">
        <f t="shared" si="3"/>
        <v>#DIV/0!</v>
      </c>
      <c r="P7" s="33" t="e">
        <f t="shared" si="4"/>
        <v>#DIV/0!</v>
      </c>
      <c r="Q7" s="34" t="e">
        <f t="shared" si="5"/>
        <v>#DIV/0!</v>
      </c>
    </row>
    <row r="8" spans="1:18" ht="24" customHeight="1" x14ac:dyDescent="0.25">
      <c r="A8" s="29"/>
      <c r="B8" s="30">
        <f t="shared" si="0"/>
        <v>0</v>
      </c>
      <c r="C8" s="30"/>
      <c r="D8" s="30"/>
      <c r="E8" s="30"/>
      <c r="F8" s="30"/>
      <c r="G8" s="30"/>
      <c r="H8" s="30"/>
      <c r="I8" s="30" t="str">
        <f t="shared" si="1"/>
        <v>0</v>
      </c>
      <c r="J8" s="30"/>
      <c r="K8" s="31" t="e">
        <f t="shared" si="2"/>
        <v>#DIV/0!</v>
      </c>
      <c r="L8" s="32"/>
      <c r="M8" s="32"/>
      <c r="N8" s="32"/>
      <c r="O8" s="33" t="e">
        <f t="shared" si="3"/>
        <v>#DIV/0!</v>
      </c>
      <c r="P8" s="33" t="e">
        <f t="shared" si="4"/>
        <v>#DIV/0!</v>
      </c>
      <c r="Q8" s="34" t="e">
        <f t="shared" si="5"/>
        <v>#DIV/0!</v>
      </c>
    </row>
    <row r="9" spans="1:18" ht="24" customHeight="1" x14ac:dyDescent="0.25">
      <c r="A9" s="29"/>
      <c r="B9" s="30">
        <f t="shared" si="0"/>
        <v>0</v>
      </c>
      <c r="C9" s="30"/>
      <c r="D9" s="30"/>
      <c r="E9" s="30"/>
      <c r="F9" s="30"/>
      <c r="G9" s="30"/>
      <c r="H9" s="30"/>
      <c r="I9" s="30" t="str">
        <f t="shared" si="1"/>
        <v>0</v>
      </c>
      <c r="J9" s="30"/>
      <c r="K9" s="31" t="e">
        <f t="shared" si="2"/>
        <v>#DIV/0!</v>
      </c>
      <c r="L9" s="32"/>
      <c r="M9" s="32"/>
      <c r="N9" s="32"/>
      <c r="O9" s="33" t="e">
        <f t="shared" si="3"/>
        <v>#DIV/0!</v>
      </c>
      <c r="P9" s="33" t="e">
        <f t="shared" si="4"/>
        <v>#DIV/0!</v>
      </c>
      <c r="Q9" s="34" t="e">
        <f t="shared" si="5"/>
        <v>#DIV/0!</v>
      </c>
    </row>
    <row r="10" spans="1:18" ht="24" customHeight="1" x14ac:dyDescent="0.25">
      <c r="A10" s="29"/>
      <c r="B10" s="30">
        <f t="shared" si="0"/>
        <v>0</v>
      </c>
      <c r="C10" s="30"/>
      <c r="D10" s="30"/>
      <c r="E10" s="30"/>
      <c r="F10" s="30"/>
      <c r="G10" s="30"/>
      <c r="H10" s="30"/>
      <c r="I10" s="30" t="str">
        <f t="shared" si="1"/>
        <v>0</v>
      </c>
      <c r="J10" s="30"/>
      <c r="K10" s="31" t="e">
        <f t="shared" si="2"/>
        <v>#DIV/0!</v>
      </c>
      <c r="L10" s="32"/>
      <c r="M10" s="32"/>
      <c r="N10" s="32"/>
      <c r="O10" s="33" t="e">
        <f t="shared" si="3"/>
        <v>#DIV/0!</v>
      </c>
      <c r="P10" s="33" t="e">
        <f t="shared" si="4"/>
        <v>#DIV/0!</v>
      </c>
      <c r="Q10" s="34" t="e">
        <f t="shared" si="5"/>
        <v>#DIV/0!</v>
      </c>
    </row>
    <row r="11" spans="1:18" ht="24" customHeight="1" x14ac:dyDescent="0.25">
      <c r="A11" s="29"/>
      <c r="B11" s="30">
        <f t="shared" si="0"/>
        <v>0</v>
      </c>
      <c r="C11" s="30"/>
      <c r="D11" s="30"/>
      <c r="E11" s="30"/>
      <c r="F11" s="30"/>
      <c r="G11" s="30"/>
      <c r="H11" s="30"/>
      <c r="I11" s="30" t="str">
        <f t="shared" si="1"/>
        <v>0</v>
      </c>
      <c r="J11" s="30"/>
      <c r="K11" s="31" t="e">
        <f t="shared" si="2"/>
        <v>#DIV/0!</v>
      </c>
      <c r="L11" s="32"/>
      <c r="M11" s="32"/>
      <c r="N11" s="32"/>
      <c r="O11" s="33" t="e">
        <f t="shared" si="3"/>
        <v>#DIV/0!</v>
      </c>
      <c r="P11" s="33" t="e">
        <f t="shared" si="4"/>
        <v>#DIV/0!</v>
      </c>
      <c r="Q11" s="34" t="e">
        <f t="shared" si="5"/>
        <v>#DIV/0!</v>
      </c>
    </row>
    <row r="12" spans="1:18" ht="24" customHeight="1" x14ac:dyDescent="0.25">
      <c r="A12" s="29"/>
      <c r="B12" s="30">
        <f t="shared" si="0"/>
        <v>0</v>
      </c>
      <c r="C12" s="30"/>
      <c r="D12" s="30"/>
      <c r="E12" s="30"/>
      <c r="F12" s="30"/>
      <c r="G12" s="30"/>
      <c r="H12" s="30"/>
      <c r="I12" s="30" t="str">
        <f t="shared" si="1"/>
        <v>0</v>
      </c>
      <c r="J12" s="30"/>
      <c r="K12" s="31" t="e">
        <f t="shared" si="2"/>
        <v>#DIV/0!</v>
      </c>
      <c r="L12" s="32"/>
      <c r="M12" s="32"/>
      <c r="N12" s="32"/>
      <c r="O12" s="33" t="e">
        <f t="shared" si="3"/>
        <v>#DIV/0!</v>
      </c>
      <c r="P12" s="33" t="e">
        <f t="shared" si="4"/>
        <v>#DIV/0!</v>
      </c>
      <c r="Q12" s="34" t="e">
        <f t="shared" si="5"/>
        <v>#DIV/0!</v>
      </c>
    </row>
    <row r="13" spans="1:18" ht="24" customHeight="1" x14ac:dyDescent="0.25">
      <c r="A13" s="29"/>
      <c r="B13" s="30">
        <f t="shared" si="0"/>
        <v>0</v>
      </c>
      <c r="C13" s="30"/>
      <c r="D13" s="30"/>
      <c r="E13" s="30"/>
      <c r="F13" s="30"/>
      <c r="G13" s="30"/>
      <c r="H13" s="30"/>
      <c r="I13" s="30" t="str">
        <f t="shared" si="1"/>
        <v>0</v>
      </c>
      <c r="J13" s="30"/>
      <c r="K13" s="31" t="e">
        <f t="shared" si="2"/>
        <v>#DIV/0!</v>
      </c>
      <c r="L13" s="32"/>
      <c r="M13" s="32"/>
      <c r="N13" s="32"/>
      <c r="O13" s="33" t="e">
        <f t="shared" si="3"/>
        <v>#DIV/0!</v>
      </c>
      <c r="P13" s="33" t="e">
        <f t="shared" si="4"/>
        <v>#DIV/0!</v>
      </c>
      <c r="Q13" s="34" t="e">
        <f t="shared" si="5"/>
        <v>#DIV/0!</v>
      </c>
    </row>
    <row r="14" spans="1:18" ht="24" customHeight="1" x14ac:dyDescent="0.25">
      <c r="A14" s="29"/>
      <c r="B14" s="30">
        <f t="shared" si="0"/>
        <v>0</v>
      </c>
      <c r="C14" s="30"/>
      <c r="D14" s="30"/>
      <c r="E14" s="30"/>
      <c r="F14" s="30"/>
      <c r="G14" s="30"/>
      <c r="H14" s="30"/>
      <c r="I14" s="30" t="str">
        <f t="shared" si="1"/>
        <v>0</v>
      </c>
      <c r="J14" s="30"/>
      <c r="K14" s="31" t="e">
        <f t="shared" si="2"/>
        <v>#DIV/0!</v>
      </c>
      <c r="L14" s="32"/>
      <c r="M14" s="32"/>
      <c r="N14" s="32"/>
      <c r="O14" s="33" t="e">
        <f t="shared" si="3"/>
        <v>#DIV/0!</v>
      </c>
      <c r="P14" s="33" t="e">
        <f t="shared" si="4"/>
        <v>#DIV/0!</v>
      </c>
      <c r="Q14" s="34" t="e">
        <f t="shared" si="5"/>
        <v>#DIV/0!</v>
      </c>
    </row>
    <row r="15" spans="1:18" ht="24" customHeight="1" x14ac:dyDescent="0.25">
      <c r="A15" s="29"/>
      <c r="B15" s="30">
        <f t="shared" si="0"/>
        <v>0</v>
      </c>
      <c r="C15" s="30"/>
      <c r="D15" s="30"/>
      <c r="E15" s="30"/>
      <c r="F15" s="30"/>
      <c r="G15" s="30"/>
      <c r="H15" s="30"/>
      <c r="I15" s="30" t="str">
        <f t="shared" si="1"/>
        <v>0</v>
      </c>
      <c r="J15" s="30"/>
      <c r="K15" s="31" t="e">
        <f t="shared" si="2"/>
        <v>#DIV/0!</v>
      </c>
      <c r="L15" s="32"/>
      <c r="M15" s="32"/>
      <c r="N15" s="32"/>
      <c r="O15" s="33" t="e">
        <f t="shared" si="3"/>
        <v>#DIV/0!</v>
      </c>
      <c r="P15" s="33" t="e">
        <f t="shared" si="4"/>
        <v>#DIV/0!</v>
      </c>
      <c r="Q15" s="34" t="e">
        <f t="shared" si="5"/>
        <v>#DIV/0!</v>
      </c>
    </row>
    <row r="16" spans="1:18" ht="24" customHeight="1" x14ac:dyDescent="0.25">
      <c r="A16" s="29"/>
      <c r="B16" s="30">
        <f t="shared" si="0"/>
        <v>0</v>
      </c>
      <c r="C16" s="30"/>
      <c r="D16" s="30"/>
      <c r="E16" s="30"/>
      <c r="F16" s="30"/>
      <c r="G16" s="30"/>
      <c r="H16" s="30"/>
      <c r="I16" s="30" t="str">
        <f t="shared" si="1"/>
        <v>0</v>
      </c>
      <c r="J16" s="30"/>
      <c r="K16" s="31" t="e">
        <f t="shared" si="2"/>
        <v>#DIV/0!</v>
      </c>
      <c r="L16" s="32"/>
      <c r="M16" s="32"/>
      <c r="N16" s="32"/>
      <c r="O16" s="33" t="e">
        <f t="shared" si="3"/>
        <v>#DIV/0!</v>
      </c>
      <c r="P16" s="33" t="e">
        <f t="shared" si="4"/>
        <v>#DIV/0!</v>
      </c>
      <c r="Q16" s="34" t="e">
        <f t="shared" si="5"/>
        <v>#DIV/0!</v>
      </c>
    </row>
    <row r="17" spans="1:17" ht="24" customHeight="1" x14ac:dyDescent="0.25">
      <c r="A17" s="29"/>
      <c r="B17" s="30">
        <f t="shared" si="0"/>
        <v>0</v>
      </c>
      <c r="C17" s="30"/>
      <c r="D17" s="30"/>
      <c r="E17" s="30"/>
      <c r="F17" s="30"/>
      <c r="G17" s="30"/>
      <c r="H17" s="30"/>
      <c r="I17" s="30" t="str">
        <f t="shared" si="1"/>
        <v>0</v>
      </c>
      <c r="J17" s="30"/>
      <c r="K17" s="31" t="e">
        <f t="shared" si="2"/>
        <v>#DIV/0!</v>
      </c>
      <c r="L17" s="32"/>
      <c r="M17" s="32"/>
      <c r="N17" s="32"/>
      <c r="O17" s="33" t="e">
        <f t="shared" si="3"/>
        <v>#DIV/0!</v>
      </c>
      <c r="P17" s="33" t="e">
        <f t="shared" si="4"/>
        <v>#DIV/0!</v>
      </c>
      <c r="Q17" s="34" t="e">
        <f t="shared" si="5"/>
        <v>#DIV/0!</v>
      </c>
    </row>
    <row r="18" spans="1:17" ht="24" customHeight="1" x14ac:dyDescent="0.25">
      <c r="A18" s="29"/>
      <c r="B18" s="30">
        <f t="shared" si="0"/>
        <v>0</v>
      </c>
      <c r="C18" s="30"/>
      <c r="D18" s="30"/>
      <c r="E18" s="30"/>
      <c r="F18" s="30"/>
      <c r="G18" s="30"/>
      <c r="H18" s="30"/>
      <c r="I18" s="30" t="str">
        <f t="shared" si="1"/>
        <v>0</v>
      </c>
      <c r="J18" s="30"/>
      <c r="K18" s="31" t="e">
        <f t="shared" si="2"/>
        <v>#DIV/0!</v>
      </c>
      <c r="L18" s="32"/>
      <c r="M18" s="32"/>
      <c r="N18" s="32"/>
      <c r="O18" s="33" t="e">
        <f t="shared" si="3"/>
        <v>#DIV/0!</v>
      </c>
      <c r="P18" s="33" t="e">
        <f t="shared" si="4"/>
        <v>#DIV/0!</v>
      </c>
      <c r="Q18" s="34" t="e">
        <f t="shared" si="5"/>
        <v>#DIV/0!</v>
      </c>
    </row>
    <row r="19" spans="1:17" ht="24" customHeight="1" x14ac:dyDescent="0.25">
      <c r="A19" s="29"/>
      <c r="B19" s="30">
        <f t="shared" si="0"/>
        <v>0</v>
      </c>
      <c r="C19" s="30"/>
      <c r="D19" s="30"/>
      <c r="E19" s="30"/>
      <c r="F19" s="30"/>
      <c r="G19" s="30"/>
      <c r="H19" s="30"/>
      <c r="I19" s="30" t="str">
        <f t="shared" si="1"/>
        <v>0</v>
      </c>
      <c r="J19" s="30"/>
      <c r="K19" s="31" t="e">
        <f t="shared" si="2"/>
        <v>#DIV/0!</v>
      </c>
      <c r="L19" s="32"/>
      <c r="M19" s="32"/>
      <c r="N19" s="32"/>
      <c r="O19" s="33" t="e">
        <f t="shared" si="3"/>
        <v>#DIV/0!</v>
      </c>
      <c r="P19" s="33" t="e">
        <f t="shared" si="4"/>
        <v>#DIV/0!</v>
      </c>
      <c r="Q19" s="34" t="e">
        <f t="shared" si="5"/>
        <v>#DIV/0!</v>
      </c>
    </row>
    <row r="20" spans="1:17" ht="24" customHeight="1" x14ac:dyDescent="0.25">
      <c r="A20" s="29"/>
      <c r="B20" s="30">
        <f t="shared" si="0"/>
        <v>0</v>
      </c>
      <c r="C20" s="30"/>
      <c r="D20" s="30"/>
      <c r="E20" s="30"/>
      <c r="F20" s="30"/>
      <c r="G20" s="30"/>
      <c r="H20" s="30"/>
      <c r="I20" s="30" t="str">
        <f t="shared" si="1"/>
        <v>0</v>
      </c>
      <c r="J20" s="30"/>
      <c r="K20" s="31" t="e">
        <f t="shared" si="2"/>
        <v>#DIV/0!</v>
      </c>
      <c r="L20" s="32"/>
      <c r="M20" s="32"/>
      <c r="N20" s="32"/>
      <c r="O20" s="33" t="e">
        <f t="shared" si="3"/>
        <v>#DIV/0!</v>
      </c>
      <c r="P20" s="33" t="e">
        <f t="shared" si="4"/>
        <v>#DIV/0!</v>
      </c>
      <c r="Q20" s="34" t="e">
        <f t="shared" si="5"/>
        <v>#DIV/0!</v>
      </c>
    </row>
    <row r="21" spans="1:17" ht="24" customHeight="1" x14ac:dyDescent="0.25">
      <c r="A21" s="29"/>
      <c r="B21" s="30">
        <f t="shared" si="0"/>
        <v>0</v>
      </c>
      <c r="C21" s="30"/>
      <c r="D21" s="30"/>
      <c r="E21" s="30"/>
      <c r="F21" s="30"/>
      <c r="G21" s="30"/>
      <c r="H21" s="30"/>
      <c r="I21" s="30" t="str">
        <f t="shared" si="1"/>
        <v>0</v>
      </c>
      <c r="J21" s="30"/>
      <c r="K21" s="31" t="e">
        <f t="shared" si="2"/>
        <v>#DIV/0!</v>
      </c>
      <c r="L21" s="32"/>
      <c r="M21" s="32"/>
      <c r="N21" s="32"/>
      <c r="O21" s="33" t="e">
        <f t="shared" si="3"/>
        <v>#DIV/0!</v>
      </c>
      <c r="P21" s="33" t="e">
        <f t="shared" si="4"/>
        <v>#DIV/0!</v>
      </c>
      <c r="Q21" s="34" t="e">
        <f t="shared" si="5"/>
        <v>#DIV/0!</v>
      </c>
    </row>
    <row r="22" spans="1:17" ht="24" customHeight="1" x14ac:dyDescent="0.25">
      <c r="A22" s="29"/>
      <c r="B22" s="30">
        <f t="shared" si="0"/>
        <v>0</v>
      </c>
      <c r="C22" s="30"/>
      <c r="D22" s="30"/>
      <c r="E22" s="30"/>
      <c r="F22" s="30"/>
      <c r="G22" s="30"/>
      <c r="H22" s="30"/>
      <c r="I22" s="30" t="str">
        <f t="shared" si="1"/>
        <v>0</v>
      </c>
      <c r="J22" s="30"/>
      <c r="K22" s="31" t="e">
        <f t="shared" si="2"/>
        <v>#DIV/0!</v>
      </c>
      <c r="L22" s="32"/>
      <c r="M22" s="32"/>
      <c r="N22" s="32"/>
      <c r="O22" s="33" t="e">
        <f t="shared" si="3"/>
        <v>#DIV/0!</v>
      </c>
      <c r="P22" s="33" t="e">
        <f t="shared" si="4"/>
        <v>#DIV/0!</v>
      </c>
      <c r="Q22" s="34" t="e">
        <f t="shared" si="5"/>
        <v>#DIV/0!</v>
      </c>
    </row>
    <row r="23" spans="1:17" ht="24" customHeight="1" x14ac:dyDescent="0.25">
      <c r="A23" s="29"/>
      <c r="B23" s="30">
        <f t="shared" si="0"/>
        <v>0</v>
      </c>
      <c r="C23" s="30"/>
      <c r="D23" s="30"/>
      <c r="E23" s="30"/>
      <c r="F23" s="30"/>
      <c r="G23" s="30"/>
      <c r="H23" s="30"/>
      <c r="I23" s="30" t="str">
        <f t="shared" si="1"/>
        <v>0</v>
      </c>
      <c r="J23" s="30"/>
      <c r="K23" s="31" t="e">
        <f t="shared" si="2"/>
        <v>#DIV/0!</v>
      </c>
      <c r="L23" s="32"/>
      <c r="M23" s="32"/>
      <c r="N23" s="32"/>
      <c r="O23" s="33" t="e">
        <f t="shared" si="3"/>
        <v>#DIV/0!</v>
      </c>
      <c r="P23" s="33" t="e">
        <f t="shared" si="4"/>
        <v>#DIV/0!</v>
      </c>
      <c r="Q23" s="34" t="e">
        <f t="shared" si="5"/>
        <v>#DIV/0!</v>
      </c>
    </row>
    <row r="24" spans="1:17" ht="24" customHeight="1" x14ac:dyDescent="0.25">
      <c r="A24" s="29"/>
      <c r="B24" s="30">
        <f t="shared" si="0"/>
        <v>0</v>
      </c>
      <c r="C24" s="30"/>
      <c r="D24" s="30"/>
      <c r="E24" s="30"/>
      <c r="F24" s="30"/>
      <c r="G24" s="30"/>
      <c r="H24" s="30"/>
      <c r="I24" s="30" t="str">
        <f t="shared" si="1"/>
        <v>0</v>
      </c>
      <c r="J24" s="30"/>
      <c r="K24" s="31" t="e">
        <f t="shared" si="2"/>
        <v>#DIV/0!</v>
      </c>
      <c r="L24" s="32"/>
      <c r="M24" s="32"/>
      <c r="N24" s="32"/>
      <c r="O24" s="33" t="e">
        <f t="shared" si="3"/>
        <v>#DIV/0!</v>
      </c>
      <c r="P24" s="33" t="e">
        <f t="shared" si="4"/>
        <v>#DIV/0!</v>
      </c>
      <c r="Q24" s="34" t="e">
        <f t="shared" si="5"/>
        <v>#DIV/0!</v>
      </c>
    </row>
    <row r="25" spans="1:17" ht="24" customHeight="1" x14ac:dyDescent="0.25">
      <c r="A25" s="29"/>
      <c r="B25" s="30">
        <f t="shared" si="0"/>
        <v>0</v>
      </c>
      <c r="C25" s="30"/>
      <c r="D25" s="30"/>
      <c r="E25" s="30"/>
      <c r="F25" s="30"/>
      <c r="G25" s="30"/>
      <c r="H25" s="30"/>
      <c r="I25" s="30" t="str">
        <f t="shared" si="1"/>
        <v>0</v>
      </c>
      <c r="J25" s="30"/>
      <c r="K25" s="31" t="e">
        <f t="shared" si="2"/>
        <v>#DIV/0!</v>
      </c>
      <c r="L25" s="32"/>
      <c r="M25" s="32"/>
      <c r="N25" s="32"/>
      <c r="O25" s="33" t="e">
        <f t="shared" si="3"/>
        <v>#DIV/0!</v>
      </c>
      <c r="P25" s="33" t="e">
        <f t="shared" si="4"/>
        <v>#DIV/0!</v>
      </c>
      <c r="Q25" s="34" t="e">
        <f t="shared" si="5"/>
        <v>#DIV/0!</v>
      </c>
    </row>
    <row r="26" spans="1:17" ht="24" customHeight="1" x14ac:dyDescent="0.25">
      <c r="A26" s="29"/>
      <c r="B26" s="30">
        <f t="shared" si="0"/>
        <v>0</v>
      </c>
      <c r="C26" s="30"/>
      <c r="D26" s="30"/>
      <c r="E26" s="30"/>
      <c r="F26" s="30"/>
      <c r="G26" s="30"/>
      <c r="H26" s="30"/>
      <c r="I26" s="30" t="str">
        <f t="shared" si="1"/>
        <v>0</v>
      </c>
      <c r="J26" s="30"/>
      <c r="K26" s="31" t="e">
        <f t="shared" si="2"/>
        <v>#DIV/0!</v>
      </c>
      <c r="L26" s="32"/>
      <c r="M26" s="32"/>
      <c r="N26" s="32"/>
      <c r="O26" s="33" t="e">
        <f t="shared" si="3"/>
        <v>#DIV/0!</v>
      </c>
      <c r="P26" s="33" t="e">
        <f t="shared" si="4"/>
        <v>#DIV/0!</v>
      </c>
      <c r="Q26" s="34" t="e">
        <f t="shared" si="5"/>
        <v>#DIV/0!</v>
      </c>
    </row>
    <row r="27" spans="1:17" ht="24" customHeight="1" x14ac:dyDescent="0.25">
      <c r="A27" s="29"/>
      <c r="B27" s="30">
        <f t="shared" si="0"/>
        <v>0</v>
      </c>
      <c r="C27" s="30"/>
      <c r="D27" s="30"/>
      <c r="E27" s="30"/>
      <c r="F27" s="30"/>
      <c r="G27" s="30"/>
      <c r="H27" s="30"/>
      <c r="I27" s="30" t="str">
        <f t="shared" si="1"/>
        <v>0</v>
      </c>
      <c r="J27" s="30"/>
      <c r="K27" s="31" t="e">
        <f t="shared" si="2"/>
        <v>#DIV/0!</v>
      </c>
      <c r="L27" s="32"/>
      <c r="M27" s="32"/>
      <c r="N27" s="32"/>
      <c r="O27" s="33" t="e">
        <f t="shared" si="3"/>
        <v>#DIV/0!</v>
      </c>
      <c r="P27" s="33" t="e">
        <f t="shared" si="4"/>
        <v>#DIV/0!</v>
      </c>
      <c r="Q27" s="34" t="e">
        <f t="shared" si="5"/>
        <v>#DIV/0!</v>
      </c>
    </row>
    <row r="28" spans="1:17" ht="24" customHeight="1" x14ac:dyDescent="0.25">
      <c r="A28" s="29"/>
      <c r="B28" s="30">
        <f t="shared" si="0"/>
        <v>0</v>
      </c>
      <c r="C28" s="30"/>
      <c r="D28" s="30"/>
      <c r="E28" s="30"/>
      <c r="F28" s="30"/>
      <c r="G28" s="30"/>
      <c r="H28" s="30"/>
      <c r="I28" s="30" t="str">
        <f t="shared" si="1"/>
        <v>0</v>
      </c>
      <c r="J28" s="30"/>
      <c r="K28" s="31" t="e">
        <f t="shared" si="2"/>
        <v>#DIV/0!</v>
      </c>
      <c r="L28" s="32"/>
      <c r="M28" s="32"/>
      <c r="N28" s="32"/>
      <c r="O28" s="33" t="e">
        <f t="shared" si="3"/>
        <v>#DIV/0!</v>
      </c>
      <c r="P28" s="33" t="e">
        <f t="shared" si="4"/>
        <v>#DIV/0!</v>
      </c>
      <c r="Q28" s="34" t="e">
        <f t="shared" si="5"/>
        <v>#DIV/0!</v>
      </c>
    </row>
    <row r="29" spans="1:17" ht="24" customHeight="1" x14ac:dyDescent="0.25">
      <c r="A29" s="29"/>
      <c r="B29" s="30">
        <f t="shared" si="0"/>
        <v>0</v>
      </c>
      <c r="C29" s="30"/>
      <c r="D29" s="30"/>
      <c r="E29" s="30"/>
      <c r="F29" s="30"/>
      <c r="G29" s="30"/>
      <c r="H29" s="30"/>
      <c r="I29" s="30" t="str">
        <f t="shared" si="1"/>
        <v>0</v>
      </c>
      <c r="J29" s="30"/>
      <c r="K29" s="31" t="e">
        <f t="shared" si="2"/>
        <v>#DIV/0!</v>
      </c>
      <c r="L29" s="32"/>
      <c r="M29" s="32"/>
      <c r="N29" s="32"/>
      <c r="O29" s="33" t="e">
        <f t="shared" si="3"/>
        <v>#DIV/0!</v>
      </c>
      <c r="P29" s="33" t="e">
        <f t="shared" si="4"/>
        <v>#DIV/0!</v>
      </c>
      <c r="Q29" s="34" t="e">
        <f t="shared" si="5"/>
        <v>#DIV/0!</v>
      </c>
    </row>
    <row r="30" spans="1:17" ht="24" customHeight="1" x14ac:dyDescent="0.25">
      <c r="A30" s="29"/>
      <c r="B30" s="30">
        <f t="shared" si="0"/>
        <v>0</v>
      </c>
      <c r="C30" s="30"/>
      <c r="D30" s="30"/>
      <c r="E30" s="30"/>
      <c r="F30" s="30"/>
      <c r="G30" s="30"/>
      <c r="H30" s="30"/>
      <c r="I30" s="30" t="str">
        <f t="shared" si="1"/>
        <v>0</v>
      </c>
      <c r="J30" s="30"/>
      <c r="K30" s="31" t="e">
        <f t="shared" si="2"/>
        <v>#DIV/0!</v>
      </c>
      <c r="L30" s="32"/>
      <c r="M30" s="32"/>
      <c r="N30" s="32"/>
      <c r="O30" s="33" t="e">
        <f t="shared" si="3"/>
        <v>#DIV/0!</v>
      </c>
      <c r="P30" s="33" t="e">
        <f t="shared" si="4"/>
        <v>#DIV/0!</v>
      </c>
      <c r="Q30" s="34" t="e">
        <f t="shared" si="5"/>
        <v>#DIV/0!</v>
      </c>
    </row>
    <row r="31" spans="1:17" ht="24" customHeight="1" x14ac:dyDescent="0.25">
      <c r="A31" s="29"/>
      <c r="B31" s="30">
        <f t="shared" si="0"/>
        <v>0</v>
      </c>
      <c r="C31" s="30"/>
      <c r="D31" s="30"/>
      <c r="E31" s="30"/>
      <c r="F31" s="30"/>
      <c r="G31" s="30"/>
      <c r="H31" s="30"/>
      <c r="I31" s="30" t="str">
        <f t="shared" si="1"/>
        <v>0</v>
      </c>
      <c r="J31" s="30"/>
      <c r="K31" s="31" t="e">
        <f t="shared" si="2"/>
        <v>#DIV/0!</v>
      </c>
      <c r="L31" s="32"/>
      <c r="M31" s="32"/>
      <c r="N31" s="32"/>
      <c r="O31" s="33" t="e">
        <f t="shared" si="3"/>
        <v>#DIV/0!</v>
      </c>
      <c r="P31" s="33" t="e">
        <f t="shared" si="4"/>
        <v>#DIV/0!</v>
      </c>
      <c r="Q31" s="34" t="e">
        <f t="shared" si="5"/>
        <v>#DIV/0!</v>
      </c>
    </row>
    <row r="32" spans="1:17" ht="24" customHeight="1" x14ac:dyDescent="0.25">
      <c r="A32" s="29"/>
      <c r="B32" s="30">
        <f t="shared" si="0"/>
        <v>0</v>
      </c>
      <c r="C32" s="30"/>
      <c r="D32" s="30"/>
      <c r="E32" s="30"/>
      <c r="F32" s="30"/>
      <c r="G32" s="30"/>
      <c r="H32" s="30"/>
      <c r="I32" s="30" t="str">
        <f t="shared" si="1"/>
        <v>0</v>
      </c>
      <c r="J32" s="30"/>
      <c r="K32" s="31" t="e">
        <f t="shared" si="2"/>
        <v>#DIV/0!</v>
      </c>
      <c r="L32" s="32"/>
      <c r="M32" s="32"/>
      <c r="N32" s="32"/>
      <c r="O32" s="33" t="e">
        <f t="shared" si="3"/>
        <v>#DIV/0!</v>
      </c>
      <c r="P32" s="33" t="e">
        <f t="shared" si="4"/>
        <v>#DIV/0!</v>
      </c>
      <c r="Q32" s="34" t="e">
        <f t="shared" si="5"/>
        <v>#DIV/0!</v>
      </c>
    </row>
    <row r="33" spans="1:17" ht="24" customHeight="1" x14ac:dyDescent="0.25">
      <c r="A33" s="29"/>
      <c r="B33" s="30">
        <f t="shared" si="0"/>
        <v>0</v>
      </c>
      <c r="C33" s="30"/>
      <c r="D33" s="30"/>
      <c r="E33" s="30"/>
      <c r="F33" s="30"/>
      <c r="G33" s="30"/>
      <c r="H33" s="30"/>
      <c r="I33" s="30" t="str">
        <f t="shared" si="1"/>
        <v>0</v>
      </c>
      <c r="J33" s="30"/>
      <c r="K33" s="31" t="e">
        <f t="shared" si="2"/>
        <v>#DIV/0!</v>
      </c>
      <c r="L33" s="32"/>
      <c r="M33" s="32"/>
      <c r="N33" s="32"/>
      <c r="O33" s="33" t="e">
        <f t="shared" si="3"/>
        <v>#DIV/0!</v>
      </c>
      <c r="P33" s="33" t="e">
        <f t="shared" si="4"/>
        <v>#DIV/0!</v>
      </c>
      <c r="Q33" s="34" t="e">
        <f t="shared" si="5"/>
        <v>#DIV/0!</v>
      </c>
    </row>
    <row r="34" spans="1:17" ht="24" customHeight="1" x14ac:dyDescent="0.25">
      <c r="A34" s="29"/>
      <c r="B34" s="30">
        <f t="shared" si="0"/>
        <v>0</v>
      </c>
      <c r="C34" s="30"/>
      <c r="D34" s="30"/>
      <c r="E34" s="30"/>
      <c r="F34" s="30"/>
      <c r="G34" s="30"/>
      <c r="H34" s="30"/>
      <c r="I34" s="30" t="str">
        <f t="shared" si="1"/>
        <v>0</v>
      </c>
      <c r="J34" s="30"/>
      <c r="K34" s="31" t="e">
        <f t="shared" si="2"/>
        <v>#DIV/0!</v>
      </c>
      <c r="L34" s="32"/>
      <c r="M34" s="32"/>
      <c r="N34" s="32"/>
      <c r="O34" s="33" t="e">
        <f t="shared" si="3"/>
        <v>#DIV/0!</v>
      </c>
      <c r="P34" s="33" t="e">
        <f t="shared" si="4"/>
        <v>#DIV/0!</v>
      </c>
      <c r="Q34" s="34" t="e">
        <f t="shared" si="5"/>
        <v>#DIV/0!</v>
      </c>
    </row>
    <row r="35" spans="1:17" ht="24" customHeight="1" x14ac:dyDescent="0.25">
      <c r="A35" s="29"/>
      <c r="B35" s="30">
        <f t="shared" si="0"/>
        <v>0</v>
      </c>
      <c r="C35" s="30"/>
      <c r="D35" s="30"/>
      <c r="E35" s="30"/>
      <c r="F35" s="30"/>
      <c r="G35" s="30"/>
      <c r="H35" s="30"/>
      <c r="I35" s="30" t="str">
        <f t="shared" si="1"/>
        <v>0</v>
      </c>
      <c r="J35" s="30"/>
      <c r="K35" s="31" t="e">
        <f t="shared" si="2"/>
        <v>#DIV/0!</v>
      </c>
      <c r="L35" s="32"/>
      <c r="M35" s="32"/>
      <c r="N35" s="32"/>
      <c r="O35" s="33" t="e">
        <f t="shared" si="3"/>
        <v>#DIV/0!</v>
      </c>
      <c r="P35" s="33" t="e">
        <f t="shared" si="4"/>
        <v>#DIV/0!</v>
      </c>
      <c r="Q35" s="34" t="e">
        <f t="shared" si="5"/>
        <v>#DIV/0!</v>
      </c>
    </row>
    <row r="36" spans="1:17" ht="24" customHeight="1" x14ac:dyDescent="0.25">
      <c r="A36" s="29"/>
      <c r="B36" s="30">
        <f t="shared" si="0"/>
        <v>0</v>
      </c>
      <c r="C36" s="30"/>
      <c r="D36" s="30"/>
      <c r="E36" s="30"/>
      <c r="F36" s="30"/>
      <c r="G36" s="30"/>
      <c r="H36" s="30"/>
      <c r="I36" s="30" t="str">
        <f t="shared" si="1"/>
        <v>0</v>
      </c>
      <c r="J36" s="30"/>
      <c r="K36" s="31" t="e">
        <f t="shared" si="2"/>
        <v>#DIV/0!</v>
      </c>
      <c r="L36" s="32"/>
      <c r="M36" s="32"/>
      <c r="N36" s="32"/>
      <c r="O36" s="33" t="e">
        <f t="shared" si="3"/>
        <v>#DIV/0!</v>
      </c>
      <c r="P36" s="33" t="e">
        <f t="shared" si="4"/>
        <v>#DIV/0!</v>
      </c>
      <c r="Q36" s="34" t="e">
        <f t="shared" si="5"/>
        <v>#DIV/0!</v>
      </c>
    </row>
    <row r="37" spans="1:17" ht="24" customHeight="1" x14ac:dyDescent="0.25">
      <c r="A37" s="29"/>
      <c r="B37" s="30">
        <f t="shared" si="0"/>
        <v>0</v>
      </c>
      <c r="C37" s="30"/>
      <c r="D37" s="30"/>
      <c r="E37" s="30"/>
      <c r="F37" s="30"/>
      <c r="G37" s="30"/>
      <c r="H37" s="30"/>
      <c r="I37" s="30" t="str">
        <f t="shared" si="1"/>
        <v>0</v>
      </c>
      <c r="J37" s="30"/>
      <c r="K37" s="31" t="e">
        <f t="shared" si="2"/>
        <v>#DIV/0!</v>
      </c>
      <c r="L37" s="32"/>
      <c r="M37" s="32"/>
      <c r="N37" s="32"/>
      <c r="O37" s="33" t="e">
        <f t="shared" si="3"/>
        <v>#DIV/0!</v>
      </c>
      <c r="P37" s="33" t="e">
        <f t="shared" si="4"/>
        <v>#DIV/0!</v>
      </c>
      <c r="Q37" s="34" t="e">
        <f t="shared" si="5"/>
        <v>#DIV/0!</v>
      </c>
    </row>
    <row r="38" spans="1:17" ht="24" customHeight="1" x14ac:dyDescent="0.25">
      <c r="A38" s="29"/>
      <c r="B38" s="30">
        <f t="shared" si="0"/>
        <v>0</v>
      </c>
      <c r="C38" s="30"/>
      <c r="D38" s="30"/>
      <c r="E38" s="30"/>
      <c r="F38" s="30"/>
      <c r="G38" s="30"/>
      <c r="H38" s="30"/>
      <c r="I38" s="30" t="str">
        <f t="shared" si="1"/>
        <v>0</v>
      </c>
      <c r="J38" s="30"/>
      <c r="K38" s="31" t="e">
        <f t="shared" si="2"/>
        <v>#DIV/0!</v>
      </c>
      <c r="L38" s="32"/>
      <c r="M38" s="32"/>
      <c r="N38" s="32"/>
      <c r="O38" s="33" t="e">
        <f t="shared" si="3"/>
        <v>#DIV/0!</v>
      </c>
      <c r="P38" s="33" t="e">
        <f t="shared" si="4"/>
        <v>#DIV/0!</v>
      </c>
      <c r="Q38" s="34" t="e">
        <f t="shared" si="5"/>
        <v>#DIV/0!</v>
      </c>
    </row>
    <row r="39" spans="1:17" ht="24" customHeight="1" x14ac:dyDescent="0.25">
      <c r="A39" s="29"/>
      <c r="B39" s="30">
        <f t="shared" si="0"/>
        <v>0</v>
      </c>
      <c r="C39" s="30"/>
      <c r="D39" s="30"/>
      <c r="E39" s="30"/>
      <c r="F39" s="30"/>
      <c r="G39" s="30"/>
      <c r="H39" s="30"/>
      <c r="I39" s="30" t="str">
        <f t="shared" si="1"/>
        <v>0</v>
      </c>
      <c r="J39" s="30"/>
      <c r="K39" s="31" t="e">
        <f t="shared" si="2"/>
        <v>#DIV/0!</v>
      </c>
      <c r="L39" s="32"/>
      <c r="M39" s="32"/>
      <c r="N39" s="32"/>
      <c r="O39" s="33" t="e">
        <f t="shared" si="3"/>
        <v>#DIV/0!</v>
      </c>
      <c r="P39" s="33" t="e">
        <f t="shared" si="4"/>
        <v>#DIV/0!</v>
      </c>
      <c r="Q39" s="34" t="e">
        <f t="shared" si="5"/>
        <v>#DIV/0!</v>
      </c>
    </row>
    <row r="40" spans="1:17" ht="24" customHeight="1" x14ac:dyDescent="0.25">
      <c r="A40" s="29"/>
      <c r="B40" s="30">
        <f t="shared" si="0"/>
        <v>0</v>
      </c>
      <c r="C40" s="30"/>
      <c r="D40" s="30"/>
      <c r="E40" s="30"/>
      <c r="F40" s="30"/>
      <c r="G40" s="30"/>
      <c r="H40" s="30"/>
      <c r="I40" s="30" t="str">
        <f t="shared" si="1"/>
        <v>0</v>
      </c>
      <c r="J40" s="30"/>
      <c r="K40" s="31" t="e">
        <f t="shared" si="2"/>
        <v>#DIV/0!</v>
      </c>
      <c r="L40" s="32"/>
      <c r="M40" s="32"/>
      <c r="N40" s="32"/>
      <c r="O40" s="33" t="e">
        <f t="shared" si="3"/>
        <v>#DIV/0!</v>
      </c>
      <c r="P40" s="33" t="e">
        <f t="shared" si="4"/>
        <v>#DIV/0!</v>
      </c>
      <c r="Q40" s="34" t="e">
        <f t="shared" si="5"/>
        <v>#DIV/0!</v>
      </c>
    </row>
    <row r="41" spans="1:17" ht="24" customHeight="1" x14ac:dyDescent="0.25">
      <c r="A41" s="29"/>
      <c r="B41" s="30">
        <f t="shared" si="0"/>
        <v>0</v>
      </c>
      <c r="C41" s="30"/>
      <c r="D41" s="30"/>
      <c r="E41" s="30"/>
      <c r="F41" s="30"/>
      <c r="G41" s="30"/>
      <c r="H41" s="30"/>
      <c r="I41" s="30" t="str">
        <f t="shared" si="1"/>
        <v>0</v>
      </c>
      <c r="J41" s="30"/>
      <c r="K41" s="31" t="e">
        <f t="shared" si="2"/>
        <v>#DIV/0!</v>
      </c>
      <c r="L41" s="32"/>
      <c r="M41" s="32"/>
      <c r="N41" s="32"/>
      <c r="O41" s="33" t="e">
        <f t="shared" si="3"/>
        <v>#DIV/0!</v>
      </c>
      <c r="P41" s="33" t="e">
        <f t="shared" si="4"/>
        <v>#DIV/0!</v>
      </c>
      <c r="Q41" s="34" t="e">
        <f t="shared" si="5"/>
        <v>#DIV/0!</v>
      </c>
    </row>
    <row r="42" spans="1:17" ht="24" customHeight="1" x14ac:dyDescent="0.25">
      <c r="A42" s="29"/>
      <c r="B42" s="30">
        <f t="shared" si="0"/>
        <v>0</v>
      </c>
      <c r="C42" s="30"/>
      <c r="D42" s="30"/>
      <c r="E42" s="30"/>
      <c r="F42" s="30"/>
      <c r="G42" s="30"/>
      <c r="H42" s="30"/>
      <c r="I42" s="30" t="str">
        <f t="shared" si="1"/>
        <v>0</v>
      </c>
      <c r="J42" s="30"/>
      <c r="K42" s="31" t="e">
        <f t="shared" si="2"/>
        <v>#DIV/0!</v>
      </c>
      <c r="L42" s="32"/>
      <c r="M42" s="32"/>
      <c r="N42" s="32"/>
      <c r="O42" s="33" t="e">
        <f t="shared" si="3"/>
        <v>#DIV/0!</v>
      </c>
      <c r="P42" s="33" t="e">
        <f t="shared" si="4"/>
        <v>#DIV/0!</v>
      </c>
      <c r="Q42" s="34" t="e">
        <f t="shared" si="5"/>
        <v>#DIV/0!</v>
      </c>
    </row>
    <row r="43" spans="1:17" ht="24" customHeight="1" x14ac:dyDescent="0.25">
      <c r="A43" s="29"/>
      <c r="B43" s="30">
        <f t="shared" si="0"/>
        <v>0</v>
      </c>
      <c r="C43" s="30"/>
      <c r="D43" s="30"/>
      <c r="E43" s="30"/>
      <c r="F43" s="30"/>
      <c r="G43" s="30"/>
      <c r="H43" s="30"/>
      <c r="I43" s="30" t="str">
        <f t="shared" si="1"/>
        <v>0</v>
      </c>
      <c r="J43" s="30"/>
      <c r="K43" s="31" t="e">
        <f t="shared" si="2"/>
        <v>#DIV/0!</v>
      </c>
      <c r="L43" s="32"/>
      <c r="M43" s="32"/>
      <c r="N43" s="32"/>
      <c r="O43" s="33" t="e">
        <f t="shared" si="3"/>
        <v>#DIV/0!</v>
      </c>
      <c r="P43" s="33" t="e">
        <f t="shared" si="4"/>
        <v>#DIV/0!</v>
      </c>
      <c r="Q43" s="34" t="e">
        <f t="shared" si="5"/>
        <v>#DIV/0!</v>
      </c>
    </row>
    <row r="44" spans="1:17" ht="24" customHeight="1" x14ac:dyDescent="0.25">
      <c r="A44" s="29"/>
      <c r="B44" s="30">
        <f t="shared" si="0"/>
        <v>0</v>
      </c>
      <c r="C44" s="30"/>
      <c r="D44" s="30"/>
      <c r="E44" s="30"/>
      <c r="F44" s="30"/>
      <c r="G44" s="30"/>
      <c r="H44" s="30"/>
      <c r="I44" s="30" t="str">
        <f t="shared" si="1"/>
        <v>0</v>
      </c>
      <c r="J44" s="30"/>
      <c r="K44" s="31" t="e">
        <f t="shared" si="2"/>
        <v>#DIV/0!</v>
      </c>
      <c r="L44" s="32"/>
      <c r="M44" s="32"/>
      <c r="N44" s="32"/>
      <c r="O44" s="33" t="e">
        <f t="shared" si="3"/>
        <v>#DIV/0!</v>
      </c>
      <c r="P44" s="33" t="e">
        <f t="shared" si="4"/>
        <v>#DIV/0!</v>
      </c>
      <c r="Q44" s="34" t="e">
        <f t="shared" si="5"/>
        <v>#DIV/0!</v>
      </c>
    </row>
    <row r="45" spans="1:17" ht="24" customHeight="1" x14ac:dyDescent="0.25">
      <c r="A45" s="29"/>
      <c r="B45" s="30">
        <f t="shared" si="0"/>
        <v>0</v>
      </c>
      <c r="C45" s="30"/>
      <c r="D45" s="30"/>
      <c r="E45" s="30"/>
      <c r="F45" s="30"/>
      <c r="G45" s="30"/>
      <c r="H45" s="30"/>
      <c r="I45" s="30" t="str">
        <f t="shared" si="1"/>
        <v>0</v>
      </c>
      <c r="J45" s="30"/>
      <c r="K45" s="31" t="e">
        <f t="shared" si="2"/>
        <v>#DIV/0!</v>
      </c>
      <c r="L45" s="32"/>
      <c r="M45" s="32"/>
      <c r="N45" s="32"/>
      <c r="O45" s="33" t="e">
        <f t="shared" si="3"/>
        <v>#DIV/0!</v>
      </c>
      <c r="P45" s="33" t="e">
        <f t="shared" si="4"/>
        <v>#DIV/0!</v>
      </c>
      <c r="Q45" s="34" t="e">
        <f t="shared" si="5"/>
        <v>#DIV/0!</v>
      </c>
    </row>
    <row r="46" spans="1:17" ht="24" customHeight="1" x14ac:dyDescent="0.25">
      <c r="A46" s="29"/>
      <c r="B46" s="30">
        <f t="shared" si="0"/>
        <v>0</v>
      </c>
      <c r="C46" s="30"/>
      <c r="D46" s="30"/>
      <c r="E46" s="30"/>
      <c r="F46" s="30"/>
      <c r="G46" s="30"/>
      <c r="H46" s="30"/>
      <c r="I46" s="30" t="str">
        <f t="shared" si="1"/>
        <v>0</v>
      </c>
      <c r="J46" s="30"/>
      <c r="K46" s="31" t="e">
        <f t="shared" si="2"/>
        <v>#DIV/0!</v>
      </c>
      <c r="L46" s="32"/>
      <c r="M46" s="32"/>
      <c r="N46" s="32"/>
      <c r="O46" s="33" t="e">
        <f t="shared" si="3"/>
        <v>#DIV/0!</v>
      </c>
      <c r="P46" s="33" t="e">
        <f t="shared" si="4"/>
        <v>#DIV/0!</v>
      </c>
      <c r="Q46" s="34" t="e">
        <f t="shared" si="5"/>
        <v>#DIV/0!</v>
      </c>
    </row>
    <row r="47" spans="1:17" ht="24" customHeight="1" x14ac:dyDescent="0.25">
      <c r="A47" s="29"/>
      <c r="B47" s="30">
        <f t="shared" si="0"/>
        <v>0</v>
      </c>
      <c r="C47" s="30"/>
      <c r="D47" s="30"/>
      <c r="E47" s="30"/>
      <c r="F47" s="30"/>
      <c r="G47" s="30"/>
      <c r="H47" s="30"/>
      <c r="I47" s="30" t="str">
        <f t="shared" si="1"/>
        <v>0</v>
      </c>
      <c r="J47" s="30"/>
      <c r="K47" s="31" t="e">
        <f t="shared" si="2"/>
        <v>#DIV/0!</v>
      </c>
      <c r="L47" s="32"/>
      <c r="M47" s="32"/>
      <c r="N47" s="32"/>
      <c r="O47" s="33" t="e">
        <f t="shared" si="3"/>
        <v>#DIV/0!</v>
      </c>
      <c r="P47" s="33" t="e">
        <f t="shared" si="4"/>
        <v>#DIV/0!</v>
      </c>
      <c r="Q47" s="34" t="e">
        <f t="shared" si="5"/>
        <v>#DIV/0!</v>
      </c>
    </row>
    <row r="48" spans="1:17" ht="24" customHeight="1" x14ac:dyDescent="0.25">
      <c r="A48" s="29"/>
      <c r="B48" s="30">
        <f t="shared" si="0"/>
        <v>0</v>
      </c>
      <c r="C48" s="30"/>
      <c r="D48" s="30"/>
      <c r="E48" s="30"/>
      <c r="F48" s="30"/>
      <c r="G48" s="30"/>
      <c r="H48" s="30"/>
      <c r="I48" s="30" t="str">
        <f t="shared" si="1"/>
        <v>0</v>
      </c>
      <c r="J48" s="30"/>
      <c r="K48" s="31" t="e">
        <f t="shared" si="2"/>
        <v>#DIV/0!</v>
      </c>
      <c r="L48" s="32"/>
      <c r="M48" s="32"/>
      <c r="N48" s="32"/>
      <c r="O48" s="33" t="e">
        <f t="shared" si="3"/>
        <v>#DIV/0!</v>
      </c>
      <c r="P48" s="33" t="e">
        <f t="shared" si="4"/>
        <v>#DIV/0!</v>
      </c>
      <c r="Q48" s="34" t="e">
        <f t="shared" si="5"/>
        <v>#DIV/0!</v>
      </c>
    </row>
    <row r="49" spans="1:17" ht="24" customHeight="1" x14ac:dyDescent="0.25">
      <c r="A49" s="29"/>
      <c r="B49" s="30">
        <f t="shared" si="0"/>
        <v>0</v>
      </c>
      <c r="C49" s="30"/>
      <c r="D49" s="30"/>
      <c r="E49" s="30"/>
      <c r="F49" s="30"/>
      <c r="G49" s="30"/>
      <c r="H49" s="30"/>
      <c r="I49" s="30" t="str">
        <f t="shared" si="1"/>
        <v>0</v>
      </c>
      <c r="J49" s="30"/>
      <c r="K49" s="31" t="e">
        <f t="shared" si="2"/>
        <v>#DIV/0!</v>
      </c>
      <c r="L49" s="32"/>
      <c r="M49" s="32"/>
      <c r="N49" s="32"/>
      <c r="O49" s="33" t="e">
        <f t="shared" si="3"/>
        <v>#DIV/0!</v>
      </c>
      <c r="P49" s="33" t="e">
        <f t="shared" si="4"/>
        <v>#DIV/0!</v>
      </c>
      <c r="Q49" s="34" t="e">
        <f t="shared" si="5"/>
        <v>#DIV/0!</v>
      </c>
    </row>
    <row r="50" spans="1:17" ht="24" customHeight="1" x14ac:dyDescent="0.25">
      <c r="A50" s="29"/>
      <c r="B50" s="30">
        <f t="shared" si="0"/>
        <v>0</v>
      </c>
      <c r="C50" s="30"/>
      <c r="D50" s="30"/>
      <c r="E50" s="30"/>
      <c r="F50" s="30"/>
      <c r="G50" s="30"/>
      <c r="H50" s="30"/>
      <c r="I50" s="30" t="str">
        <f t="shared" si="1"/>
        <v>0</v>
      </c>
      <c r="J50" s="30"/>
      <c r="K50" s="31" t="e">
        <f t="shared" si="2"/>
        <v>#DIV/0!</v>
      </c>
      <c r="L50" s="32"/>
      <c r="M50" s="32"/>
      <c r="N50" s="32"/>
      <c r="O50" s="33" t="e">
        <f t="shared" si="3"/>
        <v>#DIV/0!</v>
      </c>
      <c r="P50" s="33" t="e">
        <f t="shared" si="4"/>
        <v>#DIV/0!</v>
      </c>
      <c r="Q50" s="34" t="e">
        <f t="shared" si="5"/>
        <v>#DIV/0!</v>
      </c>
    </row>
    <row r="51" spans="1:17" ht="24" customHeight="1" x14ac:dyDescent="0.25">
      <c r="A51" s="29"/>
      <c r="B51" s="30">
        <f t="shared" si="0"/>
        <v>0</v>
      </c>
      <c r="C51" s="30"/>
      <c r="D51" s="30"/>
      <c r="E51" s="30"/>
      <c r="F51" s="30"/>
      <c r="G51" s="30"/>
      <c r="H51" s="30"/>
      <c r="I51" s="30" t="str">
        <f t="shared" si="1"/>
        <v>0</v>
      </c>
      <c r="J51" s="30"/>
      <c r="K51" s="31" t="e">
        <f t="shared" si="2"/>
        <v>#DIV/0!</v>
      </c>
      <c r="L51" s="32"/>
      <c r="M51" s="32"/>
      <c r="N51" s="32"/>
      <c r="O51" s="33" t="e">
        <f t="shared" si="3"/>
        <v>#DIV/0!</v>
      </c>
      <c r="P51" s="33" t="e">
        <f t="shared" si="4"/>
        <v>#DIV/0!</v>
      </c>
      <c r="Q51" s="34" t="e">
        <f t="shared" si="5"/>
        <v>#DIV/0!</v>
      </c>
    </row>
    <row r="52" spans="1:17" ht="24" customHeight="1" x14ac:dyDescent="0.25">
      <c r="A52" s="29"/>
      <c r="B52" s="30">
        <f t="shared" si="0"/>
        <v>0</v>
      </c>
      <c r="C52" s="30"/>
      <c r="D52" s="30"/>
      <c r="E52" s="30"/>
      <c r="F52" s="30"/>
      <c r="G52" s="30"/>
      <c r="H52" s="30"/>
      <c r="I52" s="30" t="str">
        <f t="shared" si="1"/>
        <v>0</v>
      </c>
      <c r="J52" s="30"/>
      <c r="K52" s="31" t="e">
        <f t="shared" si="2"/>
        <v>#DIV/0!</v>
      </c>
      <c r="L52" s="32"/>
      <c r="M52" s="32"/>
      <c r="N52" s="32"/>
      <c r="O52" s="33" t="e">
        <f t="shared" si="3"/>
        <v>#DIV/0!</v>
      </c>
      <c r="P52" s="33" t="e">
        <f t="shared" si="4"/>
        <v>#DIV/0!</v>
      </c>
      <c r="Q52" s="34" t="e">
        <f t="shared" si="5"/>
        <v>#DIV/0!</v>
      </c>
    </row>
    <row r="53" spans="1:17" ht="24" customHeight="1" x14ac:dyDescent="0.25">
      <c r="A53" s="29"/>
      <c r="B53" s="30">
        <f t="shared" si="0"/>
        <v>0</v>
      </c>
      <c r="C53" s="30"/>
      <c r="D53" s="30"/>
      <c r="E53" s="30"/>
      <c r="F53" s="30"/>
      <c r="G53" s="30"/>
      <c r="H53" s="30"/>
      <c r="I53" s="30" t="str">
        <f t="shared" si="1"/>
        <v>0</v>
      </c>
      <c r="J53" s="30"/>
      <c r="K53" s="31" t="e">
        <f t="shared" si="2"/>
        <v>#DIV/0!</v>
      </c>
      <c r="L53" s="32"/>
      <c r="M53" s="32"/>
      <c r="N53" s="32"/>
      <c r="O53" s="33" t="e">
        <f t="shared" si="3"/>
        <v>#DIV/0!</v>
      </c>
      <c r="P53" s="33" t="e">
        <f t="shared" si="4"/>
        <v>#DIV/0!</v>
      </c>
      <c r="Q53" s="34" t="e">
        <f t="shared" si="5"/>
        <v>#DIV/0!</v>
      </c>
    </row>
    <row r="54" spans="1:17" ht="24" customHeight="1" x14ac:dyDescent="0.2">
      <c r="A54" s="35"/>
      <c r="B54" s="30">
        <f t="shared" si="0"/>
        <v>0</v>
      </c>
      <c r="C54" s="30"/>
      <c r="D54" s="30"/>
      <c r="E54" s="30"/>
      <c r="F54" s="30"/>
      <c r="G54" s="30"/>
      <c r="H54" s="30"/>
      <c r="I54" s="30" t="str">
        <f t="shared" si="1"/>
        <v>0</v>
      </c>
      <c r="J54" s="30"/>
      <c r="K54" s="31" t="e">
        <f t="shared" si="2"/>
        <v>#DIV/0!</v>
      </c>
      <c r="L54" s="32"/>
      <c r="M54" s="32"/>
      <c r="N54" s="32"/>
      <c r="O54" s="33" t="e">
        <f t="shared" si="3"/>
        <v>#DIV/0!</v>
      </c>
      <c r="P54" s="33" t="e">
        <f t="shared" si="4"/>
        <v>#DIV/0!</v>
      </c>
      <c r="Q54" s="34" t="e">
        <f t="shared" si="5"/>
        <v>#DIV/0!</v>
      </c>
    </row>
    <row r="55" spans="1:17" ht="24" customHeight="1" x14ac:dyDescent="0.2">
      <c r="A55" s="35"/>
      <c r="B55" s="30">
        <f t="shared" si="0"/>
        <v>0</v>
      </c>
      <c r="C55" s="30"/>
      <c r="D55" s="30"/>
      <c r="E55" s="30"/>
      <c r="F55" s="30"/>
      <c r="G55" s="30"/>
      <c r="H55" s="30"/>
      <c r="I55" s="30" t="str">
        <f t="shared" si="1"/>
        <v>0</v>
      </c>
      <c r="J55" s="30"/>
      <c r="K55" s="31" t="e">
        <f t="shared" si="2"/>
        <v>#DIV/0!</v>
      </c>
      <c r="L55" s="32"/>
      <c r="M55" s="32"/>
      <c r="N55" s="32"/>
      <c r="O55" s="33" t="e">
        <f t="shared" si="3"/>
        <v>#DIV/0!</v>
      </c>
      <c r="P55" s="33" t="e">
        <f t="shared" si="4"/>
        <v>#DIV/0!</v>
      </c>
      <c r="Q55" s="34" t="e">
        <f t="shared" si="5"/>
        <v>#DIV/0!</v>
      </c>
    </row>
    <row r="56" spans="1:17" ht="24" customHeight="1" x14ac:dyDescent="0.2">
      <c r="A56" s="35"/>
      <c r="B56" s="30">
        <f t="shared" si="0"/>
        <v>0</v>
      </c>
      <c r="C56" s="30"/>
      <c r="D56" s="30"/>
      <c r="E56" s="30"/>
      <c r="F56" s="30"/>
      <c r="G56" s="30"/>
      <c r="H56" s="30"/>
      <c r="I56" s="30" t="str">
        <f t="shared" si="1"/>
        <v>0</v>
      </c>
      <c r="J56" s="30"/>
      <c r="K56" s="31" t="e">
        <f t="shared" si="2"/>
        <v>#DIV/0!</v>
      </c>
      <c r="L56" s="32"/>
      <c r="M56" s="32"/>
      <c r="N56" s="32"/>
      <c r="O56" s="33" t="e">
        <f t="shared" si="3"/>
        <v>#DIV/0!</v>
      </c>
      <c r="P56" s="33" t="e">
        <f t="shared" si="4"/>
        <v>#DIV/0!</v>
      </c>
      <c r="Q56" s="34" t="e">
        <f t="shared" si="5"/>
        <v>#DIV/0!</v>
      </c>
    </row>
    <row r="57" spans="1:17" ht="24" customHeight="1" x14ac:dyDescent="0.2">
      <c r="A57" s="35"/>
      <c r="B57" s="30">
        <f t="shared" si="0"/>
        <v>0</v>
      </c>
      <c r="C57" s="30"/>
      <c r="D57" s="30"/>
      <c r="E57" s="30"/>
      <c r="F57" s="30"/>
      <c r="G57" s="30"/>
      <c r="H57" s="30"/>
      <c r="I57" s="30" t="str">
        <f t="shared" si="1"/>
        <v>0</v>
      </c>
      <c r="J57" s="30"/>
      <c r="K57" s="31" t="e">
        <f t="shared" si="2"/>
        <v>#DIV/0!</v>
      </c>
      <c r="L57" s="32"/>
      <c r="M57" s="32"/>
      <c r="N57" s="32"/>
      <c r="O57" s="33" t="e">
        <f t="shared" si="3"/>
        <v>#DIV/0!</v>
      </c>
      <c r="P57" s="33" t="e">
        <f t="shared" si="4"/>
        <v>#DIV/0!</v>
      </c>
      <c r="Q57" s="34" t="e">
        <f t="shared" si="5"/>
        <v>#DIV/0!</v>
      </c>
    </row>
    <row r="58" spans="1:17" ht="24" customHeight="1" x14ac:dyDescent="0.2">
      <c r="A58" s="35"/>
      <c r="B58" s="30">
        <f t="shared" si="0"/>
        <v>0</v>
      </c>
      <c r="C58" s="30"/>
      <c r="D58" s="30"/>
      <c r="E58" s="30"/>
      <c r="F58" s="30"/>
      <c r="G58" s="30"/>
      <c r="H58" s="30"/>
      <c r="I58" s="30" t="str">
        <f t="shared" si="1"/>
        <v>0</v>
      </c>
      <c r="J58" s="30"/>
      <c r="K58" s="31" t="e">
        <f t="shared" si="2"/>
        <v>#DIV/0!</v>
      </c>
      <c r="L58" s="32"/>
      <c r="M58" s="32"/>
      <c r="N58" s="32"/>
      <c r="O58" s="33" t="e">
        <f t="shared" si="3"/>
        <v>#DIV/0!</v>
      </c>
      <c r="P58" s="33" t="e">
        <f t="shared" si="4"/>
        <v>#DIV/0!</v>
      </c>
      <c r="Q58" s="34" t="e">
        <f t="shared" si="5"/>
        <v>#DIV/0!</v>
      </c>
    </row>
    <row r="59" spans="1:17" ht="24" customHeight="1" x14ac:dyDescent="0.2">
      <c r="A59" s="35"/>
      <c r="B59" s="30">
        <f t="shared" si="0"/>
        <v>0</v>
      </c>
      <c r="C59" s="30"/>
      <c r="D59" s="30"/>
      <c r="E59" s="30"/>
      <c r="F59" s="30"/>
      <c r="G59" s="30"/>
      <c r="H59" s="30"/>
      <c r="I59" s="30" t="str">
        <f t="shared" si="1"/>
        <v>0</v>
      </c>
      <c r="J59" s="30"/>
      <c r="K59" s="31" t="e">
        <f t="shared" si="2"/>
        <v>#DIV/0!</v>
      </c>
      <c r="L59" s="32"/>
      <c r="M59" s="32"/>
      <c r="N59" s="32"/>
      <c r="O59" s="33" t="e">
        <f t="shared" si="3"/>
        <v>#DIV/0!</v>
      </c>
      <c r="P59" s="33" t="e">
        <f t="shared" si="4"/>
        <v>#DIV/0!</v>
      </c>
      <c r="Q59" s="34" t="e">
        <f t="shared" si="5"/>
        <v>#DIV/0!</v>
      </c>
    </row>
    <row r="60" spans="1:17" ht="24" customHeight="1" x14ac:dyDescent="0.2">
      <c r="A60" s="35"/>
      <c r="B60" s="30">
        <f t="shared" si="0"/>
        <v>0</v>
      </c>
      <c r="C60" s="30"/>
      <c r="D60" s="30"/>
      <c r="E60" s="30"/>
      <c r="F60" s="30"/>
      <c r="G60" s="30"/>
      <c r="H60" s="30"/>
      <c r="I60" s="30" t="str">
        <f t="shared" si="1"/>
        <v>0</v>
      </c>
      <c r="J60" s="30"/>
      <c r="K60" s="31" t="e">
        <f t="shared" si="2"/>
        <v>#DIV/0!</v>
      </c>
      <c r="L60" s="32"/>
      <c r="M60" s="32"/>
      <c r="N60" s="32"/>
      <c r="O60" s="33" t="e">
        <f t="shared" si="3"/>
        <v>#DIV/0!</v>
      </c>
      <c r="P60" s="33" t="e">
        <f t="shared" si="4"/>
        <v>#DIV/0!</v>
      </c>
      <c r="Q60" s="34" t="e">
        <f t="shared" si="5"/>
        <v>#DIV/0!</v>
      </c>
    </row>
    <row r="61" spans="1:17" ht="24" customHeight="1" x14ac:dyDescent="0.2">
      <c r="A61" s="35"/>
      <c r="B61" s="30">
        <f t="shared" si="0"/>
        <v>0</v>
      </c>
      <c r="C61" s="30"/>
      <c r="D61" s="30"/>
      <c r="E61" s="30"/>
      <c r="F61" s="30"/>
      <c r="G61" s="30"/>
      <c r="H61" s="30"/>
      <c r="I61" s="30" t="str">
        <f t="shared" si="1"/>
        <v>0</v>
      </c>
      <c r="J61" s="30"/>
      <c r="K61" s="31" t="e">
        <f t="shared" si="2"/>
        <v>#DIV/0!</v>
      </c>
      <c r="L61" s="32"/>
      <c r="M61" s="32"/>
      <c r="N61" s="32"/>
      <c r="O61" s="33" t="e">
        <f t="shared" si="3"/>
        <v>#DIV/0!</v>
      </c>
      <c r="P61" s="33" t="e">
        <f t="shared" si="4"/>
        <v>#DIV/0!</v>
      </c>
      <c r="Q61" s="34" t="e">
        <f t="shared" si="5"/>
        <v>#DIV/0!</v>
      </c>
    </row>
    <row r="62" spans="1:17" ht="24" customHeight="1" x14ac:dyDescent="0.2">
      <c r="A62" s="35"/>
      <c r="B62" s="30">
        <f t="shared" si="0"/>
        <v>0</v>
      </c>
      <c r="C62" s="30"/>
      <c r="D62" s="30"/>
      <c r="E62" s="30"/>
      <c r="F62" s="30"/>
      <c r="G62" s="30"/>
      <c r="H62" s="30"/>
      <c r="I62" s="30" t="str">
        <f t="shared" si="1"/>
        <v>0</v>
      </c>
      <c r="J62" s="30"/>
      <c r="K62" s="31" t="e">
        <f t="shared" si="2"/>
        <v>#DIV/0!</v>
      </c>
      <c r="L62" s="32"/>
      <c r="M62" s="32"/>
      <c r="N62" s="32"/>
      <c r="O62" s="33" t="e">
        <f t="shared" si="3"/>
        <v>#DIV/0!</v>
      </c>
      <c r="P62" s="33" t="e">
        <f t="shared" si="4"/>
        <v>#DIV/0!</v>
      </c>
      <c r="Q62" s="34" t="e">
        <f t="shared" si="5"/>
        <v>#DIV/0!</v>
      </c>
    </row>
    <row r="63" spans="1:17" ht="24" customHeight="1" x14ac:dyDescent="0.2">
      <c r="A63" s="35"/>
      <c r="B63" s="30">
        <f t="shared" si="0"/>
        <v>0</v>
      </c>
      <c r="C63" s="30"/>
      <c r="D63" s="30"/>
      <c r="E63" s="30"/>
      <c r="F63" s="30"/>
      <c r="G63" s="30"/>
      <c r="H63" s="30"/>
      <c r="I63" s="30" t="str">
        <f t="shared" si="1"/>
        <v>0</v>
      </c>
      <c r="J63" s="30"/>
      <c r="K63" s="31" t="e">
        <f t="shared" si="2"/>
        <v>#DIV/0!</v>
      </c>
      <c r="L63" s="32"/>
      <c r="M63" s="32"/>
      <c r="N63" s="32"/>
      <c r="O63" s="33" t="e">
        <f t="shared" si="3"/>
        <v>#DIV/0!</v>
      </c>
      <c r="P63" s="33" t="e">
        <f t="shared" si="4"/>
        <v>#DIV/0!</v>
      </c>
      <c r="Q63" s="34" t="e">
        <f t="shared" si="5"/>
        <v>#DIV/0!</v>
      </c>
    </row>
    <row r="64" spans="1:17" ht="24" customHeight="1" x14ac:dyDescent="0.2">
      <c r="A64" s="35"/>
      <c r="B64" s="30">
        <f t="shared" si="0"/>
        <v>0</v>
      </c>
      <c r="C64" s="30"/>
      <c r="D64" s="30"/>
      <c r="E64" s="30"/>
      <c r="F64" s="30"/>
      <c r="G64" s="30"/>
      <c r="H64" s="30"/>
      <c r="I64" s="30" t="str">
        <f t="shared" si="1"/>
        <v>0</v>
      </c>
      <c r="J64" s="30"/>
      <c r="K64" s="31" t="e">
        <f t="shared" si="2"/>
        <v>#DIV/0!</v>
      </c>
      <c r="L64" s="32"/>
      <c r="M64" s="32"/>
      <c r="N64" s="32"/>
      <c r="O64" s="33" t="e">
        <f t="shared" si="3"/>
        <v>#DIV/0!</v>
      </c>
      <c r="P64" s="33" t="e">
        <f t="shared" si="4"/>
        <v>#DIV/0!</v>
      </c>
      <c r="Q64" s="34" t="e">
        <f t="shared" si="5"/>
        <v>#DIV/0!</v>
      </c>
    </row>
    <row r="65" spans="1:17" ht="24" customHeight="1" x14ac:dyDescent="0.2">
      <c r="A65" s="35"/>
      <c r="B65" s="30">
        <f t="shared" si="0"/>
        <v>0</v>
      </c>
      <c r="C65" s="30"/>
      <c r="D65" s="30"/>
      <c r="E65" s="30"/>
      <c r="F65" s="30"/>
      <c r="G65" s="30"/>
      <c r="H65" s="30"/>
      <c r="I65" s="30" t="str">
        <f t="shared" si="1"/>
        <v>0</v>
      </c>
      <c r="J65" s="30"/>
      <c r="K65" s="31" t="e">
        <f t="shared" si="2"/>
        <v>#DIV/0!</v>
      </c>
      <c r="L65" s="32"/>
      <c r="M65" s="32"/>
      <c r="N65" s="32"/>
      <c r="O65" s="33" t="e">
        <f t="shared" si="3"/>
        <v>#DIV/0!</v>
      </c>
      <c r="P65" s="33" t="e">
        <f t="shared" si="4"/>
        <v>#DIV/0!</v>
      </c>
      <c r="Q65" s="34" t="e">
        <f t="shared" si="5"/>
        <v>#DIV/0!</v>
      </c>
    </row>
    <row r="66" spans="1:17" ht="24" customHeight="1" x14ac:dyDescent="0.2">
      <c r="A66" s="35"/>
      <c r="B66" s="30">
        <f t="shared" si="0"/>
        <v>0</v>
      </c>
      <c r="C66" s="30"/>
      <c r="D66" s="30"/>
      <c r="E66" s="30"/>
      <c r="F66" s="30"/>
      <c r="G66" s="30"/>
      <c r="H66" s="30"/>
      <c r="I66" s="30" t="str">
        <f t="shared" si="1"/>
        <v>0</v>
      </c>
      <c r="J66" s="30"/>
      <c r="K66" s="31" t="e">
        <f t="shared" si="2"/>
        <v>#DIV/0!</v>
      </c>
      <c r="L66" s="32"/>
      <c r="M66" s="32"/>
      <c r="N66" s="32"/>
      <c r="O66" s="33" t="e">
        <f t="shared" si="3"/>
        <v>#DIV/0!</v>
      </c>
      <c r="P66" s="33" t="e">
        <f t="shared" si="4"/>
        <v>#DIV/0!</v>
      </c>
      <c r="Q66" s="34" t="e">
        <f t="shared" si="5"/>
        <v>#DIV/0!</v>
      </c>
    </row>
    <row r="67" spans="1:17" ht="24" customHeight="1" x14ac:dyDescent="0.2">
      <c r="A67" s="35"/>
      <c r="B67" s="30">
        <f t="shared" si="0"/>
        <v>0</v>
      </c>
      <c r="C67" s="30"/>
      <c r="D67" s="30"/>
      <c r="E67" s="30"/>
      <c r="F67" s="30"/>
      <c r="G67" s="30"/>
      <c r="H67" s="30"/>
      <c r="I67" s="30" t="str">
        <f t="shared" si="1"/>
        <v>0</v>
      </c>
      <c r="J67" s="30"/>
      <c r="K67" s="31" t="e">
        <f t="shared" si="2"/>
        <v>#DIV/0!</v>
      </c>
      <c r="L67" s="32"/>
      <c r="M67" s="32"/>
      <c r="N67" s="32"/>
      <c r="O67" s="33" t="e">
        <f t="shared" si="3"/>
        <v>#DIV/0!</v>
      </c>
      <c r="P67" s="33" t="e">
        <f t="shared" si="4"/>
        <v>#DIV/0!</v>
      </c>
      <c r="Q67" s="34" t="e">
        <f t="shared" si="5"/>
        <v>#DIV/0!</v>
      </c>
    </row>
    <row r="68" spans="1:17" ht="24" customHeight="1" x14ac:dyDescent="0.2">
      <c r="A68" s="35"/>
      <c r="B68" s="30">
        <f t="shared" si="0"/>
        <v>0</v>
      </c>
      <c r="C68" s="30"/>
      <c r="D68" s="30"/>
      <c r="E68" s="30"/>
      <c r="F68" s="30"/>
      <c r="G68" s="30"/>
      <c r="H68" s="30"/>
      <c r="I68" s="30" t="str">
        <f t="shared" si="1"/>
        <v>0</v>
      </c>
      <c r="J68" s="30"/>
      <c r="K68" s="31" t="e">
        <f t="shared" si="2"/>
        <v>#DIV/0!</v>
      </c>
      <c r="L68" s="32"/>
      <c r="M68" s="32"/>
      <c r="N68" s="32"/>
      <c r="O68" s="33" t="e">
        <f t="shared" si="3"/>
        <v>#DIV/0!</v>
      </c>
      <c r="P68" s="33" t="e">
        <f t="shared" si="4"/>
        <v>#DIV/0!</v>
      </c>
      <c r="Q68" s="34" t="e">
        <f t="shared" si="5"/>
        <v>#DIV/0!</v>
      </c>
    </row>
    <row r="69" spans="1:17" ht="24" customHeight="1" x14ac:dyDescent="0.2">
      <c r="A69" s="35"/>
      <c r="B69" s="30">
        <f t="shared" ref="B69:B132" si="6">IF(C69&gt;0,1,0)</f>
        <v>0</v>
      </c>
      <c r="C69" s="30"/>
      <c r="D69" s="30"/>
      <c r="E69" s="30"/>
      <c r="F69" s="30"/>
      <c r="G69" s="30"/>
      <c r="H69" s="30"/>
      <c r="I69" s="30" t="str">
        <f t="shared" ref="I69:I132" si="7">IF(C69&lt;=3,"0",IF(C69&lt;=10,"5",IF(C69&lt;=15,"4",IF(C69&lt;=20,"3",IF(C69&lt;=30,"2",IF(C69&lt;=100,"1","0"))))))</f>
        <v>0</v>
      </c>
      <c r="J69" s="30"/>
      <c r="K69" s="31" t="e">
        <f t="shared" ref="K69:K132" si="8">J69/$K$2</f>
        <v>#DIV/0!</v>
      </c>
      <c r="L69" s="32"/>
      <c r="M69" s="32"/>
      <c r="N69" s="32"/>
      <c r="O69" s="33" t="e">
        <f t="shared" ref="O69:O132" si="9">L69*L69/N69</f>
        <v>#DIV/0!</v>
      </c>
      <c r="P69" s="33" t="e">
        <f t="shared" ref="P69:P132" si="10">M69*M69/N69</f>
        <v>#DIV/0!</v>
      </c>
      <c r="Q69" s="34" t="e">
        <f t="shared" ref="Q69:Q132" si="11">(B69+I69)*K69</f>
        <v>#DIV/0!</v>
      </c>
    </row>
    <row r="70" spans="1:17" ht="24" customHeight="1" x14ac:dyDescent="0.2">
      <c r="A70" s="35"/>
      <c r="B70" s="30">
        <f t="shared" si="6"/>
        <v>0</v>
      </c>
      <c r="C70" s="30"/>
      <c r="D70" s="30"/>
      <c r="E70" s="30"/>
      <c r="F70" s="30"/>
      <c r="G70" s="30"/>
      <c r="H70" s="30"/>
      <c r="I70" s="30" t="str">
        <f t="shared" si="7"/>
        <v>0</v>
      </c>
      <c r="J70" s="30"/>
      <c r="K70" s="31" t="e">
        <f t="shared" si="8"/>
        <v>#DIV/0!</v>
      </c>
      <c r="L70" s="32"/>
      <c r="M70" s="32"/>
      <c r="N70" s="32"/>
      <c r="O70" s="33" t="e">
        <f t="shared" si="9"/>
        <v>#DIV/0!</v>
      </c>
      <c r="P70" s="33" t="e">
        <f t="shared" si="10"/>
        <v>#DIV/0!</v>
      </c>
      <c r="Q70" s="34" t="e">
        <f t="shared" si="11"/>
        <v>#DIV/0!</v>
      </c>
    </row>
    <row r="71" spans="1:17" ht="24" customHeight="1" x14ac:dyDescent="0.2">
      <c r="A71" s="35"/>
      <c r="B71" s="30">
        <f t="shared" si="6"/>
        <v>0</v>
      </c>
      <c r="C71" s="30"/>
      <c r="D71" s="30"/>
      <c r="E71" s="30"/>
      <c r="F71" s="30"/>
      <c r="G71" s="30"/>
      <c r="H71" s="30"/>
      <c r="I71" s="30" t="str">
        <f t="shared" si="7"/>
        <v>0</v>
      </c>
      <c r="J71" s="30"/>
      <c r="K71" s="31" t="e">
        <f t="shared" si="8"/>
        <v>#DIV/0!</v>
      </c>
      <c r="L71" s="32"/>
      <c r="M71" s="32"/>
      <c r="N71" s="32"/>
      <c r="O71" s="33" t="e">
        <f t="shared" si="9"/>
        <v>#DIV/0!</v>
      </c>
      <c r="P71" s="33" t="e">
        <f t="shared" si="10"/>
        <v>#DIV/0!</v>
      </c>
      <c r="Q71" s="34" t="e">
        <f t="shared" si="11"/>
        <v>#DIV/0!</v>
      </c>
    </row>
    <row r="72" spans="1:17" ht="24" customHeight="1" x14ac:dyDescent="0.2">
      <c r="A72" s="35"/>
      <c r="B72" s="30">
        <f t="shared" si="6"/>
        <v>0</v>
      </c>
      <c r="C72" s="30"/>
      <c r="D72" s="30"/>
      <c r="E72" s="30"/>
      <c r="F72" s="30"/>
      <c r="G72" s="30"/>
      <c r="H72" s="30"/>
      <c r="I72" s="30" t="str">
        <f t="shared" si="7"/>
        <v>0</v>
      </c>
      <c r="J72" s="30"/>
      <c r="K72" s="31" t="e">
        <f t="shared" si="8"/>
        <v>#DIV/0!</v>
      </c>
      <c r="L72" s="32"/>
      <c r="M72" s="32"/>
      <c r="N72" s="32"/>
      <c r="O72" s="33" t="e">
        <f t="shared" si="9"/>
        <v>#DIV/0!</v>
      </c>
      <c r="P72" s="33" t="e">
        <f t="shared" si="10"/>
        <v>#DIV/0!</v>
      </c>
      <c r="Q72" s="34" t="e">
        <f t="shared" si="11"/>
        <v>#DIV/0!</v>
      </c>
    </row>
    <row r="73" spans="1:17" ht="24" customHeight="1" x14ac:dyDescent="0.2">
      <c r="A73" s="35"/>
      <c r="B73" s="30">
        <f t="shared" si="6"/>
        <v>0</v>
      </c>
      <c r="C73" s="30"/>
      <c r="D73" s="30"/>
      <c r="E73" s="30"/>
      <c r="F73" s="30"/>
      <c r="G73" s="30"/>
      <c r="H73" s="30"/>
      <c r="I73" s="30" t="str">
        <f t="shared" si="7"/>
        <v>0</v>
      </c>
      <c r="J73" s="30"/>
      <c r="K73" s="31" t="e">
        <f t="shared" si="8"/>
        <v>#DIV/0!</v>
      </c>
      <c r="L73" s="32"/>
      <c r="M73" s="32"/>
      <c r="N73" s="32"/>
      <c r="O73" s="33" t="e">
        <f t="shared" si="9"/>
        <v>#DIV/0!</v>
      </c>
      <c r="P73" s="33" t="e">
        <f t="shared" si="10"/>
        <v>#DIV/0!</v>
      </c>
      <c r="Q73" s="34" t="e">
        <f t="shared" si="11"/>
        <v>#DIV/0!</v>
      </c>
    </row>
    <row r="74" spans="1:17" ht="24" customHeight="1" x14ac:dyDescent="0.2">
      <c r="A74" s="35"/>
      <c r="B74" s="30">
        <f t="shared" si="6"/>
        <v>0</v>
      </c>
      <c r="C74" s="30"/>
      <c r="D74" s="30"/>
      <c r="E74" s="30"/>
      <c r="F74" s="30"/>
      <c r="G74" s="30"/>
      <c r="H74" s="30"/>
      <c r="I74" s="30" t="str">
        <f t="shared" si="7"/>
        <v>0</v>
      </c>
      <c r="J74" s="30"/>
      <c r="K74" s="31" t="e">
        <f t="shared" si="8"/>
        <v>#DIV/0!</v>
      </c>
      <c r="L74" s="32"/>
      <c r="M74" s="32"/>
      <c r="N74" s="32"/>
      <c r="O74" s="33" t="e">
        <f t="shared" si="9"/>
        <v>#DIV/0!</v>
      </c>
      <c r="P74" s="33" t="e">
        <f t="shared" si="10"/>
        <v>#DIV/0!</v>
      </c>
      <c r="Q74" s="34" t="e">
        <f t="shared" si="11"/>
        <v>#DIV/0!</v>
      </c>
    </row>
    <row r="75" spans="1:17" ht="24" customHeight="1" x14ac:dyDescent="0.2">
      <c r="A75" s="35"/>
      <c r="B75" s="30">
        <f t="shared" si="6"/>
        <v>0</v>
      </c>
      <c r="C75" s="30"/>
      <c r="D75" s="30"/>
      <c r="E75" s="30"/>
      <c r="F75" s="30"/>
      <c r="G75" s="30"/>
      <c r="H75" s="30"/>
      <c r="I75" s="30" t="str">
        <f t="shared" si="7"/>
        <v>0</v>
      </c>
      <c r="J75" s="30"/>
      <c r="K75" s="31" t="e">
        <f t="shared" si="8"/>
        <v>#DIV/0!</v>
      </c>
      <c r="L75" s="32"/>
      <c r="M75" s="32"/>
      <c r="N75" s="32"/>
      <c r="O75" s="33" t="e">
        <f t="shared" si="9"/>
        <v>#DIV/0!</v>
      </c>
      <c r="P75" s="33" t="e">
        <f t="shared" si="10"/>
        <v>#DIV/0!</v>
      </c>
      <c r="Q75" s="34" t="e">
        <f t="shared" si="11"/>
        <v>#DIV/0!</v>
      </c>
    </row>
    <row r="76" spans="1:17" ht="24" customHeight="1" x14ac:dyDescent="0.2">
      <c r="A76" s="35"/>
      <c r="B76" s="30">
        <f t="shared" si="6"/>
        <v>0</v>
      </c>
      <c r="C76" s="30"/>
      <c r="D76" s="30"/>
      <c r="E76" s="30"/>
      <c r="F76" s="30"/>
      <c r="G76" s="30"/>
      <c r="H76" s="30"/>
      <c r="I76" s="30" t="str">
        <f t="shared" si="7"/>
        <v>0</v>
      </c>
      <c r="J76" s="30"/>
      <c r="K76" s="31" t="e">
        <f t="shared" si="8"/>
        <v>#DIV/0!</v>
      </c>
      <c r="L76" s="32"/>
      <c r="M76" s="32"/>
      <c r="N76" s="32"/>
      <c r="O76" s="33" t="e">
        <f t="shared" si="9"/>
        <v>#DIV/0!</v>
      </c>
      <c r="P76" s="33" t="e">
        <f t="shared" si="10"/>
        <v>#DIV/0!</v>
      </c>
      <c r="Q76" s="34" t="e">
        <f t="shared" si="11"/>
        <v>#DIV/0!</v>
      </c>
    </row>
    <row r="77" spans="1:17" ht="24" customHeight="1" x14ac:dyDescent="0.2">
      <c r="A77" s="35"/>
      <c r="B77" s="30">
        <f t="shared" si="6"/>
        <v>0</v>
      </c>
      <c r="C77" s="30"/>
      <c r="D77" s="30"/>
      <c r="E77" s="30"/>
      <c r="F77" s="30"/>
      <c r="G77" s="30"/>
      <c r="H77" s="30"/>
      <c r="I77" s="30" t="str">
        <f t="shared" si="7"/>
        <v>0</v>
      </c>
      <c r="J77" s="30"/>
      <c r="K77" s="31" t="e">
        <f t="shared" si="8"/>
        <v>#DIV/0!</v>
      </c>
      <c r="L77" s="32"/>
      <c r="M77" s="32"/>
      <c r="N77" s="32"/>
      <c r="O77" s="33" t="e">
        <f t="shared" si="9"/>
        <v>#DIV/0!</v>
      </c>
      <c r="P77" s="33" t="e">
        <f t="shared" si="10"/>
        <v>#DIV/0!</v>
      </c>
      <c r="Q77" s="34" t="e">
        <f t="shared" si="11"/>
        <v>#DIV/0!</v>
      </c>
    </row>
    <row r="78" spans="1:17" ht="24" customHeight="1" x14ac:dyDescent="0.2">
      <c r="A78" s="35"/>
      <c r="B78" s="30">
        <f t="shared" si="6"/>
        <v>0</v>
      </c>
      <c r="C78" s="30"/>
      <c r="D78" s="30"/>
      <c r="E78" s="30"/>
      <c r="F78" s="30"/>
      <c r="G78" s="30"/>
      <c r="H78" s="30"/>
      <c r="I78" s="30" t="str">
        <f t="shared" si="7"/>
        <v>0</v>
      </c>
      <c r="J78" s="30"/>
      <c r="K78" s="31" t="e">
        <f t="shared" si="8"/>
        <v>#DIV/0!</v>
      </c>
      <c r="L78" s="32"/>
      <c r="M78" s="32"/>
      <c r="N78" s="32"/>
      <c r="O78" s="33" t="e">
        <f t="shared" si="9"/>
        <v>#DIV/0!</v>
      </c>
      <c r="P78" s="33" t="e">
        <f t="shared" si="10"/>
        <v>#DIV/0!</v>
      </c>
      <c r="Q78" s="34" t="e">
        <f t="shared" si="11"/>
        <v>#DIV/0!</v>
      </c>
    </row>
    <row r="79" spans="1:17" ht="24" customHeight="1" x14ac:dyDescent="0.2">
      <c r="A79" s="35"/>
      <c r="B79" s="30">
        <f t="shared" si="6"/>
        <v>0</v>
      </c>
      <c r="C79" s="30"/>
      <c r="D79" s="30"/>
      <c r="E79" s="30"/>
      <c r="F79" s="30"/>
      <c r="G79" s="30"/>
      <c r="H79" s="30"/>
      <c r="I79" s="30" t="str">
        <f t="shared" si="7"/>
        <v>0</v>
      </c>
      <c r="J79" s="30"/>
      <c r="K79" s="31" t="e">
        <f t="shared" si="8"/>
        <v>#DIV/0!</v>
      </c>
      <c r="L79" s="32"/>
      <c r="M79" s="32"/>
      <c r="N79" s="32"/>
      <c r="O79" s="33" t="e">
        <f t="shared" si="9"/>
        <v>#DIV/0!</v>
      </c>
      <c r="P79" s="33" t="e">
        <f t="shared" si="10"/>
        <v>#DIV/0!</v>
      </c>
      <c r="Q79" s="34" t="e">
        <f t="shared" si="11"/>
        <v>#DIV/0!</v>
      </c>
    </row>
    <row r="80" spans="1:17" ht="24" customHeight="1" x14ac:dyDescent="0.2">
      <c r="A80" s="35"/>
      <c r="B80" s="30">
        <f t="shared" si="6"/>
        <v>0</v>
      </c>
      <c r="C80" s="30"/>
      <c r="D80" s="30"/>
      <c r="E80" s="30"/>
      <c r="F80" s="30"/>
      <c r="G80" s="30"/>
      <c r="H80" s="30"/>
      <c r="I80" s="30" t="str">
        <f t="shared" si="7"/>
        <v>0</v>
      </c>
      <c r="J80" s="30"/>
      <c r="K80" s="31" t="e">
        <f t="shared" si="8"/>
        <v>#DIV/0!</v>
      </c>
      <c r="L80" s="32"/>
      <c r="M80" s="32"/>
      <c r="N80" s="32"/>
      <c r="O80" s="33" t="e">
        <f t="shared" si="9"/>
        <v>#DIV/0!</v>
      </c>
      <c r="P80" s="33" t="e">
        <f t="shared" si="10"/>
        <v>#DIV/0!</v>
      </c>
      <c r="Q80" s="34" t="e">
        <f t="shared" si="11"/>
        <v>#DIV/0!</v>
      </c>
    </row>
    <row r="81" spans="1:17" ht="24" customHeight="1" x14ac:dyDescent="0.2">
      <c r="A81" s="35"/>
      <c r="B81" s="30">
        <f t="shared" si="6"/>
        <v>0</v>
      </c>
      <c r="C81" s="30"/>
      <c r="D81" s="30"/>
      <c r="E81" s="30"/>
      <c r="F81" s="30"/>
      <c r="G81" s="30"/>
      <c r="H81" s="30"/>
      <c r="I81" s="30" t="str">
        <f t="shared" si="7"/>
        <v>0</v>
      </c>
      <c r="J81" s="30"/>
      <c r="K81" s="31" t="e">
        <f t="shared" si="8"/>
        <v>#DIV/0!</v>
      </c>
      <c r="L81" s="32"/>
      <c r="M81" s="32"/>
      <c r="N81" s="32"/>
      <c r="O81" s="33" t="e">
        <f t="shared" si="9"/>
        <v>#DIV/0!</v>
      </c>
      <c r="P81" s="33" t="e">
        <f t="shared" si="10"/>
        <v>#DIV/0!</v>
      </c>
      <c r="Q81" s="34" t="e">
        <f t="shared" si="11"/>
        <v>#DIV/0!</v>
      </c>
    </row>
    <row r="82" spans="1:17" ht="24" customHeight="1" x14ac:dyDescent="0.2">
      <c r="A82" s="35"/>
      <c r="B82" s="30">
        <f t="shared" si="6"/>
        <v>0</v>
      </c>
      <c r="C82" s="30"/>
      <c r="D82" s="30"/>
      <c r="E82" s="30"/>
      <c r="F82" s="30"/>
      <c r="G82" s="30"/>
      <c r="H82" s="30"/>
      <c r="I82" s="30" t="str">
        <f t="shared" si="7"/>
        <v>0</v>
      </c>
      <c r="J82" s="30"/>
      <c r="K82" s="31" t="e">
        <f t="shared" si="8"/>
        <v>#DIV/0!</v>
      </c>
      <c r="L82" s="32"/>
      <c r="M82" s="32"/>
      <c r="N82" s="32"/>
      <c r="O82" s="33" t="e">
        <f t="shared" si="9"/>
        <v>#DIV/0!</v>
      </c>
      <c r="P82" s="33" t="e">
        <f t="shared" si="10"/>
        <v>#DIV/0!</v>
      </c>
      <c r="Q82" s="34" t="e">
        <f t="shared" si="11"/>
        <v>#DIV/0!</v>
      </c>
    </row>
    <row r="83" spans="1:17" ht="24" customHeight="1" x14ac:dyDescent="0.2">
      <c r="A83" s="35"/>
      <c r="B83" s="30">
        <f t="shared" si="6"/>
        <v>0</v>
      </c>
      <c r="C83" s="30"/>
      <c r="D83" s="30"/>
      <c r="E83" s="30"/>
      <c r="F83" s="30"/>
      <c r="G83" s="30"/>
      <c r="H83" s="30"/>
      <c r="I83" s="30" t="str">
        <f t="shared" si="7"/>
        <v>0</v>
      </c>
      <c r="J83" s="30"/>
      <c r="K83" s="31" t="e">
        <f t="shared" si="8"/>
        <v>#DIV/0!</v>
      </c>
      <c r="L83" s="32"/>
      <c r="M83" s="32"/>
      <c r="N83" s="32"/>
      <c r="O83" s="33" t="e">
        <f t="shared" si="9"/>
        <v>#DIV/0!</v>
      </c>
      <c r="P83" s="33" t="e">
        <f t="shared" si="10"/>
        <v>#DIV/0!</v>
      </c>
      <c r="Q83" s="34" t="e">
        <f t="shared" si="11"/>
        <v>#DIV/0!</v>
      </c>
    </row>
    <row r="84" spans="1:17" ht="24" customHeight="1" x14ac:dyDescent="0.2">
      <c r="A84" s="35"/>
      <c r="B84" s="30">
        <f t="shared" si="6"/>
        <v>0</v>
      </c>
      <c r="C84" s="30"/>
      <c r="D84" s="30"/>
      <c r="E84" s="30"/>
      <c r="F84" s="30"/>
      <c r="G84" s="30"/>
      <c r="H84" s="30"/>
      <c r="I84" s="30" t="str">
        <f t="shared" si="7"/>
        <v>0</v>
      </c>
      <c r="J84" s="30"/>
      <c r="K84" s="31" t="e">
        <f t="shared" si="8"/>
        <v>#DIV/0!</v>
      </c>
      <c r="L84" s="32"/>
      <c r="M84" s="32"/>
      <c r="N84" s="32"/>
      <c r="O84" s="33" t="e">
        <f t="shared" si="9"/>
        <v>#DIV/0!</v>
      </c>
      <c r="P84" s="33" t="e">
        <f t="shared" si="10"/>
        <v>#DIV/0!</v>
      </c>
      <c r="Q84" s="34" t="e">
        <f t="shared" si="11"/>
        <v>#DIV/0!</v>
      </c>
    </row>
    <row r="85" spans="1:17" ht="24" customHeight="1" x14ac:dyDescent="0.2">
      <c r="A85" s="35"/>
      <c r="B85" s="30">
        <f t="shared" si="6"/>
        <v>0</v>
      </c>
      <c r="C85" s="30"/>
      <c r="D85" s="30"/>
      <c r="E85" s="30"/>
      <c r="F85" s="30"/>
      <c r="G85" s="30"/>
      <c r="H85" s="30"/>
      <c r="I85" s="30" t="str">
        <f t="shared" si="7"/>
        <v>0</v>
      </c>
      <c r="J85" s="30"/>
      <c r="K85" s="31" t="e">
        <f t="shared" si="8"/>
        <v>#DIV/0!</v>
      </c>
      <c r="L85" s="32"/>
      <c r="M85" s="32"/>
      <c r="N85" s="32"/>
      <c r="O85" s="33" t="e">
        <f t="shared" si="9"/>
        <v>#DIV/0!</v>
      </c>
      <c r="P85" s="33" t="e">
        <f t="shared" si="10"/>
        <v>#DIV/0!</v>
      </c>
      <c r="Q85" s="34" t="e">
        <f t="shared" si="11"/>
        <v>#DIV/0!</v>
      </c>
    </row>
    <row r="86" spans="1:17" ht="24" customHeight="1" x14ac:dyDescent="0.2">
      <c r="A86" s="35"/>
      <c r="B86" s="30">
        <f t="shared" si="6"/>
        <v>0</v>
      </c>
      <c r="C86" s="30"/>
      <c r="D86" s="30"/>
      <c r="E86" s="30"/>
      <c r="F86" s="30"/>
      <c r="G86" s="30"/>
      <c r="H86" s="30"/>
      <c r="I86" s="30" t="str">
        <f t="shared" si="7"/>
        <v>0</v>
      </c>
      <c r="J86" s="30"/>
      <c r="K86" s="31" t="e">
        <f t="shared" si="8"/>
        <v>#DIV/0!</v>
      </c>
      <c r="L86" s="32"/>
      <c r="M86" s="32"/>
      <c r="N86" s="32"/>
      <c r="O86" s="33" t="e">
        <f t="shared" si="9"/>
        <v>#DIV/0!</v>
      </c>
      <c r="P86" s="33" t="e">
        <f t="shared" si="10"/>
        <v>#DIV/0!</v>
      </c>
      <c r="Q86" s="34" t="e">
        <f t="shared" si="11"/>
        <v>#DIV/0!</v>
      </c>
    </row>
    <row r="87" spans="1:17" ht="24" customHeight="1" x14ac:dyDescent="0.2">
      <c r="A87" s="35"/>
      <c r="B87" s="30">
        <f t="shared" si="6"/>
        <v>0</v>
      </c>
      <c r="C87" s="30"/>
      <c r="D87" s="30"/>
      <c r="E87" s="30"/>
      <c r="F87" s="30"/>
      <c r="G87" s="30"/>
      <c r="H87" s="30"/>
      <c r="I87" s="30" t="str">
        <f t="shared" si="7"/>
        <v>0</v>
      </c>
      <c r="J87" s="30"/>
      <c r="K87" s="31" t="e">
        <f t="shared" si="8"/>
        <v>#DIV/0!</v>
      </c>
      <c r="L87" s="32"/>
      <c r="M87" s="32"/>
      <c r="N87" s="32"/>
      <c r="O87" s="33" t="e">
        <f t="shared" si="9"/>
        <v>#DIV/0!</v>
      </c>
      <c r="P87" s="33" t="e">
        <f t="shared" si="10"/>
        <v>#DIV/0!</v>
      </c>
      <c r="Q87" s="34" t="e">
        <f t="shared" si="11"/>
        <v>#DIV/0!</v>
      </c>
    </row>
    <row r="88" spans="1:17" ht="24" customHeight="1" x14ac:dyDescent="0.2">
      <c r="A88" s="35"/>
      <c r="B88" s="30">
        <f t="shared" si="6"/>
        <v>0</v>
      </c>
      <c r="C88" s="30"/>
      <c r="D88" s="30"/>
      <c r="E88" s="30"/>
      <c r="F88" s="30"/>
      <c r="G88" s="30"/>
      <c r="H88" s="30"/>
      <c r="I88" s="30" t="str">
        <f t="shared" si="7"/>
        <v>0</v>
      </c>
      <c r="J88" s="30"/>
      <c r="K88" s="31" t="e">
        <f t="shared" si="8"/>
        <v>#DIV/0!</v>
      </c>
      <c r="L88" s="32"/>
      <c r="M88" s="32"/>
      <c r="N88" s="32"/>
      <c r="O88" s="33" t="e">
        <f t="shared" si="9"/>
        <v>#DIV/0!</v>
      </c>
      <c r="P88" s="33" t="e">
        <f t="shared" si="10"/>
        <v>#DIV/0!</v>
      </c>
      <c r="Q88" s="34" t="e">
        <f t="shared" si="11"/>
        <v>#DIV/0!</v>
      </c>
    </row>
    <row r="89" spans="1:17" ht="24" customHeight="1" x14ac:dyDescent="0.2">
      <c r="A89" s="35"/>
      <c r="B89" s="30">
        <f t="shared" si="6"/>
        <v>0</v>
      </c>
      <c r="C89" s="30"/>
      <c r="D89" s="30"/>
      <c r="E89" s="30"/>
      <c r="F89" s="30"/>
      <c r="G89" s="30"/>
      <c r="H89" s="30"/>
      <c r="I89" s="30" t="str">
        <f t="shared" si="7"/>
        <v>0</v>
      </c>
      <c r="J89" s="30"/>
      <c r="K89" s="31" t="e">
        <f t="shared" si="8"/>
        <v>#DIV/0!</v>
      </c>
      <c r="L89" s="32"/>
      <c r="M89" s="32"/>
      <c r="N89" s="32"/>
      <c r="O89" s="33" t="e">
        <f t="shared" si="9"/>
        <v>#DIV/0!</v>
      </c>
      <c r="P89" s="33" t="e">
        <f t="shared" si="10"/>
        <v>#DIV/0!</v>
      </c>
      <c r="Q89" s="34" t="e">
        <f t="shared" si="11"/>
        <v>#DIV/0!</v>
      </c>
    </row>
    <row r="90" spans="1:17" ht="24" customHeight="1" x14ac:dyDescent="0.2">
      <c r="A90" s="35"/>
      <c r="B90" s="30">
        <f t="shared" si="6"/>
        <v>0</v>
      </c>
      <c r="C90" s="30"/>
      <c r="D90" s="30"/>
      <c r="E90" s="30"/>
      <c r="F90" s="30"/>
      <c r="G90" s="30"/>
      <c r="H90" s="30"/>
      <c r="I90" s="30" t="str">
        <f t="shared" si="7"/>
        <v>0</v>
      </c>
      <c r="J90" s="30"/>
      <c r="K90" s="31" t="e">
        <f t="shared" si="8"/>
        <v>#DIV/0!</v>
      </c>
      <c r="L90" s="32"/>
      <c r="M90" s="32"/>
      <c r="N90" s="32"/>
      <c r="O90" s="33" t="e">
        <f t="shared" si="9"/>
        <v>#DIV/0!</v>
      </c>
      <c r="P90" s="33" t="e">
        <f t="shared" si="10"/>
        <v>#DIV/0!</v>
      </c>
      <c r="Q90" s="34" t="e">
        <f t="shared" si="11"/>
        <v>#DIV/0!</v>
      </c>
    </row>
    <row r="91" spans="1:17" ht="24" customHeight="1" x14ac:dyDescent="0.2">
      <c r="A91" s="35"/>
      <c r="B91" s="30">
        <f t="shared" si="6"/>
        <v>0</v>
      </c>
      <c r="C91" s="30"/>
      <c r="D91" s="30"/>
      <c r="E91" s="30"/>
      <c r="F91" s="30"/>
      <c r="G91" s="30"/>
      <c r="H91" s="30"/>
      <c r="I91" s="30" t="str">
        <f t="shared" si="7"/>
        <v>0</v>
      </c>
      <c r="J91" s="30"/>
      <c r="K91" s="31" t="e">
        <f t="shared" si="8"/>
        <v>#DIV/0!</v>
      </c>
      <c r="L91" s="32"/>
      <c r="M91" s="32"/>
      <c r="N91" s="32"/>
      <c r="O91" s="33" t="e">
        <f t="shared" si="9"/>
        <v>#DIV/0!</v>
      </c>
      <c r="P91" s="33" t="e">
        <f t="shared" si="10"/>
        <v>#DIV/0!</v>
      </c>
      <c r="Q91" s="34" t="e">
        <f t="shared" si="11"/>
        <v>#DIV/0!</v>
      </c>
    </row>
    <row r="92" spans="1:17" ht="24" customHeight="1" x14ac:dyDescent="0.2">
      <c r="A92" s="35"/>
      <c r="B92" s="30">
        <f t="shared" si="6"/>
        <v>0</v>
      </c>
      <c r="C92" s="30"/>
      <c r="D92" s="30"/>
      <c r="E92" s="30"/>
      <c r="F92" s="30"/>
      <c r="G92" s="30"/>
      <c r="H92" s="30"/>
      <c r="I92" s="30" t="str">
        <f t="shared" si="7"/>
        <v>0</v>
      </c>
      <c r="J92" s="30"/>
      <c r="K92" s="31" t="e">
        <f t="shared" si="8"/>
        <v>#DIV/0!</v>
      </c>
      <c r="L92" s="32"/>
      <c r="M92" s="32"/>
      <c r="N92" s="32"/>
      <c r="O92" s="33" t="e">
        <f t="shared" si="9"/>
        <v>#DIV/0!</v>
      </c>
      <c r="P92" s="33" t="e">
        <f t="shared" si="10"/>
        <v>#DIV/0!</v>
      </c>
      <c r="Q92" s="34" t="e">
        <f t="shared" si="11"/>
        <v>#DIV/0!</v>
      </c>
    </row>
    <row r="93" spans="1:17" ht="24" customHeight="1" x14ac:dyDescent="0.2">
      <c r="A93" s="35"/>
      <c r="B93" s="30">
        <f t="shared" si="6"/>
        <v>0</v>
      </c>
      <c r="C93" s="30"/>
      <c r="D93" s="30"/>
      <c r="E93" s="30"/>
      <c r="F93" s="30"/>
      <c r="G93" s="30"/>
      <c r="H93" s="30"/>
      <c r="I93" s="30" t="str">
        <f t="shared" si="7"/>
        <v>0</v>
      </c>
      <c r="J93" s="30"/>
      <c r="K93" s="31" t="e">
        <f t="shared" si="8"/>
        <v>#DIV/0!</v>
      </c>
      <c r="L93" s="32"/>
      <c r="M93" s="32"/>
      <c r="N93" s="32"/>
      <c r="O93" s="33" t="e">
        <f t="shared" si="9"/>
        <v>#DIV/0!</v>
      </c>
      <c r="P93" s="33" t="e">
        <f t="shared" si="10"/>
        <v>#DIV/0!</v>
      </c>
      <c r="Q93" s="34" t="e">
        <f t="shared" si="11"/>
        <v>#DIV/0!</v>
      </c>
    </row>
    <row r="94" spans="1:17" ht="24" customHeight="1" x14ac:dyDescent="0.2">
      <c r="A94" s="35"/>
      <c r="B94" s="30">
        <f t="shared" si="6"/>
        <v>0</v>
      </c>
      <c r="C94" s="30"/>
      <c r="D94" s="30"/>
      <c r="E94" s="30"/>
      <c r="F94" s="30"/>
      <c r="G94" s="30"/>
      <c r="H94" s="30"/>
      <c r="I94" s="30" t="str">
        <f t="shared" si="7"/>
        <v>0</v>
      </c>
      <c r="J94" s="30"/>
      <c r="K94" s="31" t="e">
        <f t="shared" si="8"/>
        <v>#DIV/0!</v>
      </c>
      <c r="L94" s="32"/>
      <c r="M94" s="32"/>
      <c r="N94" s="32"/>
      <c r="O94" s="33" t="e">
        <f t="shared" si="9"/>
        <v>#DIV/0!</v>
      </c>
      <c r="P94" s="33" t="e">
        <f t="shared" si="10"/>
        <v>#DIV/0!</v>
      </c>
      <c r="Q94" s="34" t="e">
        <f t="shared" si="11"/>
        <v>#DIV/0!</v>
      </c>
    </row>
    <row r="95" spans="1:17" ht="24" customHeight="1" x14ac:dyDescent="0.2">
      <c r="A95" s="35"/>
      <c r="B95" s="30">
        <f t="shared" si="6"/>
        <v>0</v>
      </c>
      <c r="C95" s="30"/>
      <c r="D95" s="30"/>
      <c r="E95" s="30"/>
      <c r="F95" s="30"/>
      <c r="G95" s="30"/>
      <c r="H95" s="30"/>
      <c r="I95" s="30" t="str">
        <f t="shared" si="7"/>
        <v>0</v>
      </c>
      <c r="J95" s="30"/>
      <c r="K95" s="31" t="e">
        <f t="shared" si="8"/>
        <v>#DIV/0!</v>
      </c>
      <c r="L95" s="32"/>
      <c r="M95" s="32"/>
      <c r="N95" s="32"/>
      <c r="O95" s="33" t="e">
        <f t="shared" si="9"/>
        <v>#DIV/0!</v>
      </c>
      <c r="P95" s="33" t="e">
        <f t="shared" si="10"/>
        <v>#DIV/0!</v>
      </c>
      <c r="Q95" s="34" t="e">
        <f t="shared" si="11"/>
        <v>#DIV/0!</v>
      </c>
    </row>
    <row r="96" spans="1:17" ht="24" customHeight="1" x14ac:dyDescent="0.2">
      <c r="A96" s="35"/>
      <c r="B96" s="30">
        <f t="shared" si="6"/>
        <v>0</v>
      </c>
      <c r="C96" s="30"/>
      <c r="D96" s="30"/>
      <c r="E96" s="30"/>
      <c r="F96" s="30"/>
      <c r="G96" s="30"/>
      <c r="H96" s="30"/>
      <c r="I96" s="30" t="str">
        <f t="shared" si="7"/>
        <v>0</v>
      </c>
      <c r="J96" s="30"/>
      <c r="K96" s="31" t="e">
        <f t="shared" si="8"/>
        <v>#DIV/0!</v>
      </c>
      <c r="L96" s="32"/>
      <c r="M96" s="32"/>
      <c r="N96" s="32"/>
      <c r="O96" s="33" t="e">
        <f t="shared" si="9"/>
        <v>#DIV/0!</v>
      </c>
      <c r="P96" s="33" t="e">
        <f t="shared" si="10"/>
        <v>#DIV/0!</v>
      </c>
      <c r="Q96" s="34" t="e">
        <f t="shared" si="11"/>
        <v>#DIV/0!</v>
      </c>
    </row>
    <row r="97" spans="1:17" ht="24" customHeight="1" x14ac:dyDescent="0.2">
      <c r="A97" s="35"/>
      <c r="B97" s="30">
        <f t="shared" si="6"/>
        <v>0</v>
      </c>
      <c r="C97" s="30"/>
      <c r="D97" s="30"/>
      <c r="E97" s="30"/>
      <c r="F97" s="30"/>
      <c r="G97" s="30"/>
      <c r="H97" s="30"/>
      <c r="I97" s="30" t="str">
        <f t="shared" si="7"/>
        <v>0</v>
      </c>
      <c r="J97" s="30"/>
      <c r="K97" s="31" t="e">
        <f t="shared" si="8"/>
        <v>#DIV/0!</v>
      </c>
      <c r="L97" s="32"/>
      <c r="M97" s="32"/>
      <c r="N97" s="32"/>
      <c r="O97" s="33" t="e">
        <f t="shared" si="9"/>
        <v>#DIV/0!</v>
      </c>
      <c r="P97" s="33" t="e">
        <f t="shared" si="10"/>
        <v>#DIV/0!</v>
      </c>
      <c r="Q97" s="34" t="e">
        <f t="shared" si="11"/>
        <v>#DIV/0!</v>
      </c>
    </row>
    <row r="98" spans="1:17" ht="24" customHeight="1" x14ac:dyDescent="0.2">
      <c r="A98" s="35"/>
      <c r="B98" s="30">
        <f t="shared" si="6"/>
        <v>0</v>
      </c>
      <c r="C98" s="30"/>
      <c r="D98" s="30"/>
      <c r="E98" s="30"/>
      <c r="F98" s="30"/>
      <c r="G98" s="30"/>
      <c r="H98" s="30"/>
      <c r="I98" s="30" t="str">
        <f t="shared" si="7"/>
        <v>0</v>
      </c>
      <c r="J98" s="30"/>
      <c r="K98" s="31" t="e">
        <f t="shared" si="8"/>
        <v>#DIV/0!</v>
      </c>
      <c r="L98" s="32"/>
      <c r="M98" s="32"/>
      <c r="N98" s="32"/>
      <c r="O98" s="33" t="e">
        <f t="shared" si="9"/>
        <v>#DIV/0!</v>
      </c>
      <c r="P98" s="33" t="e">
        <f t="shared" si="10"/>
        <v>#DIV/0!</v>
      </c>
      <c r="Q98" s="34" t="e">
        <f t="shared" si="11"/>
        <v>#DIV/0!</v>
      </c>
    </row>
    <row r="99" spans="1:17" ht="24" customHeight="1" x14ac:dyDescent="0.2">
      <c r="A99" s="35"/>
      <c r="B99" s="30">
        <f t="shared" si="6"/>
        <v>0</v>
      </c>
      <c r="C99" s="30"/>
      <c r="D99" s="30"/>
      <c r="E99" s="30"/>
      <c r="F99" s="30"/>
      <c r="G99" s="30"/>
      <c r="H99" s="30"/>
      <c r="I99" s="30" t="str">
        <f t="shared" si="7"/>
        <v>0</v>
      </c>
      <c r="J99" s="30"/>
      <c r="K99" s="31" t="e">
        <f t="shared" si="8"/>
        <v>#DIV/0!</v>
      </c>
      <c r="L99" s="32"/>
      <c r="M99" s="32"/>
      <c r="N99" s="32"/>
      <c r="O99" s="33" t="e">
        <f t="shared" si="9"/>
        <v>#DIV/0!</v>
      </c>
      <c r="P99" s="33" t="e">
        <f t="shared" si="10"/>
        <v>#DIV/0!</v>
      </c>
      <c r="Q99" s="34" t="e">
        <f t="shared" si="11"/>
        <v>#DIV/0!</v>
      </c>
    </row>
    <row r="100" spans="1:17" ht="24" customHeight="1" x14ac:dyDescent="0.2">
      <c r="A100" s="35"/>
      <c r="B100" s="30">
        <f t="shared" si="6"/>
        <v>0</v>
      </c>
      <c r="C100" s="30"/>
      <c r="D100" s="30"/>
      <c r="E100" s="30"/>
      <c r="F100" s="30"/>
      <c r="G100" s="30"/>
      <c r="H100" s="30"/>
      <c r="I100" s="30" t="str">
        <f t="shared" si="7"/>
        <v>0</v>
      </c>
      <c r="J100" s="30"/>
      <c r="K100" s="31" t="e">
        <f t="shared" si="8"/>
        <v>#DIV/0!</v>
      </c>
      <c r="L100" s="32"/>
      <c r="M100" s="32"/>
      <c r="N100" s="32"/>
      <c r="O100" s="33" t="e">
        <f t="shared" si="9"/>
        <v>#DIV/0!</v>
      </c>
      <c r="P100" s="33" t="e">
        <f t="shared" si="10"/>
        <v>#DIV/0!</v>
      </c>
      <c r="Q100" s="34" t="e">
        <f t="shared" si="11"/>
        <v>#DIV/0!</v>
      </c>
    </row>
    <row r="101" spans="1:17" ht="24" customHeight="1" x14ac:dyDescent="0.2">
      <c r="A101" s="35"/>
      <c r="B101" s="30">
        <f t="shared" si="6"/>
        <v>0</v>
      </c>
      <c r="C101" s="30"/>
      <c r="D101" s="30"/>
      <c r="E101" s="30"/>
      <c r="F101" s="30"/>
      <c r="G101" s="30"/>
      <c r="H101" s="30"/>
      <c r="I101" s="30" t="str">
        <f t="shared" si="7"/>
        <v>0</v>
      </c>
      <c r="J101" s="30"/>
      <c r="K101" s="31" t="e">
        <f t="shared" si="8"/>
        <v>#DIV/0!</v>
      </c>
      <c r="L101" s="32"/>
      <c r="M101" s="32"/>
      <c r="N101" s="32"/>
      <c r="O101" s="33" t="e">
        <f t="shared" si="9"/>
        <v>#DIV/0!</v>
      </c>
      <c r="P101" s="33" t="e">
        <f t="shared" si="10"/>
        <v>#DIV/0!</v>
      </c>
      <c r="Q101" s="34" t="e">
        <f t="shared" si="11"/>
        <v>#DIV/0!</v>
      </c>
    </row>
    <row r="102" spans="1:17" ht="24" customHeight="1" x14ac:dyDescent="0.2">
      <c r="A102" s="35"/>
      <c r="B102" s="30">
        <f t="shared" si="6"/>
        <v>0</v>
      </c>
      <c r="C102" s="30"/>
      <c r="D102" s="30"/>
      <c r="E102" s="30"/>
      <c r="F102" s="30"/>
      <c r="G102" s="30"/>
      <c r="H102" s="30"/>
      <c r="I102" s="30" t="str">
        <f t="shared" si="7"/>
        <v>0</v>
      </c>
      <c r="J102" s="30"/>
      <c r="K102" s="31" t="e">
        <f t="shared" si="8"/>
        <v>#DIV/0!</v>
      </c>
      <c r="L102" s="32"/>
      <c r="M102" s="32"/>
      <c r="N102" s="32"/>
      <c r="O102" s="33" t="e">
        <f t="shared" si="9"/>
        <v>#DIV/0!</v>
      </c>
      <c r="P102" s="33" t="e">
        <f t="shared" si="10"/>
        <v>#DIV/0!</v>
      </c>
      <c r="Q102" s="34" t="e">
        <f t="shared" si="11"/>
        <v>#DIV/0!</v>
      </c>
    </row>
    <row r="103" spans="1:17" ht="24" customHeight="1" x14ac:dyDescent="0.2">
      <c r="A103" s="35"/>
      <c r="B103" s="30">
        <f t="shared" si="6"/>
        <v>0</v>
      </c>
      <c r="C103" s="30"/>
      <c r="D103" s="30"/>
      <c r="E103" s="30"/>
      <c r="F103" s="30"/>
      <c r="G103" s="30"/>
      <c r="H103" s="30"/>
      <c r="I103" s="30" t="str">
        <f t="shared" si="7"/>
        <v>0</v>
      </c>
      <c r="J103" s="30"/>
      <c r="K103" s="31" t="e">
        <f t="shared" si="8"/>
        <v>#DIV/0!</v>
      </c>
      <c r="L103" s="32"/>
      <c r="M103" s="32"/>
      <c r="N103" s="32"/>
      <c r="O103" s="33" t="e">
        <f t="shared" si="9"/>
        <v>#DIV/0!</v>
      </c>
      <c r="P103" s="33" t="e">
        <f t="shared" si="10"/>
        <v>#DIV/0!</v>
      </c>
      <c r="Q103" s="34" t="e">
        <f t="shared" si="11"/>
        <v>#DIV/0!</v>
      </c>
    </row>
    <row r="104" spans="1:17" ht="24" customHeight="1" x14ac:dyDescent="0.2">
      <c r="A104" s="35"/>
      <c r="B104" s="30">
        <f t="shared" si="6"/>
        <v>0</v>
      </c>
      <c r="C104" s="30"/>
      <c r="D104" s="30"/>
      <c r="E104" s="30"/>
      <c r="F104" s="30"/>
      <c r="G104" s="30"/>
      <c r="H104" s="30"/>
      <c r="I104" s="30" t="str">
        <f t="shared" si="7"/>
        <v>0</v>
      </c>
      <c r="J104" s="30"/>
      <c r="K104" s="31" t="e">
        <f t="shared" si="8"/>
        <v>#DIV/0!</v>
      </c>
      <c r="L104" s="32"/>
      <c r="M104" s="32"/>
      <c r="N104" s="32"/>
      <c r="O104" s="33" t="e">
        <f t="shared" si="9"/>
        <v>#DIV/0!</v>
      </c>
      <c r="P104" s="33" t="e">
        <f t="shared" si="10"/>
        <v>#DIV/0!</v>
      </c>
      <c r="Q104" s="34" t="e">
        <f t="shared" si="11"/>
        <v>#DIV/0!</v>
      </c>
    </row>
    <row r="105" spans="1:17" ht="24" customHeight="1" x14ac:dyDescent="0.2">
      <c r="A105" s="35"/>
      <c r="B105" s="30">
        <f t="shared" si="6"/>
        <v>0</v>
      </c>
      <c r="C105" s="30"/>
      <c r="D105" s="30"/>
      <c r="E105" s="30"/>
      <c r="F105" s="30"/>
      <c r="G105" s="30"/>
      <c r="H105" s="30"/>
      <c r="I105" s="30" t="str">
        <f t="shared" si="7"/>
        <v>0</v>
      </c>
      <c r="J105" s="30"/>
      <c r="K105" s="31" t="e">
        <f t="shared" si="8"/>
        <v>#DIV/0!</v>
      </c>
      <c r="L105" s="32"/>
      <c r="M105" s="32"/>
      <c r="N105" s="32"/>
      <c r="O105" s="33" t="e">
        <f t="shared" si="9"/>
        <v>#DIV/0!</v>
      </c>
      <c r="P105" s="33" t="e">
        <f t="shared" si="10"/>
        <v>#DIV/0!</v>
      </c>
      <c r="Q105" s="34" t="e">
        <f t="shared" si="11"/>
        <v>#DIV/0!</v>
      </c>
    </row>
    <row r="106" spans="1:17" ht="24" customHeight="1" x14ac:dyDescent="0.2">
      <c r="A106" s="35"/>
      <c r="B106" s="30">
        <f t="shared" si="6"/>
        <v>0</v>
      </c>
      <c r="C106" s="30"/>
      <c r="D106" s="30"/>
      <c r="E106" s="30"/>
      <c r="F106" s="30"/>
      <c r="G106" s="30"/>
      <c r="H106" s="30"/>
      <c r="I106" s="30" t="str">
        <f t="shared" si="7"/>
        <v>0</v>
      </c>
      <c r="J106" s="30"/>
      <c r="K106" s="31" t="e">
        <f t="shared" si="8"/>
        <v>#DIV/0!</v>
      </c>
      <c r="L106" s="32"/>
      <c r="M106" s="32"/>
      <c r="N106" s="32"/>
      <c r="O106" s="33" t="e">
        <f t="shared" si="9"/>
        <v>#DIV/0!</v>
      </c>
      <c r="P106" s="33" t="e">
        <f t="shared" si="10"/>
        <v>#DIV/0!</v>
      </c>
      <c r="Q106" s="34" t="e">
        <f t="shared" si="11"/>
        <v>#DIV/0!</v>
      </c>
    </row>
    <row r="107" spans="1:17" ht="24" customHeight="1" x14ac:dyDescent="0.2">
      <c r="A107" s="35"/>
      <c r="B107" s="30">
        <f t="shared" si="6"/>
        <v>0</v>
      </c>
      <c r="C107" s="30"/>
      <c r="D107" s="30"/>
      <c r="E107" s="30"/>
      <c r="F107" s="30"/>
      <c r="G107" s="30"/>
      <c r="H107" s="30"/>
      <c r="I107" s="30" t="str">
        <f t="shared" si="7"/>
        <v>0</v>
      </c>
      <c r="J107" s="30"/>
      <c r="K107" s="31" t="e">
        <f t="shared" si="8"/>
        <v>#DIV/0!</v>
      </c>
      <c r="L107" s="32"/>
      <c r="M107" s="32"/>
      <c r="N107" s="32"/>
      <c r="O107" s="33" t="e">
        <f t="shared" si="9"/>
        <v>#DIV/0!</v>
      </c>
      <c r="P107" s="33" t="e">
        <f t="shared" si="10"/>
        <v>#DIV/0!</v>
      </c>
      <c r="Q107" s="34" t="e">
        <f t="shared" si="11"/>
        <v>#DIV/0!</v>
      </c>
    </row>
    <row r="108" spans="1:17" ht="24" customHeight="1" x14ac:dyDescent="0.2">
      <c r="A108" s="35"/>
      <c r="B108" s="30">
        <f t="shared" si="6"/>
        <v>0</v>
      </c>
      <c r="C108" s="30"/>
      <c r="D108" s="30"/>
      <c r="E108" s="30"/>
      <c r="F108" s="30"/>
      <c r="G108" s="30"/>
      <c r="H108" s="30"/>
      <c r="I108" s="30" t="str">
        <f t="shared" si="7"/>
        <v>0</v>
      </c>
      <c r="J108" s="30"/>
      <c r="K108" s="31" t="e">
        <f t="shared" si="8"/>
        <v>#DIV/0!</v>
      </c>
      <c r="L108" s="32"/>
      <c r="M108" s="32"/>
      <c r="N108" s="32"/>
      <c r="O108" s="33" t="e">
        <f t="shared" si="9"/>
        <v>#DIV/0!</v>
      </c>
      <c r="P108" s="33" t="e">
        <f t="shared" si="10"/>
        <v>#DIV/0!</v>
      </c>
      <c r="Q108" s="34" t="e">
        <f t="shared" si="11"/>
        <v>#DIV/0!</v>
      </c>
    </row>
    <row r="109" spans="1:17" ht="24" customHeight="1" x14ac:dyDescent="0.2">
      <c r="A109" s="35"/>
      <c r="B109" s="30">
        <f t="shared" si="6"/>
        <v>0</v>
      </c>
      <c r="C109" s="30"/>
      <c r="D109" s="30"/>
      <c r="E109" s="30"/>
      <c r="F109" s="30"/>
      <c r="G109" s="30"/>
      <c r="H109" s="30"/>
      <c r="I109" s="30" t="str">
        <f t="shared" si="7"/>
        <v>0</v>
      </c>
      <c r="J109" s="30"/>
      <c r="K109" s="31" t="e">
        <f t="shared" si="8"/>
        <v>#DIV/0!</v>
      </c>
      <c r="L109" s="32"/>
      <c r="M109" s="32"/>
      <c r="N109" s="32"/>
      <c r="O109" s="33" t="e">
        <f t="shared" si="9"/>
        <v>#DIV/0!</v>
      </c>
      <c r="P109" s="33" t="e">
        <f t="shared" si="10"/>
        <v>#DIV/0!</v>
      </c>
      <c r="Q109" s="34" t="e">
        <f t="shared" si="11"/>
        <v>#DIV/0!</v>
      </c>
    </row>
    <row r="110" spans="1:17" ht="24" customHeight="1" x14ac:dyDescent="0.2">
      <c r="A110" s="35"/>
      <c r="B110" s="30">
        <f t="shared" si="6"/>
        <v>0</v>
      </c>
      <c r="C110" s="30"/>
      <c r="D110" s="30"/>
      <c r="E110" s="30"/>
      <c r="F110" s="30"/>
      <c r="G110" s="30"/>
      <c r="H110" s="30"/>
      <c r="I110" s="30" t="str">
        <f t="shared" si="7"/>
        <v>0</v>
      </c>
      <c r="J110" s="30"/>
      <c r="K110" s="31" t="e">
        <f t="shared" si="8"/>
        <v>#DIV/0!</v>
      </c>
      <c r="L110" s="32"/>
      <c r="M110" s="32"/>
      <c r="N110" s="32"/>
      <c r="O110" s="33" t="e">
        <f t="shared" si="9"/>
        <v>#DIV/0!</v>
      </c>
      <c r="P110" s="33" t="e">
        <f t="shared" si="10"/>
        <v>#DIV/0!</v>
      </c>
      <c r="Q110" s="34" t="e">
        <f t="shared" si="11"/>
        <v>#DIV/0!</v>
      </c>
    </row>
    <row r="111" spans="1:17" ht="24" customHeight="1" x14ac:dyDescent="0.2">
      <c r="A111" s="35"/>
      <c r="B111" s="30">
        <f t="shared" si="6"/>
        <v>0</v>
      </c>
      <c r="C111" s="30"/>
      <c r="D111" s="30"/>
      <c r="E111" s="30"/>
      <c r="F111" s="30"/>
      <c r="G111" s="30"/>
      <c r="H111" s="30"/>
      <c r="I111" s="30" t="str">
        <f t="shared" si="7"/>
        <v>0</v>
      </c>
      <c r="J111" s="30"/>
      <c r="K111" s="31" t="e">
        <f t="shared" si="8"/>
        <v>#DIV/0!</v>
      </c>
      <c r="L111" s="32"/>
      <c r="M111" s="32"/>
      <c r="N111" s="32"/>
      <c r="O111" s="33" t="e">
        <f t="shared" si="9"/>
        <v>#DIV/0!</v>
      </c>
      <c r="P111" s="33" t="e">
        <f t="shared" si="10"/>
        <v>#DIV/0!</v>
      </c>
      <c r="Q111" s="34" t="e">
        <f t="shared" si="11"/>
        <v>#DIV/0!</v>
      </c>
    </row>
    <row r="112" spans="1:17" ht="24" customHeight="1" x14ac:dyDescent="0.2">
      <c r="A112" s="35"/>
      <c r="B112" s="30">
        <f t="shared" si="6"/>
        <v>0</v>
      </c>
      <c r="C112" s="30"/>
      <c r="D112" s="30"/>
      <c r="E112" s="30"/>
      <c r="F112" s="30"/>
      <c r="G112" s="30"/>
      <c r="H112" s="30"/>
      <c r="I112" s="30" t="str">
        <f t="shared" si="7"/>
        <v>0</v>
      </c>
      <c r="J112" s="30"/>
      <c r="K112" s="31" t="e">
        <f t="shared" si="8"/>
        <v>#DIV/0!</v>
      </c>
      <c r="L112" s="32"/>
      <c r="M112" s="32"/>
      <c r="N112" s="32"/>
      <c r="O112" s="33" t="e">
        <f t="shared" si="9"/>
        <v>#DIV/0!</v>
      </c>
      <c r="P112" s="33" t="e">
        <f t="shared" si="10"/>
        <v>#DIV/0!</v>
      </c>
      <c r="Q112" s="34" t="e">
        <f t="shared" si="11"/>
        <v>#DIV/0!</v>
      </c>
    </row>
    <row r="113" spans="1:17" ht="24" customHeight="1" x14ac:dyDescent="0.2">
      <c r="A113" s="35"/>
      <c r="B113" s="30">
        <f t="shared" si="6"/>
        <v>0</v>
      </c>
      <c r="C113" s="30"/>
      <c r="D113" s="30"/>
      <c r="E113" s="30"/>
      <c r="F113" s="30"/>
      <c r="G113" s="30"/>
      <c r="H113" s="30"/>
      <c r="I113" s="30" t="str">
        <f t="shared" si="7"/>
        <v>0</v>
      </c>
      <c r="J113" s="30"/>
      <c r="K113" s="31" t="e">
        <f t="shared" si="8"/>
        <v>#DIV/0!</v>
      </c>
      <c r="L113" s="32"/>
      <c r="M113" s="32"/>
      <c r="N113" s="32"/>
      <c r="O113" s="33" t="e">
        <f t="shared" si="9"/>
        <v>#DIV/0!</v>
      </c>
      <c r="P113" s="33" t="e">
        <f t="shared" si="10"/>
        <v>#DIV/0!</v>
      </c>
      <c r="Q113" s="34" t="e">
        <f t="shared" si="11"/>
        <v>#DIV/0!</v>
      </c>
    </row>
    <row r="114" spans="1:17" ht="24" customHeight="1" x14ac:dyDescent="0.2">
      <c r="A114" s="35"/>
      <c r="B114" s="30">
        <f t="shared" si="6"/>
        <v>0</v>
      </c>
      <c r="C114" s="30"/>
      <c r="D114" s="30"/>
      <c r="E114" s="30"/>
      <c r="F114" s="30"/>
      <c r="G114" s="30"/>
      <c r="H114" s="30"/>
      <c r="I114" s="30" t="str">
        <f t="shared" si="7"/>
        <v>0</v>
      </c>
      <c r="J114" s="30"/>
      <c r="K114" s="31" t="e">
        <f t="shared" si="8"/>
        <v>#DIV/0!</v>
      </c>
      <c r="L114" s="32"/>
      <c r="M114" s="32"/>
      <c r="N114" s="32"/>
      <c r="O114" s="33" t="e">
        <f t="shared" si="9"/>
        <v>#DIV/0!</v>
      </c>
      <c r="P114" s="33" t="e">
        <f t="shared" si="10"/>
        <v>#DIV/0!</v>
      </c>
      <c r="Q114" s="34" t="e">
        <f t="shared" si="11"/>
        <v>#DIV/0!</v>
      </c>
    </row>
    <row r="115" spans="1:17" ht="24" customHeight="1" x14ac:dyDescent="0.2">
      <c r="A115" s="35"/>
      <c r="B115" s="30">
        <f t="shared" si="6"/>
        <v>0</v>
      </c>
      <c r="C115" s="30"/>
      <c r="D115" s="30"/>
      <c r="E115" s="30"/>
      <c r="F115" s="30"/>
      <c r="G115" s="30"/>
      <c r="H115" s="30"/>
      <c r="I115" s="30" t="str">
        <f t="shared" si="7"/>
        <v>0</v>
      </c>
      <c r="J115" s="30"/>
      <c r="K115" s="31" t="e">
        <f t="shared" si="8"/>
        <v>#DIV/0!</v>
      </c>
      <c r="L115" s="32"/>
      <c r="M115" s="32"/>
      <c r="N115" s="32"/>
      <c r="O115" s="33" t="e">
        <f t="shared" si="9"/>
        <v>#DIV/0!</v>
      </c>
      <c r="P115" s="33" t="e">
        <f t="shared" si="10"/>
        <v>#DIV/0!</v>
      </c>
      <c r="Q115" s="34" t="e">
        <f t="shared" si="11"/>
        <v>#DIV/0!</v>
      </c>
    </row>
    <row r="116" spans="1:17" ht="24" customHeight="1" x14ac:dyDescent="0.2">
      <c r="A116" s="35"/>
      <c r="B116" s="30">
        <f t="shared" si="6"/>
        <v>0</v>
      </c>
      <c r="C116" s="30"/>
      <c r="D116" s="30"/>
      <c r="E116" s="30"/>
      <c r="F116" s="30"/>
      <c r="G116" s="30"/>
      <c r="H116" s="30"/>
      <c r="I116" s="30" t="str">
        <f t="shared" si="7"/>
        <v>0</v>
      </c>
      <c r="J116" s="30"/>
      <c r="K116" s="31" t="e">
        <f t="shared" si="8"/>
        <v>#DIV/0!</v>
      </c>
      <c r="L116" s="32"/>
      <c r="M116" s="32"/>
      <c r="N116" s="32"/>
      <c r="O116" s="33" t="e">
        <f t="shared" si="9"/>
        <v>#DIV/0!</v>
      </c>
      <c r="P116" s="33" t="e">
        <f t="shared" si="10"/>
        <v>#DIV/0!</v>
      </c>
      <c r="Q116" s="34" t="e">
        <f t="shared" si="11"/>
        <v>#DIV/0!</v>
      </c>
    </row>
    <row r="117" spans="1:17" ht="24" customHeight="1" x14ac:dyDescent="0.2">
      <c r="A117" s="35"/>
      <c r="B117" s="30">
        <f t="shared" si="6"/>
        <v>0</v>
      </c>
      <c r="C117" s="30"/>
      <c r="D117" s="30"/>
      <c r="E117" s="30"/>
      <c r="F117" s="30"/>
      <c r="G117" s="30"/>
      <c r="H117" s="30"/>
      <c r="I117" s="30" t="str">
        <f t="shared" si="7"/>
        <v>0</v>
      </c>
      <c r="J117" s="30"/>
      <c r="K117" s="31" t="e">
        <f t="shared" si="8"/>
        <v>#DIV/0!</v>
      </c>
      <c r="L117" s="32"/>
      <c r="M117" s="32"/>
      <c r="N117" s="32"/>
      <c r="O117" s="33" t="e">
        <f t="shared" si="9"/>
        <v>#DIV/0!</v>
      </c>
      <c r="P117" s="33" t="e">
        <f t="shared" si="10"/>
        <v>#DIV/0!</v>
      </c>
      <c r="Q117" s="34" t="e">
        <f t="shared" si="11"/>
        <v>#DIV/0!</v>
      </c>
    </row>
    <row r="118" spans="1:17" ht="24" customHeight="1" x14ac:dyDescent="0.2">
      <c r="A118" s="35"/>
      <c r="B118" s="30">
        <f t="shared" si="6"/>
        <v>0</v>
      </c>
      <c r="C118" s="30"/>
      <c r="D118" s="30"/>
      <c r="E118" s="30"/>
      <c r="F118" s="30"/>
      <c r="G118" s="30"/>
      <c r="H118" s="30"/>
      <c r="I118" s="30" t="str">
        <f t="shared" si="7"/>
        <v>0</v>
      </c>
      <c r="J118" s="30"/>
      <c r="K118" s="31" t="e">
        <f t="shared" si="8"/>
        <v>#DIV/0!</v>
      </c>
      <c r="L118" s="32"/>
      <c r="M118" s="32"/>
      <c r="N118" s="32"/>
      <c r="O118" s="33" t="e">
        <f t="shared" si="9"/>
        <v>#DIV/0!</v>
      </c>
      <c r="P118" s="33" t="e">
        <f t="shared" si="10"/>
        <v>#DIV/0!</v>
      </c>
      <c r="Q118" s="34" t="e">
        <f t="shared" si="11"/>
        <v>#DIV/0!</v>
      </c>
    </row>
    <row r="119" spans="1:17" ht="24" customHeight="1" x14ac:dyDescent="0.2">
      <c r="A119" s="35"/>
      <c r="B119" s="30">
        <f t="shared" si="6"/>
        <v>0</v>
      </c>
      <c r="C119" s="30"/>
      <c r="D119" s="30"/>
      <c r="E119" s="30"/>
      <c r="F119" s="30"/>
      <c r="G119" s="30"/>
      <c r="H119" s="30"/>
      <c r="I119" s="30" t="str">
        <f t="shared" si="7"/>
        <v>0</v>
      </c>
      <c r="J119" s="30"/>
      <c r="K119" s="31" t="e">
        <f t="shared" si="8"/>
        <v>#DIV/0!</v>
      </c>
      <c r="L119" s="32"/>
      <c r="M119" s="32"/>
      <c r="N119" s="32"/>
      <c r="O119" s="33" t="e">
        <f t="shared" si="9"/>
        <v>#DIV/0!</v>
      </c>
      <c r="P119" s="33" t="e">
        <f t="shared" si="10"/>
        <v>#DIV/0!</v>
      </c>
      <c r="Q119" s="34" t="e">
        <f t="shared" si="11"/>
        <v>#DIV/0!</v>
      </c>
    </row>
    <row r="120" spans="1:17" ht="24" customHeight="1" x14ac:dyDescent="0.2">
      <c r="A120" s="35"/>
      <c r="B120" s="30">
        <f t="shared" si="6"/>
        <v>0</v>
      </c>
      <c r="C120" s="30"/>
      <c r="D120" s="30"/>
      <c r="E120" s="30"/>
      <c r="F120" s="30"/>
      <c r="G120" s="30"/>
      <c r="H120" s="30"/>
      <c r="I120" s="30" t="str">
        <f t="shared" si="7"/>
        <v>0</v>
      </c>
      <c r="J120" s="30"/>
      <c r="K120" s="31" t="e">
        <f t="shared" si="8"/>
        <v>#DIV/0!</v>
      </c>
      <c r="L120" s="32"/>
      <c r="M120" s="32"/>
      <c r="N120" s="32"/>
      <c r="O120" s="33" t="e">
        <f t="shared" si="9"/>
        <v>#DIV/0!</v>
      </c>
      <c r="P120" s="33" t="e">
        <f t="shared" si="10"/>
        <v>#DIV/0!</v>
      </c>
      <c r="Q120" s="34" t="e">
        <f t="shared" si="11"/>
        <v>#DIV/0!</v>
      </c>
    </row>
    <row r="121" spans="1:17" ht="24" customHeight="1" x14ac:dyDescent="0.2">
      <c r="A121" s="35"/>
      <c r="B121" s="30">
        <f t="shared" si="6"/>
        <v>0</v>
      </c>
      <c r="C121" s="30"/>
      <c r="D121" s="30"/>
      <c r="E121" s="30"/>
      <c r="F121" s="30"/>
      <c r="G121" s="30"/>
      <c r="H121" s="30"/>
      <c r="I121" s="30" t="str">
        <f t="shared" si="7"/>
        <v>0</v>
      </c>
      <c r="J121" s="30"/>
      <c r="K121" s="31" t="e">
        <f t="shared" si="8"/>
        <v>#DIV/0!</v>
      </c>
      <c r="L121" s="32"/>
      <c r="M121" s="32"/>
      <c r="N121" s="32"/>
      <c r="O121" s="33" t="e">
        <f t="shared" si="9"/>
        <v>#DIV/0!</v>
      </c>
      <c r="P121" s="33" t="e">
        <f t="shared" si="10"/>
        <v>#DIV/0!</v>
      </c>
      <c r="Q121" s="34" t="e">
        <f t="shared" si="11"/>
        <v>#DIV/0!</v>
      </c>
    </row>
    <row r="122" spans="1:17" ht="24" customHeight="1" x14ac:dyDescent="0.2">
      <c r="A122" s="35"/>
      <c r="B122" s="30">
        <f t="shared" si="6"/>
        <v>0</v>
      </c>
      <c r="C122" s="30"/>
      <c r="D122" s="30"/>
      <c r="E122" s="30"/>
      <c r="F122" s="30"/>
      <c r="G122" s="30"/>
      <c r="H122" s="30"/>
      <c r="I122" s="30" t="str">
        <f t="shared" si="7"/>
        <v>0</v>
      </c>
      <c r="J122" s="30"/>
      <c r="K122" s="31" t="e">
        <f t="shared" si="8"/>
        <v>#DIV/0!</v>
      </c>
      <c r="L122" s="32"/>
      <c r="M122" s="32"/>
      <c r="N122" s="32"/>
      <c r="O122" s="33" t="e">
        <f t="shared" si="9"/>
        <v>#DIV/0!</v>
      </c>
      <c r="P122" s="33" t="e">
        <f t="shared" si="10"/>
        <v>#DIV/0!</v>
      </c>
      <c r="Q122" s="34" t="e">
        <f t="shared" si="11"/>
        <v>#DIV/0!</v>
      </c>
    </row>
    <row r="123" spans="1:17" ht="24" customHeight="1" x14ac:dyDescent="0.2">
      <c r="A123" s="35"/>
      <c r="B123" s="30">
        <f t="shared" si="6"/>
        <v>0</v>
      </c>
      <c r="C123" s="30"/>
      <c r="D123" s="30"/>
      <c r="E123" s="30"/>
      <c r="F123" s="30"/>
      <c r="G123" s="30"/>
      <c r="H123" s="30"/>
      <c r="I123" s="30" t="str">
        <f t="shared" si="7"/>
        <v>0</v>
      </c>
      <c r="J123" s="30"/>
      <c r="K123" s="31" t="e">
        <f t="shared" si="8"/>
        <v>#DIV/0!</v>
      </c>
      <c r="L123" s="32"/>
      <c r="M123" s="32"/>
      <c r="N123" s="32"/>
      <c r="O123" s="33" t="e">
        <f t="shared" si="9"/>
        <v>#DIV/0!</v>
      </c>
      <c r="P123" s="33" t="e">
        <f t="shared" si="10"/>
        <v>#DIV/0!</v>
      </c>
      <c r="Q123" s="34" t="e">
        <f t="shared" si="11"/>
        <v>#DIV/0!</v>
      </c>
    </row>
    <row r="124" spans="1:17" ht="24" customHeight="1" x14ac:dyDescent="0.2">
      <c r="A124" s="35"/>
      <c r="B124" s="30">
        <f t="shared" si="6"/>
        <v>0</v>
      </c>
      <c r="C124" s="30"/>
      <c r="D124" s="30"/>
      <c r="E124" s="30"/>
      <c r="F124" s="30"/>
      <c r="G124" s="30"/>
      <c r="H124" s="30"/>
      <c r="I124" s="30" t="str">
        <f t="shared" si="7"/>
        <v>0</v>
      </c>
      <c r="J124" s="30"/>
      <c r="K124" s="31" t="e">
        <f t="shared" si="8"/>
        <v>#DIV/0!</v>
      </c>
      <c r="L124" s="32"/>
      <c r="M124" s="32"/>
      <c r="N124" s="32"/>
      <c r="O124" s="33" t="e">
        <f t="shared" si="9"/>
        <v>#DIV/0!</v>
      </c>
      <c r="P124" s="33" t="e">
        <f t="shared" si="10"/>
        <v>#DIV/0!</v>
      </c>
      <c r="Q124" s="34" t="e">
        <f t="shared" si="11"/>
        <v>#DIV/0!</v>
      </c>
    </row>
    <row r="125" spans="1:17" ht="24" customHeight="1" x14ac:dyDescent="0.2">
      <c r="A125" s="35"/>
      <c r="B125" s="30">
        <f t="shared" si="6"/>
        <v>0</v>
      </c>
      <c r="C125" s="30"/>
      <c r="D125" s="30"/>
      <c r="E125" s="30"/>
      <c r="F125" s="30"/>
      <c r="G125" s="30"/>
      <c r="H125" s="30"/>
      <c r="I125" s="30" t="str">
        <f t="shared" si="7"/>
        <v>0</v>
      </c>
      <c r="J125" s="30"/>
      <c r="K125" s="31" t="e">
        <f t="shared" si="8"/>
        <v>#DIV/0!</v>
      </c>
      <c r="L125" s="32"/>
      <c r="M125" s="32"/>
      <c r="N125" s="32"/>
      <c r="O125" s="33" t="e">
        <f t="shared" si="9"/>
        <v>#DIV/0!</v>
      </c>
      <c r="P125" s="33" t="e">
        <f t="shared" si="10"/>
        <v>#DIV/0!</v>
      </c>
      <c r="Q125" s="34" t="e">
        <f t="shared" si="11"/>
        <v>#DIV/0!</v>
      </c>
    </row>
    <row r="126" spans="1:17" ht="24" customHeight="1" x14ac:dyDescent="0.2">
      <c r="A126" s="35"/>
      <c r="B126" s="30">
        <f t="shared" si="6"/>
        <v>0</v>
      </c>
      <c r="C126" s="30"/>
      <c r="D126" s="30"/>
      <c r="E126" s="30"/>
      <c r="F126" s="30"/>
      <c r="G126" s="30"/>
      <c r="H126" s="30"/>
      <c r="I126" s="30" t="str">
        <f t="shared" si="7"/>
        <v>0</v>
      </c>
      <c r="J126" s="30"/>
      <c r="K126" s="31" t="e">
        <f t="shared" si="8"/>
        <v>#DIV/0!</v>
      </c>
      <c r="L126" s="32"/>
      <c r="M126" s="32"/>
      <c r="N126" s="32"/>
      <c r="O126" s="33" t="e">
        <f t="shared" si="9"/>
        <v>#DIV/0!</v>
      </c>
      <c r="P126" s="33" t="e">
        <f t="shared" si="10"/>
        <v>#DIV/0!</v>
      </c>
      <c r="Q126" s="34" t="e">
        <f t="shared" si="11"/>
        <v>#DIV/0!</v>
      </c>
    </row>
    <row r="127" spans="1:17" ht="24" customHeight="1" x14ac:dyDescent="0.2">
      <c r="A127" s="35"/>
      <c r="B127" s="30">
        <f t="shared" si="6"/>
        <v>0</v>
      </c>
      <c r="C127" s="30"/>
      <c r="D127" s="30"/>
      <c r="E127" s="30"/>
      <c r="F127" s="30"/>
      <c r="G127" s="30"/>
      <c r="H127" s="30"/>
      <c r="I127" s="30" t="str">
        <f t="shared" si="7"/>
        <v>0</v>
      </c>
      <c r="J127" s="30"/>
      <c r="K127" s="31" t="e">
        <f t="shared" si="8"/>
        <v>#DIV/0!</v>
      </c>
      <c r="L127" s="32"/>
      <c r="M127" s="32"/>
      <c r="N127" s="32"/>
      <c r="O127" s="33" t="e">
        <f t="shared" si="9"/>
        <v>#DIV/0!</v>
      </c>
      <c r="P127" s="33" t="e">
        <f t="shared" si="10"/>
        <v>#DIV/0!</v>
      </c>
      <c r="Q127" s="34" t="e">
        <f t="shared" si="11"/>
        <v>#DIV/0!</v>
      </c>
    </row>
    <row r="128" spans="1:17" ht="24" customHeight="1" x14ac:dyDescent="0.2">
      <c r="A128" s="35"/>
      <c r="B128" s="30">
        <f t="shared" si="6"/>
        <v>0</v>
      </c>
      <c r="C128" s="30"/>
      <c r="D128" s="30"/>
      <c r="E128" s="30"/>
      <c r="F128" s="30"/>
      <c r="G128" s="30"/>
      <c r="H128" s="30"/>
      <c r="I128" s="30" t="str">
        <f t="shared" si="7"/>
        <v>0</v>
      </c>
      <c r="J128" s="30"/>
      <c r="K128" s="31" t="e">
        <f t="shared" si="8"/>
        <v>#DIV/0!</v>
      </c>
      <c r="L128" s="32"/>
      <c r="M128" s="32"/>
      <c r="N128" s="32"/>
      <c r="O128" s="33" t="e">
        <f t="shared" si="9"/>
        <v>#DIV/0!</v>
      </c>
      <c r="P128" s="33" t="e">
        <f t="shared" si="10"/>
        <v>#DIV/0!</v>
      </c>
      <c r="Q128" s="34" t="e">
        <f t="shared" si="11"/>
        <v>#DIV/0!</v>
      </c>
    </row>
    <row r="129" spans="1:17" ht="24" customHeight="1" x14ac:dyDescent="0.2">
      <c r="A129" s="35"/>
      <c r="B129" s="30">
        <f t="shared" si="6"/>
        <v>0</v>
      </c>
      <c r="C129" s="30"/>
      <c r="D129" s="30"/>
      <c r="E129" s="30"/>
      <c r="F129" s="30"/>
      <c r="G129" s="30"/>
      <c r="H129" s="30"/>
      <c r="I129" s="30" t="str">
        <f t="shared" si="7"/>
        <v>0</v>
      </c>
      <c r="J129" s="30"/>
      <c r="K129" s="31" t="e">
        <f t="shared" si="8"/>
        <v>#DIV/0!</v>
      </c>
      <c r="L129" s="32"/>
      <c r="M129" s="32"/>
      <c r="N129" s="32"/>
      <c r="O129" s="33" t="e">
        <f t="shared" si="9"/>
        <v>#DIV/0!</v>
      </c>
      <c r="P129" s="33" t="e">
        <f t="shared" si="10"/>
        <v>#DIV/0!</v>
      </c>
      <c r="Q129" s="34" t="e">
        <f t="shared" si="11"/>
        <v>#DIV/0!</v>
      </c>
    </row>
    <row r="130" spans="1:17" ht="24" customHeight="1" x14ac:dyDescent="0.2">
      <c r="A130" s="35"/>
      <c r="B130" s="30">
        <f t="shared" si="6"/>
        <v>0</v>
      </c>
      <c r="C130" s="30"/>
      <c r="D130" s="30"/>
      <c r="E130" s="30"/>
      <c r="F130" s="30"/>
      <c r="G130" s="30"/>
      <c r="H130" s="30"/>
      <c r="I130" s="30" t="str">
        <f t="shared" si="7"/>
        <v>0</v>
      </c>
      <c r="J130" s="30"/>
      <c r="K130" s="31" t="e">
        <f t="shared" si="8"/>
        <v>#DIV/0!</v>
      </c>
      <c r="L130" s="32"/>
      <c r="M130" s="32"/>
      <c r="N130" s="32"/>
      <c r="O130" s="33" t="e">
        <f t="shared" si="9"/>
        <v>#DIV/0!</v>
      </c>
      <c r="P130" s="33" t="e">
        <f t="shared" si="10"/>
        <v>#DIV/0!</v>
      </c>
      <c r="Q130" s="34" t="e">
        <f t="shared" si="11"/>
        <v>#DIV/0!</v>
      </c>
    </row>
    <row r="131" spans="1:17" ht="24" customHeight="1" x14ac:dyDescent="0.2">
      <c r="A131" s="35"/>
      <c r="B131" s="30">
        <f t="shared" si="6"/>
        <v>0</v>
      </c>
      <c r="C131" s="30"/>
      <c r="D131" s="30"/>
      <c r="E131" s="30"/>
      <c r="F131" s="30"/>
      <c r="G131" s="30"/>
      <c r="H131" s="30"/>
      <c r="I131" s="30" t="str">
        <f t="shared" si="7"/>
        <v>0</v>
      </c>
      <c r="J131" s="30"/>
      <c r="K131" s="31" t="e">
        <f t="shared" si="8"/>
        <v>#DIV/0!</v>
      </c>
      <c r="L131" s="32"/>
      <c r="M131" s="32"/>
      <c r="N131" s="32"/>
      <c r="O131" s="33" t="e">
        <f t="shared" si="9"/>
        <v>#DIV/0!</v>
      </c>
      <c r="P131" s="33" t="e">
        <f t="shared" si="10"/>
        <v>#DIV/0!</v>
      </c>
      <c r="Q131" s="34" t="e">
        <f t="shared" si="11"/>
        <v>#DIV/0!</v>
      </c>
    </row>
    <row r="132" spans="1:17" ht="24" customHeight="1" x14ac:dyDescent="0.2">
      <c r="A132" s="35"/>
      <c r="B132" s="30">
        <f t="shared" si="6"/>
        <v>0</v>
      </c>
      <c r="C132" s="30"/>
      <c r="D132" s="30"/>
      <c r="E132" s="30"/>
      <c r="F132" s="30"/>
      <c r="G132" s="30"/>
      <c r="H132" s="30"/>
      <c r="I132" s="30" t="str">
        <f t="shared" si="7"/>
        <v>0</v>
      </c>
      <c r="J132" s="30"/>
      <c r="K132" s="31" t="e">
        <f t="shared" si="8"/>
        <v>#DIV/0!</v>
      </c>
      <c r="L132" s="32"/>
      <c r="M132" s="32"/>
      <c r="N132" s="32"/>
      <c r="O132" s="33" t="e">
        <f t="shared" si="9"/>
        <v>#DIV/0!</v>
      </c>
      <c r="P132" s="33" t="e">
        <f t="shared" si="10"/>
        <v>#DIV/0!</v>
      </c>
      <c r="Q132" s="34" t="e">
        <f t="shared" si="11"/>
        <v>#DIV/0!</v>
      </c>
    </row>
    <row r="133" spans="1:17" ht="24" customHeight="1" x14ac:dyDescent="0.2">
      <c r="A133" s="35"/>
      <c r="B133" s="30">
        <f t="shared" ref="B133:B196" si="12">IF(C133&gt;0,1,0)</f>
        <v>0</v>
      </c>
      <c r="C133" s="30"/>
      <c r="D133" s="30"/>
      <c r="E133" s="30"/>
      <c r="F133" s="30"/>
      <c r="G133" s="30"/>
      <c r="H133" s="30"/>
      <c r="I133" s="30" t="str">
        <f t="shared" ref="I133:I196" si="13">IF(C133&lt;=3,"0",IF(C133&lt;=10,"5",IF(C133&lt;=15,"4",IF(C133&lt;=20,"3",IF(C133&lt;=30,"2",IF(C133&lt;=100,"1","0"))))))</f>
        <v>0</v>
      </c>
      <c r="J133" s="30"/>
      <c r="K133" s="31" t="e">
        <f t="shared" ref="K133:K196" si="14">J133/$K$2</f>
        <v>#DIV/0!</v>
      </c>
      <c r="L133" s="32"/>
      <c r="M133" s="32"/>
      <c r="N133" s="32"/>
      <c r="O133" s="33" t="e">
        <f t="shared" ref="O133:O196" si="15">L133*L133/N133</f>
        <v>#DIV/0!</v>
      </c>
      <c r="P133" s="33" t="e">
        <f t="shared" ref="P133:P196" si="16">M133*M133/N133</f>
        <v>#DIV/0!</v>
      </c>
      <c r="Q133" s="34" t="e">
        <f t="shared" ref="Q133:Q196" si="17">(B133+I133)*K133</f>
        <v>#DIV/0!</v>
      </c>
    </row>
    <row r="134" spans="1:17" ht="24" customHeight="1" x14ac:dyDescent="0.2">
      <c r="A134" s="35"/>
      <c r="B134" s="30">
        <f t="shared" si="12"/>
        <v>0</v>
      </c>
      <c r="C134" s="30"/>
      <c r="D134" s="30"/>
      <c r="E134" s="30"/>
      <c r="F134" s="30"/>
      <c r="G134" s="30"/>
      <c r="H134" s="30"/>
      <c r="I134" s="30" t="str">
        <f t="shared" si="13"/>
        <v>0</v>
      </c>
      <c r="J134" s="30"/>
      <c r="K134" s="31" t="e">
        <f t="shared" si="14"/>
        <v>#DIV/0!</v>
      </c>
      <c r="L134" s="32"/>
      <c r="M134" s="32"/>
      <c r="N134" s="32"/>
      <c r="O134" s="33" t="e">
        <f t="shared" si="15"/>
        <v>#DIV/0!</v>
      </c>
      <c r="P134" s="33" t="e">
        <f t="shared" si="16"/>
        <v>#DIV/0!</v>
      </c>
      <c r="Q134" s="34" t="e">
        <f t="shared" si="17"/>
        <v>#DIV/0!</v>
      </c>
    </row>
    <row r="135" spans="1:17" ht="24" customHeight="1" x14ac:dyDescent="0.2">
      <c r="A135" s="35"/>
      <c r="B135" s="30">
        <f t="shared" si="12"/>
        <v>0</v>
      </c>
      <c r="C135" s="30"/>
      <c r="D135" s="30"/>
      <c r="E135" s="30"/>
      <c r="F135" s="30"/>
      <c r="G135" s="30"/>
      <c r="H135" s="30"/>
      <c r="I135" s="30" t="str">
        <f t="shared" si="13"/>
        <v>0</v>
      </c>
      <c r="J135" s="30"/>
      <c r="K135" s="31" t="e">
        <f t="shared" si="14"/>
        <v>#DIV/0!</v>
      </c>
      <c r="L135" s="32"/>
      <c r="M135" s="32"/>
      <c r="N135" s="32"/>
      <c r="O135" s="33" t="e">
        <f t="shared" si="15"/>
        <v>#DIV/0!</v>
      </c>
      <c r="P135" s="33" t="e">
        <f t="shared" si="16"/>
        <v>#DIV/0!</v>
      </c>
      <c r="Q135" s="34" t="e">
        <f t="shared" si="17"/>
        <v>#DIV/0!</v>
      </c>
    </row>
    <row r="136" spans="1:17" ht="24" customHeight="1" x14ac:dyDescent="0.2">
      <c r="A136" s="35"/>
      <c r="B136" s="30">
        <f t="shared" si="12"/>
        <v>0</v>
      </c>
      <c r="C136" s="30"/>
      <c r="D136" s="30"/>
      <c r="E136" s="30"/>
      <c r="F136" s="30"/>
      <c r="G136" s="30"/>
      <c r="H136" s="30"/>
      <c r="I136" s="30" t="str">
        <f t="shared" si="13"/>
        <v>0</v>
      </c>
      <c r="J136" s="30"/>
      <c r="K136" s="31" t="e">
        <f t="shared" si="14"/>
        <v>#DIV/0!</v>
      </c>
      <c r="L136" s="32"/>
      <c r="M136" s="32"/>
      <c r="N136" s="32"/>
      <c r="O136" s="33" t="e">
        <f t="shared" si="15"/>
        <v>#DIV/0!</v>
      </c>
      <c r="P136" s="33" t="e">
        <f t="shared" si="16"/>
        <v>#DIV/0!</v>
      </c>
      <c r="Q136" s="34" t="e">
        <f t="shared" si="17"/>
        <v>#DIV/0!</v>
      </c>
    </row>
    <row r="137" spans="1:17" ht="24" customHeight="1" x14ac:dyDescent="0.2">
      <c r="A137" s="35"/>
      <c r="B137" s="30">
        <f t="shared" si="12"/>
        <v>0</v>
      </c>
      <c r="C137" s="30"/>
      <c r="D137" s="30"/>
      <c r="E137" s="30"/>
      <c r="F137" s="30"/>
      <c r="G137" s="30"/>
      <c r="H137" s="30"/>
      <c r="I137" s="30" t="str">
        <f t="shared" si="13"/>
        <v>0</v>
      </c>
      <c r="J137" s="30"/>
      <c r="K137" s="31" t="e">
        <f t="shared" si="14"/>
        <v>#DIV/0!</v>
      </c>
      <c r="L137" s="32"/>
      <c r="M137" s="32"/>
      <c r="N137" s="32"/>
      <c r="O137" s="33" t="e">
        <f t="shared" si="15"/>
        <v>#DIV/0!</v>
      </c>
      <c r="P137" s="33" t="e">
        <f t="shared" si="16"/>
        <v>#DIV/0!</v>
      </c>
      <c r="Q137" s="34" t="e">
        <f t="shared" si="17"/>
        <v>#DIV/0!</v>
      </c>
    </row>
    <row r="138" spans="1:17" ht="24" customHeight="1" x14ac:dyDescent="0.2">
      <c r="A138" s="35"/>
      <c r="B138" s="30">
        <f t="shared" si="12"/>
        <v>0</v>
      </c>
      <c r="C138" s="30"/>
      <c r="D138" s="30"/>
      <c r="E138" s="30"/>
      <c r="F138" s="30"/>
      <c r="G138" s="30"/>
      <c r="H138" s="30"/>
      <c r="I138" s="30" t="str">
        <f t="shared" si="13"/>
        <v>0</v>
      </c>
      <c r="J138" s="30"/>
      <c r="K138" s="31" t="e">
        <f t="shared" si="14"/>
        <v>#DIV/0!</v>
      </c>
      <c r="L138" s="32"/>
      <c r="M138" s="32"/>
      <c r="N138" s="32"/>
      <c r="O138" s="33" t="e">
        <f t="shared" si="15"/>
        <v>#DIV/0!</v>
      </c>
      <c r="P138" s="33" t="e">
        <f t="shared" si="16"/>
        <v>#DIV/0!</v>
      </c>
      <c r="Q138" s="34" t="e">
        <f t="shared" si="17"/>
        <v>#DIV/0!</v>
      </c>
    </row>
    <row r="139" spans="1:17" ht="24" customHeight="1" x14ac:dyDescent="0.2">
      <c r="A139" s="35"/>
      <c r="B139" s="30">
        <f t="shared" si="12"/>
        <v>0</v>
      </c>
      <c r="C139" s="30"/>
      <c r="D139" s="30"/>
      <c r="E139" s="30"/>
      <c r="F139" s="30"/>
      <c r="G139" s="30"/>
      <c r="H139" s="30"/>
      <c r="I139" s="30" t="str">
        <f t="shared" si="13"/>
        <v>0</v>
      </c>
      <c r="J139" s="30"/>
      <c r="K139" s="31" t="e">
        <f t="shared" si="14"/>
        <v>#DIV/0!</v>
      </c>
      <c r="L139" s="32"/>
      <c r="M139" s="32"/>
      <c r="N139" s="32"/>
      <c r="O139" s="33" t="e">
        <f t="shared" si="15"/>
        <v>#DIV/0!</v>
      </c>
      <c r="P139" s="33" t="e">
        <f t="shared" si="16"/>
        <v>#DIV/0!</v>
      </c>
      <c r="Q139" s="34" t="e">
        <f t="shared" si="17"/>
        <v>#DIV/0!</v>
      </c>
    </row>
    <row r="140" spans="1:17" ht="24" customHeight="1" x14ac:dyDescent="0.2">
      <c r="A140" s="35"/>
      <c r="B140" s="30">
        <f t="shared" si="12"/>
        <v>0</v>
      </c>
      <c r="C140" s="30"/>
      <c r="D140" s="30"/>
      <c r="E140" s="30"/>
      <c r="F140" s="30"/>
      <c r="G140" s="30"/>
      <c r="H140" s="30"/>
      <c r="I140" s="30" t="str">
        <f t="shared" si="13"/>
        <v>0</v>
      </c>
      <c r="J140" s="30"/>
      <c r="K140" s="31" t="e">
        <f t="shared" si="14"/>
        <v>#DIV/0!</v>
      </c>
      <c r="L140" s="32"/>
      <c r="M140" s="32"/>
      <c r="N140" s="32"/>
      <c r="O140" s="33" t="e">
        <f t="shared" si="15"/>
        <v>#DIV/0!</v>
      </c>
      <c r="P140" s="33" t="e">
        <f t="shared" si="16"/>
        <v>#DIV/0!</v>
      </c>
      <c r="Q140" s="34" t="e">
        <f t="shared" si="17"/>
        <v>#DIV/0!</v>
      </c>
    </row>
    <row r="141" spans="1:17" ht="24" customHeight="1" x14ac:dyDescent="0.2">
      <c r="A141" s="35"/>
      <c r="B141" s="30">
        <f t="shared" si="12"/>
        <v>0</v>
      </c>
      <c r="C141" s="30"/>
      <c r="D141" s="30"/>
      <c r="E141" s="30"/>
      <c r="F141" s="30"/>
      <c r="G141" s="30"/>
      <c r="H141" s="30"/>
      <c r="I141" s="30" t="str">
        <f t="shared" si="13"/>
        <v>0</v>
      </c>
      <c r="J141" s="30"/>
      <c r="K141" s="31" t="e">
        <f t="shared" si="14"/>
        <v>#DIV/0!</v>
      </c>
      <c r="L141" s="32"/>
      <c r="M141" s="32"/>
      <c r="N141" s="32"/>
      <c r="O141" s="33" t="e">
        <f t="shared" si="15"/>
        <v>#DIV/0!</v>
      </c>
      <c r="P141" s="33" t="e">
        <f t="shared" si="16"/>
        <v>#DIV/0!</v>
      </c>
      <c r="Q141" s="34" t="e">
        <f t="shared" si="17"/>
        <v>#DIV/0!</v>
      </c>
    </row>
    <row r="142" spans="1:17" ht="24" customHeight="1" x14ac:dyDescent="0.2">
      <c r="A142" s="35"/>
      <c r="B142" s="30">
        <f t="shared" si="12"/>
        <v>0</v>
      </c>
      <c r="C142" s="30"/>
      <c r="D142" s="30"/>
      <c r="E142" s="30"/>
      <c r="F142" s="30"/>
      <c r="G142" s="30"/>
      <c r="H142" s="30"/>
      <c r="I142" s="30" t="str">
        <f t="shared" si="13"/>
        <v>0</v>
      </c>
      <c r="J142" s="30"/>
      <c r="K142" s="31" t="e">
        <f t="shared" si="14"/>
        <v>#DIV/0!</v>
      </c>
      <c r="L142" s="32"/>
      <c r="M142" s="32"/>
      <c r="N142" s="32"/>
      <c r="O142" s="33" t="e">
        <f t="shared" si="15"/>
        <v>#DIV/0!</v>
      </c>
      <c r="P142" s="33" t="e">
        <f t="shared" si="16"/>
        <v>#DIV/0!</v>
      </c>
      <c r="Q142" s="34" t="e">
        <f t="shared" si="17"/>
        <v>#DIV/0!</v>
      </c>
    </row>
    <row r="143" spans="1:17" ht="24" customHeight="1" x14ac:dyDescent="0.2">
      <c r="A143" s="35"/>
      <c r="B143" s="30">
        <f t="shared" si="12"/>
        <v>0</v>
      </c>
      <c r="C143" s="30"/>
      <c r="D143" s="30"/>
      <c r="E143" s="30"/>
      <c r="F143" s="30"/>
      <c r="G143" s="30"/>
      <c r="H143" s="30"/>
      <c r="I143" s="30" t="str">
        <f t="shared" si="13"/>
        <v>0</v>
      </c>
      <c r="J143" s="30"/>
      <c r="K143" s="31" t="e">
        <f t="shared" si="14"/>
        <v>#DIV/0!</v>
      </c>
      <c r="L143" s="32"/>
      <c r="M143" s="32"/>
      <c r="N143" s="32"/>
      <c r="O143" s="33" t="e">
        <f t="shared" si="15"/>
        <v>#DIV/0!</v>
      </c>
      <c r="P143" s="33" t="e">
        <f t="shared" si="16"/>
        <v>#DIV/0!</v>
      </c>
      <c r="Q143" s="34" t="e">
        <f t="shared" si="17"/>
        <v>#DIV/0!</v>
      </c>
    </row>
    <row r="144" spans="1:17" ht="24" customHeight="1" x14ac:dyDescent="0.2">
      <c r="A144" s="35"/>
      <c r="B144" s="30">
        <f t="shared" si="12"/>
        <v>0</v>
      </c>
      <c r="C144" s="30"/>
      <c r="D144" s="30"/>
      <c r="E144" s="30"/>
      <c r="F144" s="30"/>
      <c r="G144" s="30"/>
      <c r="H144" s="30"/>
      <c r="I144" s="30" t="str">
        <f t="shared" si="13"/>
        <v>0</v>
      </c>
      <c r="J144" s="30"/>
      <c r="K144" s="31" t="e">
        <f t="shared" si="14"/>
        <v>#DIV/0!</v>
      </c>
      <c r="L144" s="32"/>
      <c r="M144" s="32"/>
      <c r="N144" s="32"/>
      <c r="O144" s="33" t="e">
        <f t="shared" si="15"/>
        <v>#DIV/0!</v>
      </c>
      <c r="P144" s="33" t="e">
        <f t="shared" si="16"/>
        <v>#DIV/0!</v>
      </c>
      <c r="Q144" s="34" t="e">
        <f t="shared" si="17"/>
        <v>#DIV/0!</v>
      </c>
    </row>
    <row r="145" spans="1:17" ht="24" customHeight="1" x14ac:dyDescent="0.2">
      <c r="A145" s="35"/>
      <c r="B145" s="30">
        <f t="shared" si="12"/>
        <v>0</v>
      </c>
      <c r="C145" s="30"/>
      <c r="D145" s="30"/>
      <c r="E145" s="30"/>
      <c r="F145" s="30"/>
      <c r="G145" s="30"/>
      <c r="H145" s="30"/>
      <c r="I145" s="30" t="str">
        <f t="shared" si="13"/>
        <v>0</v>
      </c>
      <c r="J145" s="30"/>
      <c r="K145" s="31" t="e">
        <f t="shared" si="14"/>
        <v>#DIV/0!</v>
      </c>
      <c r="L145" s="32"/>
      <c r="M145" s="32"/>
      <c r="N145" s="32"/>
      <c r="O145" s="33" t="e">
        <f t="shared" si="15"/>
        <v>#DIV/0!</v>
      </c>
      <c r="P145" s="33" t="e">
        <f t="shared" si="16"/>
        <v>#DIV/0!</v>
      </c>
      <c r="Q145" s="34" t="e">
        <f t="shared" si="17"/>
        <v>#DIV/0!</v>
      </c>
    </row>
    <row r="146" spans="1:17" ht="24" customHeight="1" x14ac:dyDescent="0.2">
      <c r="A146" s="35"/>
      <c r="B146" s="30">
        <f t="shared" si="12"/>
        <v>0</v>
      </c>
      <c r="C146" s="30"/>
      <c r="D146" s="30"/>
      <c r="E146" s="30"/>
      <c r="F146" s="30"/>
      <c r="G146" s="30"/>
      <c r="H146" s="30"/>
      <c r="I146" s="30" t="str">
        <f t="shared" si="13"/>
        <v>0</v>
      </c>
      <c r="J146" s="30"/>
      <c r="K146" s="31" t="e">
        <f t="shared" si="14"/>
        <v>#DIV/0!</v>
      </c>
      <c r="L146" s="32"/>
      <c r="M146" s="32"/>
      <c r="N146" s="32"/>
      <c r="O146" s="33" t="e">
        <f t="shared" si="15"/>
        <v>#DIV/0!</v>
      </c>
      <c r="P146" s="33" t="e">
        <f t="shared" si="16"/>
        <v>#DIV/0!</v>
      </c>
      <c r="Q146" s="34" t="e">
        <f t="shared" si="17"/>
        <v>#DIV/0!</v>
      </c>
    </row>
    <row r="147" spans="1:17" ht="24" customHeight="1" x14ac:dyDescent="0.2">
      <c r="A147" s="35"/>
      <c r="B147" s="30">
        <f t="shared" si="12"/>
        <v>0</v>
      </c>
      <c r="C147" s="30"/>
      <c r="D147" s="30"/>
      <c r="E147" s="30"/>
      <c r="F147" s="30"/>
      <c r="G147" s="30"/>
      <c r="H147" s="30"/>
      <c r="I147" s="30" t="str">
        <f t="shared" si="13"/>
        <v>0</v>
      </c>
      <c r="J147" s="30"/>
      <c r="K147" s="31" t="e">
        <f t="shared" si="14"/>
        <v>#DIV/0!</v>
      </c>
      <c r="L147" s="32"/>
      <c r="M147" s="32"/>
      <c r="N147" s="32"/>
      <c r="O147" s="33" t="e">
        <f t="shared" si="15"/>
        <v>#DIV/0!</v>
      </c>
      <c r="P147" s="33" t="e">
        <f t="shared" si="16"/>
        <v>#DIV/0!</v>
      </c>
      <c r="Q147" s="34" t="e">
        <f t="shared" si="17"/>
        <v>#DIV/0!</v>
      </c>
    </row>
    <row r="148" spans="1:17" ht="24" customHeight="1" x14ac:dyDescent="0.2">
      <c r="A148" s="35"/>
      <c r="B148" s="30">
        <f t="shared" si="12"/>
        <v>0</v>
      </c>
      <c r="C148" s="30"/>
      <c r="D148" s="30"/>
      <c r="E148" s="30"/>
      <c r="F148" s="30"/>
      <c r="G148" s="30"/>
      <c r="H148" s="30"/>
      <c r="I148" s="30" t="str">
        <f t="shared" si="13"/>
        <v>0</v>
      </c>
      <c r="J148" s="30"/>
      <c r="K148" s="31" t="e">
        <f t="shared" si="14"/>
        <v>#DIV/0!</v>
      </c>
      <c r="L148" s="32"/>
      <c r="M148" s="32"/>
      <c r="N148" s="32"/>
      <c r="O148" s="33" t="e">
        <f t="shared" si="15"/>
        <v>#DIV/0!</v>
      </c>
      <c r="P148" s="33" t="e">
        <f t="shared" si="16"/>
        <v>#DIV/0!</v>
      </c>
      <c r="Q148" s="34" t="e">
        <f t="shared" si="17"/>
        <v>#DIV/0!</v>
      </c>
    </row>
    <row r="149" spans="1:17" ht="24" customHeight="1" x14ac:dyDescent="0.2">
      <c r="A149" s="35"/>
      <c r="B149" s="30">
        <f t="shared" si="12"/>
        <v>0</v>
      </c>
      <c r="C149" s="30"/>
      <c r="D149" s="30"/>
      <c r="E149" s="30"/>
      <c r="F149" s="30"/>
      <c r="G149" s="30"/>
      <c r="H149" s="30"/>
      <c r="I149" s="30" t="str">
        <f t="shared" si="13"/>
        <v>0</v>
      </c>
      <c r="J149" s="30"/>
      <c r="K149" s="31" t="e">
        <f t="shared" si="14"/>
        <v>#DIV/0!</v>
      </c>
      <c r="L149" s="32"/>
      <c r="M149" s="32"/>
      <c r="N149" s="32"/>
      <c r="O149" s="33" t="e">
        <f t="shared" si="15"/>
        <v>#DIV/0!</v>
      </c>
      <c r="P149" s="33" t="e">
        <f t="shared" si="16"/>
        <v>#DIV/0!</v>
      </c>
      <c r="Q149" s="34" t="e">
        <f t="shared" si="17"/>
        <v>#DIV/0!</v>
      </c>
    </row>
    <row r="150" spans="1:17" ht="24" customHeight="1" x14ac:dyDescent="0.2">
      <c r="A150" s="35"/>
      <c r="B150" s="30">
        <f t="shared" si="12"/>
        <v>0</v>
      </c>
      <c r="C150" s="30"/>
      <c r="D150" s="30"/>
      <c r="E150" s="30"/>
      <c r="F150" s="30"/>
      <c r="G150" s="30"/>
      <c r="H150" s="30"/>
      <c r="I150" s="30" t="str">
        <f t="shared" si="13"/>
        <v>0</v>
      </c>
      <c r="J150" s="30"/>
      <c r="K150" s="31" t="e">
        <f t="shared" si="14"/>
        <v>#DIV/0!</v>
      </c>
      <c r="L150" s="32"/>
      <c r="M150" s="32"/>
      <c r="N150" s="32"/>
      <c r="O150" s="33" t="e">
        <f t="shared" si="15"/>
        <v>#DIV/0!</v>
      </c>
      <c r="P150" s="33" t="e">
        <f t="shared" si="16"/>
        <v>#DIV/0!</v>
      </c>
      <c r="Q150" s="34" t="e">
        <f t="shared" si="17"/>
        <v>#DIV/0!</v>
      </c>
    </row>
    <row r="151" spans="1:17" ht="24" customHeight="1" x14ac:dyDescent="0.2">
      <c r="A151" s="35"/>
      <c r="B151" s="30">
        <f t="shared" si="12"/>
        <v>0</v>
      </c>
      <c r="C151" s="30"/>
      <c r="D151" s="30"/>
      <c r="E151" s="30"/>
      <c r="F151" s="30"/>
      <c r="G151" s="30"/>
      <c r="H151" s="30"/>
      <c r="I151" s="30" t="str">
        <f t="shared" si="13"/>
        <v>0</v>
      </c>
      <c r="J151" s="30"/>
      <c r="K151" s="31" t="e">
        <f t="shared" si="14"/>
        <v>#DIV/0!</v>
      </c>
      <c r="L151" s="32"/>
      <c r="M151" s="32"/>
      <c r="N151" s="32"/>
      <c r="O151" s="33" t="e">
        <f t="shared" si="15"/>
        <v>#DIV/0!</v>
      </c>
      <c r="P151" s="33" t="e">
        <f t="shared" si="16"/>
        <v>#DIV/0!</v>
      </c>
      <c r="Q151" s="34" t="e">
        <f t="shared" si="17"/>
        <v>#DIV/0!</v>
      </c>
    </row>
    <row r="152" spans="1:17" ht="24" customHeight="1" x14ac:dyDescent="0.2">
      <c r="A152" s="35"/>
      <c r="B152" s="30">
        <f t="shared" si="12"/>
        <v>0</v>
      </c>
      <c r="C152" s="30"/>
      <c r="D152" s="30"/>
      <c r="E152" s="30"/>
      <c r="F152" s="30"/>
      <c r="G152" s="30"/>
      <c r="H152" s="30"/>
      <c r="I152" s="30" t="str">
        <f t="shared" si="13"/>
        <v>0</v>
      </c>
      <c r="J152" s="30"/>
      <c r="K152" s="31" t="e">
        <f t="shared" si="14"/>
        <v>#DIV/0!</v>
      </c>
      <c r="L152" s="32"/>
      <c r="M152" s="32"/>
      <c r="N152" s="32"/>
      <c r="O152" s="33" t="e">
        <f t="shared" si="15"/>
        <v>#DIV/0!</v>
      </c>
      <c r="P152" s="33" t="e">
        <f t="shared" si="16"/>
        <v>#DIV/0!</v>
      </c>
      <c r="Q152" s="34" t="e">
        <f t="shared" si="17"/>
        <v>#DIV/0!</v>
      </c>
    </row>
    <row r="153" spans="1:17" ht="24" customHeight="1" x14ac:dyDescent="0.2">
      <c r="A153" s="35"/>
      <c r="B153" s="30">
        <f t="shared" si="12"/>
        <v>0</v>
      </c>
      <c r="C153" s="30"/>
      <c r="D153" s="30"/>
      <c r="E153" s="30"/>
      <c r="F153" s="30"/>
      <c r="G153" s="30"/>
      <c r="H153" s="30"/>
      <c r="I153" s="30" t="str">
        <f t="shared" si="13"/>
        <v>0</v>
      </c>
      <c r="J153" s="30"/>
      <c r="K153" s="31" t="e">
        <f t="shared" si="14"/>
        <v>#DIV/0!</v>
      </c>
      <c r="L153" s="32"/>
      <c r="M153" s="32"/>
      <c r="N153" s="32"/>
      <c r="O153" s="33" t="e">
        <f t="shared" si="15"/>
        <v>#DIV/0!</v>
      </c>
      <c r="P153" s="33" t="e">
        <f t="shared" si="16"/>
        <v>#DIV/0!</v>
      </c>
      <c r="Q153" s="34" t="e">
        <f t="shared" si="17"/>
        <v>#DIV/0!</v>
      </c>
    </row>
    <row r="154" spans="1:17" ht="24" customHeight="1" x14ac:dyDescent="0.2">
      <c r="A154" s="35"/>
      <c r="B154" s="30">
        <f t="shared" si="12"/>
        <v>0</v>
      </c>
      <c r="C154" s="30"/>
      <c r="D154" s="30"/>
      <c r="E154" s="30"/>
      <c r="F154" s="30"/>
      <c r="G154" s="30"/>
      <c r="H154" s="30"/>
      <c r="I154" s="30" t="str">
        <f t="shared" si="13"/>
        <v>0</v>
      </c>
      <c r="J154" s="30"/>
      <c r="K154" s="31" t="e">
        <f t="shared" si="14"/>
        <v>#DIV/0!</v>
      </c>
      <c r="L154" s="32"/>
      <c r="M154" s="32"/>
      <c r="N154" s="32"/>
      <c r="O154" s="33" t="e">
        <f t="shared" si="15"/>
        <v>#DIV/0!</v>
      </c>
      <c r="P154" s="33" t="e">
        <f t="shared" si="16"/>
        <v>#DIV/0!</v>
      </c>
      <c r="Q154" s="34" t="e">
        <f t="shared" si="17"/>
        <v>#DIV/0!</v>
      </c>
    </row>
    <row r="155" spans="1:17" ht="24" customHeight="1" x14ac:dyDescent="0.2">
      <c r="A155" s="35"/>
      <c r="B155" s="30">
        <f t="shared" si="12"/>
        <v>0</v>
      </c>
      <c r="C155" s="30"/>
      <c r="D155" s="30"/>
      <c r="E155" s="30"/>
      <c r="F155" s="30"/>
      <c r="G155" s="30"/>
      <c r="H155" s="30"/>
      <c r="I155" s="30" t="str">
        <f t="shared" si="13"/>
        <v>0</v>
      </c>
      <c r="J155" s="30"/>
      <c r="K155" s="31" t="e">
        <f t="shared" si="14"/>
        <v>#DIV/0!</v>
      </c>
      <c r="L155" s="32"/>
      <c r="M155" s="32"/>
      <c r="N155" s="32"/>
      <c r="O155" s="33" t="e">
        <f t="shared" si="15"/>
        <v>#DIV/0!</v>
      </c>
      <c r="P155" s="33" t="e">
        <f t="shared" si="16"/>
        <v>#DIV/0!</v>
      </c>
      <c r="Q155" s="34" t="e">
        <f t="shared" si="17"/>
        <v>#DIV/0!</v>
      </c>
    </row>
    <row r="156" spans="1:17" ht="24" customHeight="1" x14ac:dyDescent="0.2">
      <c r="A156" s="35"/>
      <c r="B156" s="30">
        <f t="shared" si="12"/>
        <v>0</v>
      </c>
      <c r="C156" s="30"/>
      <c r="D156" s="30"/>
      <c r="E156" s="30"/>
      <c r="F156" s="30"/>
      <c r="G156" s="30"/>
      <c r="H156" s="30"/>
      <c r="I156" s="30" t="str">
        <f t="shared" si="13"/>
        <v>0</v>
      </c>
      <c r="J156" s="30"/>
      <c r="K156" s="31" t="e">
        <f t="shared" si="14"/>
        <v>#DIV/0!</v>
      </c>
      <c r="L156" s="32"/>
      <c r="M156" s="32"/>
      <c r="N156" s="32"/>
      <c r="O156" s="33" t="e">
        <f t="shared" si="15"/>
        <v>#DIV/0!</v>
      </c>
      <c r="P156" s="33" t="e">
        <f t="shared" si="16"/>
        <v>#DIV/0!</v>
      </c>
      <c r="Q156" s="34" t="e">
        <f t="shared" si="17"/>
        <v>#DIV/0!</v>
      </c>
    </row>
    <row r="157" spans="1:17" ht="24" customHeight="1" x14ac:dyDescent="0.2">
      <c r="A157" s="35"/>
      <c r="B157" s="30">
        <f t="shared" si="12"/>
        <v>0</v>
      </c>
      <c r="C157" s="30"/>
      <c r="D157" s="30"/>
      <c r="E157" s="30"/>
      <c r="F157" s="30"/>
      <c r="G157" s="30"/>
      <c r="H157" s="30"/>
      <c r="I157" s="30" t="str">
        <f t="shared" si="13"/>
        <v>0</v>
      </c>
      <c r="J157" s="30"/>
      <c r="K157" s="31" t="e">
        <f t="shared" si="14"/>
        <v>#DIV/0!</v>
      </c>
      <c r="L157" s="32"/>
      <c r="M157" s="32"/>
      <c r="N157" s="32"/>
      <c r="O157" s="33" t="e">
        <f t="shared" si="15"/>
        <v>#DIV/0!</v>
      </c>
      <c r="P157" s="33" t="e">
        <f t="shared" si="16"/>
        <v>#DIV/0!</v>
      </c>
      <c r="Q157" s="34" t="e">
        <f t="shared" si="17"/>
        <v>#DIV/0!</v>
      </c>
    </row>
    <row r="158" spans="1:17" ht="24" customHeight="1" x14ac:dyDescent="0.2">
      <c r="A158" s="35"/>
      <c r="B158" s="30">
        <f t="shared" si="12"/>
        <v>0</v>
      </c>
      <c r="C158" s="30"/>
      <c r="D158" s="30"/>
      <c r="E158" s="30"/>
      <c r="F158" s="30"/>
      <c r="G158" s="30"/>
      <c r="H158" s="30"/>
      <c r="I158" s="30" t="str">
        <f t="shared" si="13"/>
        <v>0</v>
      </c>
      <c r="J158" s="30"/>
      <c r="K158" s="31" t="e">
        <f t="shared" si="14"/>
        <v>#DIV/0!</v>
      </c>
      <c r="L158" s="32"/>
      <c r="M158" s="32"/>
      <c r="N158" s="32"/>
      <c r="O158" s="33" t="e">
        <f t="shared" si="15"/>
        <v>#DIV/0!</v>
      </c>
      <c r="P158" s="33" t="e">
        <f t="shared" si="16"/>
        <v>#DIV/0!</v>
      </c>
      <c r="Q158" s="34" t="e">
        <f t="shared" si="17"/>
        <v>#DIV/0!</v>
      </c>
    </row>
    <row r="159" spans="1:17" ht="24" customHeight="1" x14ac:dyDescent="0.2">
      <c r="A159" s="35"/>
      <c r="B159" s="30">
        <f t="shared" si="12"/>
        <v>0</v>
      </c>
      <c r="C159" s="30"/>
      <c r="D159" s="30"/>
      <c r="E159" s="30"/>
      <c r="F159" s="30"/>
      <c r="G159" s="30"/>
      <c r="H159" s="30"/>
      <c r="I159" s="30" t="str">
        <f t="shared" si="13"/>
        <v>0</v>
      </c>
      <c r="J159" s="30"/>
      <c r="K159" s="31" t="e">
        <f t="shared" si="14"/>
        <v>#DIV/0!</v>
      </c>
      <c r="L159" s="32"/>
      <c r="M159" s="32"/>
      <c r="N159" s="32"/>
      <c r="O159" s="33" t="e">
        <f t="shared" si="15"/>
        <v>#DIV/0!</v>
      </c>
      <c r="P159" s="33" t="e">
        <f t="shared" si="16"/>
        <v>#DIV/0!</v>
      </c>
      <c r="Q159" s="34" t="e">
        <f t="shared" si="17"/>
        <v>#DIV/0!</v>
      </c>
    </row>
    <row r="160" spans="1:17" ht="24" customHeight="1" x14ac:dyDescent="0.2">
      <c r="A160" s="35"/>
      <c r="B160" s="30">
        <f t="shared" si="12"/>
        <v>0</v>
      </c>
      <c r="C160" s="30"/>
      <c r="D160" s="30"/>
      <c r="E160" s="30"/>
      <c r="F160" s="30"/>
      <c r="G160" s="30"/>
      <c r="H160" s="30"/>
      <c r="I160" s="30" t="str">
        <f t="shared" si="13"/>
        <v>0</v>
      </c>
      <c r="J160" s="30"/>
      <c r="K160" s="31" t="e">
        <f t="shared" si="14"/>
        <v>#DIV/0!</v>
      </c>
      <c r="L160" s="32"/>
      <c r="M160" s="32"/>
      <c r="N160" s="32"/>
      <c r="O160" s="33" t="e">
        <f t="shared" si="15"/>
        <v>#DIV/0!</v>
      </c>
      <c r="P160" s="33" t="e">
        <f t="shared" si="16"/>
        <v>#DIV/0!</v>
      </c>
      <c r="Q160" s="34" t="e">
        <f t="shared" si="17"/>
        <v>#DIV/0!</v>
      </c>
    </row>
    <row r="161" spans="1:17" ht="24" customHeight="1" x14ac:dyDescent="0.2">
      <c r="A161" s="35"/>
      <c r="B161" s="30">
        <f t="shared" si="12"/>
        <v>0</v>
      </c>
      <c r="C161" s="30"/>
      <c r="D161" s="30"/>
      <c r="E161" s="30"/>
      <c r="F161" s="30"/>
      <c r="G161" s="30"/>
      <c r="H161" s="30"/>
      <c r="I161" s="30" t="str">
        <f t="shared" si="13"/>
        <v>0</v>
      </c>
      <c r="J161" s="30"/>
      <c r="K161" s="31" t="e">
        <f t="shared" si="14"/>
        <v>#DIV/0!</v>
      </c>
      <c r="L161" s="32"/>
      <c r="M161" s="32"/>
      <c r="N161" s="32"/>
      <c r="O161" s="33" t="e">
        <f t="shared" si="15"/>
        <v>#DIV/0!</v>
      </c>
      <c r="P161" s="33" t="e">
        <f t="shared" si="16"/>
        <v>#DIV/0!</v>
      </c>
      <c r="Q161" s="34" t="e">
        <f t="shared" si="17"/>
        <v>#DIV/0!</v>
      </c>
    </row>
    <row r="162" spans="1:17" ht="24" customHeight="1" x14ac:dyDescent="0.2">
      <c r="A162" s="35"/>
      <c r="B162" s="30">
        <f t="shared" si="12"/>
        <v>0</v>
      </c>
      <c r="C162" s="30"/>
      <c r="D162" s="30"/>
      <c r="E162" s="30"/>
      <c r="F162" s="30"/>
      <c r="G162" s="30"/>
      <c r="H162" s="30"/>
      <c r="I162" s="30" t="str">
        <f t="shared" si="13"/>
        <v>0</v>
      </c>
      <c r="J162" s="30"/>
      <c r="K162" s="31" t="e">
        <f t="shared" si="14"/>
        <v>#DIV/0!</v>
      </c>
      <c r="L162" s="32"/>
      <c r="M162" s="32"/>
      <c r="N162" s="32"/>
      <c r="O162" s="33" t="e">
        <f t="shared" si="15"/>
        <v>#DIV/0!</v>
      </c>
      <c r="P162" s="33" t="e">
        <f t="shared" si="16"/>
        <v>#DIV/0!</v>
      </c>
      <c r="Q162" s="34" t="e">
        <f t="shared" si="17"/>
        <v>#DIV/0!</v>
      </c>
    </row>
    <row r="163" spans="1:17" ht="24" customHeight="1" x14ac:dyDescent="0.2">
      <c r="A163" s="35"/>
      <c r="B163" s="30">
        <f t="shared" si="12"/>
        <v>0</v>
      </c>
      <c r="C163" s="30"/>
      <c r="D163" s="30"/>
      <c r="E163" s="30"/>
      <c r="F163" s="30"/>
      <c r="G163" s="30"/>
      <c r="H163" s="30"/>
      <c r="I163" s="30" t="str">
        <f t="shared" si="13"/>
        <v>0</v>
      </c>
      <c r="J163" s="30"/>
      <c r="K163" s="31" t="e">
        <f t="shared" si="14"/>
        <v>#DIV/0!</v>
      </c>
      <c r="L163" s="32"/>
      <c r="M163" s="32"/>
      <c r="N163" s="32"/>
      <c r="O163" s="33" t="e">
        <f t="shared" si="15"/>
        <v>#DIV/0!</v>
      </c>
      <c r="P163" s="33" t="e">
        <f t="shared" si="16"/>
        <v>#DIV/0!</v>
      </c>
      <c r="Q163" s="34" t="e">
        <f t="shared" si="17"/>
        <v>#DIV/0!</v>
      </c>
    </row>
    <row r="164" spans="1:17" ht="24" customHeight="1" x14ac:dyDescent="0.2">
      <c r="A164" s="35"/>
      <c r="B164" s="30">
        <f t="shared" si="12"/>
        <v>0</v>
      </c>
      <c r="C164" s="30"/>
      <c r="D164" s="30"/>
      <c r="E164" s="30"/>
      <c r="F164" s="30"/>
      <c r="G164" s="30"/>
      <c r="H164" s="30"/>
      <c r="I164" s="30" t="str">
        <f t="shared" si="13"/>
        <v>0</v>
      </c>
      <c r="J164" s="30"/>
      <c r="K164" s="31" t="e">
        <f t="shared" si="14"/>
        <v>#DIV/0!</v>
      </c>
      <c r="L164" s="32"/>
      <c r="M164" s="32"/>
      <c r="N164" s="32"/>
      <c r="O164" s="33" t="e">
        <f t="shared" si="15"/>
        <v>#DIV/0!</v>
      </c>
      <c r="P164" s="33" t="e">
        <f t="shared" si="16"/>
        <v>#DIV/0!</v>
      </c>
      <c r="Q164" s="34" t="e">
        <f t="shared" si="17"/>
        <v>#DIV/0!</v>
      </c>
    </row>
    <row r="165" spans="1:17" ht="24" customHeight="1" x14ac:dyDescent="0.2">
      <c r="A165" s="35"/>
      <c r="B165" s="30">
        <f t="shared" si="12"/>
        <v>0</v>
      </c>
      <c r="C165" s="30"/>
      <c r="D165" s="30"/>
      <c r="E165" s="30"/>
      <c r="F165" s="30"/>
      <c r="G165" s="30"/>
      <c r="H165" s="30"/>
      <c r="I165" s="30" t="str">
        <f t="shared" si="13"/>
        <v>0</v>
      </c>
      <c r="J165" s="30"/>
      <c r="K165" s="31" t="e">
        <f t="shared" si="14"/>
        <v>#DIV/0!</v>
      </c>
      <c r="L165" s="32"/>
      <c r="M165" s="32"/>
      <c r="N165" s="32"/>
      <c r="O165" s="33" t="e">
        <f t="shared" si="15"/>
        <v>#DIV/0!</v>
      </c>
      <c r="P165" s="33" t="e">
        <f t="shared" si="16"/>
        <v>#DIV/0!</v>
      </c>
      <c r="Q165" s="34" t="e">
        <f t="shared" si="17"/>
        <v>#DIV/0!</v>
      </c>
    </row>
    <row r="166" spans="1:17" ht="24" customHeight="1" x14ac:dyDescent="0.2">
      <c r="A166" s="35"/>
      <c r="B166" s="30">
        <f t="shared" si="12"/>
        <v>0</v>
      </c>
      <c r="C166" s="30"/>
      <c r="D166" s="30"/>
      <c r="E166" s="30"/>
      <c r="F166" s="30"/>
      <c r="G166" s="30"/>
      <c r="H166" s="30"/>
      <c r="I166" s="30" t="str">
        <f t="shared" si="13"/>
        <v>0</v>
      </c>
      <c r="J166" s="30"/>
      <c r="K166" s="31" t="e">
        <f t="shared" si="14"/>
        <v>#DIV/0!</v>
      </c>
      <c r="L166" s="32"/>
      <c r="M166" s="32"/>
      <c r="N166" s="32"/>
      <c r="O166" s="33" t="e">
        <f t="shared" si="15"/>
        <v>#DIV/0!</v>
      </c>
      <c r="P166" s="33" t="e">
        <f t="shared" si="16"/>
        <v>#DIV/0!</v>
      </c>
      <c r="Q166" s="34" t="e">
        <f t="shared" si="17"/>
        <v>#DIV/0!</v>
      </c>
    </row>
    <row r="167" spans="1:17" ht="24" customHeight="1" x14ac:dyDescent="0.2">
      <c r="A167" s="35"/>
      <c r="B167" s="30">
        <f t="shared" si="12"/>
        <v>0</v>
      </c>
      <c r="C167" s="30"/>
      <c r="D167" s="30"/>
      <c r="E167" s="30"/>
      <c r="F167" s="30"/>
      <c r="G167" s="30"/>
      <c r="H167" s="30"/>
      <c r="I167" s="30" t="str">
        <f t="shared" si="13"/>
        <v>0</v>
      </c>
      <c r="J167" s="30"/>
      <c r="K167" s="31" t="e">
        <f t="shared" si="14"/>
        <v>#DIV/0!</v>
      </c>
      <c r="L167" s="32"/>
      <c r="M167" s="32"/>
      <c r="N167" s="32"/>
      <c r="O167" s="33" t="e">
        <f t="shared" si="15"/>
        <v>#DIV/0!</v>
      </c>
      <c r="P167" s="33" t="e">
        <f t="shared" si="16"/>
        <v>#DIV/0!</v>
      </c>
      <c r="Q167" s="34" t="e">
        <f t="shared" si="17"/>
        <v>#DIV/0!</v>
      </c>
    </row>
    <row r="168" spans="1:17" ht="24" customHeight="1" x14ac:dyDescent="0.2">
      <c r="A168" s="35"/>
      <c r="B168" s="30">
        <f t="shared" si="12"/>
        <v>0</v>
      </c>
      <c r="C168" s="30"/>
      <c r="D168" s="30"/>
      <c r="E168" s="30"/>
      <c r="F168" s="30"/>
      <c r="G168" s="30"/>
      <c r="H168" s="30"/>
      <c r="I168" s="30" t="str">
        <f t="shared" si="13"/>
        <v>0</v>
      </c>
      <c r="J168" s="30"/>
      <c r="K168" s="31" t="e">
        <f t="shared" si="14"/>
        <v>#DIV/0!</v>
      </c>
      <c r="L168" s="32"/>
      <c r="M168" s="32"/>
      <c r="N168" s="32"/>
      <c r="O168" s="33" t="e">
        <f t="shared" si="15"/>
        <v>#DIV/0!</v>
      </c>
      <c r="P168" s="33" t="e">
        <f t="shared" si="16"/>
        <v>#DIV/0!</v>
      </c>
      <c r="Q168" s="34" t="e">
        <f t="shared" si="17"/>
        <v>#DIV/0!</v>
      </c>
    </row>
    <row r="169" spans="1:17" ht="24" customHeight="1" x14ac:dyDescent="0.2">
      <c r="A169" s="35"/>
      <c r="B169" s="30">
        <f t="shared" si="12"/>
        <v>0</v>
      </c>
      <c r="C169" s="30"/>
      <c r="D169" s="30"/>
      <c r="E169" s="30"/>
      <c r="F169" s="30"/>
      <c r="G169" s="30"/>
      <c r="H169" s="30"/>
      <c r="I169" s="30" t="str">
        <f t="shared" si="13"/>
        <v>0</v>
      </c>
      <c r="J169" s="30"/>
      <c r="K169" s="31" t="e">
        <f t="shared" si="14"/>
        <v>#DIV/0!</v>
      </c>
      <c r="L169" s="32"/>
      <c r="M169" s="32"/>
      <c r="N169" s="32"/>
      <c r="O169" s="33" t="e">
        <f t="shared" si="15"/>
        <v>#DIV/0!</v>
      </c>
      <c r="P169" s="33" t="e">
        <f t="shared" si="16"/>
        <v>#DIV/0!</v>
      </c>
      <c r="Q169" s="34" t="e">
        <f t="shared" si="17"/>
        <v>#DIV/0!</v>
      </c>
    </row>
    <row r="170" spans="1:17" ht="24" customHeight="1" x14ac:dyDescent="0.2">
      <c r="A170" s="35"/>
      <c r="B170" s="30">
        <f t="shared" si="12"/>
        <v>0</v>
      </c>
      <c r="C170" s="30"/>
      <c r="D170" s="30"/>
      <c r="E170" s="30"/>
      <c r="F170" s="30"/>
      <c r="G170" s="30"/>
      <c r="H170" s="30"/>
      <c r="I170" s="30" t="str">
        <f t="shared" si="13"/>
        <v>0</v>
      </c>
      <c r="J170" s="30"/>
      <c r="K170" s="31" t="e">
        <f t="shared" si="14"/>
        <v>#DIV/0!</v>
      </c>
      <c r="L170" s="32"/>
      <c r="M170" s="32"/>
      <c r="N170" s="32"/>
      <c r="O170" s="33" t="e">
        <f t="shared" si="15"/>
        <v>#DIV/0!</v>
      </c>
      <c r="P170" s="33" t="e">
        <f t="shared" si="16"/>
        <v>#DIV/0!</v>
      </c>
      <c r="Q170" s="34" t="e">
        <f t="shared" si="17"/>
        <v>#DIV/0!</v>
      </c>
    </row>
    <row r="171" spans="1:17" ht="24" customHeight="1" x14ac:dyDescent="0.2">
      <c r="A171" s="35"/>
      <c r="B171" s="30">
        <f t="shared" si="12"/>
        <v>0</v>
      </c>
      <c r="C171" s="30"/>
      <c r="D171" s="30"/>
      <c r="E171" s="30"/>
      <c r="F171" s="30"/>
      <c r="G171" s="30"/>
      <c r="H171" s="30"/>
      <c r="I171" s="30" t="str">
        <f t="shared" si="13"/>
        <v>0</v>
      </c>
      <c r="J171" s="30"/>
      <c r="K171" s="31" t="e">
        <f t="shared" si="14"/>
        <v>#DIV/0!</v>
      </c>
      <c r="L171" s="32"/>
      <c r="M171" s="32"/>
      <c r="N171" s="32"/>
      <c r="O171" s="33" t="e">
        <f t="shared" si="15"/>
        <v>#DIV/0!</v>
      </c>
      <c r="P171" s="33" t="e">
        <f t="shared" si="16"/>
        <v>#DIV/0!</v>
      </c>
      <c r="Q171" s="34" t="e">
        <f t="shared" si="17"/>
        <v>#DIV/0!</v>
      </c>
    </row>
    <row r="172" spans="1:17" ht="24" customHeight="1" x14ac:dyDescent="0.2">
      <c r="A172" s="35"/>
      <c r="B172" s="30">
        <f t="shared" si="12"/>
        <v>0</v>
      </c>
      <c r="C172" s="30"/>
      <c r="D172" s="30"/>
      <c r="E172" s="30"/>
      <c r="F172" s="30"/>
      <c r="G172" s="30"/>
      <c r="H172" s="30"/>
      <c r="I172" s="30" t="str">
        <f t="shared" si="13"/>
        <v>0</v>
      </c>
      <c r="J172" s="30"/>
      <c r="K172" s="31" t="e">
        <f t="shared" si="14"/>
        <v>#DIV/0!</v>
      </c>
      <c r="L172" s="32"/>
      <c r="M172" s="32"/>
      <c r="N172" s="32"/>
      <c r="O172" s="33" t="e">
        <f t="shared" si="15"/>
        <v>#DIV/0!</v>
      </c>
      <c r="P172" s="33" t="e">
        <f t="shared" si="16"/>
        <v>#DIV/0!</v>
      </c>
      <c r="Q172" s="34" t="e">
        <f t="shared" si="17"/>
        <v>#DIV/0!</v>
      </c>
    </row>
    <row r="173" spans="1:17" ht="24" customHeight="1" x14ac:dyDescent="0.2">
      <c r="A173" s="35"/>
      <c r="B173" s="30">
        <f t="shared" si="12"/>
        <v>0</v>
      </c>
      <c r="C173" s="30"/>
      <c r="D173" s="30"/>
      <c r="E173" s="30"/>
      <c r="F173" s="30"/>
      <c r="G173" s="30"/>
      <c r="H173" s="30"/>
      <c r="I173" s="30" t="str">
        <f t="shared" si="13"/>
        <v>0</v>
      </c>
      <c r="J173" s="30"/>
      <c r="K173" s="31" t="e">
        <f t="shared" si="14"/>
        <v>#DIV/0!</v>
      </c>
      <c r="L173" s="32"/>
      <c r="M173" s="32"/>
      <c r="N173" s="32"/>
      <c r="O173" s="33" t="e">
        <f t="shared" si="15"/>
        <v>#DIV/0!</v>
      </c>
      <c r="P173" s="33" t="e">
        <f t="shared" si="16"/>
        <v>#DIV/0!</v>
      </c>
      <c r="Q173" s="34" t="e">
        <f t="shared" si="17"/>
        <v>#DIV/0!</v>
      </c>
    </row>
    <row r="174" spans="1:17" ht="24" customHeight="1" x14ac:dyDescent="0.2">
      <c r="A174" s="35"/>
      <c r="B174" s="30">
        <f t="shared" si="12"/>
        <v>0</v>
      </c>
      <c r="C174" s="30"/>
      <c r="D174" s="30"/>
      <c r="E174" s="30"/>
      <c r="F174" s="30"/>
      <c r="G174" s="30"/>
      <c r="H174" s="30"/>
      <c r="I174" s="30" t="str">
        <f t="shared" si="13"/>
        <v>0</v>
      </c>
      <c r="J174" s="30"/>
      <c r="K174" s="31" t="e">
        <f t="shared" si="14"/>
        <v>#DIV/0!</v>
      </c>
      <c r="L174" s="32"/>
      <c r="M174" s="32"/>
      <c r="N174" s="32"/>
      <c r="O174" s="33" t="e">
        <f t="shared" si="15"/>
        <v>#DIV/0!</v>
      </c>
      <c r="P174" s="33" t="e">
        <f t="shared" si="16"/>
        <v>#DIV/0!</v>
      </c>
      <c r="Q174" s="34" t="e">
        <f t="shared" si="17"/>
        <v>#DIV/0!</v>
      </c>
    </row>
    <row r="175" spans="1:17" ht="24" customHeight="1" x14ac:dyDescent="0.2">
      <c r="A175" s="35"/>
      <c r="B175" s="30">
        <f t="shared" si="12"/>
        <v>0</v>
      </c>
      <c r="C175" s="30"/>
      <c r="D175" s="30"/>
      <c r="E175" s="30"/>
      <c r="F175" s="30"/>
      <c r="G175" s="30"/>
      <c r="H175" s="30"/>
      <c r="I175" s="30" t="str">
        <f t="shared" si="13"/>
        <v>0</v>
      </c>
      <c r="J175" s="30"/>
      <c r="K175" s="31" t="e">
        <f t="shared" si="14"/>
        <v>#DIV/0!</v>
      </c>
      <c r="L175" s="32"/>
      <c r="M175" s="32"/>
      <c r="N175" s="32"/>
      <c r="O175" s="33" t="e">
        <f t="shared" si="15"/>
        <v>#DIV/0!</v>
      </c>
      <c r="P175" s="33" t="e">
        <f t="shared" si="16"/>
        <v>#DIV/0!</v>
      </c>
      <c r="Q175" s="34" t="e">
        <f t="shared" si="17"/>
        <v>#DIV/0!</v>
      </c>
    </row>
    <row r="176" spans="1:17" ht="24" customHeight="1" x14ac:dyDescent="0.2">
      <c r="A176" s="35"/>
      <c r="B176" s="30">
        <f t="shared" si="12"/>
        <v>0</v>
      </c>
      <c r="C176" s="30"/>
      <c r="D176" s="30"/>
      <c r="E176" s="30"/>
      <c r="F176" s="30"/>
      <c r="G176" s="30"/>
      <c r="H176" s="30"/>
      <c r="I176" s="30" t="str">
        <f t="shared" si="13"/>
        <v>0</v>
      </c>
      <c r="J176" s="30"/>
      <c r="K176" s="31" t="e">
        <f t="shared" si="14"/>
        <v>#DIV/0!</v>
      </c>
      <c r="L176" s="32"/>
      <c r="M176" s="32"/>
      <c r="N176" s="32"/>
      <c r="O176" s="33" t="e">
        <f t="shared" si="15"/>
        <v>#DIV/0!</v>
      </c>
      <c r="P176" s="33" t="e">
        <f t="shared" si="16"/>
        <v>#DIV/0!</v>
      </c>
      <c r="Q176" s="34" t="e">
        <f t="shared" si="17"/>
        <v>#DIV/0!</v>
      </c>
    </row>
    <row r="177" spans="1:17" ht="24" customHeight="1" x14ac:dyDescent="0.2">
      <c r="A177" s="35"/>
      <c r="B177" s="30">
        <f t="shared" si="12"/>
        <v>0</v>
      </c>
      <c r="C177" s="30"/>
      <c r="D177" s="30"/>
      <c r="E177" s="30"/>
      <c r="F177" s="30"/>
      <c r="G177" s="30"/>
      <c r="H177" s="30"/>
      <c r="I177" s="30" t="str">
        <f t="shared" si="13"/>
        <v>0</v>
      </c>
      <c r="J177" s="30"/>
      <c r="K177" s="31" t="e">
        <f t="shared" si="14"/>
        <v>#DIV/0!</v>
      </c>
      <c r="L177" s="32"/>
      <c r="M177" s="32"/>
      <c r="N177" s="32"/>
      <c r="O177" s="33" t="e">
        <f t="shared" si="15"/>
        <v>#DIV/0!</v>
      </c>
      <c r="P177" s="33" t="e">
        <f t="shared" si="16"/>
        <v>#DIV/0!</v>
      </c>
      <c r="Q177" s="34" t="e">
        <f t="shared" si="17"/>
        <v>#DIV/0!</v>
      </c>
    </row>
    <row r="178" spans="1:17" ht="24" customHeight="1" x14ac:dyDescent="0.2">
      <c r="A178" s="35"/>
      <c r="B178" s="30">
        <f t="shared" si="12"/>
        <v>0</v>
      </c>
      <c r="C178" s="30"/>
      <c r="D178" s="30"/>
      <c r="E178" s="30"/>
      <c r="F178" s="30"/>
      <c r="G178" s="30"/>
      <c r="H178" s="30"/>
      <c r="I178" s="30" t="str">
        <f t="shared" si="13"/>
        <v>0</v>
      </c>
      <c r="J178" s="30"/>
      <c r="K178" s="31" t="e">
        <f t="shared" si="14"/>
        <v>#DIV/0!</v>
      </c>
      <c r="L178" s="32"/>
      <c r="M178" s="32"/>
      <c r="N178" s="32"/>
      <c r="O178" s="33" t="e">
        <f t="shared" si="15"/>
        <v>#DIV/0!</v>
      </c>
      <c r="P178" s="33" t="e">
        <f t="shared" si="16"/>
        <v>#DIV/0!</v>
      </c>
      <c r="Q178" s="34" t="e">
        <f t="shared" si="17"/>
        <v>#DIV/0!</v>
      </c>
    </row>
    <row r="179" spans="1:17" ht="24" customHeight="1" x14ac:dyDescent="0.2">
      <c r="A179" s="35"/>
      <c r="B179" s="30">
        <f t="shared" si="12"/>
        <v>0</v>
      </c>
      <c r="C179" s="30"/>
      <c r="D179" s="30"/>
      <c r="E179" s="30"/>
      <c r="F179" s="30"/>
      <c r="G179" s="30"/>
      <c r="H179" s="30"/>
      <c r="I179" s="30" t="str">
        <f t="shared" si="13"/>
        <v>0</v>
      </c>
      <c r="J179" s="30"/>
      <c r="K179" s="31" t="e">
        <f t="shared" si="14"/>
        <v>#DIV/0!</v>
      </c>
      <c r="L179" s="32"/>
      <c r="M179" s="32"/>
      <c r="N179" s="32"/>
      <c r="O179" s="33" t="e">
        <f t="shared" si="15"/>
        <v>#DIV/0!</v>
      </c>
      <c r="P179" s="33" t="e">
        <f t="shared" si="16"/>
        <v>#DIV/0!</v>
      </c>
      <c r="Q179" s="34" t="e">
        <f t="shared" si="17"/>
        <v>#DIV/0!</v>
      </c>
    </row>
    <row r="180" spans="1:17" ht="24" customHeight="1" x14ac:dyDescent="0.2">
      <c r="A180" s="35"/>
      <c r="B180" s="30">
        <f t="shared" si="12"/>
        <v>0</v>
      </c>
      <c r="C180" s="30"/>
      <c r="D180" s="30"/>
      <c r="E180" s="30"/>
      <c r="F180" s="30"/>
      <c r="G180" s="30"/>
      <c r="H180" s="30"/>
      <c r="I180" s="30" t="str">
        <f t="shared" si="13"/>
        <v>0</v>
      </c>
      <c r="J180" s="30"/>
      <c r="K180" s="31" t="e">
        <f t="shared" si="14"/>
        <v>#DIV/0!</v>
      </c>
      <c r="L180" s="32"/>
      <c r="M180" s="32"/>
      <c r="N180" s="32"/>
      <c r="O180" s="33" t="e">
        <f t="shared" si="15"/>
        <v>#DIV/0!</v>
      </c>
      <c r="P180" s="33" t="e">
        <f t="shared" si="16"/>
        <v>#DIV/0!</v>
      </c>
      <c r="Q180" s="34" t="e">
        <f t="shared" si="17"/>
        <v>#DIV/0!</v>
      </c>
    </row>
    <row r="181" spans="1:17" ht="24" customHeight="1" x14ac:dyDescent="0.2">
      <c r="A181" s="35"/>
      <c r="B181" s="30">
        <f t="shared" si="12"/>
        <v>0</v>
      </c>
      <c r="C181" s="30"/>
      <c r="D181" s="30"/>
      <c r="E181" s="30"/>
      <c r="F181" s="30"/>
      <c r="G181" s="30"/>
      <c r="H181" s="30"/>
      <c r="I181" s="30" t="str">
        <f t="shared" si="13"/>
        <v>0</v>
      </c>
      <c r="J181" s="30"/>
      <c r="K181" s="31" t="e">
        <f t="shared" si="14"/>
        <v>#DIV/0!</v>
      </c>
      <c r="L181" s="32"/>
      <c r="M181" s="32"/>
      <c r="N181" s="32"/>
      <c r="O181" s="33" t="e">
        <f t="shared" si="15"/>
        <v>#DIV/0!</v>
      </c>
      <c r="P181" s="33" t="e">
        <f t="shared" si="16"/>
        <v>#DIV/0!</v>
      </c>
      <c r="Q181" s="34" t="e">
        <f t="shared" si="17"/>
        <v>#DIV/0!</v>
      </c>
    </row>
    <row r="182" spans="1:17" ht="24" customHeight="1" x14ac:dyDescent="0.2">
      <c r="A182" s="35"/>
      <c r="B182" s="30">
        <f t="shared" si="12"/>
        <v>0</v>
      </c>
      <c r="C182" s="30"/>
      <c r="D182" s="30"/>
      <c r="E182" s="30"/>
      <c r="F182" s="30"/>
      <c r="G182" s="30"/>
      <c r="H182" s="30"/>
      <c r="I182" s="30" t="str">
        <f t="shared" si="13"/>
        <v>0</v>
      </c>
      <c r="J182" s="30"/>
      <c r="K182" s="31" t="e">
        <f t="shared" si="14"/>
        <v>#DIV/0!</v>
      </c>
      <c r="L182" s="32"/>
      <c r="M182" s="32"/>
      <c r="N182" s="32"/>
      <c r="O182" s="33" t="e">
        <f t="shared" si="15"/>
        <v>#DIV/0!</v>
      </c>
      <c r="P182" s="33" t="e">
        <f t="shared" si="16"/>
        <v>#DIV/0!</v>
      </c>
      <c r="Q182" s="34" t="e">
        <f t="shared" si="17"/>
        <v>#DIV/0!</v>
      </c>
    </row>
    <row r="183" spans="1:17" ht="24" customHeight="1" x14ac:dyDescent="0.2">
      <c r="A183" s="35"/>
      <c r="B183" s="30">
        <f t="shared" si="12"/>
        <v>0</v>
      </c>
      <c r="C183" s="30"/>
      <c r="D183" s="30"/>
      <c r="E183" s="30"/>
      <c r="F183" s="30"/>
      <c r="G183" s="30"/>
      <c r="H183" s="30"/>
      <c r="I183" s="30" t="str">
        <f t="shared" si="13"/>
        <v>0</v>
      </c>
      <c r="J183" s="30"/>
      <c r="K183" s="31" t="e">
        <f t="shared" si="14"/>
        <v>#DIV/0!</v>
      </c>
      <c r="L183" s="32"/>
      <c r="M183" s="32"/>
      <c r="N183" s="32"/>
      <c r="O183" s="33" t="e">
        <f t="shared" si="15"/>
        <v>#DIV/0!</v>
      </c>
      <c r="P183" s="33" t="e">
        <f t="shared" si="16"/>
        <v>#DIV/0!</v>
      </c>
      <c r="Q183" s="34" t="e">
        <f t="shared" si="17"/>
        <v>#DIV/0!</v>
      </c>
    </row>
    <row r="184" spans="1:17" ht="24" customHeight="1" x14ac:dyDescent="0.2">
      <c r="A184" s="35"/>
      <c r="B184" s="30">
        <f t="shared" si="12"/>
        <v>0</v>
      </c>
      <c r="C184" s="30"/>
      <c r="D184" s="30"/>
      <c r="E184" s="30"/>
      <c r="F184" s="30"/>
      <c r="G184" s="30"/>
      <c r="H184" s="30"/>
      <c r="I184" s="30" t="str">
        <f t="shared" si="13"/>
        <v>0</v>
      </c>
      <c r="J184" s="30"/>
      <c r="K184" s="31" t="e">
        <f t="shared" si="14"/>
        <v>#DIV/0!</v>
      </c>
      <c r="L184" s="32"/>
      <c r="M184" s="32"/>
      <c r="N184" s="32"/>
      <c r="O184" s="33" t="e">
        <f t="shared" si="15"/>
        <v>#DIV/0!</v>
      </c>
      <c r="P184" s="33" t="e">
        <f t="shared" si="16"/>
        <v>#DIV/0!</v>
      </c>
      <c r="Q184" s="34" t="e">
        <f t="shared" si="17"/>
        <v>#DIV/0!</v>
      </c>
    </row>
    <row r="185" spans="1:17" ht="24" customHeight="1" x14ac:dyDescent="0.2">
      <c r="A185" s="35"/>
      <c r="B185" s="30">
        <f t="shared" si="12"/>
        <v>0</v>
      </c>
      <c r="C185" s="30"/>
      <c r="D185" s="30"/>
      <c r="E185" s="30"/>
      <c r="F185" s="30"/>
      <c r="G185" s="30"/>
      <c r="H185" s="30"/>
      <c r="I185" s="30" t="str">
        <f t="shared" si="13"/>
        <v>0</v>
      </c>
      <c r="J185" s="30"/>
      <c r="K185" s="31" t="e">
        <f t="shared" si="14"/>
        <v>#DIV/0!</v>
      </c>
      <c r="L185" s="32"/>
      <c r="M185" s="32"/>
      <c r="N185" s="32"/>
      <c r="O185" s="33" t="e">
        <f t="shared" si="15"/>
        <v>#DIV/0!</v>
      </c>
      <c r="P185" s="33" t="e">
        <f t="shared" si="16"/>
        <v>#DIV/0!</v>
      </c>
      <c r="Q185" s="34" t="e">
        <f t="shared" si="17"/>
        <v>#DIV/0!</v>
      </c>
    </row>
    <row r="186" spans="1:17" ht="24" customHeight="1" x14ac:dyDescent="0.2">
      <c r="A186" s="35"/>
      <c r="B186" s="30">
        <f t="shared" si="12"/>
        <v>0</v>
      </c>
      <c r="C186" s="30"/>
      <c r="D186" s="30"/>
      <c r="E186" s="30"/>
      <c r="F186" s="30"/>
      <c r="G186" s="30"/>
      <c r="H186" s="30"/>
      <c r="I186" s="30" t="str">
        <f t="shared" si="13"/>
        <v>0</v>
      </c>
      <c r="J186" s="30"/>
      <c r="K186" s="31" t="e">
        <f t="shared" si="14"/>
        <v>#DIV/0!</v>
      </c>
      <c r="L186" s="32"/>
      <c r="M186" s="32"/>
      <c r="N186" s="32"/>
      <c r="O186" s="33" t="e">
        <f t="shared" si="15"/>
        <v>#DIV/0!</v>
      </c>
      <c r="P186" s="33" t="e">
        <f t="shared" si="16"/>
        <v>#DIV/0!</v>
      </c>
      <c r="Q186" s="34" t="e">
        <f t="shared" si="17"/>
        <v>#DIV/0!</v>
      </c>
    </row>
    <row r="187" spans="1:17" ht="24" customHeight="1" x14ac:dyDescent="0.2">
      <c r="A187" s="35"/>
      <c r="B187" s="30">
        <f t="shared" si="12"/>
        <v>0</v>
      </c>
      <c r="C187" s="30"/>
      <c r="D187" s="30"/>
      <c r="E187" s="30"/>
      <c r="F187" s="30"/>
      <c r="G187" s="30"/>
      <c r="H187" s="30"/>
      <c r="I187" s="30" t="str">
        <f t="shared" si="13"/>
        <v>0</v>
      </c>
      <c r="J187" s="30"/>
      <c r="K187" s="31" t="e">
        <f t="shared" si="14"/>
        <v>#DIV/0!</v>
      </c>
      <c r="L187" s="32"/>
      <c r="M187" s="32"/>
      <c r="N187" s="32"/>
      <c r="O187" s="33" t="e">
        <f t="shared" si="15"/>
        <v>#DIV/0!</v>
      </c>
      <c r="P187" s="33" t="e">
        <f t="shared" si="16"/>
        <v>#DIV/0!</v>
      </c>
      <c r="Q187" s="34" t="e">
        <f t="shared" si="17"/>
        <v>#DIV/0!</v>
      </c>
    </row>
    <row r="188" spans="1:17" ht="24" customHeight="1" x14ac:dyDescent="0.2">
      <c r="A188" s="35"/>
      <c r="B188" s="30">
        <f t="shared" si="12"/>
        <v>0</v>
      </c>
      <c r="C188" s="30"/>
      <c r="D188" s="30"/>
      <c r="E188" s="30"/>
      <c r="F188" s="30"/>
      <c r="G188" s="30"/>
      <c r="H188" s="30"/>
      <c r="I188" s="30" t="str">
        <f t="shared" si="13"/>
        <v>0</v>
      </c>
      <c r="J188" s="30"/>
      <c r="K188" s="31" t="e">
        <f t="shared" si="14"/>
        <v>#DIV/0!</v>
      </c>
      <c r="L188" s="32"/>
      <c r="M188" s="32"/>
      <c r="N188" s="32"/>
      <c r="O188" s="33" t="e">
        <f t="shared" si="15"/>
        <v>#DIV/0!</v>
      </c>
      <c r="P188" s="33" t="e">
        <f t="shared" si="16"/>
        <v>#DIV/0!</v>
      </c>
      <c r="Q188" s="34" t="e">
        <f t="shared" si="17"/>
        <v>#DIV/0!</v>
      </c>
    </row>
    <row r="189" spans="1:17" ht="24" customHeight="1" x14ac:dyDescent="0.2">
      <c r="A189" s="35"/>
      <c r="B189" s="30">
        <f t="shared" si="12"/>
        <v>0</v>
      </c>
      <c r="C189" s="30"/>
      <c r="D189" s="30"/>
      <c r="E189" s="30"/>
      <c r="F189" s="30"/>
      <c r="G189" s="30"/>
      <c r="H189" s="30"/>
      <c r="I189" s="30" t="str">
        <f t="shared" si="13"/>
        <v>0</v>
      </c>
      <c r="J189" s="30"/>
      <c r="K189" s="31" t="e">
        <f t="shared" si="14"/>
        <v>#DIV/0!</v>
      </c>
      <c r="L189" s="32"/>
      <c r="M189" s="32"/>
      <c r="N189" s="32"/>
      <c r="O189" s="33" t="e">
        <f t="shared" si="15"/>
        <v>#DIV/0!</v>
      </c>
      <c r="P189" s="33" t="e">
        <f t="shared" si="16"/>
        <v>#DIV/0!</v>
      </c>
      <c r="Q189" s="34" t="e">
        <f t="shared" si="17"/>
        <v>#DIV/0!</v>
      </c>
    </row>
    <row r="190" spans="1:17" ht="24" customHeight="1" x14ac:dyDescent="0.2">
      <c r="A190" s="35"/>
      <c r="B190" s="30">
        <f t="shared" si="12"/>
        <v>0</v>
      </c>
      <c r="C190" s="30"/>
      <c r="D190" s="30"/>
      <c r="E190" s="30"/>
      <c r="F190" s="30"/>
      <c r="G190" s="30"/>
      <c r="H190" s="30"/>
      <c r="I190" s="30" t="str">
        <f t="shared" si="13"/>
        <v>0</v>
      </c>
      <c r="J190" s="30"/>
      <c r="K190" s="31" t="e">
        <f t="shared" si="14"/>
        <v>#DIV/0!</v>
      </c>
      <c r="L190" s="32"/>
      <c r="M190" s="32"/>
      <c r="N190" s="32"/>
      <c r="O190" s="33" t="e">
        <f t="shared" si="15"/>
        <v>#DIV/0!</v>
      </c>
      <c r="P190" s="33" t="e">
        <f t="shared" si="16"/>
        <v>#DIV/0!</v>
      </c>
      <c r="Q190" s="34" t="e">
        <f t="shared" si="17"/>
        <v>#DIV/0!</v>
      </c>
    </row>
    <row r="191" spans="1:17" ht="24" customHeight="1" x14ac:dyDescent="0.2">
      <c r="A191" s="35"/>
      <c r="B191" s="30">
        <f t="shared" si="12"/>
        <v>0</v>
      </c>
      <c r="C191" s="30"/>
      <c r="D191" s="30"/>
      <c r="E191" s="30"/>
      <c r="F191" s="30"/>
      <c r="G191" s="30"/>
      <c r="H191" s="30"/>
      <c r="I191" s="30" t="str">
        <f t="shared" si="13"/>
        <v>0</v>
      </c>
      <c r="J191" s="30"/>
      <c r="K191" s="31" t="e">
        <f t="shared" si="14"/>
        <v>#DIV/0!</v>
      </c>
      <c r="L191" s="32"/>
      <c r="M191" s="32"/>
      <c r="N191" s="32"/>
      <c r="O191" s="33" t="e">
        <f t="shared" si="15"/>
        <v>#DIV/0!</v>
      </c>
      <c r="P191" s="33" t="e">
        <f t="shared" si="16"/>
        <v>#DIV/0!</v>
      </c>
      <c r="Q191" s="34" t="e">
        <f t="shared" si="17"/>
        <v>#DIV/0!</v>
      </c>
    </row>
    <row r="192" spans="1:17" ht="24" customHeight="1" x14ac:dyDescent="0.2">
      <c r="A192" s="35"/>
      <c r="B192" s="30">
        <f t="shared" si="12"/>
        <v>0</v>
      </c>
      <c r="C192" s="30"/>
      <c r="D192" s="30"/>
      <c r="E192" s="30"/>
      <c r="F192" s="30"/>
      <c r="G192" s="30"/>
      <c r="H192" s="30"/>
      <c r="I192" s="30" t="str">
        <f t="shared" si="13"/>
        <v>0</v>
      </c>
      <c r="J192" s="30"/>
      <c r="K192" s="31" t="e">
        <f t="shared" si="14"/>
        <v>#DIV/0!</v>
      </c>
      <c r="L192" s="32"/>
      <c r="M192" s="32"/>
      <c r="N192" s="32"/>
      <c r="O192" s="33" t="e">
        <f t="shared" si="15"/>
        <v>#DIV/0!</v>
      </c>
      <c r="P192" s="33" t="e">
        <f t="shared" si="16"/>
        <v>#DIV/0!</v>
      </c>
      <c r="Q192" s="34" t="e">
        <f t="shared" si="17"/>
        <v>#DIV/0!</v>
      </c>
    </row>
    <row r="193" spans="1:17" ht="24" customHeight="1" x14ac:dyDescent="0.2">
      <c r="A193" s="35"/>
      <c r="B193" s="30">
        <f t="shared" si="12"/>
        <v>0</v>
      </c>
      <c r="C193" s="30"/>
      <c r="D193" s="30"/>
      <c r="E193" s="30"/>
      <c r="F193" s="30"/>
      <c r="G193" s="30"/>
      <c r="H193" s="30"/>
      <c r="I193" s="30" t="str">
        <f t="shared" si="13"/>
        <v>0</v>
      </c>
      <c r="J193" s="30"/>
      <c r="K193" s="31" t="e">
        <f t="shared" si="14"/>
        <v>#DIV/0!</v>
      </c>
      <c r="L193" s="32"/>
      <c r="M193" s="32"/>
      <c r="N193" s="32"/>
      <c r="O193" s="33" t="e">
        <f t="shared" si="15"/>
        <v>#DIV/0!</v>
      </c>
      <c r="P193" s="33" t="e">
        <f t="shared" si="16"/>
        <v>#DIV/0!</v>
      </c>
      <c r="Q193" s="34" t="e">
        <f t="shared" si="17"/>
        <v>#DIV/0!</v>
      </c>
    </row>
    <row r="194" spans="1:17" ht="24" customHeight="1" x14ac:dyDescent="0.2">
      <c r="A194" s="35"/>
      <c r="B194" s="30">
        <f t="shared" si="12"/>
        <v>0</v>
      </c>
      <c r="C194" s="30"/>
      <c r="D194" s="30"/>
      <c r="E194" s="30"/>
      <c r="F194" s="30"/>
      <c r="G194" s="30"/>
      <c r="H194" s="30"/>
      <c r="I194" s="30" t="str">
        <f t="shared" si="13"/>
        <v>0</v>
      </c>
      <c r="J194" s="30"/>
      <c r="K194" s="31" t="e">
        <f t="shared" si="14"/>
        <v>#DIV/0!</v>
      </c>
      <c r="L194" s="32"/>
      <c r="M194" s="32"/>
      <c r="N194" s="32"/>
      <c r="O194" s="33" t="e">
        <f t="shared" si="15"/>
        <v>#DIV/0!</v>
      </c>
      <c r="P194" s="33" t="e">
        <f t="shared" si="16"/>
        <v>#DIV/0!</v>
      </c>
      <c r="Q194" s="34" t="e">
        <f t="shared" si="17"/>
        <v>#DIV/0!</v>
      </c>
    </row>
    <row r="195" spans="1:17" ht="24" customHeight="1" x14ac:dyDescent="0.2">
      <c r="A195" s="35"/>
      <c r="B195" s="30">
        <f t="shared" si="12"/>
        <v>0</v>
      </c>
      <c r="C195" s="30"/>
      <c r="D195" s="30"/>
      <c r="E195" s="30"/>
      <c r="F195" s="30"/>
      <c r="G195" s="30"/>
      <c r="H195" s="30"/>
      <c r="I195" s="30" t="str">
        <f t="shared" si="13"/>
        <v>0</v>
      </c>
      <c r="J195" s="30"/>
      <c r="K195" s="31" t="e">
        <f t="shared" si="14"/>
        <v>#DIV/0!</v>
      </c>
      <c r="L195" s="32"/>
      <c r="M195" s="32"/>
      <c r="N195" s="32"/>
      <c r="O195" s="33" t="e">
        <f t="shared" si="15"/>
        <v>#DIV/0!</v>
      </c>
      <c r="P195" s="33" t="e">
        <f t="shared" si="16"/>
        <v>#DIV/0!</v>
      </c>
      <c r="Q195" s="34" t="e">
        <f t="shared" si="17"/>
        <v>#DIV/0!</v>
      </c>
    </row>
    <row r="196" spans="1:17" ht="24" customHeight="1" x14ac:dyDescent="0.2">
      <c r="A196" s="35"/>
      <c r="B196" s="30">
        <f t="shared" si="12"/>
        <v>0</v>
      </c>
      <c r="C196" s="30"/>
      <c r="D196" s="30"/>
      <c r="E196" s="30"/>
      <c r="F196" s="30"/>
      <c r="G196" s="30"/>
      <c r="H196" s="30"/>
      <c r="I196" s="30" t="str">
        <f t="shared" si="13"/>
        <v>0</v>
      </c>
      <c r="J196" s="30"/>
      <c r="K196" s="31" t="e">
        <f t="shared" si="14"/>
        <v>#DIV/0!</v>
      </c>
      <c r="L196" s="32"/>
      <c r="M196" s="32"/>
      <c r="N196" s="32"/>
      <c r="O196" s="33" t="e">
        <f t="shared" si="15"/>
        <v>#DIV/0!</v>
      </c>
      <c r="P196" s="33" t="e">
        <f t="shared" si="16"/>
        <v>#DIV/0!</v>
      </c>
      <c r="Q196" s="34" t="e">
        <f t="shared" si="17"/>
        <v>#DIV/0!</v>
      </c>
    </row>
    <row r="197" spans="1:17" ht="24" customHeight="1" x14ac:dyDescent="0.2">
      <c r="A197" s="35"/>
      <c r="B197" s="30">
        <f t="shared" ref="B197:B260" si="18">IF(C197&gt;0,1,0)</f>
        <v>0</v>
      </c>
      <c r="C197" s="30"/>
      <c r="D197" s="30"/>
      <c r="E197" s="30"/>
      <c r="F197" s="30"/>
      <c r="G197" s="30"/>
      <c r="H197" s="30"/>
      <c r="I197" s="30" t="str">
        <f t="shared" ref="I197:I260" si="19">IF(C197&lt;=3,"0",IF(C197&lt;=10,"5",IF(C197&lt;=15,"4",IF(C197&lt;=20,"3",IF(C197&lt;=30,"2",IF(C197&lt;=100,"1","0"))))))</f>
        <v>0</v>
      </c>
      <c r="J197" s="30"/>
      <c r="K197" s="31" t="e">
        <f t="shared" ref="K197:K260" si="20">J197/$K$2</f>
        <v>#DIV/0!</v>
      </c>
      <c r="L197" s="32"/>
      <c r="M197" s="32"/>
      <c r="N197" s="32"/>
      <c r="O197" s="33" t="e">
        <f t="shared" ref="O197:O260" si="21">L197*L197/N197</f>
        <v>#DIV/0!</v>
      </c>
      <c r="P197" s="33" t="e">
        <f t="shared" ref="P197:P260" si="22">M197*M197/N197</f>
        <v>#DIV/0!</v>
      </c>
      <c r="Q197" s="34" t="e">
        <f t="shared" ref="Q197:Q260" si="23">(B197+I197)*K197</f>
        <v>#DIV/0!</v>
      </c>
    </row>
    <row r="198" spans="1:17" ht="24" customHeight="1" x14ac:dyDescent="0.2">
      <c r="A198" s="35"/>
      <c r="B198" s="30">
        <f t="shared" si="18"/>
        <v>0</v>
      </c>
      <c r="C198" s="30"/>
      <c r="D198" s="30"/>
      <c r="E198" s="30"/>
      <c r="F198" s="30"/>
      <c r="G198" s="30"/>
      <c r="H198" s="30"/>
      <c r="I198" s="30" t="str">
        <f t="shared" si="19"/>
        <v>0</v>
      </c>
      <c r="J198" s="30"/>
      <c r="K198" s="31" t="e">
        <f t="shared" si="20"/>
        <v>#DIV/0!</v>
      </c>
      <c r="L198" s="32"/>
      <c r="M198" s="32"/>
      <c r="N198" s="32"/>
      <c r="O198" s="33" t="e">
        <f t="shared" si="21"/>
        <v>#DIV/0!</v>
      </c>
      <c r="P198" s="33" t="e">
        <f t="shared" si="22"/>
        <v>#DIV/0!</v>
      </c>
      <c r="Q198" s="34" t="e">
        <f t="shared" si="23"/>
        <v>#DIV/0!</v>
      </c>
    </row>
    <row r="199" spans="1:17" ht="24" customHeight="1" x14ac:dyDescent="0.2">
      <c r="A199" s="35"/>
      <c r="B199" s="30">
        <f t="shared" si="18"/>
        <v>0</v>
      </c>
      <c r="C199" s="30"/>
      <c r="D199" s="30"/>
      <c r="E199" s="30"/>
      <c r="F199" s="30"/>
      <c r="G199" s="30"/>
      <c r="H199" s="30"/>
      <c r="I199" s="30" t="str">
        <f t="shared" si="19"/>
        <v>0</v>
      </c>
      <c r="J199" s="30"/>
      <c r="K199" s="31" t="e">
        <f t="shared" si="20"/>
        <v>#DIV/0!</v>
      </c>
      <c r="L199" s="32"/>
      <c r="M199" s="32"/>
      <c r="N199" s="32"/>
      <c r="O199" s="33" t="e">
        <f t="shared" si="21"/>
        <v>#DIV/0!</v>
      </c>
      <c r="P199" s="33" t="e">
        <f t="shared" si="22"/>
        <v>#DIV/0!</v>
      </c>
      <c r="Q199" s="34" t="e">
        <f t="shared" si="23"/>
        <v>#DIV/0!</v>
      </c>
    </row>
    <row r="200" spans="1:17" ht="24" customHeight="1" x14ac:dyDescent="0.2">
      <c r="A200" s="35"/>
      <c r="B200" s="30">
        <f t="shared" si="18"/>
        <v>0</v>
      </c>
      <c r="C200" s="30"/>
      <c r="D200" s="30"/>
      <c r="E200" s="30"/>
      <c r="F200" s="30"/>
      <c r="G200" s="30"/>
      <c r="H200" s="30"/>
      <c r="I200" s="30" t="str">
        <f t="shared" si="19"/>
        <v>0</v>
      </c>
      <c r="J200" s="30"/>
      <c r="K200" s="31" t="e">
        <f t="shared" si="20"/>
        <v>#DIV/0!</v>
      </c>
      <c r="L200" s="32"/>
      <c r="M200" s="32"/>
      <c r="N200" s="32"/>
      <c r="O200" s="33" t="e">
        <f t="shared" si="21"/>
        <v>#DIV/0!</v>
      </c>
      <c r="P200" s="33" t="e">
        <f t="shared" si="22"/>
        <v>#DIV/0!</v>
      </c>
      <c r="Q200" s="34" t="e">
        <f t="shared" si="23"/>
        <v>#DIV/0!</v>
      </c>
    </row>
    <row r="201" spans="1:17" ht="24" customHeight="1" x14ac:dyDescent="0.2">
      <c r="A201" s="35"/>
      <c r="B201" s="30">
        <f t="shared" si="18"/>
        <v>0</v>
      </c>
      <c r="C201" s="30"/>
      <c r="D201" s="30"/>
      <c r="E201" s="30"/>
      <c r="F201" s="30"/>
      <c r="G201" s="30"/>
      <c r="H201" s="30"/>
      <c r="I201" s="30" t="str">
        <f t="shared" si="19"/>
        <v>0</v>
      </c>
      <c r="J201" s="30"/>
      <c r="K201" s="31" t="e">
        <f t="shared" si="20"/>
        <v>#DIV/0!</v>
      </c>
      <c r="L201" s="32"/>
      <c r="M201" s="32"/>
      <c r="N201" s="32"/>
      <c r="O201" s="33" t="e">
        <f t="shared" si="21"/>
        <v>#DIV/0!</v>
      </c>
      <c r="P201" s="33" t="e">
        <f t="shared" si="22"/>
        <v>#DIV/0!</v>
      </c>
      <c r="Q201" s="34" t="e">
        <f t="shared" si="23"/>
        <v>#DIV/0!</v>
      </c>
    </row>
    <row r="202" spans="1:17" ht="24" customHeight="1" x14ac:dyDescent="0.2">
      <c r="A202" s="35"/>
      <c r="B202" s="30">
        <f t="shared" si="18"/>
        <v>0</v>
      </c>
      <c r="C202" s="30"/>
      <c r="D202" s="30"/>
      <c r="E202" s="30"/>
      <c r="F202" s="30"/>
      <c r="G202" s="30"/>
      <c r="H202" s="30"/>
      <c r="I202" s="30" t="str">
        <f t="shared" si="19"/>
        <v>0</v>
      </c>
      <c r="J202" s="30"/>
      <c r="K202" s="31" t="e">
        <f t="shared" si="20"/>
        <v>#DIV/0!</v>
      </c>
      <c r="L202" s="32"/>
      <c r="M202" s="32"/>
      <c r="N202" s="32"/>
      <c r="O202" s="33" t="e">
        <f t="shared" si="21"/>
        <v>#DIV/0!</v>
      </c>
      <c r="P202" s="33" t="e">
        <f t="shared" si="22"/>
        <v>#DIV/0!</v>
      </c>
      <c r="Q202" s="34" t="e">
        <f t="shared" si="23"/>
        <v>#DIV/0!</v>
      </c>
    </row>
    <row r="203" spans="1:17" ht="24" customHeight="1" x14ac:dyDescent="0.2">
      <c r="A203" s="35"/>
      <c r="B203" s="30">
        <f t="shared" si="18"/>
        <v>0</v>
      </c>
      <c r="C203" s="30"/>
      <c r="D203" s="30"/>
      <c r="E203" s="30"/>
      <c r="F203" s="30"/>
      <c r="G203" s="30"/>
      <c r="H203" s="30"/>
      <c r="I203" s="30" t="str">
        <f t="shared" si="19"/>
        <v>0</v>
      </c>
      <c r="J203" s="30"/>
      <c r="K203" s="31" t="e">
        <f t="shared" si="20"/>
        <v>#DIV/0!</v>
      </c>
      <c r="L203" s="32"/>
      <c r="M203" s="32"/>
      <c r="N203" s="32"/>
      <c r="O203" s="33" t="e">
        <f t="shared" si="21"/>
        <v>#DIV/0!</v>
      </c>
      <c r="P203" s="33" t="e">
        <f t="shared" si="22"/>
        <v>#DIV/0!</v>
      </c>
      <c r="Q203" s="34" t="e">
        <f t="shared" si="23"/>
        <v>#DIV/0!</v>
      </c>
    </row>
    <row r="204" spans="1:17" ht="24" customHeight="1" x14ac:dyDescent="0.2">
      <c r="A204" s="35"/>
      <c r="B204" s="30">
        <f t="shared" si="18"/>
        <v>0</v>
      </c>
      <c r="C204" s="30"/>
      <c r="D204" s="30"/>
      <c r="E204" s="30"/>
      <c r="F204" s="30"/>
      <c r="G204" s="30"/>
      <c r="H204" s="30"/>
      <c r="I204" s="30" t="str">
        <f t="shared" si="19"/>
        <v>0</v>
      </c>
      <c r="J204" s="30"/>
      <c r="K204" s="31" t="e">
        <f t="shared" si="20"/>
        <v>#DIV/0!</v>
      </c>
      <c r="L204" s="32"/>
      <c r="M204" s="32"/>
      <c r="N204" s="32"/>
      <c r="O204" s="33" t="e">
        <f t="shared" si="21"/>
        <v>#DIV/0!</v>
      </c>
      <c r="P204" s="33" t="e">
        <f t="shared" si="22"/>
        <v>#DIV/0!</v>
      </c>
      <c r="Q204" s="34" t="e">
        <f t="shared" si="23"/>
        <v>#DIV/0!</v>
      </c>
    </row>
    <row r="205" spans="1:17" ht="24" customHeight="1" x14ac:dyDescent="0.2">
      <c r="A205" s="35"/>
      <c r="B205" s="30">
        <f t="shared" si="18"/>
        <v>0</v>
      </c>
      <c r="C205" s="30"/>
      <c r="D205" s="30"/>
      <c r="E205" s="30"/>
      <c r="F205" s="30"/>
      <c r="G205" s="30"/>
      <c r="H205" s="30"/>
      <c r="I205" s="30" t="str">
        <f t="shared" si="19"/>
        <v>0</v>
      </c>
      <c r="J205" s="30"/>
      <c r="K205" s="31" t="e">
        <f t="shared" si="20"/>
        <v>#DIV/0!</v>
      </c>
      <c r="L205" s="32"/>
      <c r="M205" s="32"/>
      <c r="N205" s="32"/>
      <c r="O205" s="33" t="e">
        <f t="shared" si="21"/>
        <v>#DIV/0!</v>
      </c>
      <c r="P205" s="33" t="e">
        <f t="shared" si="22"/>
        <v>#DIV/0!</v>
      </c>
      <c r="Q205" s="34" t="e">
        <f t="shared" si="23"/>
        <v>#DIV/0!</v>
      </c>
    </row>
    <row r="206" spans="1:17" ht="24" customHeight="1" x14ac:dyDescent="0.2">
      <c r="A206" s="35"/>
      <c r="B206" s="30">
        <f t="shared" si="18"/>
        <v>0</v>
      </c>
      <c r="C206" s="30"/>
      <c r="D206" s="30"/>
      <c r="E206" s="30"/>
      <c r="F206" s="30"/>
      <c r="G206" s="30"/>
      <c r="H206" s="30"/>
      <c r="I206" s="30" t="str">
        <f t="shared" si="19"/>
        <v>0</v>
      </c>
      <c r="J206" s="30"/>
      <c r="K206" s="31" t="e">
        <f t="shared" si="20"/>
        <v>#DIV/0!</v>
      </c>
      <c r="L206" s="32"/>
      <c r="M206" s="32"/>
      <c r="N206" s="32"/>
      <c r="O206" s="33" t="e">
        <f t="shared" si="21"/>
        <v>#DIV/0!</v>
      </c>
      <c r="P206" s="33" t="e">
        <f t="shared" si="22"/>
        <v>#DIV/0!</v>
      </c>
      <c r="Q206" s="34" t="e">
        <f t="shared" si="23"/>
        <v>#DIV/0!</v>
      </c>
    </row>
    <row r="207" spans="1:17" ht="24" customHeight="1" x14ac:dyDescent="0.2">
      <c r="A207" s="35"/>
      <c r="B207" s="30">
        <f t="shared" si="18"/>
        <v>0</v>
      </c>
      <c r="C207" s="30"/>
      <c r="D207" s="30"/>
      <c r="E207" s="30"/>
      <c r="F207" s="30"/>
      <c r="G207" s="30"/>
      <c r="H207" s="30"/>
      <c r="I207" s="30" t="str">
        <f t="shared" si="19"/>
        <v>0</v>
      </c>
      <c r="J207" s="30"/>
      <c r="K207" s="31" t="e">
        <f t="shared" si="20"/>
        <v>#DIV/0!</v>
      </c>
      <c r="L207" s="32"/>
      <c r="M207" s="32"/>
      <c r="N207" s="32"/>
      <c r="O207" s="33" t="e">
        <f t="shared" si="21"/>
        <v>#DIV/0!</v>
      </c>
      <c r="P207" s="33" t="e">
        <f t="shared" si="22"/>
        <v>#DIV/0!</v>
      </c>
      <c r="Q207" s="34" t="e">
        <f t="shared" si="23"/>
        <v>#DIV/0!</v>
      </c>
    </row>
    <row r="208" spans="1:17" ht="24" customHeight="1" x14ac:dyDescent="0.2">
      <c r="A208" s="35"/>
      <c r="B208" s="30">
        <f t="shared" si="18"/>
        <v>0</v>
      </c>
      <c r="C208" s="30"/>
      <c r="D208" s="30"/>
      <c r="E208" s="30"/>
      <c r="F208" s="30"/>
      <c r="G208" s="30"/>
      <c r="H208" s="30"/>
      <c r="I208" s="30" t="str">
        <f t="shared" si="19"/>
        <v>0</v>
      </c>
      <c r="J208" s="30"/>
      <c r="K208" s="31" t="e">
        <f t="shared" si="20"/>
        <v>#DIV/0!</v>
      </c>
      <c r="L208" s="32"/>
      <c r="M208" s="32"/>
      <c r="N208" s="32"/>
      <c r="O208" s="33" t="e">
        <f t="shared" si="21"/>
        <v>#DIV/0!</v>
      </c>
      <c r="P208" s="33" t="e">
        <f t="shared" si="22"/>
        <v>#DIV/0!</v>
      </c>
      <c r="Q208" s="34" t="e">
        <f t="shared" si="23"/>
        <v>#DIV/0!</v>
      </c>
    </row>
    <row r="209" spans="1:17" ht="24" customHeight="1" x14ac:dyDescent="0.2">
      <c r="A209" s="35"/>
      <c r="B209" s="30">
        <f t="shared" si="18"/>
        <v>0</v>
      </c>
      <c r="C209" s="30"/>
      <c r="D209" s="30"/>
      <c r="E209" s="30"/>
      <c r="F209" s="30"/>
      <c r="G209" s="30"/>
      <c r="H209" s="30"/>
      <c r="I209" s="30" t="str">
        <f t="shared" si="19"/>
        <v>0</v>
      </c>
      <c r="J209" s="30"/>
      <c r="K209" s="31" t="e">
        <f t="shared" si="20"/>
        <v>#DIV/0!</v>
      </c>
      <c r="L209" s="32"/>
      <c r="M209" s="32"/>
      <c r="N209" s="32"/>
      <c r="O209" s="33" t="e">
        <f t="shared" si="21"/>
        <v>#DIV/0!</v>
      </c>
      <c r="P209" s="33" t="e">
        <f t="shared" si="22"/>
        <v>#DIV/0!</v>
      </c>
      <c r="Q209" s="34" t="e">
        <f t="shared" si="23"/>
        <v>#DIV/0!</v>
      </c>
    </row>
    <row r="210" spans="1:17" ht="24" customHeight="1" x14ac:dyDescent="0.2">
      <c r="A210" s="35"/>
      <c r="B210" s="30">
        <f t="shared" si="18"/>
        <v>0</v>
      </c>
      <c r="C210" s="30"/>
      <c r="D210" s="30"/>
      <c r="E210" s="30"/>
      <c r="F210" s="30"/>
      <c r="G210" s="30"/>
      <c r="H210" s="30"/>
      <c r="I210" s="30" t="str">
        <f t="shared" si="19"/>
        <v>0</v>
      </c>
      <c r="J210" s="30"/>
      <c r="K210" s="31" t="e">
        <f t="shared" si="20"/>
        <v>#DIV/0!</v>
      </c>
      <c r="L210" s="32"/>
      <c r="M210" s="32"/>
      <c r="N210" s="32"/>
      <c r="O210" s="33" t="e">
        <f t="shared" si="21"/>
        <v>#DIV/0!</v>
      </c>
      <c r="P210" s="33" t="e">
        <f t="shared" si="22"/>
        <v>#DIV/0!</v>
      </c>
      <c r="Q210" s="34" t="e">
        <f t="shared" si="23"/>
        <v>#DIV/0!</v>
      </c>
    </row>
    <row r="211" spans="1:17" ht="24" customHeight="1" x14ac:dyDescent="0.2">
      <c r="A211" s="35"/>
      <c r="B211" s="30">
        <f t="shared" si="18"/>
        <v>0</v>
      </c>
      <c r="C211" s="30"/>
      <c r="D211" s="30"/>
      <c r="E211" s="30"/>
      <c r="F211" s="30"/>
      <c r="G211" s="30"/>
      <c r="H211" s="30"/>
      <c r="I211" s="30" t="str">
        <f t="shared" si="19"/>
        <v>0</v>
      </c>
      <c r="J211" s="30"/>
      <c r="K211" s="31" t="e">
        <f t="shared" si="20"/>
        <v>#DIV/0!</v>
      </c>
      <c r="L211" s="32"/>
      <c r="M211" s="32"/>
      <c r="N211" s="32"/>
      <c r="O211" s="33" t="e">
        <f t="shared" si="21"/>
        <v>#DIV/0!</v>
      </c>
      <c r="P211" s="33" t="e">
        <f t="shared" si="22"/>
        <v>#DIV/0!</v>
      </c>
      <c r="Q211" s="34" t="e">
        <f t="shared" si="23"/>
        <v>#DIV/0!</v>
      </c>
    </row>
    <row r="212" spans="1:17" ht="24" customHeight="1" x14ac:dyDescent="0.2">
      <c r="A212" s="35"/>
      <c r="B212" s="30">
        <f t="shared" si="18"/>
        <v>0</v>
      </c>
      <c r="C212" s="30"/>
      <c r="D212" s="30"/>
      <c r="E212" s="30"/>
      <c r="F212" s="30"/>
      <c r="G212" s="30"/>
      <c r="H212" s="30"/>
      <c r="I212" s="30" t="str">
        <f t="shared" si="19"/>
        <v>0</v>
      </c>
      <c r="J212" s="30"/>
      <c r="K212" s="31" t="e">
        <f t="shared" si="20"/>
        <v>#DIV/0!</v>
      </c>
      <c r="L212" s="32"/>
      <c r="M212" s="32"/>
      <c r="N212" s="32"/>
      <c r="O212" s="33" t="e">
        <f t="shared" si="21"/>
        <v>#DIV/0!</v>
      </c>
      <c r="P212" s="33" t="e">
        <f t="shared" si="22"/>
        <v>#DIV/0!</v>
      </c>
      <c r="Q212" s="34" t="e">
        <f t="shared" si="23"/>
        <v>#DIV/0!</v>
      </c>
    </row>
    <row r="213" spans="1:17" ht="24" customHeight="1" x14ac:dyDescent="0.2">
      <c r="A213" s="35"/>
      <c r="B213" s="30">
        <f t="shared" si="18"/>
        <v>0</v>
      </c>
      <c r="C213" s="30"/>
      <c r="D213" s="30"/>
      <c r="E213" s="30"/>
      <c r="F213" s="30"/>
      <c r="G213" s="30"/>
      <c r="H213" s="30"/>
      <c r="I213" s="30" t="str">
        <f t="shared" si="19"/>
        <v>0</v>
      </c>
      <c r="J213" s="30"/>
      <c r="K213" s="31" t="e">
        <f t="shared" si="20"/>
        <v>#DIV/0!</v>
      </c>
      <c r="L213" s="32"/>
      <c r="M213" s="32"/>
      <c r="N213" s="32"/>
      <c r="O213" s="33" t="e">
        <f t="shared" si="21"/>
        <v>#DIV/0!</v>
      </c>
      <c r="P213" s="33" t="e">
        <f t="shared" si="22"/>
        <v>#DIV/0!</v>
      </c>
      <c r="Q213" s="34" t="e">
        <f t="shared" si="23"/>
        <v>#DIV/0!</v>
      </c>
    </row>
    <row r="214" spans="1:17" ht="24" customHeight="1" x14ac:dyDescent="0.2">
      <c r="A214" s="35"/>
      <c r="B214" s="30">
        <f t="shared" si="18"/>
        <v>0</v>
      </c>
      <c r="C214" s="30"/>
      <c r="D214" s="30"/>
      <c r="E214" s="30"/>
      <c r="F214" s="30"/>
      <c r="G214" s="30"/>
      <c r="H214" s="30"/>
      <c r="I214" s="30" t="str">
        <f t="shared" si="19"/>
        <v>0</v>
      </c>
      <c r="J214" s="30"/>
      <c r="K214" s="31" t="e">
        <f t="shared" si="20"/>
        <v>#DIV/0!</v>
      </c>
      <c r="L214" s="32"/>
      <c r="M214" s="32"/>
      <c r="N214" s="32"/>
      <c r="O214" s="33" t="e">
        <f t="shared" si="21"/>
        <v>#DIV/0!</v>
      </c>
      <c r="P214" s="33" t="e">
        <f t="shared" si="22"/>
        <v>#DIV/0!</v>
      </c>
      <c r="Q214" s="34" t="e">
        <f t="shared" si="23"/>
        <v>#DIV/0!</v>
      </c>
    </row>
    <row r="215" spans="1:17" ht="24" customHeight="1" x14ac:dyDescent="0.2">
      <c r="A215" s="35"/>
      <c r="B215" s="30">
        <f t="shared" si="18"/>
        <v>0</v>
      </c>
      <c r="C215" s="30"/>
      <c r="D215" s="30"/>
      <c r="E215" s="30"/>
      <c r="F215" s="30"/>
      <c r="G215" s="30"/>
      <c r="H215" s="30"/>
      <c r="I215" s="30" t="str">
        <f t="shared" si="19"/>
        <v>0</v>
      </c>
      <c r="J215" s="30"/>
      <c r="K215" s="31" t="e">
        <f t="shared" si="20"/>
        <v>#DIV/0!</v>
      </c>
      <c r="L215" s="32"/>
      <c r="M215" s="32"/>
      <c r="N215" s="32"/>
      <c r="O215" s="33" t="e">
        <f t="shared" si="21"/>
        <v>#DIV/0!</v>
      </c>
      <c r="P215" s="33" t="e">
        <f t="shared" si="22"/>
        <v>#DIV/0!</v>
      </c>
      <c r="Q215" s="34" t="e">
        <f t="shared" si="23"/>
        <v>#DIV/0!</v>
      </c>
    </row>
    <row r="216" spans="1:17" ht="24" customHeight="1" x14ac:dyDescent="0.2">
      <c r="A216" s="35"/>
      <c r="B216" s="30">
        <f t="shared" si="18"/>
        <v>0</v>
      </c>
      <c r="C216" s="30"/>
      <c r="D216" s="30"/>
      <c r="E216" s="30"/>
      <c r="F216" s="30"/>
      <c r="G216" s="30"/>
      <c r="H216" s="30"/>
      <c r="I216" s="30" t="str">
        <f t="shared" si="19"/>
        <v>0</v>
      </c>
      <c r="J216" s="30"/>
      <c r="K216" s="31" t="e">
        <f t="shared" si="20"/>
        <v>#DIV/0!</v>
      </c>
      <c r="L216" s="32"/>
      <c r="M216" s="32"/>
      <c r="N216" s="32"/>
      <c r="O216" s="33" t="e">
        <f t="shared" si="21"/>
        <v>#DIV/0!</v>
      </c>
      <c r="P216" s="33" t="e">
        <f t="shared" si="22"/>
        <v>#DIV/0!</v>
      </c>
      <c r="Q216" s="34" t="e">
        <f t="shared" si="23"/>
        <v>#DIV/0!</v>
      </c>
    </row>
    <row r="217" spans="1:17" ht="24" customHeight="1" x14ac:dyDescent="0.2">
      <c r="A217" s="35"/>
      <c r="B217" s="30">
        <f t="shared" si="18"/>
        <v>0</v>
      </c>
      <c r="C217" s="30"/>
      <c r="D217" s="30"/>
      <c r="E217" s="30"/>
      <c r="F217" s="30"/>
      <c r="G217" s="30"/>
      <c r="H217" s="30"/>
      <c r="I217" s="30" t="str">
        <f t="shared" si="19"/>
        <v>0</v>
      </c>
      <c r="J217" s="30"/>
      <c r="K217" s="31" t="e">
        <f t="shared" si="20"/>
        <v>#DIV/0!</v>
      </c>
      <c r="L217" s="32"/>
      <c r="M217" s="32"/>
      <c r="N217" s="32"/>
      <c r="O217" s="33" t="e">
        <f t="shared" si="21"/>
        <v>#DIV/0!</v>
      </c>
      <c r="P217" s="33" t="e">
        <f t="shared" si="22"/>
        <v>#DIV/0!</v>
      </c>
      <c r="Q217" s="34" t="e">
        <f t="shared" si="23"/>
        <v>#DIV/0!</v>
      </c>
    </row>
    <row r="218" spans="1:17" ht="24" customHeight="1" x14ac:dyDescent="0.2">
      <c r="A218" s="35"/>
      <c r="B218" s="30">
        <f t="shared" si="18"/>
        <v>0</v>
      </c>
      <c r="C218" s="30"/>
      <c r="D218" s="30"/>
      <c r="E218" s="30"/>
      <c r="F218" s="30"/>
      <c r="G218" s="30"/>
      <c r="H218" s="30"/>
      <c r="I218" s="30" t="str">
        <f t="shared" si="19"/>
        <v>0</v>
      </c>
      <c r="J218" s="30"/>
      <c r="K218" s="31" t="e">
        <f t="shared" si="20"/>
        <v>#DIV/0!</v>
      </c>
      <c r="L218" s="32"/>
      <c r="M218" s="32"/>
      <c r="N218" s="32"/>
      <c r="O218" s="33" t="e">
        <f t="shared" si="21"/>
        <v>#DIV/0!</v>
      </c>
      <c r="P218" s="33" t="e">
        <f t="shared" si="22"/>
        <v>#DIV/0!</v>
      </c>
      <c r="Q218" s="34" t="e">
        <f t="shared" si="23"/>
        <v>#DIV/0!</v>
      </c>
    </row>
    <row r="219" spans="1:17" ht="24" customHeight="1" x14ac:dyDescent="0.2">
      <c r="A219" s="35"/>
      <c r="B219" s="30">
        <f t="shared" si="18"/>
        <v>0</v>
      </c>
      <c r="C219" s="30"/>
      <c r="D219" s="30"/>
      <c r="E219" s="30"/>
      <c r="F219" s="30"/>
      <c r="G219" s="30"/>
      <c r="H219" s="30"/>
      <c r="I219" s="30" t="str">
        <f t="shared" si="19"/>
        <v>0</v>
      </c>
      <c r="J219" s="30"/>
      <c r="K219" s="31" t="e">
        <f t="shared" si="20"/>
        <v>#DIV/0!</v>
      </c>
      <c r="L219" s="32"/>
      <c r="M219" s="32"/>
      <c r="N219" s="32"/>
      <c r="O219" s="33" t="e">
        <f t="shared" si="21"/>
        <v>#DIV/0!</v>
      </c>
      <c r="P219" s="33" t="e">
        <f t="shared" si="22"/>
        <v>#DIV/0!</v>
      </c>
      <c r="Q219" s="34" t="e">
        <f t="shared" si="23"/>
        <v>#DIV/0!</v>
      </c>
    </row>
    <row r="220" spans="1:17" ht="24" customHeight="1" x14ac:dyDescent="0.2">
      <c r="A220" s="35"/>
      <c r="B220" s="30">
        <f t="shared" si="18"/>
        <v>0</v>
      </c>
      <c r="C220" s="30"/>
      <c r="D220" s="30"/>
      <c r="E220" s="30"/>
      <c r="F220" s="30"/>
      <c r="G220" s="30"/>
      <c r="H220" s="30"/>
      <c r="I220" s="30" t="str">
        <f t="shared" si="19"/>
        <v>0</v>
      </c>
      <c r="J220" s="30"/>
      <c r="K220" s="31" t="e">
        <f t="shared" si="20"/>
        <v>#DIV/0!</v>
      </c>
      <c r="L220" s="32"/>
      <c r="M220" s="32"/>
      <c r="N220" s="32"/>
      <c r="O220" s="33" t="e">
        <f t="shared" si="21"/>
        <v>#DIV/0!</v>
      </c>
      <c r="P220" s="33" t="e">
        <f t="shared" si="22"/>
        <v>#DIV/0!</v>
      </c>
      <c r="Q220" s="34" t="e">
        <f t="shared" si="23"/>
        <v>#DIV/0!</v>
      </c>
    </row>
    <row r="221" spans="1:17" ht="24" customHeight="1" x14ac:dyDescent="0.2">
      <c r="A221" s="35"/>
      <c r="B221" s="30">
        <f t="shared" si="18"/>
        <v>0</v>
      </c>
      <c r="C221" s="30"/>
      <c r="D221" s="30"/>
      <c r="E221" s="30"/>
      <c r="F221" s="30"/>
      <c r="G221" s="30"/>
      <c r="H221" s="30"/>
      <c r="I221" s="30" t="str">
        <f t="shared" si="19"/>
        <v>0</v>
      </c>
      <c r="J221" s="30"/>
      <c r="K221" s="31" t="e">
        <f t="shared" si="20"/>
        <v>#DIV/0!</v>
      </c>
      <c r="L221" s="32"/>
      <c r="M221" s="32"/>
      <c r="N221" s="32"/>
      <c r="O221" s="33" t="e">
        <f t="shared" si="21"/>
        <v>#DIV/0!</v>
      </c>
      <c r="P221" s="33" t="e">
        <f t="shared" si="22"/>
        <v>#DIV/0!</v>
      </c>
      <c r="Q221" s="34" t="e">
        <f t="shared" si="23"/>
        <v>#DIV/0!</v>
      </c>
    </row>
    <row r="222" spans="1:17" ht="24" customHeight="1" x14ac:dyDescent="0.2">
      <c r="A222" s="35"/>
      <c r="B222" s="30">
        <f t="shared" si="18"/>
        <v>0</v>
      </c>
      <c r="C222" s="30"/>
      <c r="D222" s="30"/>
      <c r="E222" s="30"/>
      <c r="F222" s="30"/>
      <c r="G222" s="30"/>
      <c r="H222" s="30"/>
      <c r="I222" s="30" t="str">
        <f t="shared" si="19"/>
        <v>0</v>
      </c>
      <c r="J222" s="30"/>
      <c r="K222" s="31" t="e">
        <f t="shared" si="20"/>
        <v>#DIV/0!</v>
      </c>
      <c r="L222" s="32"/>
      <c r="M222" s="32"/>
      <c r="N222" s="32"/>
      <c r="O222" s="33" t="e">
        <f t="shared" si="21"/>
        <v>#DIV/0!</v>
      </c>
      <c r="P222" s="33" t="e">
        <f t="shared" si="22"/>
        <v>#DIV/0!</v>
      </c>
      <c r="Q222" s="34" t="e">
        <f t="shared" si="23"/>
        <v>#DIV/0!</v>
      </c>
    </row>
    <row r="223" spans="1:17" ht="24" customHeight="1" x14ac:dyDescent="0.2">
      <c r="A223" s="35"/>
      <c r="B223" s="30">
        <f t="shared" si="18"/>
        <v>0</v>
      </c>
      <c r="C223" s="30"/>
      <c r="D223" s="30"/>
      <c r="E223" s="30"/>
      <c r="F223" s="30"/>
      <c r="G223" s="30"/>
      <c r="H223" s="30"/>
      <c r="I223" s="30" t="str">
        <f t="shared" si="19"/>
        <v>0</v>
      </c>
      <c r="J223" s="30"/>
      <c r="K223" s="31" t="e">
        <f t="shared" si="20"/>
        <v>#DIV/0!</v>
      </c>
      <c r="L223" s="32"/>
      <c r="M223" s="32"/>
      <c r="N223" s="32"/>
      <c r="O223" s="33" t="e">
        <f t="shared" si="21"/>
        <v>#DIV/0!</v>
      </c>
      <c r="P223" s="33" t="e">
        <f t="shared" si="22"/>
        <v>#DIV/0!</v>
      </c>
      <c r="Q223" s="34" t="e">
        <f t="shared" si="23"/>
        <v>#DIV/0!</v>
      </c>
    </row>
    <row r="224" spans="1:17" ht="24" customHeight="1" x14ac:dyDescent="0.2">
      <c r="A224" s="35"/>
      <c r="B224" s="30">
        <f t="shared" si="18"/>
        <v>0</v>
      </c>
      <c r="C224" s="30"/>
      <c r="D224" s="30"/>
      <c r="E224" s="30"/>
      <c r="F224" s="30"/>
      <c r="G224" s="30"/>
      <c r="H224" s="30"/>
      <c r="I224" s="30" t="str">
        <f t="shared" si="19"/>
        <v>0</v>
      </c>
      <c r="J224" s="30"/>
      <c r="K224" s="31" t="e">
        <f t="shared" si="20"/>
        <v>#DIV/0!</v>
      </c>
      <c r="L224" s="32"/>
      <c r="M224" s="32"/>
      <c r="N224" s="32"/>
      <c r="O224" s="33" t="e">
        <f t="shared" si="21"/>
        <v>#DIV/0!</v>
      </c>
      <c r="P224" s="33" t="e">
        <f t="shared" si="22"/>
        <v>#DIV/0!</v>
      </c>
      <c r="Q224" s="34" t="e">
        <f t="shared" si="23"/>
        <v>#DIV/0!</v>
      </c>
    </row>
    <row r="225" spans="1:17" ht="24" customHeight="1" x14ac:dyDescent="0.2">
      <c r="A225" s="35"/>
      <c r="B225" s="30">
        <f t="shared" si="18"/>
        <v>0</v>
      </c>
      <c r="C225" s="30"/>
      <c r="D225" s="30"/>
      <c r="E225" s="30"/>
      <c r="F225" s="30"/>
      <c r="G225" s="30"/>
      <c r="H225" s="30"/>
      <c r="I225" s="30" t="str">
        <f t="shared" si="19"/>
        <v>0</v>
      </c>
      <c r="J225" s="30"/>
      <c r="K225" s="31" t="e">
        <f t="shared" si="20"/>
        <v>#DIV/0!</v>
      </c>
      <c r="L225" s="32"/>
      <c r="M225" s="32"/>
      <c r="N225" s="32"/>
      <c r="O225" s="33" t="e">
        <f t="shared" si="21"/>
        <v>#DIV/0!</v>
      </c>
      <c r="P225" s="33" t="e">
        <f t="shared" si="22"/>
        <v>#DIV/0!</v>
      </c>
      <c r="Q225" s="34" t="e">
        <f t="shared" si="23"/>
        <v>#DIV/0!</v>
      </c>
    </row>
    <row r="226" spans="1:17" ht="24" customHeight="1" x14ac:dyDescent="0.2">
      <c r="A226" s="35"/>
      <c r="B226" s="30">
        <f t="shared" si="18"/>
        <v>0</v>
      </c>
      <c r="C226" s="30"/>
      <c r="D226" s="30"/>
      <c r="E226" s="30"/>
      <c r="F226" s="30"/>
      <c r="G226" s="30"/>
      <c r="H226" s="30"/>
      <c r="I226" s="30" t="str">
        <f t="shared" si="19"/>
        <v>0</v>
      </c>
      <c r="J226" s="30"/>
      <c r="K226" s="31" t="e">
        <f t="shared" si="20"/>
        <v>#DIV/0!</v>
      </c>
      <c r="L226" s="32"/>
      <c r="M226" s="32"/>
      <c r="N226" s="32"/>
      <c r="O226" s="33" t="e">
        <f t="shared" si="21"/>
        <v>#DIV/0!</v>
      </c>
      <c r="P226" s="33" t="e">
        <f t="shared" si="22"/>
        <v>#DIV/0!</v>
      </c>
      <c r="Q226" s="34" t="e">
        <f t="shared" si="23"/>
        <v>#DIV/0!</v>
      </c>
    </row>
    <row r="227" spans="1:17" ht="24" customHeight="1" x14ac:dyDescent="0.2">
      <c r="A227" s="35"/>
      <c r="B227" s="30">
        <f t="shared" si="18"/>
        <v>0</v>
      </c>
      <c r="C227" s="30"/>
      <c r="D227" s="30"/>
      <c r="E227" s="30"/>
      <c r="F227" s="30"/>
      <c r="G227" s="30"/>
      <c r="H227" s="30"/>
      <c r="I227" s="30" t="str">
        <f t="shared" si="19"/>
        <v>0</v>
      </c>
      <c r="J227" s="30"/>
      <c r="K227" s="31" t="e">
        <f t="shared" si="20"/>
        <v>#DIV/0!</v>
      </c>
      <c r="L227" s="32"/>
      <c r="M227" s="32"/>
      <c r="N227" s="32"/>
      <c r="O227" s="33" t="e">
        <f t="shared" si="21"/>
        <v>#DIV/0!</v>
      </c>
      <c r="P227" s="33" t="e">
        <f t="shared" si="22"/>
        <v>#DIV/0!</v>
      </c>
      <c r="Q227" s="34" t="e">
        <f t="shared" si="23"/>
        <v>#DIV/0!</v>
      </c>
    </row>
    <row r="228" spans="1:17" ht="24" customHeight="1" x14ac:dyDescent="0.2">
      <c r="A228" s="35"/>
      <c r="B228" s="30">
        <f t="shared" si="18"/>
        <v>0</v>
      </c>
      <c r="C228" s="30"/>
      <c r="D228" s="30"/>
      <c r="E228" s="30"/>
      <c r="F228" s="30"/>
      <c r="G228" s="30"/>
      <c r="H228" s="30"/>
      <c r="I228" s="30" t="str">
        <f t="shared" si="19"/>
        <v>0</v>
      </c>
      <c r="J228" s="30"/>
      <c r="K228" s="31" t="e">
        <f t="shared" si="20"/>
        <v>#DIV/0!</v>
      </c>
      <c r="L228" s="32"/>
      <c r="M228" s="32"/>
      <c r="N228" s="32"/>
      <c r="O228" s="33" t="e">
        <f t="shared" si="21"/>
        <v>#DIV/0!</v>
      </c>
      <c r="P228" s="33" t="e">
        <f t="shared" si="22"/>
        <v>#DIV/0!</v>
      </c>
      <c r="Q228" s="34" t="e">
        <f t="shared" si="23"/>
        <v>#DIV/0!</v>
      </c>
    </row>
    <row r="229" spans="1:17" ht="24" customHeight="1" x14ac:dyDescent="0.2">
      <c r="A229" s="35"/>
      <c r="B229" s="30">
        <f t="shared" si="18"/>
        <v>0</v>
      </c>
      <c r="C229" s="30"/>
      <c r="D229" s="30"/>
      <c r="E229" s="30"/>
      <c r="F229" s="30"/>
      <c r="G229" s="30"/>
      <c r="H229" s="30"/>
      <c r="I229" s="30" t="str">
        <f t="shared" si="19"/>
        <v>0</v>
      </c>
      <c r="J229" s="30"/>
      <c r="K229" s="31" t="e">
        <f t="shared" si="20"/>
        <v>#DIV/0!</v>
      </c>
      <c r="L229" s="32"/>
      <c r="M229" s="32"/>
      <c r="N229" s="32"/>
      <c r="O229" s="33" t="e">
        <f t="shared" si="21"/>
        <v>#DIV/0!</v>
      </c>
      <c r="P229" s="33" t="e">
        <f t="shared" si="22"/>
        <v>#DIV/0!</v>
      </c>
      <c r="Q229" s="34" t="e">
        <f t="shared" si="23"/>
        <v>#DIV/0!</v>
      </c>
    </row>
    <row r="230" spans="1:17" ht="24" customHeight="1" x14ac:dyDescent="0.2">
      <c r="A230" s="35"/>
      <c r="B230" s="30">
        <f t="shared" si="18"/>
        <v>0</v>
      </c>
      <c r="C230" s="30"/>
      <c r="D230" s="30"/>
      <c r="E230" s="30"/>
      <c r="F230" s="30"/>
      <c r="G230" s="30"/>
      <c r="H230" s="30"/>
      <c r="I230" s="30" t="str">
        <f t="shared" si="19"/>
        <v>0</v>
      </c>
      <c r="J230" s="30"/>
      <c r="K230" s="31" t="e">
        <f t="shared" si="20"/>
        <v>#DIV/0!</v>
      </c>
      <c r="L230" s="32"/>
      <c r="M230" s="32"/>
      <c r="N230" s="32"/>
      <c r="O230" s="33" t="e">
        <f t="shared" si="21"/>
        <v>#DIV/0!</v>
      </c>
      <c r="P230" s="33" t="e">
        <f t="shared" si="22"/>
        <v>#DIV/0!</v>
      </c>
      <c r="Q230" s="34" t="e">
        <f t="shared" si="23"/>
        <v>#DIV/0!</v>
      </c>
    </row>
    <row r="231" spans="1:17" ht="24" customHeight="1" x14ac:dyDescent="0.2">
      <c r="A231" s="35"/>
      <c r="B231" s="30">
        <f t="shared" si="18"/>
        <v>0</v>
      </c>
      <c r="C231" s="30"/>
      <c r="D231" s="30"/>
      <c r="E231" s="30"/>
      <c r="F231" s="30"/>
      <c r="G231" s="30"/>
      <c r="H231" s="30"/>
      <c r="I231" s="30" t="str">
        <f t="shared" si="19"/>
        <v>0</v>
      </c>
      <c r="J231" s="30"/>
      <c r="K231" s="31" t="e">
        <f t="shared" si="20"/>
        <v>#DIV/0!</v>
      </c>
      <c r="L231" s="32"/>
      <c r="M231" s="32"/>
      <c r="N231" s="32"/>
      <c r="O231" s="33" t="e">
        <f t="shared" si="21"/>
        <v>#DIV/0!</v>
      </c>
      <c r="P231" s="33" t="e">
        <f t="shared" si="22"/>
        <v>#DIV/0!</v>
      </c>
      <c r="Q231" s="34" t="e">
        <f t="shared" si="23"/>
        <v>#DIV/0!</v>
      </c>
    </row>
    <row r="232" spans="1:17" ht="24" customHeight="1" x14ac:dyDescent="0.2">
      <c r="A232" s="35"/>
      <c r="B232" s="30">
        <f t="shared" si="18"/>
        <v>0</v>
      </c>
      <c r="C232" s="30"/>
      <c r="D232" s="30"/>
      <c r="E232" s="30"/>
      <c r="F232" s="30"/>
      <c r="G232" s="30"/>
      <c r="H232" s="30"/>
      <c r="I232" s="30" t="str">
        <f t="shared" si="19"/>
        <v>0</v>
      </c>
      <c r="J232" s="30"/>
      <c r="K232" s="31" t="e">
        <f t="shared" si="20"/>
        <v>#DIV/0!</v>
      </c>
      <c r="L232" s="32"/>
      <c r="M232" s="32"/>
      <c r="N232" s="32"/>
      <c r="O232" s="33" t="e">
        <f t="shared" si="21"/>
        <v>#DIV/0!</v>
      </c>
      <c r="P232" s="33" t="e">
        <f t="shared" si="22"/>
        <v>#DIV/0!</v>
      </c>
      <c r="Q232" s="34" t="e">
        <f t="shared" si="23"/>
        <v>#DIV/0!</v>
      </c>
    </row>
    <row r="233" spans="1:17" ht="24" customHeight="1" x14ac:dyDescent="0.2">
      <c r="A233" s="35"/>
      <c r="B233" s="30">
        <f t="shared" si="18"/>
        <v>0</v>
      </c>
      <c r="C233" s="30"/>
      <c r="D233" s="30"/>
      <c r="E233" s="30"/>
      <c r="F233" s="30"/>
      <c r="G233" s="30"/>
      <c r="H233" s="30"/>
      <c r="I233" s="30" t="str">
        <f t="shared" si="19"/>
        <v>0</v>
      </c>
      <c r="J233" s="30"/>
      <c r="K233" s="31" t="e">
        <f t="shared" si="20"/>
        <v>#DIV/0!</v>
      </c>
      <c r="L233" s="32"/>
      <c r="M233" s="32"/>
      <c r="N233" s="32"/>
      <c r="O233" s="33" t="e">
        <f t="shared" si="21"/>
        <v>#DIV/0!</v>
      </c>
      <c r="P233" s="33" t="e">
        <f t="shared" si="22"/>
        <v>#DIV/0!</v>
      </c>
      <c r="Q233" s="34" t="e">
        <f t="shared" si="23"/>
        <v>#DIV/0!</v>
      </c>
    </row>
    <row r="234" spans="1:17" ht="24" customHeight="1" x14ac:dyDescent="0.2">
      <c r="A234" s="35"/>
      <c r="B234" s="30">
        <f t="shared" si="18"/>
        <v>0</v>
      </c>
      <c r="C234" s="30"/>
      <c r="D234" s="30"/>
      <c r="E234" s="30"/>
      <c r="F234" s="30"/>
      <c r="G234" s="30"/>
      <c r="H234" s="30"/>
      <c r="I234" s="30" t="str">
        <f t="shared" si="19"/>
        <v>0</v>
      </c>
      <c r="J234" s="30"/>
      <c r="K234" s="31" t="e">
        <f t="shared" si="20"/>
        <v>#DIV/0!</v>
      </c>
      <c r="L234" s="32"/>
      <c r="M234" s="32"/>
      <c r="N234" s="32"/>
      <c r="O234" s="33" t="e">
        <f t="shared" si="21"/>
        <v>#DIV/0!</v>
      </c>
      <c r="P234" s="33" t="e">
        <f t="shared" si="22"/>
        <v>#DIV/0!</v>
      </c>
      <c r="Q234" s="34" t="e">
        <f t="shared" si="23"/>
        <v>#DIV/0!</v>
      </c>
    </row>
    <row r="235" spans="1:17" ht="24" customHeight="1" x14ac:dyDescent="0.2">
      <c r="A235" s="35"/>
      <c r="B235" s="30">
        <f t="shared" si="18"/>
        <v>0</v>
      </c>
      <c r="C235" s="30"/>
      <c r="D235" s="30"/>
      <c r="E235" s="30"/>
      <c r="F235" s="30"/>
      <c r="G235" s="30"/>
      <c r="H235" s="30"/>
      <c r="I235" s="30" t="str">
        <f t="shared" si="19"/>
        <v>0</v>
      </c>
      <c r="J235" s="30"/>
      <c r="K235" s="31" t="e">
        <f t="shared" si="20"/>
        <v>#DIV/0!</v>
      </c>
      <c r="L235" s="32"/>
      <c r="M235" s="32"/>
      <c r="N235" s="32"/>
      <c r="O235" s="33" t="e">
        <f t="shared" si="21"/>
        <v>#DIV/0!</v>
      </c>
      <c r="P235" s="33" t="e">
        <f t="shared" si="22"/>
        <v>#DIV/0!</v>
      </c>
      <c r="Q235" s="34" t="e">
        <f t="shared" si="23"/>
        <v>#DIV/0!</v>
      </c>
    </row>
    <row r="236" spans="1:17" ht="24" customHeight="1" x14ac:dyDescent="0.2">
      <c r="A236" s="35"/>
      <c r="B236" s="30">
        <f t="shared" si="18"/>
        <v>0</v>
      </c>
      <c r="C236" s="30"/>
      <c r="D236" s="30"/>
      <c r="E236" s="30"/>
      <c r="F236" s="30"/>
      <c r="G236" s="30"/>
      <c r="H236" s="30"/>
      <c r="I236" s="30" t="str">
        <f t="shared" si="19"/>
        <v>0</v>
      </c>
      <c r="J236" s="30"/>
      <c r="K236" s="31" t="e">
        <f t="shared" si="20"/>
        <v>#DIV/0!</v>
      </c>
      <c r="L236" s="32"/>
      <c r="M236" s="32"/>
      <c r="N236" s="32"/>
      <c r="O236" s="33" t="e">
        <f t="shared" si="21"/>
        <v>#DIV/0!</v>
      </c>
      <c r="P236" s="33" t="e">
        <f t="shared" si="22"/>
        <v>#DIV/0!</v>
      </c>
      <c r="Q236" s="34" t="e">
        <f t="shared" si="23"/>
        <v>#DIV/0!</v>
      </c>
    </row>
    <row r="237" spans="1:17" ht="24" customHeight="1" x14ac:dyDescent="0.2">
      <c r="A237" s="35"/>
      <c r="B237" s="30">
        <f t="shared" si="18"/>
        <v>0</v>
      </c>
      <c r="C237" s="30"/>
      <c r="D237" s="30"/>
      <c r="E237" s="30"/>
      <c r="F237" s="30"/>
      <c r="G237" s="30"/>
      <c r="H237" s="30"/>
      <c r="I237" s="30" t="str">
        <f t="shared" si="19"/>
        <v>0</v>
      </c>
      <c r="J237" s="30"/>
      <c r="K237" s="31" t="e">
        <f t="shared" si="20"/>
        <v>#DIV/0!</v>
      </c>
      <c r="L237" s="32"/>
      <c r="M237" s="32"/>
      <c r="N237" s="32"/>
      <c r="O237" s="33" t="e">
        <f t="shared" si="21"/>
        <v>#DIV/0!</v>
      </c>
      <c r="P237" s="33" t="e">
        <f t="shared" si="22"/>
        <v>#DIV/0!</v>
      </c>
      <c r="Q237" s="34" t="e">
        <f t="shared" si="23"/>
        <v>#DIV/0!</v>
      </c>
    </row>
    <row r="238" spans="1:17" ht="24" customHeight="1" x14ac:dyDescent="0.2">
      <c r="A238" s="35"/>
      <c r="B238" s="30">
        <f t="shared" si="18"/>
        <v>0</v>
      </c>
      <c r="C238" s="30"/>
      <c r="D238" s="30"/>
      <c r="E238" s="30"/>
      <c r="F238" s="30"/>
      <c r="G238" s="30"/>
      <c r="H238" s="30"/>
      <c r="I238" s="30" t="str">
        <f t="shared" si="19"/>
        <v>0</v>
      </c>
      <c r="J238" s="30"/>
      <c r="K238" s="31" t="e">
        <f t="shared" si="20"/>
        <v>#DIV/0!</v>
      </c>
      <c r="L238" s="32"/>
      <c r="M238" s="32"/>
      <c r="N238" s="32"/>
      <c r="O238" s="33" t="e">
        <f t="shared" si="21"/>
        <v>#DIV/0!</v>
      </c>
      <c r="P238" s="33" t="e">
        <f t="shared" si="22"/>
        <v>#DIV/0!</v>
      </c>
      <c r="Q238" s="34" t="e">
        <f t="shared" si="23"/>
        <v>#DIV/0!</v>
      </c>
    </row>
    <row r="239" spans="1:17" ht="24" customHeight="1" x14ac:dyDescent="0.2">
      <c r="A239" s="35"/>
      <c r="B239" s="30">
        <f t="shared" si="18"/>
        <v>0</v>
      </c>
      <c r="C239" s="30"/>
      <c r="D239" s="30"/>
      <c r="E239" s="30"/>
      <c r="F239" s="30"/>
      <c r="G239" s="30"/>
      <c r="H239" s="30"/>
      <c r="I239" s="30" t="str">
        <f t="shared" si="19"/>
        <v>0</v>
      </c>
      <c r="J239" s="30"/>
      <c r="K239" s="31" t="e">
        <f t="shared" si="20"/>
        <v>#DIV/0!</v>
      </c>
      <c r="L239" s="32"/>
      <c r="M239" s="32"/>
      <c r="N239" s="32"/>
      <c r="O239" s="33" t="e">
        <f t="shared" si="21"/>
        <v>#DIV/0!</v>
      </c>
      <c r="P239" s="33" t="e">
        <f t="shared" si="22"/>
        <v>#DIV/0!</v>
      </c>
      <c r="Q239" s="34" t="e">
        <f t="shared" si="23"/>
        <v>#DIV/0!</v>
      </c>
    </row>
    <row r="240" spans="1:17" ht="24" customHeight="1" x14ac:dyDescent="0.2">
      <c r="A240" s="35"/>
      <c r="B240" s="30">
        <f t="shared" si="18"/>
        <v>0</v>
      </c>
      <c r="C240" s="30"/>
      <c r="D240" s="30"/>
      <c r="E240" s="30"/>
      <c r="F240" s="30"/>
      <c r="G240" s="30"/>
      <c r="H240" s="30"/>
      <c r="I240" s="30" t="str">
        <f t="shared" si="19"/>
        <v>0</v>
      </c>
      <c r="J240" s="30"/>
      <c r="K240" s="31" t="e">
        <f t="shared" si="20"/>
        <v>#DIV/0!</v>
      </c>
      <c r="L240" s="32"/>
      <c r="M240" s="32"/>
      <c r="N240" s="32"/>
      <c r="O240" s="33" t="e">
        <f t="shared" si="21"/>
        <v>#DIV/0!</v>
      </c>
      <c r="P240" s="33" t="e">
        <f t="shared" si="22"/>
        <v>#DIV/0!</v>
      </c>
      <c r="Q240" s="34" t="e">
        <f t="shared" si="23"/>
        <v>#DIV/0!</v>
      </c>
    </row>
    <row r="241" spans="1:17" ht="24" customHeight="1" x14ac:dyDescent="0.2">
      <c r="A241" s="35"/>
      <c r="B241" s="30">
        <f t="shared" si="18"/>
        <v>0</v>
      </c>
      <c r="C241" s="30"/>
      <c r="D241" s="30"/>
      <c r="E241" s="30"/>
      <c r="F241" s="30"/>
      <c r="G241" s="30"/>
      <c r="H241" s="30"/>
      <c r="I241" s="30" t="str">
        <f t="shared" si="19"/>
        <v>0</v>
      </c>
      <c r="J241" s="30"/>
      <c r="K241" s="31" t="e">
        <f t="shared" si="20"/>
        <v>#DIV/0!</v>
      </c>
      <c r="L241" s="32"/>
      <c r="M241" s="32"/>
      <c r="N241" s="32"/>
      <c r="O241" s="33" t="e">
        <f t="shared" si="21"/>
        <v>#DIV/0!</v>
      </c>
      <c r="P241" s="33" t="e">
        <f t="shared" si="22"/>
        <v>#DIV/0!</v>
      </c>
      <c r="Q241" s="34" t="e">
        <f t="shared" si="23"/>
        <v>#DIV/0!</v>
      </c>
    </row>
    <row r="242" spans="1:17" ht="24" customHeight="1" x14ac:dyDescent="0.2">
      <c r="A242" s="35"/>
      <c r="B242" s="30">
        <f t="shared" si="18"/>
        <v>0</v>
      </c>
      <c r="C242" s="30"/>
      <c r="D242" s="30"/>
      <c r="E242" s="30"/>
      <c r="F242" s="30"/>
      <c r="G242" s="30"/>
      <c r="H242" s="30"/>
      <c r="I242" s="30" t="str">
        <f t="shared" si="19"/>
        <v>0</v>
      </c>
      <c r="J242" s="30"/>
      <c r="K242" s="31" t="e">
        <f t="shared" si="20"/>
        <v>#DIV/0!</v>
      </c>
      <c r="L242" s="32"/>
      <c r="M242" s="32"/>
      <c r="N242" s="32"/>
      <c r="O242" s="33" t="e">
        <f t="shared" si="21"/>
        <v>#DIV/0!</v>
      </c>
      <c r="P242" s="33" t="e">
        <f t="shared" si="22"/>
        <v>#DIV/0!</v>
      </c>
      <c r="Q242" s="34" t="e">
        <f t="shared" si="23"/>
        <v>#DIV/0!</v>
      </c>
    </row>
    <row r="243" spans="1:17" ht="24" customHeight="1" x14ac:dyDescent="0.2">
      <c r="A243" s="35"/>
      <c r="B243" s="30">
        <f t="shared" si="18"/>
        <v>0</v>
      </c>
      <c r="C243" s="30"/>
      <c r="D243" s="30"/>
      <c r="E243" s="30"/>
      <c r="F243" s="30"/>
      <c r="G243" s="30"/>
      <c r="H243" s="30"/>
      <c r="I243" s="30" t="str">
        <f t="shared" si="19"/>
        <v>0</v>
      </c>
      <c r="J243" s="30"/>
      <c r="K243" s="31" t="e">
        <f t="shared" si="20"/>
        <v>#DIV/0!</v>
      </c>
      <c r="L243" s="32"/>
      <c r="M243" s="32"/>
      <c r="N243" s="32"/>
      <c r="O243" s="33" t="e">
        <f t="shared" si="21"/>
        <v>#DIV/0!</v>
      </c>
      <c r="P243" s="33" t="e">
        <f t="shared" si="22"/>
        <v>#DIV/0!</v>
      </c>
      <c r="Q243" s="34" t="e">
        <f t="shared" si="23"/>
        <v>#DIV/0!</v>
      </c>
    </row>
    <row r="244" spans="1:17" ht="24" customHeight="1" x14ac:dyDescent="0.2">
      <c r="A244" s="35"/>
      <c r="B244" s="30">
        <f t="shared" si="18"/>
        <v>0</v>
      </c>
      <c r="C244" s="30"/>
      <c r="D244" s="30"/>
      <c r="E244" s="30"/>
      <c r="F244" s="30"/>
      <c r="G244" s="30"/>
      <c r="H244" s="30"/>
      <c r="I244" s="30" t="str">
        <f t="shared" si="19"/>
        <v>0</v>
      </c>
      <c r="J244" s="30"/>
      <c r="K244" s="31" t="e">
        <f t="shared" si="20"/>
        <v>#DIV/0!</v>
      </c>
      <c r="L244" s="32"/>
      <c r="M244" s="32"/>
      <c r="N244" s="32"/>
      <c r="O244" s="33" t="e">
        <f t="shared" si="21"/>
        <v>#DIV/0!</v>
      </c>
      <c r="P244" s="33" t="e">
        <f t="shared" si="22"/>
        <v>#DIV/0!</v>
      </c>
      <c r="Q244" s="34" t="e">
        <f t="shared" si="23"/>
        <v>#DIV/0!</v>
      </c>
    </row>
    <row r="245" spans="1:17" ht="24" customHeight="1" x14ac:dyDescent="0.2">
      <c r="A245" s="35"/>
      <c r="B245" s="30">
        <f t="shared" si="18"/>
        <v>0</v>
      </c>
      <c r="C245" s="30"/>
      <c r="D245" s="30"/>
      <c r="E245" s="30"/>
      <c r="F245" s="30"/>
      <c r="G245" s="30"/>
      <c r="H245" s="30"/>
      <c r="I245" s="30" t="str">
        <f t="shared" si="19"/>
        <v>0</v>
      </c>
      <c r="J245" s="30"/>
      <c r="K245" s="31" t="e">
        <f t="shared" si="20"/>
        <v>#DIV/0!</v>
      </c>
      <c r="L245" s="32"/>
      <c r="M245" s="32"/>
      <c r="N245" s="32"/>
      <c r="O245" s="33" t="e">
        <f t="shared" si="21"/>
        <v>#DIV/0!</v>
      </c>
      <c r="P245" s="33" t="e">
        <f t="shared" si="22"/>
        <v>#DIV/0!</v>
      </c>
      <c r="Q245" s="34" t="e">
        <f t="shared" si="23"/>
        <v>#DIV/0!</v>
      </c>
    </row>
    <row r="246" spans="1:17" ht="24" customHeight="1" x14ac:dyDescent="0.2">
      <c r="A246" s="35"/>
      <c r="B246" s="30">
        <f t="shared" si="18"/>
        <v>0</v>
      </c>
      <c r="C246" s="30"/>
      <c r="D246" s="30"/>
      <c r="E246" s="30"/>
      <c r="F246" s="30"/>
      <c r="G246" s="30"/>
      <c r="H246" s="30"/>
      <c r="I246" s="30" t="str">
        <f t="shared" si="19"/>
        <v>0</v>
      </c>
      <c r="J246" s="30"/>
      <c r="K246" s="31" t="e">
        <f t="shared" si="20"/>
        <v>#DIV/0!</v>
      </c>
      <c r="L246" s="32"/>
      <c r="M246" s="32"/>
      <c r="N246" s="32"/>
      <c r="O246" s="33" t="e">
        <f t="shared" si="21"/>
        <v>#DIV/0!</v>
      </c>
      <c r="P246" s="33" t="e">
        <f t="shared" si="22"/>
        <v>#DIV/0!</v>
      </c>
      <c r="Q246" s="34" t="e">
        <f t="shared" si="23"/>
        <v>#DIV/0!</v>
      </c>
    </row>
    <row r="247" spans="1:17" ht="24" customHeight="1" x14ac:dyDescent="0.2">
      <c r="A247" s="35"/>
      <c r="B247" s="30">
        <f t="shared" si="18"/>
        <v>0</v>
      </c>
      <c r="C247" s="30"/>
      <c r="D247" s="30"/>
      <c r="E247" s="30"/>
      <c r="F247" s="30"/>
      <c r="G247" s="30"/>
      <c r="H247" s="30"/>
      <c r="I247" s="30" t="str">
        <f t="shared" si="19"/>
        <v>0</v>
      </c>
      <c r="J247" s="30"/>
      <c r="K247" s="31" t="e">
        <f t="shared" si="20"/>
        <v>#DIV/0!</v>
      </c>
      <c r="L247" s="32"/>
      <c r="M247" s="32"/>
      <c r="N247" s="32"/>
      <c r="O247" s="33" t="e">
        <f t="shared" si="21"/>
        <v>#DIV/0!</v>
      </c>
      <c r="P247" s="33" t="e">
        <f t="shared" si="22"/>
        <v>#DIV/0!</v>
      </c>
      <c r="Q247" s="34" t="e">
        <f t="shared" si="23"/>
        <v>#DIV/0!</v>
      </c>
    </row>
    <row r="248" spans="1:17" ht="24" customHeight="1" x14ac:dyDescent="0.2">
      <c r="A248" s="35"/>
      <c r="B248" s="30">
        <f t="shared" si="18"/>
        <v>0</v>
      </c>
      <c r="C248" s="30"/>
      <c r="D248" s="30"/>
      <c r="E248" s="30"/>
      <c r="F248" s="30"/>
      <c r="G248" s="30"/>
      <c r="H248" s="30"/>
      <c r="I248" s="30" t="str">
        <f t="shared" si="19"/>
        <v>0</v>
      </c>
      <c r="J248" s="30"/>
      <c r="K248" s="31" t="e">
        <f t="shared" si="20"/>
        <v>#DIV/0!</v>
      </c>
      <c r="L248" s="32"/>
      <c r="M248" s="32"/>
      <c r="N248" s="32"/>
      <c r="O248" s="33" t="e">
        <f t="shared" si="21"/>
        <v>#DIV/0!</v>
      </c>
      <c r="P248" s="33" t="e">
        <f t="shared" si="22"/>
        <v>#DIV/0!</v>
      </c>
      <c r="Q248" s="34" t="e">
        <f t="shared" si="23"/>
        <v>#DIV/0!</v>
      </c>
    </row>
    <row r="249" spans="1:17" ht="24" customHeight="1" x14ac:dyDescent="0.2">
      <c r="A249" s="35"/>
      <c r="B249" s="30">
        <f t="shared" si="18"/>
        <v>0</v>
      </c>
      <c r="C249" s="30"/>
      <c r="D249" s="30"/>
      <c r="E249" s="30"/>
      <c r="F249" s="30"/>
      <c r="G249" s="30"/>
      <c r="H249" s="30"/>
      <c r="I249" s="30" t="str">
        <f t="shared" si="19"/>
        <v>0</v>
      </c>
      <c r="J249" s="30"/>
      <c r="K249" s="31" t="e">
        <f t="shared" si="20"/>
        <v>#DIV/0!</v>
      </c>
      <c r="L249" s="32"/>
      <c r="M249" s="32"/>
      <c r="N249" s="32"/>
      <c r="O249" s="33" t="e">
        <f t="shared" si="21"/>
        <v>#DIV/0!</v>
      </c>
      <c r="P249" s="33" t="e">
        <f t="shared" si="22"/>
        <v>#DIV/0!</v>
      </c>
      <c r="Q249" s="34" t="e">
        <f t="shared" si="23"/>
        <v>#DIV/0!</v>
      </c>
    </row>
    <row r="250" spans="1:17" ht="24" customHeight="1" x14ac:dyDescent="0.2">
      <c r="A250" s="35"/>
      <c r="B250" s="30">
        <f t="shared" si="18"/>
        <v>0</v>
      </c>
      <c r="C250" s="30"/>
      <c r="D250" s="30"/>
      <c r="E250" s="30"/>
      <c r="F250" s="30"/>
      <c r="G250" s="30"/>
      <c r="H250" s="30"/>
      <c r="I250" s="30" t="str">
        <f t="shared" si="19"/>
        <v>0</v>
      </c>
      <c r="J250" s="30"/>
      <c r="K250" s="31" t="e">
        <f t="shared" si="20"/>
        <v>#DIV/0!</v>
      </c>
      <c r="L250" s="32"/>
      <c r="M250" s="32"/>
      <c r="N250" s="32"/>
      <c r="O250" s="33" t="e">
        <f t="shared" si="21"/>
        <v>#DIV/0!</v>
      </c>
      <c r="P250" s="33" t="e">
        <f t="shared" si="22"/>
        <v>#DIV/0!</v>
      </c>
      <c r="Q250" s="34" t="e">
        <f t="shared" si="23"/>
        <v>#DIV/0!</v>
      </c>
    </row>
    <row r="251" spans="1:17" ht="24" customHeight="1" x14ac:dyDescent="0.2">
      <c r="A251" s="35"/>
      <c r="B251" s="30">
        <f t="shared" si="18"/>
        <v>0</v>
      </c>
      <c r="C251" s="30"/>
      <c r="D251" s="30"/>
      <c r="E251" s="30"/>
      <c r="F251" s="30"/>
      <c r="G251" s="30"/>
      <c r="H251" s="30"/>
      <c r="I251" s="30" t="str">
        <f t="shared" si="19"/>
        <v>0</v>
      </c>
      <c r="J251" s="30"/>
      <c r="K251" s="31" t="e">
        <f t="shared" si="20"/>
        <v>#DIV/0!</v>
      </c>
      <c r="L251" s="32"/>
      <c r="M251" s="32"/>
      <c r="N251" s="32"/>
      <c r="O251" s="33" t="e">
        <f t="shared" si="21"/>
        <v>#DIV/0!</v>
      </c>
      <c r="P251" s="33" t="e">
        <f t="shared" si="22"/>
        <v>#DIV/0!</v>
      </c>
      <c r="Q251" s="34" t="e">
        <f t="shared" si="23"/>
        <v>#DIV/0!</v>
      </c>
    </row>
    <row r="252" spans="1:17" ht="24" customHeight="1" x14ac:dyDescent="0.2">
      <c r="A252" s="35"/>
      <c r="B252" s="30">
        <f t="shared" si="18"/>
        <v>0</v>
      </c>
      <c r="C252" s="30"/>
      <c r="D252" s="30"/>
      <c r="E252" s="30"/>
      <c r="F252" s="30"/>
      <c r="G252" s="30"/>
      <c r="H252" s="30"/>
      <c r="I252" s="30" t="str">
        <f t="shared" si="19"/>
        <v>0</v>
      </c>
      <c r="J252" s="30"/>
      <c r="K252" s="31" t="e">
        <f t="shared" si="20"/>
        <v>#DIV/0!</v>
      </c>
      <c r="L252" s="32"/>
      <c r="M252" s="32"/>
      <c r="N252" s="32"/>
      <c r="O252" s="33" t="e">
        <f t="shared" si="21"/>
        <v>#DIV/0!</v>
      </c>
      <c r="P252" s="33" t="e">
        <f t="shared" si="22"/>
        <v>#DIV/0!</v>
      </c>
      <c r="Q252" s="34" t="e">
        <f t="shared" si="23"/>
        <v>#DIV/0!</v>
      </c>
    </row>
    <row r="253" spans="1:17" ht="24" customHeight="1" x14ac:dyDescent="0.2">
      <c r="A253" s="35"/>
      <c r="B253" s="30">
        <f t="shared" si="18"/>
        <v>0</v>
      </c>
      <c r="C253" s="30"/>
      <c r="D253" s="30"/>
      <c r="E253" s="30"/>
      <c r="F253" s="30"/>
      <c r="G253" s="30"/>
      <c r="H253" s="30"/>
      <c r="I253" s="30" t="str">
        <f t="shared" si="19"/>
        <v>0</v>
      </c>
      <c r="J253" s="30"/>
      <c r="K253" s="31" t="e">
        <f t="shared" si="20"/>
        <v>#DIV/0!</v>
      </c>
      <c r="L253" s="32"/>
      <c r="M253" s="32"/>
      <c r="N253" s="32"/>
      <c r="O253" s="33" t="e">
        <f t="shared" si="21"/>
        <v>#DIV/0!</v>
      </c>
      <c r="P253" s="33" t="e">
        <f t="shared" si="22"/>
        <v>#DIV/0!</v>
      </c>
      <c r="Q253" s="34" t="e">
        <f t="shared" si="23"/>
        <v>#DIV/0!</v>
      </c>
    </row>
    <row r="254" spans="1:17" ht="24" customHeight="1" x14ac:dyDescent="0.2">
      <c r="A254" s="35"/>
      <c r="B254" s="30">
        <f t="shared" si="18"/>
        <v>0</v>
      </c>
      <c r="C254" s="30"/>
      <c r="D254" s="30"/>
      <c r="E254" s="30"/>
      <c r="F254" s="30"/>
      <c r="G254" s="30"/>
      <c r="H254" s="30"/>
      <c r="I254" s="30" t="str">
        <f t="shared" si="19"/>
        <v>0</v>
      </c>
      <c r="J254" s="30"/>
      <c r="K254" s="31" t="e">
        <f t="shared" si="20"/>
        <v>#DIV/0!</v>
      </c>
      <c r="L254" s="32"/>
      <c r="M254" s="32"/>
      <c r="N254" s="32"/>
      <c r="O254" s="33" t="e">
        <f t="shared" si="21"/>
        <v>#DIV/0!</v>
      </c>
      <c r="P254" s="33" t="e">
        <f t="shared" si="22"/>
        <v>#DIV/0!</v>
      </c>
      <c r="Q254" s="34" t="e">
        <f t="shared" si="23"/>
        <v>#DIV/0!</v>
      </c>
    </row>
    <row r="255" spans="1:17" ht="24" customHeight="1" x14ac:dyDescent="0.2">
      <c r="A255" s="35"/>
      <c r="B255" s="30">
        <f t="shared" si="18"/>
        <v>0</v>
      </c>
      <c r="C255" s="30"/>
      <c r="D255" s="30"/>
      <c r="E255" s="30"/>
      <c r="F255" s="30"/>
      <c r="G255" s="30"/>
      <c r="H255" s="30"/>
      <c r="I255" s="30" t="str">
        <f t="shared" si="19"/>
        <v>0</v>
      </c>
      <c r="J255" s="30"/>
      <c r="K255" s="31" t="e">
        <f t="shared" si="20"/>
        <v>#DIV/0!</v>
      </c>
      <c r="L255" s="32"/>
      <c r="M255" s="32"/>
      <c r="N255" s="32"/>
      <c r="O255" s="33" t="e">
        <f t="shared" si="21"/>
        <v>#DIV/0!</v>
      </c>
      <c r="P255" s="33" t="e">
        <f t="shared" si="22"/>
        <v>#DIV/0!</v>
      </c>
      <c r="Q255" s="34" t="e">
        <f t="shared" si="23"/>
        <v>#DIV/0!</v>
      </c>
    </row>
    <row r="256" spans="1:17" ht="24" customHeight="1" x14ac:dyDescent="0.2">
      <c r="A256" s="35"/>
      <c r="B256" s="30">
        <f t="shared" si="18"/>
        <v>0</v>
      </c>
      <c r="C256" s="30"/>
      <c r="D256" s="30"/>
      <c r="E256" s="30"/>
      <c r="F256" s="30"/>
      <c r="G256" s="30"/>
      <c r="H256" s="30"/>
      <c r="I256" s="30" t="str">
        <f t="shared" si="19"/>
        <v>0</v>
      </c>
      <c r="J256" s="30"/>
      <c r="K256" s="31" t="e">
        <f t="shared" si="20"/>
        <v>#DIV/0!</v>
      </c>
      <c r="L256" s="32"/>
      <c r="M256" s="32"/>
      <c r="N256" s="32"/>
      <c r="O256" s="33" t="e">
        <f t="shared" si="21"/>
        <v>#DIV/0!</v>
      </c>
      <c r="P256" s="33" t="e">
        <f t="shared" si="22"/>
        <v>#DIV/0!</v>
      </c>
      <c r="Q256" s="34" t="e">
        <f t="shared" si="23"/>
        <v>#DIV/0!</v>
      </c>
    </row>
    <row r="257" spans="1:17" ht="24" customHeight="1" x14ac:dyDescent="0.2">
      <c r="A257" s="35"/>
      <c r="B257" s="30">
        <f t="shared" si="18"/>
        <v>0</v>
      </c>
      <c r="C257" s="30"/>
      <c r="D257" s="30"/>
      <c r="E257" s="30"/>
      <c r="F257" s="30"/>
      <c r="G257" s="30"/>
      <c r="H257" s="30"/>
      <c r="I257" s="30" t="str">
        <f t="shared" si="19"/>
        <v>0</v>
      </c>
      <c r="J257" s="30"/>
      <c r="K257" s="31" t="e">
        <f t="shared" si="20"/>
        <v>#DIV/0!</v>
      </c>
      <c r="L257" s="32"/>
      <c r="M257" s="32"/>
      <c r="N257" s="32"/>
      <c r="O257" s="33" t="e">
        <f t="shared" si="21"/>
        <v>#DIV/0!</v>
      </c>
      <c r="P257" s="33" t="e">
        <f t="shared" si="22"/>
        <v>#DIV/0!</v>
      </c>
      <c r="Q257" s="34" t="e">
        <f t="shared" si="23"/>
        <v>#DIV/0!</v>
      </c>
    </row>
    <row r="258" spans="1:17" ht="24" customHeight="1" x14ac:dyDescent="0.2">
      <c r="A258" s="35"/>
      <c r="B258" s="30">
        <f t="shared" si="18"/>
        <v>0</v>
      </c>
      <c r="C258" s="30"/>
      <c r="D258" s="30"/>
      <c r="E258" s="30"/>
      <c r="F258" s="30"/>
      <c r="G258" s="30"/>
      <c r="H258" s="30"/>
      <c r="I258" s="30" t="str">
        <f t="shared" si="19"/>
        <v>0</v>
      </c>
      <c r="J258" s="30"/>
      <c r="K258" s="31" t="e">
        <f t="shared" si="20"/>
        <v>#DIV/0!</v>
      </c>
      <c r="L258" s="32"/>
      <c r="M258" s="32"/>
      <c r="N258" s="32"/>
      <c r="O258" s="33" t="e">
        <f t="shared" si="21"/>
        <v>#DIV/0!</v>
      </c>
      <c r="P258" s="33" t="e">
        <f t="shared" si="22"/>
        <v>#DIV/0!</v>
      </c>
      <c r="Q258" s="34" t="e">
        <f t="shared" si="23"/>
        <v>#DIV/0!</v>
      </c>
    </row>
    <row r="259" spans="1:17" ht="24" customHeight="1" x14ac:dyDescent="0.2">
      <c r="A259" s="35"/>
      <c r="B259" s="30">
        <f t="shared" si="18"/>
        <v>0</v>
      </c>
      <c r="C259" s="30"/>
      <c r="D259" s="30"/>
      <c r="E259" s="30"/>
      <c r="F259" s="30"/>
      <c r="G259" s="30"/>
      <c r="H259" s="30"/>
      <c r="I259" s="30" t="str">
        <f t="shared" si="19"/>
        <v>0</v>
      </c>
      <c r="J259" s="30"/>
      <c r="K259" s="31" t="e">
        <f t="shared" si="20"/>
        <v>#DIV/0!</v>
      </c>
      <c r="L259" s="32"/>
      <c r="M259" s="32"/>
      <c r="N259" s="32"/>
      <c r="O259" s="33" t="e">
        <f t="shared" si="21"/>
        <v>#DIV/0!</v>
      </c>
      <c r="P259" s="33" t="e">
        <f t="shared" si="22"/>
        <v>#DIV/0!</v>
      </c>
      <c r="Q259" s="34" t="e">
        <f t="shared" si="23"/>
        <v>#DIV/0!</v>
      </c>
    </row>
    <row r="260" spans="1:17" ht="24" customHeight="1" x14ac:dyDescent="0.2">
      <c r="A260" s="35"/>
      <c r="B260" s="30">
        <f t="shared" si="18"/>
        <v>0</v>
      </c>
      <c r="C260" s="30"/>
      <c r="D260" s="30"/>
      <c r="E260" s="30"/>
      <c r="F260" s="30"/>
      <c r="G260" s="30"/>
      <c r="H260" s="30"/>
      <c r="I260" s="30" t="str">
        <f t="shared" si="19"/>
        <v>0</v>
      </c>
      <c r="J260" s="30"/>
      <c r="K260" s="31" t="e">
        <f t="shared" si="20"/>
        <v>#DIV/0!</v>
      </c>
      <c r="L260" s="32"/>
      <c r="M260" s="32"/>
      <c r="N260" s="32"/>
      <c r="O260" s="33" t="e">
        <f t="shared" si="21"/>
        <v>#DIV/0!</v>
      </c>
      <c r="P260" s="33" t="e">
        <f t="shared" si="22"/>
        <v>#DIV/0!</v>
      </c>
      <c r="Q260" s="34" t="e">
        <f t="shared" si="23"/>
        <v>#DIV/0!</v>
      </c>
    </row>
    <row r="261" spans="1:17" ht="24" customHeight="1" x14ac:dyDescent="0.2">
      <c r="A261" s="35"/>
      <c r="B261" s="30">
        <f t="shared" ref="B261:B303" si="24">IF(C261&gt;0,1,0)</f>
        <v>0</v>
      </c>
      <c r="C261" s="30"/>
      <c r="D261" s="30"/>
      <c r="E261" s="30"/>
      <c r="F261" s="30"/>
      <c r="G261" s="30"/>
      <c r="H261" s="30"/>
      <c r="I261" s="30" t="str">
        <f t="shared" ref="I261:I303" si="25">IF(C261&lt;=3,"0",IF(C261&lt;=10,"5",IF(C261&lt;=15,"4",IF(C261&lt;=20,"3",IF(C261&lt;=30,"2",IF(C261&lt;=100,"1","0"))))))</f>
        <v>0</v>
      </c>
      <c r="J261" s="30"/>
      <c r="K261" s="31" t="e">
        <f t="shared" ref="K261:K303" si="26">J261/$K$2</f>
        <v>#DIV/0!</v>
      </c>
      <c r="L261" s="32"/>
      <c r="M261" s="32"/>
      <c r="N261" s="32"/>
      <c r="O261" s="33" t="e">
        <f t="shared" ref="O261:O303" si="27">L261*L261/N261</f>
        <v>#DIV/0!</v>
      </c>
      <c r="P261" s="33" t="e">
        <f t="shared" ref="P261:P303" si="28">M261*M261/N261</f>
        <v>#DIV/0!</v>
      </c>
      <c r="Q261" s="34" t="e">
        <f t="shared" ref="Q261:Q303" si="29">(B261+I261)*K261</f>
        <v>#DIV/0!</v>
      </c>
    </row>
    <row r="262" spans="1:17" ht="24" customHeight="1" x14ac:dyDescent="0.2">
      <c r="A262" s="35"/>
      <c r="B262" s="30">
        <f t="shared" si="24"/>
        <v>0</v>
      </c>
      <c r="C262" s="30"/>
      <c r="D262" s="30"/>
      <c r="E262" s="30"/>
      <c r="F262" s="30"/>
      <c r="G262" s="30"/>
      <c r="H262" s="30"/>
      <c r="I262" s="30" t="str">
        <f t="shared" si="25"/>
        <v>0</v>
      </c>
      <c r="J262" s="30"/>
      <c r="K262" s="31" t="e">
        <f t="shared" si="26"/>
        <v>#DIV/0!</v>
      </c>
      <c r="L262" s="32"/>
      <c r="M262" s="32"/>
      <c r="N262" s="32"/>
      <c r="O262" s="33" t="e">
        <f t="shared" si="27"/>
        <v>#DIV/0!</v>
      </c>
      <c r="P262" s="33" t="e">
        <f t="shared" si="28"/>
        <v>#DIV/0!</v>
      </c>
      <c r="Q262" s="34" t="e">
        <f t="shared" si="29"/>
        <v>#DIV/0!</v>
      </c>
    </row>
    <row r="263" spans="1:17" ht="24" customHeight="1" x14ac:dyDescent="0.2">
      <c r="A263" s="35"/>
      <c r="B263" s="30">
        <f t="shared" si="24"/>
        <v>0</v>
      </c>
      <c r="C263" s="30"/>
      <c r="D263" s="30"/>
      <c r="E263" s="30"/>
      <c r="F263" s="30"/>
      <c r="G263" s="30"/>
      <c r="H263" s="30"/>
      <c r="I263" s="30" t="str">
        <f t="shared" si="25"/>
        <v>0</v>
      </c>
      <c r="J263" s="30"/>
      <c r="K263" s="31" t="e">
        <f t="shared" si="26"/>
        <v>#DIV/0!</v>
      </c>
      <c r="L263" s="32"/>
      <c r="M263" s="32"/>
      <c r="N263" s="32"/>
      <c r="O263" s="33" t="e">
        <f t="shared" si="27"/>
        <v>#DIV/0!</v>
      </c>
      <c r="P263" s="33" t="e">
        <f t="shared" si="28"/>
        <v>#DIV/0!</v>
      </c>
      <c r="Q263" s="34" t="e">
        <f t="shared" si="29"/>
        <v>#DIV/0!</v>
      </c>
    </row>
    <row r="264" spans="1:17" ht="24" customHeight="1" x14ac:dyDescent="0.2">
      <c r="A264" s="35"/>
      <c r="B264" s="30">
        <f t="shared" si="24"/>
        <v>0</v>
      </c>
      <c r="C264" s="30"/>
      <c r="D264" s="30"/>
      <c r="E264" s="30"/>
      <c r="F264" s="30"/>
      <c r="G264" s="30"/>
      <c r="H264" s="30"/>
      <c r="I264" s="30" t="str">
        <f t="shared" si="25"/>
        <v>0</v>
      </c>
      <c r="J264" s="30"/>
      <c r="K264" s="31" t="e">
        <f t="shared" si="26"/>
        <v>#DIV/0!</v>
      </c>
      <c r="L264" s="32"/>
      <c r="M264" s="32"/>
      <c r="N264" s="32"/>
      <c r="O264" s="33" t="e">
        <f t="shared" si="27"/>
        <v>#DIV/0!</v>
      </c>
      <c r="P264" s="33" t="e">
        <f t="shared" si="28"/>
        <v>#DIV/0!</v>
      </c>
      <c r="Q264" s="34" t="e">
        <f t="shared" si="29"/>
        <v>#DIV/0!</v>
      </c>
    </row>
    <row r="265" spans="1:17" ht="24" customHeight="1" x14ac:dyDescent="0.2">
      <c r="A265" s="35"/>
      <c r="B265" s="30">
        <f t="shared" si="24"/>
        <v>0</v>
      </c>
      <c r="C265" s="30"/>
      <c r="D265" s="30"/>
      <c r="E265" s="30"/>
      <c r="F265" s="30"/>
      <c r="G265" s="30"/>
      <c r="H265" s="30"/>
      <c r="I265" s="30" t="str">
        <f t="shared" si="25"/>
        <v>0</v>
      </c>
      <c r="J265" s="30"/>
      <c r="K265" s="31" t="e">
        <f t="shared" si="26"/>
        <v>#DIV/0!</v>
      </c>
      <c r="L265" s="32"/>
      <c r="M265" s="32"/>
      <c r="N265" s="32"/>
      <c r="O265" s="33" t="e">
        <f t="shared" si="27"/>
        <v>#DIV/0!</v>
      </c>
      <c r="P265" s="33" t="e">
        <f t="shared" si="28"/>
        <v>#DIV/0!</v>
      </c>
      <c r="Q265" s="34" t="e">
        <f t="shared" si="29"/>
        <v>#DIV/0!</v>
      </c>
    </row>
    <row r="266" spans="1:17" ht="24" customHeight="1" x14ac:dyDescent="0.2">
      <c r="A266" s="35"/>
      <c r="B266" s="30">
        <f t="shared" si="24"/>
        <v>0</v>
      </c>
      <c r="C266" s="30"/>
      <c r="D266" s="30"/>
      <c r="E266" s="30"/>
      <c r="F266" s="30"/>
      <c r="G266" s="30"/>
      <c r="H266" s="30"/>
      <c r="I266" s="30" t="str">
        <f t="shared" si="25"/>
        <v>0</v>
      </c>
      <c r="J266" s="30"/>
      <c r="K266" s="31" t="e">
        <f t="shared" si="26"/>
        <v>#DIV/0!</v>
      </c>
      <c r="L266" s="32"/>
      <c r="M266" s="32"/>
      <c r="N266" s="32"/>
      <c r="O266" s="33" t="e">
        <f t="shared" si="27"/>
        <v>#DIV/0!</v>
      </c>
      <c r="P266" s="33" t="e">
        <f t="shared" si="28"/>
        <v>#DIV/0!</v>
      </c>
      <c r="Q266" s="34" t="e">
        <f t="shared" si="29"/>
        <v>#DIV/0!</v>
      </c>
    </row>
    <row r="267" spans="1:17" ht="24" customHeight="1" x14ac:dyDescent="0.2">
      <c r="A267" s="35"/>
      <c r="B267" s="30">
        <f t="shared" si="24"/>
        <v>0</v>
      </c>
      <c r="C267" s="30"/>
      <c r="D267" s="30"/>
      <c r="E267" s="30"/>
      <c r="F267" s="30"/>
      <c r="G267" s="30"/>
      <c r="H267" s="30"/>
      <c r="I267" s="30" t="str">
        <f t="shared" si="25"/>
        <v>0</v>
      </c>
      <c r="J267" s="30"/>
      <c r="K267" s="31" t="e">
        <f t="shared" si="26"/>
        <v>#DIV/0!</v>
      </c>
      <c r="L267" s="32"/>
      <c r="M267" s="32"/>
      <c r="N267" s="32"/>
      <c r="O267" s="33" t="e">
        <f t="shared" si="27"/>
        <v>#DIV/0!</v>
      </c>
      <c r="P267" s="33" t="e">
        <f t="shared" si="28"/>
        <v>#DIV/0!</v>
      </c>
      <c r="Q267" s="34" t="e">
        <f t="shared" si="29"/>
        <v>#DIV/0!</v>
      </c>
    </row>
    <row r="268" spans="1:17" ht="24" customHeight="1" x14ac:dyDescent="0.2">
      <c r="A268" s="35"/>
      <c r="B268" s="30">
        <f t="shared" si="24"/>
        <v>0</v>
      </c>
      <c r="C268" s="30"/>
      <c r="D268" s="30"/>
      <c r="E268" s="30"/>
      <c r="F268" s="30"/>
      <c r="G268" s="30"/>
      <c r="H268" s="30"/>
      <c r="I268" s="30" t="str">
        <f t="shared" si="25"/>
        <v>0</v>
      </c>
      <c r="J268" s="30"/>
      <c r="K268" s="31" t="e">
        <f t="shared" si="26"/>
        <v>#DIV/0!</v>
      </c>
      <c r="L268" s="32"/>
      <c r="M268" s="32"/>
      <c r="N268" s="32"/>
      <c r="O268" s="33" t="e">
        <f t="shared" si="27"/>
        <v>#DIV/0!</v>
      </c>
      <c r="P268" s="33" t="e">
        <f t="shared" si="28"/>
        <v>#DIV/0!</v>
      </c>
      <c r="Q268" s="34" t="e">
        <f t="shared" si="29"/>
        <v>#DIV/0!</v>
      </c>
    </row>
    <row r="269" spans="1:17" ht="24" customHeight="1" x14ac:dyDescent="0.2">
      <c r="A269" s="35"/>
      <c r="B269" s="30">
        <f t="shared" si="24"/>
        <v>0</v>
      </c>
      <c r="C269" s="30"/>
      <c r="D269" s="30"/>
      <c r="E269" s="30"/>
      <c r="F269" s="30"/>
      <c r="G269" s="30"/>
      <c r="H269" s="30"/>
      <c r="I269" s="30" t="str">
        <f t="shared" si="25"/>
        <v>0</v>
      </c>
      <c r="J269" s="30"/>
      <c r="K269" s="31" t="e">
        <f t="shared" si="26"/>
        <v>#DIV/0!</v>
      </c>
      <c r="L269" s="32"/>
      <c r="M269" s="32"/>
      <c r="N269" s="32"/>
      <c r="O269" s="33" t="e">
        <f t="shared" si="27"/>
        <v>#DIV/0!</v>
      </c>
      <c r="P269" s="33" t="e">
        <f t="shared" si="28"/>
        <v>#DIV/0!</v>
      </c>
      <c r="Q269" s="34" t="e">
        <f t="shared" si="29"/>
        <v>#DIV/0!</v>
      </c>
    </row>
    <row r="270" spans="1:17" ht="24" customHeight="1" x14ac:dyDescent="0.2">
      <c r="A270" s="35"/>
      <c r="B270" s="30">
        <f t="shared" si="24"/>
        <v>0</v>
      </c>
      <c r="C270" s="30"/>
      <c r="D270" s="30"/>
      <c r="E270" s="30"/>
      <c r="F270" s="30"/>
      <c r="G270" s="30"/>
      <c r="H270" s="30"/>
      <c r="I270" s="30" t="str">
        <f t="shared" si="25"/>
        <v>0</v>
      </c>
      <c r="J270" s="30"/>
      <c r="K270" s="31" t="e">
        <f t="shared" si="26"/>
        <v>#DIV/0!</v>
      </c>
      <c r="L270" s="32"/>
      <c r="M270" s="32"/>
      <c r="N270" s="32"/>
      <c r="O270" s="33" t="e">
        <f t="shared" si="27"/>
        <v>#DIV/0!</v>
      </c>
      <c r="P270" s="33" t="e">
        <f t="shared" si="28"/>
        <v>#DIV/0!</v>
      </c>
      <c r="Q270" s="34" t="e">
        <f t="shared" si="29"/>
        <v>#DIV/0!</v>
      </c>
    </row>
    <row r="271" spans="1:17" ht="24" customHeight="1" x14ac:dyDescent="0.2">
      <c r="A271" s="35"/>
      <c r="B271" s="30">
        <f t="shared" si="24"/>
        <v>0</v>
      </c>
      <c r="C271" s="30"/>
      <c r="D271" s="30"/>
      <c r="E271" s="30"/>
      <c r="F271" s="30"/>
      <c r="G271" s="30"/>
      <c r="H271" s="30"/>
      <c r="I271" s="30" t="str">
        <f t="shared" si="25"/>
        <v>0</v>
      </c>
      <c r="J271" s="30"/>
      <c r="K271" s="31" t="e">
        <f t="shared" si="26"/>
        <v>#DIV/0!</v>
      </c>
      <c r="L271" s="32"/>
      <c r="M271" s="32"/>
      <c r="N271" s="32"/>
      <c r="O271" s="33" t="e">
        <f t="shared" si="27"/>
        <v>#DIV/0!</v>
      </c>
      <c r="P271" s="33" t="e">
        <f t="shared" si="28"/>
        <v>#DIV/0!</v>
      </c>
      <c r="Q271" s="34" t="e">
        <f t="shared" si="29"/>
        <v>#DIV/0!</v>
      </c>
    </row>
    <row r="272" spans="1:17" ht="24" customHeight="1" x14ac:dyDescent="0.2">
      <c r="A272" s="35"/>
      <c r="B272" s="30">
        <f t="shared" si="24"/>
        <v>0</v>
      </c>
      <c r="C272" s="30"/>
      <c r="D272" s="30"/>
      <c r="E272" s="30"/>
      <c r="F272" s="30"/>
      <c r="G272" s="30"/>
      <c r="H272" s="30"/>
      <c r="I272" s="30" t="str">
        <f t="shared" si="25"/>
        <v>0</v>
      </c>
      <c r="J272" s="30"/>
      <c r="K272" s="31" t="e">
        <f t="shared" si="26"/>
        <v>#DIV/0!</v>
      </c>
      <c r="L272" s="32"/>
      <c r="M272" s="32"/>
      <c r="N272" s="32"/>
      <c r="O272" s="33" t="e">
        <f t="shared" si="27"/>
        <v>#DIV/0!</v>
      </c>
      <c r="P272" s="33" t="e">
        <f t="shared" si="28"/>
        <v>#DIV/0!</v>
      </c>
      <c r="Q272" s="34" t="e">
        <f t="shared" si="29"/>
        <v>#DIV/0!</v>
      </c>
    </row>
    <row r="273" spans="1:17" ht="24" customHeight="1" x14ac:dyDescent="0.2">
      <c r="A273" s="35"/>
      <c r="B273" s="30">
        <f t="shared" si="24"/>
        <v>0</v>
      </c>
      <c r="C273" s="30"/>
      <c r="D273" s="30"/>
      <c r="E273" s="30"/>
      <c r="F273" s="30"/>
      <c r="G273" s="30"/>
      <c r="H273" s="30"/>
      <c r="I273" s="30" t="str">
        <f t="shared" si="25"/>
        <v>0</v>
      </c>
      <c r="J273" s="30"/>
      <c r="K273" s="31" t="e">
        <f t="shared" si="26"/>
        <v>#DIV/0!</v>
      </c>
      <c r="L273" s="32"/>
      <c r="M273" s="32"/>
      <c r="N273" s="32"/>
      <c r="O273" s="33" t="e">
        <f t="shared" si="27"/>
        <v>#DIV/0!</v>
      </c>
      <c r="P273" s="33" t="e">
        <f t="shared" si="28"/>
        <v>#DIV/0!</v>
      </c>
      <c r="Q273" s="34" t="e">
        <f t="shared" si="29"/>
        <v>#DIV/0!</v>
      </c>
    </row>
    <row r="274" spans="1:17" ht="24" customHeight="1" x14ac:dyDescent="0.2">
      <c r="A274" s="35"/>
      <c r="B274" s="30">
        <f t="shared" si="24"/>
        <v>0</v>
      </c>
      <c r="C274" s="30"/>
      <c r="D274" s="30"/>
      <c r="E274" s="30"/>
      <c r="F274" s="30"/>
      <c r="G274" s="30"/>
      <c r="H274" s="30"/>
      <c r="I274" s="30" t="str">
        <f t="shared" si="25"/>
        <v>0</v>
      </c>
      <c r="J274" s="30"/>
      <c r="K274" s="31" t="e">
        <f t="shared" si="26"/>
        <v>#DIV/0!</v>
      </c>
      <c r="L274" s="32"/>
      <c r="M274" s="32"/>
      <c r="N274" s="32"/>
      <c r="O274" s="33" t="e">
        <f t="shared" si="27"/>
        <v>#DIV/0!</v>
      </c>
      <c r="P274" s="33" t="e">
        <f t="shared" si="28"/>
        <v>#DIV/0!</v>
      </c>
      <c r="Q274" s="34" t="e">
        <f t="shared" si="29"/>
        <v>#DIV/0!</v>
      </c>
    </row>
    <row r="275" spans="1:17" ht="24" customHeight="1" x14ac:dyDescent="0.2">
      <c r="A275" s="35"/>
      <c r="B275" s="30">
        <f t="shared" si="24"/>
        <v>0</v>
      </c>
      <c r="C275" s="30"/>
      <c r="D275" s="30"/>
      <c r="E275" s="30"/>
      <c r="F275" s="30"/>
      <c r="G275" s="30"/>
      <c r="H275" s="30"/>
      <c r="I275" s="30" t="str">
        <f t="shared" si="25"/>
        <v>0</v>
      </c>
      <c r="J275" s="30"/>
      <c r="K275" s="31" t="e">
        <f t="shared" si="26"/>
        <v>#DIV/0!</v>
      </c>
      <c r="L275" s="32"/>
      <c r="M275" s="32"/>
      <c r="N275" s="32"/>
      <c r="O275" s="33" t="e">
        <f t="shared" si="27"/>
        <v>#DIV/0!</v>
      </c>
      <c r="P275" s="33" t="e">
        <f t="shared" si="28"/>
        <v>#DIV/0!</v>
      </c>
      <c r="Q275" s="34" t="e">
        <f t="shared" si="29"/>
        <v>#DIV/0!</v>
      </c>
    </row>
    <row r="276" spans="1:17" ht="24" customHeight="1" x14ac:dyDescent="0.2">
      <c r="A276" s="35"/>
      <c r="B276" s="30">
        <f t="shared" si="24"/>
        <v>0</v>
      </c>
      <c r="C276" s="30"/>
      <c r="D276" s="30"/>
      <c r="E276" s="30"/>
      <c r="F276" s="30"/>
      <c r="G276" s="30"/>
      <c r="H276" s="30"/>
      <c r="I276" s="30" t="str">
        <f t="shared" si="25"/>
        <v>0</v>
      </c>
      <c r="J276" s="30"/>
      <c r="K276" s="31" t="e">
        <f t="shared" si="26"/>
        <v>#DIV/0!</v>
      </c>
      <c r="L276" s="32"/>
      <c r="M276" s="32"/>
      <c r="N276" s="32"/>
      <c r="O276" s="33" t="e">
        <f t="shared" si="27"/>
        <v>#DIV/0!</v>
      </c>
      <c r="P276" s="33" t="e">
        <f t="shared" si="28"/>
        <v>#DIV/0!</v>
      </c>
      <c r="Q276" s="34" t="e">
        <f t="shared" si="29"/>
        <v>#DIV/0!</v>
      </c>
    </row>
    <row r="277" spans="1:17" ht="24" customHeight="1" x14ac:dyDescent="0.2">
      <c r="A277" s="35"/>
      <c r="B277" s="30">
        <f t="shared" si="24"/>
        <v>0</v>
      </c>
      <c r="C277" s="30"/>
      <c r="D277" s="30"/>
      <c r="E277" s="30"/>
      <c r="F277" s="30"/>
      <c r="G277" s="30"/>
      <c r="H277" s="30"/>
      <c r="I277" s="30" t="str">
        <f t="shared" si="25"/>
        <v>0</v>
      </c>
      <c r="J277" s="30"/>
      <c r="K277" s="31" t="e">
        <f t="shared" si="26"/>
        <v>#DIV/0!</v>
      </c>
      <c r="L277" s="32"/>
      <c r="M277" s="32"/>
      <c r="N277" s="32"/>
      <c r="O277" s="33" t="e">
        <f t="shared" si="27"/>
        <v>#DIV/0!</v>
      </c>
      <c r="P277" s="33" t="e">
        <f t="shared" si="28"/>
        <v>#DIV/0!</v>
      </c>
      <c r="Q277" s="34" t="e">
        <f t="shared" si="29"/>
        <v>#DIV/0!</v>
      </c>
    </row>
    <row r="278" spans="1:17" ht="24" customHeight="1" x14ac:dyDescent="0.2">
      <c r="A278" s="35"/>
      <c r="B278" s="30">
        <f t="shared" si="24"/>
        <v>0</v>
      </c>
      <c r="C278" s="30"/>
      <c r="D278" s="30"/>
      <c r="E278" s="30"/>
      <c r="F278" s="30"/>
      <c r="G278" s="30"/>
      <c r="H278" s="30"/>
      <c r="I278" s="30" t="str">
        <f t="shared" si="25"/>
        <v>0</v>
      </c>
      <c r="J278" s="30"/>
      <c r="K278" s="31" t="e">
        <f t="shared" si="26"/>
        <v>#DIV/0!</v>
      </c>
      <c r="L278" s="32"/>
      <c r="M278" s="32"/>
      <c r="N278" s="32"/>
      <c r="O278" s="33" t="e">
        <f t="shared" si="27"/>
        <v>#DIV/0!</v>
      </c>
      <c r="P278" s="33" t="e">
        <f t="shared" si="28"/>
        <v>#DIV/0!</v>
      </c>
      <c r="Q278" s="34" t="e">
        <f t="shared" si="29"/>
        <v>#DIV/0!</v>
      </c>
    </row>
    <row r="279" spans="1:17" ht="24" customHeight="1" x14ac:dyDescent="0.2">
      <c r="A279" s="35"/>
      <c r="B279" s="30">
        <f t="shared" si="24"/>
        <v>0</v>
      </c>
      <c r="C279" s="30"/>
      <c r="D279" s="30"/>
      <c r="E279" s="30"/>
      <c r="F279" s="30"/>
      <c r="G279" s="30"/>
      <c r="H279" s="30"/>
      <c r="I279" s="30" t="str">
        <f t="shared" si="25"/>
        <v>0</v>
      </c>
      <c r="J279" s="30"/>
      <c r="K279" s="31" t="e">
        <f t="shared" si="26"/>
        <v>#DIV/0!</v>
      </c>
      <c r="L279" s="32"/>
      <c r="M279" s="32"/>
      <c r="N279" s="32"/>
      <c r="O279" s="33" t="e">
        <f t="shared" si="27"/>
        <v>#DIV/0!</v>
      </c>
      <c r="P279" s="33" t="e">
        <f t="shared" si="28"/>
        <v>#DIV/0!</v>
      </c>
      <c r="Q279" s="34" t="e">
        <f t="shared" si="29"/>
        <v>#DIV/0!</v>
      </c>
    </row>
    <row r="280" spans="1:17" ht="24" customHeight="1" x14ac:dyDescent="0.2">
      <c r="A280" s="35"/>
      <c r="B280" s="30">
        <f t="shared" si="24"/>
        <v>0</v>
      </c>
      <c r="C280" s="30"/>
      <c r="D280" s="30"/>
      <c r="E280" s="30"/>
      <c r="F280" s="30"/>
      <c r="G280" s="30"/>
      <c r="H280" s="30"/>
      <c r="I280" s="30" t="str">
        <f t="shared" si="25"/>
        <v>0</v>
      </c>
      <c r="J280" s="30"/>
      <c r="K280" s="31" t="e">
        <f t="shared" si="26"/>
        <v>#DIV/0!</v>
      </c>
      <c r="L280" s="32"/>
      <c r="M280" s="32"/>
      <c r="N280" s="32"/>
      <c r="O280" s="33" t="e">
        <f t="shared" si="27"/>
        <v>#DIV/0!</v>
      </c>
      <c r="P280" s="33" t="e">
        <f t="shared" si="28"/>
        <v>#DIV/0!</v>
      </c>
      <c r="Q280" s="34" t="e">
        <f t="shared" si="29"/>
        <v>#DIV/0!</v>
      </c>
    </row>
    <row r="281" spans="1:17" ht="24" customHeight="1" x14ac:dyDescent="0.2">
      <c r="A281" s="35"/>
      <c r="B281" s="30">
        <f t="shared" si="24"/>
        <v>0</v>
      </c>
      <c r="C281" s="30"/>
      <c r="D281" s="30"/>
      <c r="E281" s="30"/>
      <c r="F281" s="30"/>
      <c r="G281" s="30"/>
      <c r="H281" s="30"/>
      <c r="I281" s="30" t="str">
        <f t="shared" si="25"/>
        <v>0</v>
      </c>
      <c r="J281" s="30"/>
      <c r="K281" s="31" t="e">
        <f t="shared" si="26"/>
        <v>#DIV/0!</v>
      </c>
      <c r="L281" s="32"/>
      <c r="M281" s="32"/>
      <c r="N281" s="32"/>
      <c r="O281" s="33" t="e">
        <f t="shared" si="27"/>
        <v>#DIV/0!</v>
      </c>
      <c r="P281" s="33" t="e">
        <f t="shared" si="28"/>
        <v>#DIV/0!</v>
      </c>
      <c r="Q281" s="34" t="e">
        <f t="shared" si="29"/>
        <v>#DIV/0!</v>
      </c>
    </row>
    <row r="282" spans="1:17" ht="24" customHeight="1" x14ac:dyDescent="0.2">
      <c r="A282" s="35"/>
      <c r="B282" s="30">
        <f t="shared" si="24"/>
        <v>0</v>
      </c>
      <c r="C282" s="30"/>
      <c r="D282" s="30"/>
      <c r="E282" s="30"/>
      <c r="F282" s="30"/>
      <c r="G282" s="30"/>
      <c r="H282" s="30"/>
      <c r="I282" s="30" t="str">
        <f t="shared" si="25"/>
        <v>0</v>
      </c>
      <c r="J282" s="30"/>
      <c r="K282" s="31" t="e">
        <f t="shared" si="26"/>
        <v>#DIV/0!</v>
      </c>
      <c r="L282" s="32"/>
      <c r="M282" s="32"/>
      <c r="N282" s="32"/>
      <c r="O282" s="33" t="e">
        <f t="shared" si="27"/>
        <v>#DIV/0!</v>
      </c>
      <c r="P282" s="33" t="e">
        <f t="shared" si="28"/>
        <v>#DIV/0!</v>
      </c>
      <c r="Q282" s="34" t="e">
        <f t="shared" si="29"/>
        <v>#DIV/0!</v>
      </c>
    </row>
    <row r="283" spans="1:17" ht="24" customHeight="1" x14ac:dyDescent="0.2">
      <c r="A283" s="35"/>
      <c r="B283" s="30">
        <f t="shared" si="24"/>
        <v>0</v>
      </c>
      <c r="C283" s="30"/>
      <c r="D283" s="30"/>
      <c r="E283" s="30"/>
      <c r="F283" s="30"/>
      <c r="G283" s="30"/>
      <c r="H283" s="30"/>
      <c r="I283" s="30" t="str">
        <f t="shared" si="25"/>
        <v>0</v>
      </c>
      <c r="J283" s="30"/>
      <c r="K283" s="31" t="e">
        <f t="shared" si="26"/>
        <v>#DIV/0!</v>
      </c>
      <c r="L283" s="32"/>
      <c r="M283" s="32"/>
      <c r="N283" s="32"/>
      <c r="O283" s="33" t="e">
        <f t="shared" si="27"/>
        <v>#DIV/0!</v>
      </c>
      <c r="P283" s="33" t="e">
        <f t="shared" si="28"/>
        <v>#DIV/0!</v>
      </c>
      <c r="Q283" s="34" t="e">
        <f t="shared" si="29"/>
        <v>#DIV/0!</v>
      </c>
    </row>
    <row r="284" spans="1:17" ht="24" customHeight="1" x14ac:dyDescent="0.2">
      <c r="A284" s="35"/>
      <c r="B284" s="30">
        <f t="shared" si="24"/>
        <v>0</v>
      </c>
      <c r="C284" s="30"/>
      <c r="D284" s="30"/>
      <c r="E284" s="30"/>
      <c r="F284" s="30"/>
      <c r="G284" s="30"/>
      <c r="H284" s="30"/>
      <c r="I284" s="30" t="str">
        <f t="shared" si="25"/>
        <v>0</v>
      </c>
      <c r="J284" s="30"/>
      <c r="K284" s="31" t="e">
        <f t="shared" si="26"/>
        <v>#DIV/0!</v>
      </c>
      <c r="L284" s="32"/>
      <c r="M284" s="32"/>
      <c r="N284" s="32"/>
      <c r="O284" s="33" t="e">
        <f t="shared" si="27"/>
        <v>#DIV/0!</v>
      </c>
      <c r="P284" s="33" t="e">
        <f t="shared" si="28"/>
        <v>#DIV/0!</v>
      </c>
      <c r="Q284" s="34" t="e">
        <f t="shared" si="29"/>
        <v>#DIV/0!</v>
      </c>
    </row>
    <row r="285" spans="1:17" ht="24" customHeight="1" x14ac:dyDescent="0.2">
      <c r="A285" s="35"/>
      <c r="B285" s="30">
        <f t="shared" si="24"/>
        <v>0</v>
      </c>
      <c r="C285" s="30"/>
      <c r="D285" s="30"/>
      <c r="E285" s="30"/>
      <c r="F285" s="30"/>
      <c r="G285" s="30"/>
      <c r="H285" s="30"/>
      <c r="I285" s="30" t="str">
        <f t="shared" si="25"/>
        <v>0</v>
      </c>
      <c r="J285" s="30"/>
      <c r="K285" s="31" t="e">
        <f t="shared" si="26"/>
        <v>#DIV/0!</v>
      </c>
      <c r="L285" s="32"/>
      <c r="M285" s="32"/>
      <c r="N285" s="32"/>
      <c r="O285" s="33" t="e">
        <f t="shared" si="27"/>
        <v>#DIV/0!</v>
      </c>
      <c r="P285" s="33" t="e">
        <f t="shared" si="28"/>
        <v>#DIV/0!</v>
      </c>
      <c r="Q285" s="34" t="e">
        <f t="shared" si="29"/>
        <v>#DIV/0!</v>
      </c>
    </row>
    <row r="286" spans="1:17" ht="24" customHeight="1" x14ac:dyDescent="0.2">
      <c r="A286" s="35"/>
      <c r="B286" s="30">
        <f t="shared" si="24"/>
        <v>0</v>
      </c>
      <c r="C286" s="30"/>
      <c r="D286" s="30"/>
      <c r="E286" s="30"/>
      <c r="F286" s="30"/>
      <c r="G286" s="30"/>
      <c r="H286" s="30"/>
      <c r="I286" s="30" t="str">
        <f t="shared" si="25"/>
        <v>0</v>
      </c>
      <c r="J286" s="30"/>
      <c r="K286" s="31" t="e">
        <f t="shared" si="26"/>
        <v>#DIV/0!</v>
      </c>
      <c r="L286" s="32"/>
      <c r="M286" s="32"/>
      <c r="N286" s="32"/>
      <c r="O286" s="33" t="e">
        <f t="shared" si="27"/>
        <v>#DIV/0!</v>
      </c>
      <c r="P286" s="33" t="e">
        <f t="shared" si="28"/>
        <v>#DIV/0!</v>
      </c>
      <c r="Q286" s="34" t="e">
        <f t="shared" si="29"/>
        <v>#DIV/0!</v>
      </c>
    </row>
    <row r="287" spans="1:17" ht="24" customHeight="1" x14ac:dyDescent="0.2">
      <c r="A287" s="35"/>
      <c r="B287" s="30">
        <f t="shared" si="24"/>
        <v>0</v>
      </c>
      <c r="C287" s="30"/>
      <c r="D287" s="30"/>
      <c r="E287" s="30"/>
      <c r="F287" s="30"/>
      <c r="G287" s="30"/>
      <c r="H287" s="30"/>
      <c r="I287" s="30" t="str">
        <f t="shared" si="25"/>
        <v>0</v>
      </c>
      <c r="J287" s="30"/>
      <c r="K287" s="31" t="e">
        <f t="shared" si="26"/>
        <v>#DIV/0!</v>
      </c>
      <c r="L287" s="32"/>
      <c r="M287" s="32"/>
      <c r="N287" s="32"/>
      <c r="O287" s="33" t="e">
        <f t="shared" si="27"/>
        <v>#DIV/0!</v>
      </c>
      <c r="P287" s="33" t="e">
        <f t="shared" si="28"/>
        <v>#DIV/0!</v>
      </c>
      <c r="Q287" s="34" t="e">
        <f t="shared" si="29"/>
        <v>#DIV/0!</v>
      </c>
    </row>
    <row r="288" spans="1:17" ht="24" customHeight="1" x14ac:dyDescent="0.2">
      <c r="A288" s="35"/>
      <c r="B288" s="30">
        <f t="shared" si="24"/>
        <v>0</v>
      </c>
      <c r="C288" s="30"/>
      <c r="D288" s="30"/>
      <c r="E288" s="30"/>
      <c r="F288" s="30"/>
      <c r="G288" s="30"/>
      <c r="H288" s="30"/>
      <c r="I288" s="30" t="str">
        <f t="shared" si="25"/>
        <v>0</v>
      </c>
      <c r="J288" s="30"/>
      <c r="K288" s="31" t="e">
        <f t="shared" si="26"/>
        <v>#DIV/0!</v>
      </c>
      <c r="L288" s="32"/>
      <c r="M288" s="32"/>
      <c r="N288" s="32"/>
      <c r="O288" s="33" t="e">
        <f t="shared" si="27"/>
        <v>#DIV/0!</v>
      </c>
      <c r="P288" s="33" t="e">
        <f t="shared" si="28"/>
        <v>#DIV/0!</v>
      </c>
      <c r="Q288" s="34" t="e">
        <f t="shared" si="29"/>
        <v>#DIV/0!</v>
      </c>
    </row>
    <row r="289" spans="1:17" ht="24" customHeight="1" x14ac:dyDescent="0.2">
      <c r="A289" s="35"/>
      <c r="B289" s="30">
        <f t="shared" si="24"/>
        <v>0</v>
      </c>
      <c r="C289" s="30"/>
      <c r="D289" s="30"/>
      <c r="E289" s="30"/>
      <c r="F289" s="30"/>
      <c r="G289" s="30"/>
      <c r="H289" s="30"/>
      <c r="I289" s="30" t="str">
        <f t="shared" si="25"/>
        <v>0</v>
      </c>
      <c r="J289" s="30"/>
      <c r="K289" s="31" t="e">
        <f t="shared" si="26"/>
        <v>#DIV/0!</v>
      </c>
      <c r="L289" s="32"/>
      <c r="M289" s="32"/>
      <c r="N289" s="32"/>
      <c r="O289" s="33" t="e">
        <f t="shared" si="27"/>
        <v>#DIV/0!</v>
      </c>
      <c r="P289" s="33" t="e">
        <f t="shared" si="28"/>
        <v>#DIV/0!</v>
      </c>
      <c r="Q289" s="34" t="e">
        <f t="shared" si="29"/>
        <v>#DIV/0!</v>
      </c>
    </row>
    <row r="290" spans="1:17" ht="24" customHeight="1" x14ac:dyDescent="0.2">
      <c r="A290" s="35"/>
      <c r="B290" s="30">
        <f t="shared" si="24"/>
        <v>0</v>
      </c>
      <c r="C290" s="30"/>
      <c r="D290" s="30"/>
      <c r="E290" s="30"/>
      <c r="F290" s="30"/>
      <c r="G290" s="30"/>
      <c r="H290" s="30"/>
      <c r="I290" s="30" t="str">
        <f t="shared" si="25"/>
        <v>0</v>
      </c>
      <c r="J290" s="30"/>
      <c r="K290" s="31" t="e">
        <f t="shared" si="26"/>
        <v>#DIV/0!</v>
      </c>
      <c r="L290" s="32"/>
      <c r="M290" s="32"/>
      <c r="N290" s="32"/>
      <c r="O290" s="33" t="e">
        <f t="shared" si="27"/>
        <v>#DIV/0!</v>
      </c>
      <c r="P290" s="33" t="e">
        <f t="shared" si="28"/>
        <v>#DIV/0!</v>
      </c>
      <c r="Q290" s="34" t="e">
        <f t="shared" si="29"/>
        <v>#DIV/0!</v>
      </c>
    </row>
    <row r="291" spans="1:17" ht="24" customHeight="1" x14ac:dyDescent="0.2">
      <c r="A291" s="35"/>
      <c r="B291" s="30">
        <f t="shared" si="24"/>
        <v>0</v>
      </c>
      <c r="C291" s="30"/>
      <c r="D291" s="30"/>
      <c r="E291" s="30"/>
      <c r="F291" s="30"/>
      <c r="G291" s="30"/>
      <c r="H291" s="30"/>
      <c r="I291" s="30" t="str">
        <f t="shared" si="25"/>
        <v>0</v>
      </c>
      <c r="J291" s="30"/>
      <c r="K291" s="31" t="e">
        <f t="shared" si="26"/>
        <v>#DIV/0!</v>
      </c>
      <c r="L291" s="32"/>
      <c r="M291" s="32"/>
      <c r="N291" s="32"/>
      <c r="O291" s="33" t="e">
        <f t="shared" si="27"/>
        <v>#DIV/0!</v>
      </c>
      <c r="P291" s="33" t="e">
        <f t="shared" si="28"/>
        <v>#DIV/0!</v>
      </c>
      <c r="Q291" s="34" t="e">
        <f t="shared" si="29"/>
        <v>#DIV/0!</v>
      </c>
    </row>
    <row r="292" spans="1:17" ht="24" customHeight="1" x14ac:dyDescent="0.2">
      <c r="A292" s="35"/>
      <c r="B292" s="30">
        <f t="shared" si="24"/>
        <v>0</v>
      </c>
      <c r="C292" s="30"/>
      <c r="D292" s="30"/>
      <c r="E292" s="30"/>
      <c r="F292" s="30"/>
      <c r="G292" s="30"/>
      <c r="H292" s="30"/>
      <c r="I292" s="30" t="str">
        <f t="shared" si="25"/>
        <v>0</v>
      </c>
      <c r="J292" s="30"/>
      <c r="K292" s="31" t="e">
        <f t="shared" si="26"/>
        <v>#DIV/0!</v>
      </c>
      <c r="L292" s="32"/>
      <c r="M292" s="32"/>
      <c r="N292" s="32"/>
      <c r="O292" s="33" t="e">
        <f t="shared" si="27"/>
        <v>#DIV/0!</v>
      </c>
      <c r="P292" s="33" t="e">
        <f t="shared" si="28"/>
        <v>#DIV/0!</v>
      </c>
      <c r="Q292" s="34" t="e">
        <f t="shared" si="29"/>
        <v>#DIV/0!</v>
      </c>
    </row>
    <row r="293" spans="1:17" ht="24" customHeight="1" x14ac:dyDescent="0.2">
      <c r="A293" s="35"/>
      <c r="B293" s="30">
        <f t="shared" si="24"/>
        <v>0</v>
      </c>
      <c r="C293" s="30"/>
      <c r="D293" s="30"/>
      <c r="E293" s="30"/>
      <c r="F293" s="30"/>
      <c r="G293" s="30"/>
      <c r="H293" s="30"/>
      <c r="I293" s="30" t="str">
        <f t="shared" si="25"/>
        <v>0</v>
      </c>
      <c r="J293" s="30"/>
      <c r="K293" s="31" t="e">
        <f t="shared" si="26"/>
        <v>#DIV/0!</v>
      </c>
      <c r="L293" s="32"/>
      <c r="M293" s="32"/>
      <c r="N293" s="32"/>
      <c r="O293" s="33" t="e">
        <f t="shared" si="27"/>
        <v>#DIV/0!</v>
      </c>
      <c r="P293" s="33" t="e">
        <f t="shared" si="28"/>
        <v>#DIV/0!</v>
      </c>
      <c r="Q293" s="34" t="e">
        <f t="shared" si="29"/>
        <v>#DIV/0!</v>
      </c>
    </row>
    <row r="294" spans="1:17" ht="24" customHeight="1" x14ac:dyDescent="0.2">
      <c r="A294" s="35"/>
      <c r="B294" s="30">
        <f t="shared" si="24"/>
        <v>0</v>
      </c>
      <c r="C294" s="30"/>
      <c r="D294" s="30"/>
      <c r="E294" s="30"/>
      <c r="F294" s="30"/>
      <c r="G294" s="30"/>
      <c r="H294" s="30"/>
      <c r="I294" s="30" t="str">
        <f t="shared" si="25"/>
        <v>0</v>
      </c>
      <c r="J294" s="30"/>
      <c r="K294" s="31" t="e">
        <f t="shared" si="26"/>
        <v>#DIV/0!</v>
      </c>
      <c r="L294" s="32"/>
      <c r="M294" s="32"/>
      <c r="N294" s="32"/>
      <c r="O294" s="33" t="e">
        <f t="shared" si="27"/>
        <v>#DIV/0!</v>
      </c>
      <c r="P294" s="33" t="e">
        <f t="shared" si="28"/>
        <v>#DIV/0!</v>
      </c>
      <c r="Q294" s="34" t="e">
        <f t="shared" si="29"/>
        <v>#DIV/0!</v>
      </c>
    </row>
    <row r="295" spans="1:17" ht="24" customHeight="1" x14ac:dyDescent="0.2">
      <c r="A295" s="35"/>
      <c r="B295" s="30">
        <f t="shared" si="24"/>
        <v>0</v>
      </c>
      <c r="C295" s="30"/>
      <c r="D295" s="30"/>
      <c r="E295" s="30"/>
      <c r="F295" s="30"/>
      <c r="G295" s="30"/>
      <c r="H295" s="30"/>
      <c r="I295" s="30" t="str">
        <f t="shared" si="25"/>
        <v>0</v>
      </c>
      <c r="J295" s="30"/>
      <c r="K295" s="31" t="e">
        <f t="shared" si="26"/>
        <v>#DIV/0!</v>
      </c>
      <c r="L295" s="32"/>
      <c r="M295" s="32"/>
      <c r="N295" s="32"/>
      <c r="O295" s="33" t="e">
        <f t="shared" si="27"/>
        <v>#DIV/0!</v>
      </c>
      <c r="P295" s="33" t="e">
        <f t="shared" si="28"/>
        <v>#DIV/0!</v>
      </c>
      <c r="Q295" s="34" t="e">
        <f t="shared" si="29"/>
        <v>#DIV/0!</v>
      </c>
    </row>
    <row r="296" spans="1:17" ht="24" customHeight="1" x14ac:dyDescent="0.2">
      <c r="A296" s="35"/>
      <c r="B296" s="30">
        <f t="shared" si="24"/>
        <v>0</v>
      </c>
      <c r="C296" s="30"/>
      <c r="D296" s="30"/>
      <c r="E296" s="30"/>
      <c r="F296" s="30"/>
      <c r="G296" s="30"/>
      <c r="H296" s="30"/>
      <c r="I296" s="30" t="str">
        <f t="shared" si="25"/>
        <v>0</v>
      </c>
      <c r="J296" s="30"/>
      <c r="K296" s="31" t="e">
        <f t="shared" si="26"/>
        <v>#DIV/0!</v>
      </c>
      <c r="L296" s="32"/>
      <c r="M296" s="32"/>
      <c r="N296" s="32"/>
      <c r="O296" s="33" t="e">
        <f t="shared" si="27"/>
        <v>#DIV/0!</v>
      </c>
      <c r="P296" s="33" t="e">
        <f t="shared" si="28"/>
        <v>#DIV/0!</v>
      </c>
      <c r="Q296" s="34" t="e">
        <f t="shared" si="29"/>
        <v>#DIV/0!</v>
      </c>
    </row>
    <row r="297" spans="1:17" ht="24" customHeight="1" x14ac:dyDescent="0.2">
      <c r="A297" s="35"/>
      <c r="B297" s="30">
        <f t="shared" si="24"/>
        <v>0</v>
      </c>
      <c r="C297" s="30"/>
      <c r="D297" s="30"/>
      <c r="E297" s="30"/>
      <c r="F297" s="30"/>
      <c r="G297" s="30"/>
      <c r="H297" s="30"/>
      <c r="I297" s="30" t="str">
        <f t="shared" si="25"/>
        <v>0</v>
      </c>
      <c r="J297" s="30"/>
      <c r="K297" s="31" t="e">
        <f t="shared" si="26"/>
        <v>#DIV/0!</v>
      </c>
      <c r="L297" s="32"/>
      <c r="M297" s="32"/>
      <c r="N297" s="32"/>
      <c r="O297" s="33" t="e">
        <f t="shared" si="27"/>
        <v>#DIV/0!</v>
      </c>
      <c r="P297" s="33" t="e">
        <f t="shared" si="28"/>
        <v>#DIV/0!</v>
      </c>
      <c r="Q297" s="34" t="e">
        <f t="shared" si="29"/>
        <v>#DIV/0!</v>
      </c>
    </row>
    <row r="298" spans="1:17" ht="24" customHeight="1" x14ac:dyDescent="0.2">
      <c r="A298" s="35"/>
      <c r="B298" s="30">
        <f t="shared" si="24"/>
        <v>0</v>
      </c>
      <c r="C298" s="30"/>
      <c r="D298" s="30"/>
      <c r="E298" s="30"/>
      <c r="F298" s="30"/>
      <c r="G298" s="30"/>
      <c r="H298" s="30"/>
      <c r="I298" s="30" t="str">
        <f t="shared" si="25"/>
        <v>0</v>
      </c>
      <c r="J298" s="30"/>
      <c r="K298" s="31" t="e">
        <f t="shared" si="26"/>
        <v>#DIV/0!</v>
      </c>
      <c r="L298" s="32"/>
      <c r="M298" s="32"/>
      <c r="N298" s="32"/>
      <c r="O298" s="33" t="e">
        <f t="shared" si="27"/>
        <v>#DIV/0!</v>
      </c>
      <c r="P298" s="33" t="e">
        <f t="shared" si="28"/>
        <v>#DIV/0!</v>
      </c>
      <c r="Q298" s="34" t="e">
        <f t="shared" si="29"/>
        <v>#DIV/0!</v>
      </c>
    </row>
    <row r="299" spans="1:17" ht="24" customHeight="1" x14ac:dyDescent="0.2">
      <c r="A299" s="35"/>
      <c r="B299" s="30">
        <f t="shared" si="24"/>
        <v>0</v>
      </c>
      <c r="C299" s="30"/>
      <c r="D299" s="30"/>
      <c r="E299" s="30"/>
      <c r="F299" s="30"/>
      <c r="G299" s="30"/>
      <c r="H299" s="30"/>
      <c r="I299" s="30" t="str">
        <f t="shared" si="25"/>
        <v>0</v>
      </c>
      <c r="J299" s="30"/>
      <c r="K299" s="31" t="e">
        <f t="shared" si="26"/>
        <v>#DIV/0!</v>
      </c>
      <c r="L299" s="32"/>
      <c r="M299" s="32"/>
      <c r="N299" s="32"/>
      <c r="O299" s="33" t="e">
        <f t="shared" si="27"/>
        <v>#DIV/0!</v>
      </c>
      <c r="P299" s="33" t="e">
        <f t="shared" si="28"/>
        <v>#DIV/0!</v>
      </c>
      <c r="Q299" s="34" t="e">
        <f t="shared" si="29"/>
        <v>#DIV/0!</v>
      </c>
    </row>
    <row r="300" spans="1:17" ht="24" customHeight="1" x14ac:dyDescent="0.2">
      <c r="A300" s="35"/>
      <c r="B300" s="30">
        <f t="shared" si="24"/>
        <v>0</v>
      </c>
      <c r="C300" s="30"/>
      <c r="D300" s="30"/>
      <c r="E300" s="30"/>
      <c r="F300" s="30"/>
      <c r="G300" s="30"/>
      <c r="H300" s="30"/>
      <c r="I300" s="30" t="str">
        <f t="shared" si="25"/>
        <v>0</v>
      </c>
      <c r="J300" s="30"/>
      <c r="K300" s="31" t="e">
        <f t="shared" si="26"/>
        <v>#DIV/0!</v>
      </c>
      <c r="L300" s="32"/>
      <c r="M300" s="32"/>
      <c r="N300" s="32"/>
      <c r="O300" s="33" t="e">
        <f t="shared" si="27"/>
        <v>#DIV/0!</v>
      </c>
      <c r="P300" s="33" t="e">
        <f t="shared" si="28"/>
        <v>#DIV/0!</v>
      </c>
      <c r="Q300" s="34" t="e">
        <f t="shared" si="29"/>
        <v>#DIV/0!</v>
      </c>
    </row>
    <row r="301" spans="1:17" ht="24" customHeight="1" x14ac:dyDescent="0.2">
      <c r="A301" s="35"/>
      <c r="B301" s="30">
        <f t="shared" si="24"/>
        <v>0</v>
      </c>
      <c r="C301" s="30"/>
      <c r="D301" s="30"/>
      <c r="E301" s="30"/>
      <c r="F301" s="30"/>
      <c r="G301" s="30"/>
      <c r="H301" s="30"/>
      <c r="I301" s="30" t="str">
        <f t="shared" si="25"/>
        <v>0</v>
      </c>
      <c r="J301" s="30"/>
      <c r="K301" s="31" t="e">
        <f t="shared" si="26"/>
        <v>#DIV/0!</v>
      </c>
      <c r="L301" s="32"/>
      <c r="M301" s="32"/>
      <c r="N301" s="32"/>
      <c r="O301" s="33" t="e">
        <f t="shared" si="27"/>
        <v>#DIV/0!</v>
      </c>
      <c r="P301" s="33" t="e">
        <f t="shared" si="28"/>
        <v>#DIV/0!</v>
      </c>
      <c r="Q301" s="34" t="e">
        <f t="shared" si="29"/>
        <v>#DIV/0!</v>
      </c>
    </row>
    <row r="302" spans="1:17" ht="24" customHeight="1" x14ac:dyDescent="0.2">
      <c r="A302" s="35"/>
      <c r="B302" s="30">
        <f t="shared" si="24"/>
        <v>0</v>
      </c>
      <c r="C302" s="30"/>
      <c r="D302" s="30"/>
      <c r="E302" s="30"/>
      <c r="F302" s="30"/>
      <c r="G302" s="30"/>
      <c r="H302" s="30"/>
      <c r="I302" s="30" t="str">
        <f t="shared" si="25"/>
        <v>0</v>
      </c>
      <c r="J302" s="30"/>
      <c r="K302" s="31" t="e">
        <f t="shared" si="26"/>
        <v>#DIV/0!</v>
      </c>
      <c r="L302" s="32"/>
      <c r="M302" s="32"/>
      <c r="N302" s="32"/>
      <c r="O302" s="33" t="e">
        <f t="shared" si="27"/>
        <v>#DIV/0!</v>
      </c>
      <c r="P302" s="33" t="e">
        <f t="shared" si="28"/>
        <v>#DIV/0!</v>
      </c>
      <c r="Q302" s="34" t="e">
        <f t="shared" si="29"/>
        <v>#DIV/0!</v>
      </c>
    </row>
    <row r="303" spans="1:17" ht="24" customHeight="1" x14ac:dyDescent="0.2">
      <c r="A303" s="35"/>
      <c r="B303" s="30">
        <f t="shared" si="24"/>
        <v>0</v>
      </c>
      <c r="C303" s="30"/>
      <c r="D303" s="30"/>
      <c r="E303" s="30"/>
      <c r="F303" s="30"/>
      <c r="G303" s="30"/>
      <c r="H303" s="30"/>
      <c r="I303" s="30" t="str">
        <f t="shared" si="25"/>
        <v>0</v>
      </c>
      <c r="J303" s="30"/>
      <c r="K303" s="31" t="e">
        <f t="shared" si="26"/>
        <v>#DIV/0!</v>
      </c>
      <c r="L303" s="32"/>
      <c r="M303" s="32"/>
      <c r="N303" s="32"/>
      <c r="O303" s="33" t="e">
        <f t="shared" si="27"/>
        <v>#DIV/0!</v>
      </c>
      <c r="P303" s="33" t="e">
        <f t="shared" si="28"/>
        <v>#DIV/0!</v>
      </c>
      <c r="Q303" s="34" t="e">
        <f t="shared" si="29"/>
        <v>#DIV/0!</v>
      </c>
    </row>
    <row r="304" spans="1:17" ht="24" customHeight="1" x14ac:dyDescent="0.2">
      <c r="A304" s="84"/>
      <c r="K304" s="86"/>
    </row>
    <row r="305" spans="1:11" ht="24" customHeight="1" x14ac:dyDescent="0.2">
      <c r="A305" s="84"/>
      <c r="K305" s="86"/>
    </row>
    <row r="306" spans="1:11" ht="24" customHeight="1" x14ac:dyDescent="0.2">
      <c r="A306" s="84"/>
      <c r="K306" s="86"/>
    </row>
    <row r="307" spans="1:11" ht="24" customHeight="1" x14ac:dyDescent="0.2">
      <c r="A307" s="84"/>
      <c r="K307" s="86"/>
    </row>
    <row r="308" spans="1:11" ht="24" customHeight="1" x14ac:dyDescent="0.2">
      <c r="A308" s="84"/>
      <c r="K308" s="86"/>
    </row>
    <row r="309" spans="1:11" ht="24" customHeight="1" x14ac:dyDescent="0.2">
      <c r="A309" s="84"/>
      <c r="K309" s="86"/>
    </row>
    <row r="310" spans="1:11" ht="24" customHeight="1" x14ac:dyDescent="0.2">
      <c r="A310" s="84"/>
      <c r="K310" s="86"/>
    </row>
    <row r="311" spans="1:11" ht="24" customHeight="1" x14ac:dyDescent="0.2">
      <c r="A311" s="84"/>
      <c r="K311" s="86"/>
    </row>
    <row r="312" spans="1:11" ht="24" customHeight="1" x14ac:dyDescent="0.2">
      <c r="A312" s="84"/>
      <c r="K312" s="86"/>
    </row>
    <row r="313" spans="1:11" ht="24" customHeight="1" x14ac:dyDescent="0.2">
      <c r="A313" s="84"/>
      <c r="K313" s="86"/>
    </row>
    <row r="314" spans="1:11" ht="24" customHeight="1" x14ac:dyDescent="0.2">
      <c r="A314" s="84"/>
      <c r="K314" s="86"/>
    </row>
    <row r="315" spans="1:11" ht="24" customHeight="1" x14ac:dyDescent="0.2">
      <c r="A315" s="84"/>
      <c r="K315" s="86"/>
    </row>
    <row r="316" spans="1:11" ht="24" customHeight="1" x14ac:dyDescent="0.2">
      <c r="A316" s="84"/>
      <c r="K316" s="86"/>
    </row>
    <row r="317" spans="1:11" ht="24" customHeight="1" x14ac:dyDescent="0.2">
      <c r="A317" s="84"/>
      <c r="K317" s="86"/>
    </row>
    <row r="318" spans="1:11" ht="24" customHeight="1" x14ac:dyDescent="0.2">
      <c r="A318" s="84"/>
      <c r="K318" s="86"/>
    </row>
    <row r="319" spans="1:11" ht="24" customHeight="1" x14ac:dyDescent="0.2">
      <c r="A319" s="84"/>
      <c r="K319" s="86"/>
    </row>
    <row r="320" spans="1:11" ht="24" customHeight="1" x14ac:dyDescent="0.2">
      <c r="A320" s="84"/>
      <c r="K320" s="86"/>
    </row>
    <row r="321" spans="1:11" ht="24" customHeight="1" x14ac:dyDescent="0.2">
      <c r="A321" s="84"/>
      <c r="K321" s="86"/>
    </row>
    <row r="322" spans="1:11" ht="24" customHeight="1" x14ac:dyDescent="0.2">
      <c r="A322" s="84"/>
      <c r="K322" s="86"/>
    </row>
    <row r="323" spans="1:11" ht="24" customHeight="1" x14ac:dyDescent="0.2">
      <c r="A323" s="84"/>
      <c r="K323" s="86"/>
    </row>
    <row r="324" spans="1:11" ht="24" customHeight="1" x14ac:dyDescent="0.2">
      <c r="A324" s="84"/>
      <c r="K324" s="86"/>
    </row>
    <row r="325" spans="1:11" ht="24" customHeight="1" x14ac:dyDescent="0.2">
      <c r="A325" s="84"/>
      <c r="K325" s="86"/>
    </row>
    <row r="326" spans="1:11" ht="24" customHeight="1" x14ac:dyDescent="0.2">
      <c r="A326" s="84"/>
      <c r="K326" s="86"/>
    </row>
    <row r="327" spans="1:11" ht="24" customHeight="1" x14ac:dyDescent="0.2">
      <c r="A327" s="84"/>
      <c r="K327" s="86"/>
    </row>
    <row r="328" spans="1:11" ht="24" customHeight="1" x14ac:dyDescent="0.2">
      <c r="A328" s="84"/>
      <c r="K328" s="86"/>
    </row>
  </sheetData>
  <autoFilter ref="A3:Q153">
    <sortState ref="A4:AH303">
      <sortCondition descending="1" ref="Q3:Q153"/>
    </sortState>
  </autoFilter>
  <mergeCells count="1">
    <mergeCell ref="A1:Q1"/>
  </mergeCells>
  <pageMargins left="0.74803149606299213" right="0.74803149606299213" top="0.98425196850393704" bottom="0.98425196850393704" header="0.51181102362204722" footer="0.51181102362204722"/>
  <pageSetup paperSize="9" scale="54" fitToHeight="2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94"/>
  <sheetViews>
    <sheetView zoomScaleNormal="100" workbookViewId="0">
      <pane ySplit="4" topLeftCell="A5" activePane="bottomLeft" state="frozen"/>
      <selection pane="bottomLeft" activeCell="B11" sqref="B11"/>
    </sheetView>
  </sheetViews>
  <sheetFormatPr defaultColWidth="20.85546875" defaultRowHeight="24" customHeight="1" x14ac:dyDescent="0.25"/>
  <cols>
    <col min="1" max="1" width="35.85546875" style="90" customWidth="1"/>
    <col min="2" max="2" width="83.85546875" style="90" bestFit="1" customWidth="1"/>
    <col min="3" max="3" width="19.7109375" style="90" customWidth="1"/>
    <col min="4" max="4" width="96.5703125" style="90" customWidth="1"/>
    <col min="5" max="5" width="19.7109375" style="90" customWidth="1"/>
    <col min="6" max="6" width="37.85546875" style="90" bestFit="1" customWidth="1"/>
    <col min="7" max="7" width="38.140625" style="90" bestFit="1" customWidth="1"/>
    <col min="8" max="8" width="20.85546875" style="90"/>
    <col min="9" max="9" width="67.140625" style="90" customWidth="1"/>
    <col min="10" max="10" width="14.28515625" style="90" customWidth="1"/>
    <col min="11" max="11" width="56.85546875" style="90" customWidth="1"/>
    <col min="12" max="12" width="14.28515625" style="90" customWidth="1"/>
    <col min="13" max="13" width="19.42578125" style="90" bestFit="1" customWidth="1"/>
    <col min="14" max="14" width="38.140625" style="90" bestFit="1" customWidth="1"/>
    <col min="15" max="15" width="37.5703125" style="90" bestFit="1" customWidth="1"/>
    <col min="16" max="16" width="25.140625" style="90" bestFit="1" customWidth="1"/>
    <col min="17" max="17" width="48.140625" style="90" bestFit="1" customWidth="1"/>
    <col min="18" max="18" width="44.7109375" style="90" bestFit="1" customWidth="1"/>
    <col min="19" max="19" width="68.140625" style="90" bestFit="1" customWidth="1"/>
    <col min="20" max="20" width="39.5703125" style="90" bestFit="1" customWidth="1"/>
    <col min="21" max="21" width="26.28515625" style="90" customWidth="1"/>
    <col min="22" max="16384" width="20.85546875" style="90"/>
  </cols>
  <sheetData>
    <row r="1" spans="1:37" s="45" customFormat="1" ht="30" customHeight="1" x14ac:dyDescent="0.25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37" s="44" customFormat="1" ht="24" customHeight="1" x14ac:dyDescent="0.25">
      <c r="A2" s="111" t="s">
        <v>137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</row>
    <row r="3" spans="1:37" s="43" customFormat="1" ht="36" customHeight="1" x14ac:dyDescent="0.25">
      <c r="A3" s="115" t="s">
        <v>0</v>
      </c>
      <c r="B3" s="71" t="s">
        <v>1</v>
      </c>
      <c r="C3" s="71" t="s">
        <v>2</v>
      </c>
      <c r="D3" s="71" t="s">
        <v>3</v>
      </c>
      <c r="E3" s="71" t="s">
        <v>2</v>
      </c>
      <c r="F3" s="115" t="s">
        <v>4</v>
      </c>
      <c r="G3" s="115" t="s">
        <v>5</v>
      </c>
      <c r="H3" s="117" t="s">
        <v>6</v>
      </c>
      <c r="I3" s="46" t="s">
        <v>7</v>
      </c>
      <c r="J3" s="46" t="s">
        <v>20</v>
      </c>
      <c r="K3" s="46" t="s">
        <v>8</v>
      </c>
      <c r="L3" s="46" t="s">
        <v>9</v>
      </c>
      <c r="M3" s="117" t="s">
        <v>10</v>
      </c>
      <c r="N3" s="117" t="s">
        <v>11</v>
      </c>
      <c r="O3" s="117" t="s">
        <v>12</v>
      </c>
      <c r="P3" s="117" t="s">
        <v>13</v>
      </c>
      <c r="Q3" s="118" t="s">
        <v>14</v>
      </c>
      <c r="R3" s="119"/>
      <c r="S3" s="118" t="s">
        <v>15</v>
      </c>
      <c r="T3" s="119"/>
      <c r="U3" s="46" t="s">
        <v>16</v>
      </c>
      <c r="V3" s="117" t="s">
        <v>17</v>
      </c>
    </row>
    <row r="4" spans="1:37" s="42" customFormat="1" ht="21" customHeight="1" x14ac:dyDescent="0.25">
      <c r="A4" s="116"/>
      <c r="B4" s="113" t="s">
        <v>132</v>
      </c>
      <c r="C4" s="114"/>
      <c r="D4" s="113" t="s">
        <v>131</v>
      </c>
      <c r="E4" s="114"/>
      <c r="F4" s="116"/>
      <c r="G4" s="116"/>
      <c r="H4" s="116"/>
      <c r="I4" s="113" t="s">
        <v>132</v>
      </c>
      <c r="J4" s="114"/>
      <c r="K4" s="113" t="s">
        <v>131</v>
      </c>
      <c r="L4" s="114"/>
      <c r="M4" s="116"/>
      <c r="N4" s="116"/>
      <c r="O4" s="116"/>
      <c r="P4" s="116"/>
      <c r="Q4" s="66" t="s">
        <v>130</v>
      </c>
      <c r="R4" s="66" t="s">
        <v>129</v>
      </c>
      <c r="S4" s="66" t="s">
        <v>128</v>
      </c>
      <c r="T4" s="66" t="s">
        <v>127</v>
      </c>
      <c r="U4" s="66" t="s">
        <v>126</v>
      </c>
      <c r="V4" s="116"/>
    </row>
    <row r="5" spans="1:37" ht="36" customHeight="1" x14ac:dyDescent="0.25">
      <c r="A5" s="72" t="s">
        <v>89</v>
      </c>
      <c r="B5" s="67" t="s">
        <v>133</v>
      </c>
      <c r="C5" s="67">
        <f>LEN(B5)</f>
        <v>54</v>
      </c>
      <c r="D5" s="68" t="s">
        <v>134</v>
      </c>
      <c r="E5" s="67">
        <f>LEN(D5)</f>
        <v>149</v>
      </c>
      <c r="F5" s="67" t="s">
        <v>135</v>
      </c>
      <c r="G5" s="67" t="s">
        <v>136</v>
      </c>
      <c r="H5" s="67" t="s">
        <v>18</v>
      </c>
      <c r="I5" s="67"/>
      <c r="J5" s="91">
        <f t="shared" ref="J5:J68" si="0">LEN(I5)</f>
        <v>0</v>
      </c>
      <c r="K5" s="68"/>
      <c r="L5" s="91">
        <f>LEN(K5)</f>
        <v>0</v>
      </c>
      <c r="M5" s="69"/>
      <c r="N5" s="67"/>
      <c r="O5" s="67"/>
      <c r="P5" s="67"/>
      <c r="Q5" s="67"/>
      <c r="R5" s="67"/>
      <c r="S5" s="67"/>
      <c r="T5" s="67"/>
      <c r="U5" s="67" t="s">
        <v>19</v>
      </c>
      <c r="V5" s="67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</row>
    <row r="6" spans="1:37" ht="24" customHeight="1" x14ac:dyDescent="0.25">
      <c r="A6" s="93"/>
      <c r="B6" s="93"/>
      <c r="C6" s="67">
        <f t="shared" ref="C6:C68" si="1">LEN(B6)</f>
        <v>0</v>
      </c>
      <c r="D6" s="93"/>
      <c r="E6" s="67">
        <f t="shared" ref="E6:E68" si="2">LEN(D6)</f>
        <v>0</v>
      </c>
      <c r="F6" s="93"/>
      <c r="G6" s="93"/>
      <c r="H6" s="93"/>
      <c r="I6" s="93"/>
      <c r="J6" s="91">
        <f t="shared" si="0"/>
        <v>0</v>
      </c>
      <c r="K6" s="93"/>
      <c r="L6" s="91">
        <f t="shared" ref="L6:L68" si="3">LEN(K6)</f>
        <v>0</v>
      </c>
      <c r="M6" s="91"/>
      <c r="N6" s="93"/>
      <c r="O6" s="93"/>
      <c r="P6" s="93"/>
      <c r="Q6" s="93"/>
      <c r="R6" s="93"/>
      <c r="S6" s="93"/>
      <c r="T6" s="93"/>
      <c r="U6" s="93"/>
      <c r="V6" s="93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</row>
    <row r="7" spans="1:37" ht="24" customHeight="1" x14ac:dyDescent="0.25">
      <c r="A7" s="93"/>
      <c r="B7" s="93"/>
      <c r="C7" s="67">
        <f t="shared" si="1"/>
        <v>0</v>
      </c>
      <c r="D7" s="93"/>
      <c r="E7" s="67">
        <f t="shared" si="2"/>
        <v>0</v>
      </c>
      <c r="F7" s="93"/>
      <c r="G7" s="93"/>
      <c r="H7" s="93"/>
      <c r="I7" s="93"/>
      <c r="J7" s="91">
        <f t="shared" si="0"/>
        <v>0</v>
      </c>
      <c r="K7" s="93"/>
      <c r="L7" s="91">
        <f t="shared" si="3"/>
        <v>0</v>
      </c>
      <c r="M7" s="91"/>
      <c r="N7" s="93"/>
      <c r="O7" s="93"/>
      <c r="P7" s="93"/>
      <c r="Q7" s="93"/>
      <c r="R7" s="93"/>
      <c r="S7" s="93"/>
      <c r="T7" s="93"/>
      <c r="U7" s="93"/>
      <c r="V7" s="93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</row>
    <row r="8" spans="1:37" ht="24" customHeight="1" x14ac:dyDescent="0.25">
      <c r="A8" s="93"/>
      <c r="B8" s="93"/>
      <c r="C8" s="67">
        <f t="shared" si="1"/>
        <v>0</v>
      </c>
      <c r="D8" s="93"/>
      <c r="E8" s="67">
        <f t="shared" si="2"/>
        <v>0</v>
      </c>
      <c r="F8" s="93"/>
      <c r="G8" s="93"/>
      <c r="H8" s="93"/>
      <c r="I8" s="93"/>
      <c r="J8" s="91">
        <f t="shared" si="0"/>
        <v>0</v>
      </c>
      <c r="K8" s="93"/>
      <c r="L8" s="91">
        <f t="shared" si="3"/>
        <v>0</v>
      </c>
      <c r="M8" s="91"/>
      <c r="N8" s="93"/>
      <c r="O8" s="93"/>
      <c r="P8" s="93"/>
      <c r="Q8" s="93"/>
      <c r="R8" s="93"/>
      <c r="S8" s="93"/>
      <c r="T8" s="93"/>
      <c r="U8" s="93"/>
      <c r="V8" s="93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</row>
    <row r="9" spans="1:37" ht="24" customHeight="1" x14ac:dyDescent="0.25">
      <c r="A9" s="93"/>
      <c r="B9" s="93"/>
      <c r="C9" s="67">
        <f t="shared" si="1"/>
        <v>0</v>
      </c>
      <c r="D9" s="93"/>
      <c r="E9" s="67">
        <f t="shared" si="2"/>
        <v>0</v>
      </c>
      <c r="F9" s="93"/>
      <c r="G9" s="93"/>
      <c r="H9" s="93"/>
      <c r="I9" s="93"/>
      <c r="J9" s="91">
        <f t="shared" si="0"/>
        <v>0</v>
      </c>
      <c r="K9" s="93"/>
      <c r="L9" s="91">
        <f t="shared" si="3"/>
        <v>0</v>
      </c>
      <c r="M9" s="91"/>
      <c r="N9" s="93"/>
      <c r="O9" s="93"/>
      <c r="P9" s="93"/>
      <c r="Q9" s="93"/>
      <c r="R9" s="93"/>
      <c r="S9" s="93"/>
      <c r="T9" s="93"/>
      <c r="U9" s="93"/>
      <c r="V9" s="93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</row>
    <row r="10" spans="1:37" ht="24" customHeight="1" x14ac:dyDescent="0.25">
      <c r="A10" s="93"/>
      <c r="B10" s="93"/>
      <c r="C10" s="67">
        <f t="shared" si="1"/>
        <v>0</v>
      </c>
      <c r="D10" s="93"/>
      <c r="E10" s="67">
        <f t="shared" si="2"/>
        <v>0</v>
      </c>
      <c r="F10" s="93"/>
      <c r="G10" s="93"/>
      <c r="H10" s="93"/>
      <c r="I10" s="93"/>
      <c r="J10" s="91">
        <f t="shared" si="0"/>
        <v>0</v>
      </c>
      <c r="K10" s="93"/>
      <c r="L10" s="91">
        <f t="shared" si="3"/>
        <v>0</v>
      </c>
      <c r="M10" s="91"/>
      <c r="N10" s="93"/>
      <c r="O10" s="93"/>
      <c r="P10" s="93"/>
      <c r="Q10" s="93"/>
      <c r="R10" s="93"/>
      <c r="S10" s="93"/>
      <c r="T10" s="93"/>
      <c r="U10" s="93"/>
      <c r="V10" s="93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</row>
    <row r="11" spans="1:37" ht="24" customHeight="1" x14ac:dyDescent="0.25">
      <c r="A11" s="93"/>
      <c r="B11" s="93"/>
      <c r="C11" s="67">
        <f t="shared" si="1"/>
        <v>0</v>
      </c>
      <c r="D11" s="93"/>
      <c r="E11" s="67">
        <f t="shared" si="2"/>
        <v>0</v>
      </c>
      <c r="F11" s="93"/>
      <c r="G11" s="93"/>
      <c r="H11" s="93"/>
      <c r="I11" s="93"/>
      <c r="J11" s="91">
        <f t="shared" si="0"/>
        <v>0</v>
      </c>
      <c r="K11" s="93"/>
      <c r="L11" s="91">
        <f t="shared" si="3"/>
        <v>0</v>
      </c>
      <c r="M11" s="91"/>
      <c r="N11" s="93"/>
      <c r="O11" s="93"/>
      <c r="P11" s="93"/>
      <c r="Q11" s="93"/>
      <c r="R11" s="93"/>
      <c r="S11" s="93"/>
      <c r="T11" s="93"/>
      <c r="U11" s="93"/>
      <c r="V11" s="93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</row>
    <row r="12" spans="1:37" ht="24" customHeight="1" x14ac:dyDescent="0.25">
      <c r="A12" s="93"/>
      <c r="B12" s="93"/>
      <c r="C12" s="67">
        <f t="shared" si="1"/>
        <v>0</v>
      </c>
      <c r="D12" s="93"/>
      <c r="E12" s="67">
        <f t="shared" si="2"/>
        <v>0</v>
      </c>
      <c r="F12" s="93"/>
      <c r="G12" s="93"/>
      <c r="H12" s="93"/>
      <c r="I12" s="93"/>
      <c r="J12" s="91">
        <f t="shared" si="0"/>
        <v>0</v>
      </c>
      <c r="K12" s="93"/>
      <c r="L12" s="91">
        <f t="shared" si="3"/>
        <v>0</v>
      </c>
      <c r="M12" s="91"/>
      <c r="N12" s="93"/>
      <c r="O12" s="93"/>
      <c r="P12" s="93"/>
      <c r="Q12" s="93"/>
      <c r="R12" s="93"/>
      <c r="S12" s="93"/>
      <c r="T12" s="93"/>
      <c r="U12" s="93"/>
      <c r="V12" s="93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</row>
    <row r="13" spans="1:37" ht="24" customHeight="1" x14ac:dyDescent="0.25">
      <c r="A13" s="93"/>
      <c r="B13" s="93"/>
      <c r="C13" s="67">
        <f t="shared" si="1"/>
        <v>0</v>
      </c>
      <c r="D13" s="93"/>
      <c r="E13" s="67">
        <f t="shared" si="2"/>
        <v>0</v>
      </c>
      <c r="F13" s="93"/>
      <c r="G13" s="93"/>
      <c r="H13" s="93"/>
      <c r="I13" s="93"/>
      <c r="J13" s="91">
        <f t="shared" si="0"/>
        <v>0</v>
      </c>
      <c r="K13" s="93"/>
      <c r="L13" s="91">
        <f t="shared" si="3"/>
        <v>0</v>
      </c>
      <c r="M13" s="91"/>
      <c r="N13" s="93"/>
      <c r="O13" s="93"/>
      <c r="P13" s="93"/>
      <c r="Q13" s="93"/>
      <c r="R13" s="93"/>
      <c r="S13" s="93"/>
      <c r="T13" s="93"/>
      <c r="U13" s="93"/>
      <c r="V13" s="93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</row>
    <row r="14" spans="1:37" ht="24" customHeight="1" x14ac:dyDescent="0.25">
      <c r="A14" s="93"/>
      <c r="B14" s="93"/>
      <c r="C14" s="67">
        <f t="shared" si="1"/>
        <v>0</v>
      </c>
      <c r="D14" s="93"/>
      <c r="E14" s="67">
        <f t="shared" si="2"/>
        <v>0</v>
      </c>
      <c r="F14" s="93"/>
      <c r="G14" s="93"/>
      <c r="H14" s="93"/>
      <c r="I14" s="93"/>
      <c r="J14" s="91">
        <f t="shared" si="0"/>
        <v>0</v>
      </c>
      <c r="K14" s="93"/>
      <c r="L14" s="91">
        <f t="shared" si="3"/>
        <v>0</v>
      </c>
      <c r="M14" s="91"/>
      <c r="N14" s="93"/>
      <c r="O14" s="93"/>
      <c r="P14" s="93"/>
      <c r="Q14" s="93"/>
      <c r="R14" s="93"/>
      <c r="S14" s="93"/>
      <c r="T14" s="93"/>
      <c r="U14" s="93"/>
      <c r="V14" s="93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</row>
    <row r="15" spans="1:37" ht="24" customHeight="1" x14ac:dyDescent="0.25">
      <c r="A15" s="93"/>
      <c r="B15" s="93"/>
      <c r="C15" s="67">
        <f t="shared" si="1"/>
        <v>0</v>
      </c>
      <c r="D15" s="93"/>
      <c r="E15" s="67">
        <f t="shared" si="2"/>
        <v>0</v>
      </c>
      <c r="F15" s="93"/>
      <c r="G15" s="93"/>
      <c r="H15" s="93"/>
      <c r="I15" s="93"/>
      <c r="J15" s="91">
        <f t="shared" si="0"/>
        <v>0</v>
      </c>
      <c r="K15" s="93"/>
      <c r="L15" s="91">
        <f t="shared" si="3"/>
        <v>0</v>
      </c>
      <c r="M15" s="91"/>
      <c r="N15" s="93"/>
      <c r="O15" s="93"/>
      <c r="P15" s="93"/>
      <c r="Q15" s="93"/>
      <c r="R15" s="93"/>
      <c r="S15" s="93"/>
      <c r="T15" s="93"/>
      <c r="U15" s="93"/>
      <c r="V15" s="93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</row>
    <row r="16" spans="1:37" ht="24" customHeight="1" x14ac:dyDescent="0.25">
      <c r="A16" s="93"/>
      <c r="B16" s="93"/>
      <c r="C16" s="67">
        <f t="shared" si="1"/>
        <v>0</v>
      </c>
      <c r="D16" s="93"/>
      <c r="E16" s="67">
        <f t="shared" si="2"/>
        <v>0</v>
      </c>
      <c r="F16" s="93"/>
      <c r="G16" s="93"/>
      <c r="H16" s="93"/>
      <c r="I16" s="93"/>
      <c r="J16" s="91">
        <f t="shared" si="0"/>
        <v>0</v>
      </c>
      <c r="K16" s="93"/>
      <c r="L16" s="91">
        <f t="shared" si="3"/>
        <v>0</v>
      </c>
      <c r="M16" s="91"/>
      <c r="N16" s="93"/>
      <c r="O16" s="93"/>
      <c r="P16" s="93"/>
      <c r="Q16" s="93"/>
      <c r="R16" s="93"/>
      <c r="S16" s="93"/>
      <c r="T16" s="93"/>
      <c r="U16" s="93"/>
      <c r="V16" s="93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</row>
    <row r="17" spans="1:37" ht="24" customHeight="1" x14ac:dyDescent="0.25">
      <c r="A17" s="93"/>
      <c r="B17" s="93"/>
      <c r="C17" s="67">
        <f t="shared" si="1"/>
        <v>0</v>
      </c>
      <c r="D17" s="93"/>
      <c r="E17" s="67">
        <f t="shared" si="2"/>
        <v>0</v>
      </c>
      <c r="F17" s="93"/>
      <c r="G17" s="93"/>
      <c r="H17" s="93"/>
      <c r="I17" s="93"/>
      <c r="J17" s="91">
        <f t="shared" si="0"/>
        <v>0</v>
      </c>
      <c r="K17" s="93"/>
      <c r="L17" s="91">
        <f t="shared" si="3"/>
        <v>0</v>
      </c>
      <c r="M17" s="91"/>
      <c r="N17" s="93"/>
      <c r="O17" s="93"/>
      <c r="P17" s="93"/>
      <c r="Q17" s="93"/>
      <c r="R17" s="93"/>
      <c r="S17" s="93"/>
      <c r="T17" s="93"/>
      <c r="U17" s="93"/>
      <c r="V17" s="93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</row>
    <row r="18" spans="1:37" ht="24" customHeight="1" x14ac:dyDescent="0.25">
      <c r="A18" s="93"/>
      <c r="B18" s="93"/>
      <c r="C18" s="67">
        <f t="shared" si="1"/>
        <v>0</v>
      </c>
      <c r="D18" s="93"/>
      <c r="E18" s="67">
        <f t="shared" si="2"/>
        <v>0</v>
      </c>
      <c r="F18" s="93"/>
      <c r="G18" s="93"/>
      <c r="H18" s="93"/>
      <c r="I18" s="93"/>
      <c r="J18" s="91">
        <f t="shared" si="0"/>
        <v>0</v>
      </c>
      <c r="K18" s="93"/>
      <c r="L18" s="91">
        <f t="shared" si="3"/>
        <v>0</v>
      </c>
      <c r="M18" s="91"/>
      <c r="N18" s="93"/>
      <c r="O18" s="93"/>
      <c r="P18" s="93"/>
      <c r="Q18" s="93"/>
      <c r="R18" s="93"/>
      <c r="S18" s="93"/>
      <c r="T18" s="93"/>
      <c r="U18" s="93"/>
      <c r="V18" s="93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</row>
    <row r="19" spans="1:37" ht="24" customHeight="1" x14ac:dyDescent="0.25">
      <c r="A19" s="93"/>
      <c r="B19" s="93"/>
      <c r="C19" s="67">
        <f t="shared" si="1"/>
        <v>0</v>
      </c>
      <c r="D19" s="93"/>
      <c r="E19" s="67">
        <f t="shared" si="2"/>
        <v>0</v>
      </c>
      <c r="F19" s="93"/>
      <c r="G19" s="93"/>
      <c r="H19" s="93"/>
      <c r="I19" s="93"/>
      <c r="J19" s="91">
        <f t="shared" si="0"/>
        <v>0</v>
      </c>
      <c r="K19" s="93"/>
      <c r="L19" s="91">
        <f t="shared" si="3"/>
        <v>0</v>
      </c>
      <c r="M19" s="91"/>
      <c r="N19" s="93"/>
      <c r="O19" s="93"/>
      <c r="P19" s="93"/>
      <c r="Q19" s="93"/>
      <c r="R19" s="93"/>
      <c r="S19" s="93"/>
      <c r="T19" s="93"/>
      <c r="U19" s="93"/>
      <c r="V19" s="93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</row>
    <row r="20" spans="1:37" ht="24" customHeight="1" x14ac:dyDescent="0.25">
      <c r="A20" s="93"/>
      <c r="B20" s="93"/>
      <c r="C20" s="67">
        <f t="shared" si="1"/>
        <v>0</v>
      </c>
      <c r="D20" s="93"/>
      <c r="E20" s="67">
        <f t="shared" si="2"/>
        <v>0</v>
      </c>
      <c r="F20" s="93"/>
      <c r="G20" s="93"/>
      <c r="H20" s="93"/>
      <c r="I20" s="93"/>
      <c r="J20" s="91">
        <f t="shared" si="0"/>
        <v>0</v>
      </c>
      <c r="K20" s="93"/>
      <c r="L20" s="91">
        <f t="shared" si="3"/>
        <v>0</v>
      </c>
      <c r="M20" s="91"/>
      <c r="N20" s="93"/>
      <c r="O20" s="93"/>
      <c r="P20" s="93"/>
      <c r="Q20" s="93"/>
      <c r="R20" s="93"/>
      <c r="S20" s="93"/>
      <c r="T20" s="93"/>
      <c r="U20" s="93"/>
      <c r="V20" s="93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</row>
    <row r="21" spans="1:37" ht="24" customHeight="1" x14ac:dyDescent="0.25">
      <c r="A21" s="93"/>
      <c r="B21" s="93"/>
      <c r="C21" s="67">
        <f t="shared" si="1"/>
        <v>0</v>
      </c>
      <c r="D21" s="93"/>
      <c r="E21" s="67">
        <f t="shared" si="2"/>
        <v>0</v>
      </c>
      <c r="F21" s="93"/>
      <c r="G21" s="93"/>
      <c r="H21" s="93"/>
      <c r="I21" s="93"/>
      <c r="J21" s="91">
        <f t="shared" si="0"/>
        <v>0</v>
      </c>
      <c r="K21" s="93"/>
      <c r="L21" s="91">
        <f t="shared" si="3"/>
        <v>0</v>
      </c>
      <c r="M21" s="91"/>
      <c r="N21" s="93"/>
      <c r="O21" s="93"/>
      <c r="P21" s="93"/>
      <c r="Q21" s="93"/>
      <c r="R21" s="93"/>
      <c r="S21" s="93"/>
      <c r="T21" s="93"/>
      <c r="U21" s="93"/>
      <c r="V21" s="93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</row>
    <row r="22" spans="1:37" ht="24" customHeight="1" x14ac:dyDescent="0.25">
      <c r="A22" s="93"/>
      <c r="B22" s="93"/>
      <c r="C22" s="67">
        <f t="shared" si="1"/>
        <v>0</v>
      </c>
      <c r="D22" s="93"/>
      <c r="E22" s="67">
        <f t="shared" si="2"/>
        <v>0</v>
      </c>
      <c r="F22" s="93"/>
      <c r="G22" s="93"/>
      <c r="H22" s="93"/>
      <c r="I22" s="93"/>
      <c r="J22" s="91">
        <f t="shared" si="0"/>
        <v>0</v>
      </c>
      <c r="K22" s="93"/>
      <c r="L22" s="91">
        <f t="shared" si="3"/>
        <v>0</v>
      </c>
      <c r="M22" s="91"/>
      <c r="N22" s="93"/>
      <c r="O22" s="93"/>
      <c r="P22" s="93"/>
      <c r="Q22" s="93"/>
      <c r="R22" s="93"/>
      <c r="S22" s="93"/>
      <c r="T22" s="93"/>
      <c r="U22" s="93"/>
      <c r="V22" s="93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</row>
    <row r="23" spans="1:37" ht="24" customHeight="1" x14ac:dyDescent="0.25">
      <c r="A23" s="93"/>
      <c r="B23" s="93"/>
      <c r="C23" s="67">
        <f t="shared" si="1"/>
        <v>0</v>
      </c>
      <c r="D23" s="93"/>
      <c r="E23" s="67">
        <f t="shared" si="2"/>
        <v>0</v>
      </c>
      <c r="F23" s="93"/>
      <c r="G23" s="93"/>
      <c r="H23" s="93"/>
      <c r="I23" s="93"/>
      <c r="J23" s="91">
        <f t="shared" si="0"/>
        <v>0</v>
      </c>
      <c r="K23" s="93"/>
      <c r="L23" s="91">
        <f t="shared" si="3"/>
        <v>0</v>
      </c>
      <c r="M23" s="91"/>
      <c r="N23" s="93"/>
      <c r="O23" s="93"/>
      <c r="P23" s="93"/>
      <c r="Q23" s="93"/>
      <c r="R23" s="93"/>
      <c r="S23" s="93"/>
      <c r="T23" s="93"/>
      <c r="U23" s="93"/>
      <c r="V23" s="93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</row>
    <row r="24" spans="1:37" ht="24" customHeight="1" x14ac:dyDescent="0.25">
      <c r="A24" s="93"/>
      <c r="B24" s="93"/>
      <c r="C24" s="67">
        <f t="shared" si="1"/>
        <v>0</v>
      </c>
      <c r="D24" s="93"/>
      <c r="E24" s="67">
        <f t="shared" si="2"/>
        <v>0</v>
      </c>
      <c r="F24" s="93"/>
      <c r="G24" s="93"/>
      <c r="H24" s="93"/>
      <c r="I24" s="93"/>
      <c r="J24" s="91">
        <f t="shared" si="0"/>
        <v>0</v>
      </c>
      <c r="K24" s="93"/>
      <c r="L24" s="91">
        <f t="shared" si="3"/>
        <v>0</v>
      </c>
      <c r="M24" s="91"/>
      <c r="N24" s="93"/>
      <c r="O24" s="93"/>
      <c r="P24" s="93"/>
      <c r="Q24" s="93"/>
      <c r="R24" s="93"/>
      <c r="S24" s="93"/>
      <c r="T24" s="93"/>
      <c r="U24" s="93"/>
      <c r="V24" s="93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</row>
    <row r="25" spans="1:37" ht="24" customHeight="1" x14ac:dyDescent="0.25">
      <c r="A25" s="93"/>
      <c r="B25" s="93"/>
      <c r="C25" s="67">
        <f t="shared" si="1"/>
        <v>0</v>
      </c>
      <c r="D25" s="93"/>
      <c r="E25" s="67">
        <f t="shared" si="2"/>
        <v>0</v>
      </c>
      <c r="F25" s="93"/>
      <c r="G25" s="93"/>
      <c r="H25" s="93"/>
      <c r="I25" s="93"/>
      <c r="J25" s="91">
        <f t="shared" si="0"/>
        <v>0</v>
      </c>
      <c r="K25" s="93"/>
      <c r="L25" s="91">
        <f t="shared" si="3"/>
        <v>0</v>
      </c>
      <c r="M25" s="91"/>
      <c r="N25" s="93"/>
      <c r="O25" s="93"/>
      <c r="P25" s="93"/>
      <c r="Q25" s="93"/>
      <c r="R25" s="93"/>
      <c r="S25" s="93"/>
      <c r="T25" s="93"/>
      <c r="U25" s="93"/>
      <c r="V25" s="93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</row>
    <row r="26" spans="1:37" ht="24" customHeight="1" x14ac:dyDescent="0.25">
      <c r="A26" s="93"/>
      <c r="B26" s="93"/>
      <c r="C26" s="67">
        <f t="shared" si="1"/>
        <v>0</v>
      </c>
      <c r="D26" s="93"/>
      <c r="E26" s="67">
        <f t="shared" si="2"/>
        <v>0</v>
      </c>
      <c r="F26" s="93"/>
      <c r="G26" s="93"/>
      <c r="H26" s="93"/>
      <c r="I26" s="93"/>
      <c r="J26" s="91">
        <f t="shared" si="0"/>
        <v>0</v>
      </c>
      <c r="K26" s="93"/>
      <c r="L26" s="91">
        <f t="shared" si="3"/>
        <v>0</v>
      </c>
      <c r="M26" s="91"/>
      <c r="N26" s="93"/>
      <c r="O26" s="93"/>
      <c r="P26" s="93"/>
      <c r="Q26" s="93"/>
      <c r="R26" s="93"/>
      <c r="S26" s="93"/>
      <c r="T26" s="93"/>
      <c r="U26" s="93"/>
      <c r="V26" s="93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</row>
    <row r="27" spans="1:37" ht="24" customHeight="1" x14ac:dyDescent="0.25">
      <c r="A27" s="93"/>
      <c r="B27" s="93"/>
      <c r="C27" s="67">
        <f t="shared" si="1"/>
        <v>0</v>
      </c>
      <c r="D27" s="93"/>
      <c r="E27" s="67">
        <f t="shared" si="2"/>
        <v>0</v>
      </c>
      <c r="F27" s="93"/>
      <c r="G27" s="93"/>
      <c r="H27" s="93"/>
      <c r="I27" s="93"/>
      <c r="J27" s="91">
        <f t="shared" si="0"/>
        <v>0</v>
      </c>
      <c r="K27" s="93"/>
      <c r="L27" s="91">
        <f t="shared" si="3"/>
        <v>0</v>
      </c>
      <c r="M27" s="91"/>
      <c r="N27" s="93"/>
      <c r="O27" s="93"/>
      <c r="P27" s="93"/>
      <c r="Q27" s="93"/>
      <c r="R27" s="93"/>
      <c r="S27" s="93"/>
      <c r="T27" s="93"/>
      <c r="U27" s="93"/>
      <c r="V27" s="93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</row>
    <row r="28" spans="1:37" ht="24" customHeight="1" x14ac:dyDescent="0.25">
      <c r="A28" s="93"/>
      <c r="B28" s="93"/>
      <c r="C28" s="67">
        <f t="shared" si="1"/>
        <v>0</v>
      </c>
      <c r="D28" s="93"/>
      <c r="E28" s="67">
        <f t="shared" si="2"/>
        <v>0</v>
      </c>
      <c r="F28" s="93"/>
      <c r="G28" s="93"/>
      <c r="H28" s="93"/>
      <c r="I28" s="93"/>
      <c r="J28" s="91">
        <f t="shared" si="0"/>
        <v>0</v>
      </c>
      <c r="K28" s="93"/>
      <c r="L28" s="91">
        <f t="shared" si="3"/>
        <v>0</v>
      </c>
      <c r="M28" s="91"/>
      <c r="N28" s="93"/>
      <c r="O28" s="93"/>
      <c r="P28" s="93"/>
      <c r="Q28" s="93"/>
      <c r="R28" s="93"/>
      <c r="S28" s="93"/>
      <c r="T28" s="93"/>
      <c r="U28" s="93"/>
      <c r="V28" s="93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</row>
    <row r="29" spans="1:37" ht="24" customHeight="1" x14ac:dyDescent="0.25">
      <c r="A29" s="93"/>
      <c r="B29" s="93"/>
      <c r="C29" s="67">
        <f t="shared" si="1"/>
        <v>0</v>
      </c>
      <c r="D29" s="93"/>
      <c r="E29" s="67">
        <f t="shared" si="2"/>
        <v>0</v>
      </c>
      <c r="F29" s="93"/>
      <c r="G29" s="93"/>
      <c r="H29" s="93"/>
      <c r="I29" s="93"/>
      <c r="J29" s="91">
        <f t="shared" si="0"/>
        <v>0</v>
      </c>
      <c r="K29" s="93"/>
      <c r="L29" s="91">
        <f t="shared" si="3"/>
        <v>0</v>
      </c>
      <c r="M29" s="91"/>
      <c r="N29" s="93"/>
      <c r="O29" s="93"/>
      <c r="P29" s="93"/>
      <c r="Q29" s="93"/>
      <c r="R29" s="93"/>
      <c r="S29" s="93"/>
      <c r="T29" s="93"/>
      <c r="U29" s="93"/>
      <c r="V29" s="93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</row>
    <row r="30" spans="1:37" ht="24" customHeight="1" x14ac:dyDescent="0.25">
      <c r="A30" s="93"/>
      <c r="B30" s="93"/>
      <c r="C30" s="67">
        <f t="shared" si="1"/>
        <v>0</v>
      </c>
      <c r="D30" s="93"/>
      <c r="E30" s="67">
        <f t="shared" si="2"/>
        <v>0</v>
      </c>
      <c r="F30" s="93"/>
      <c r="G30" s="93"/>
      <c r="H30" s="93"/>
      <c r="I30" s="93"/>
      <c r="J30" s="91">
        <f t="shared" si="0"/>
        <v>0</v>
      </c>
      <c r="K30" s="93"/>
      <c r="L30" s="91">
        <f t="shared" si="3"/>
        <v>0</v>
      </c>
      <c r="M30" s="91"/>
      <c r="N30" s="93"/>
      <c r="O30" s="93"/>
      <c r="P30" s="93"/>
      <c r="Q30" s="93"/>
      <c r="R30" s="93"/>
      <c r="S30" s="93"/>
      <c r="T30" s="93"/>
      <c r="U30" s="93"/>
      <c r="V30" s="93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</row>
    <row r="31" spans="1:37" ht="24" customHeight="1" x14ac:dyDescent="0.25">
      <c r="A31" s="93"/>
      <c r="B31" s="93"/>
      <c r="C31" s="67">
        <f t="shared" si="1"/>
        <v>0</v>
      </c>
      <c r="D31" s="93"/>
      <c r="E31" s="67">
        <f t="shared" si="2"/>
        <v>0</v>
      </c>
      <c r="F31" s="93"/>
      <c r="G31" s="93"/>
      <c r="H31" s="93"/>
      <c r="I31" s="93"/>
      <c r="J31" s="91">
        <f t="shared" si="0"/>
        <v>0</v>
      </c>
      <c r="K31" s="93"/>
      <c r="L31" s="91">
        <f t="shared" si="3"/>
        <v>0</v>
      </c>
      <c r="M31" s="91"/>
      <c r="N31" s="93"/>
      <c r="O31" s="93"/>
      <c r="P31" s="93"/>
      <c r="Q31" s="93"/>
      <c r="R31" s="93"/>
      <c r="S31" s="93"/>
      <c r="T31" s="93"/>
      <c r="U31" s="93"/>
      <c r="V31" s="93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</row>
    <row r="32" spans="1:37" ht="24" customHeight="1" x14ac:dyDescent="0.25">
      <c r="A32" s="93"/>
      <c r="B32" s="93"/>
      <c r="C32" s="67">
        <f t="shared" si="1"/>
        <v>0</v>
      </c>
      <c r="D32" s="93"/>
      <c r="E32" s="67">
        <f t="shared" si="2"/>
        <v>0</v>
      </c>
      <c r="F32" s="93"/>
      <c r="G32" s="93"/>
      <c r="H32" s="93"/>
      <c r="I32" s="93"/>
      <c r="J32" s="91">
        <f t="shared" si="0"/>
        <v>0</v>
      </c>
      <c r="K32" s="93"/>
      <c r="L32" s="91">
        <f t="shared" si="3"/>
        <v>0</v>
      </c>
      <c r="M32" s="91"/>
      <c r="N32" s="93"/>
      <c r="O32" s="93"/>
      <c r="P32" s="93"/>
      <c r="Q32" s="93"/>
      <c r="R32" s="93"/>
      <c r="S32" s="93"/>
      <c r="T32" s="93"/>
      <c r="U32" s="93"/>
      <c r="V32" s="93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</row>
    <row r="33" spans="1:37" ht="24" customHeight="1" x14ac:dyDescent="0.25">
      <c r="A33" s="93"/>
      <c r="B33" s="93"/>
      <c r="C33" s="67">
        <f t="shared" si="1"/>
        <v>0</v>
      </c>
      <c r="D33" s="93"/>
      <c r="E33" s="67">
        <f t="shared" si="2"/>
        <v>0</v>
      </c>
      <c r="F33" s="93"/>
      <c r="G33" s="93"/>
      <c r="H33" s="93"/>
      <c r="I33" s="93"/>
      <c r="J33" s="91">
        <f t="shared" si="0"/>
        <v>0</v>
      </c>
      <c r="K33" s="93"/>
      <c r="L33" s="91">
        <f t="shared" si="3"/>
        <v>0</v>
      </c>
      <c r="M33" s="91"/>
      <c r="N33" s="93"/>
      <c r="O33" s="93"/>
      <c r="P33" s="93"/>
      <c r="Q33" s="93"/>
      <c r="R33" s="93"/>
      <c r="S33" s="93"/>
      <c r="T33" s="93"/>
      <c r="U33" s="93"/>
      <c r="V33" s="93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</row>
    <row r="34" spans="1:37" ht="24" customHeight="1" x14ac:dyDescent="0.25">
      <c r="A34" s="93"/>
      <c r="B34" s="93"/>
      <c r="C34" s="67">
        <f t="shared" si="1"/>
        <v>0</v>
      </c>
      <c r="D34" s="93"/>
      <c r="E34" s="67">
        <f t="shared" si="2"/>
        <v>0</v>
      </c>
      <c r="F34" s="93"/>
      <c r="G34" s="93"/>
      <c r="H34" s="93"/>
      <c r="I34" s="93"/>
      <c r="J34" s="91">
        <f t="shared" si="0"/>
        <v>0</v>
      </c>
      <c r="K34" s="93"/>
      <c r="L34" s="91">
        <f t="shared" si="3"/>
        <v>0</v>
      </c>
      <c r="M34" s="91"/>
      <c r="N34" s="93"/>
      <c r="O34" s="93"/>
      <c r="P34" s="93"/>
      <c r="Q34" s="93"/>
      <c r="R34" s="93"/>
      <c r="S34" s="93"/>
      <c r="T34" s="93"/>
      <c r="U34" s="93"/>
      <c r="V34" s="93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</row>
    <row r="35" spans="1:37" ht="24" customHeight="1" x14ac:dyDescent="0.25">
      <c r="A35" s="93"/>
      <c r="B35" s="93"/>
      <c r="C35" s="67">
        <f t="shared" si="1"/>
        <v>0</v>
      </c>
      <c r="D35" s="93"/>
      <c r="E35" s="67">
        <f t="shared" si="2"/>
        <v>0</v>
      </c>
      <c r="F35" s="93"/>
      <c r="G35" s="93"/>
      <c r="H35" s="93"/>
      <c r="I35" s="93"/>
      <c r="J35" s="91">
        <f t="shared" si="0"/>
        <v>0</v>
      </c>
      <c r="K35" s="93"/>
      <c r="L35" s="91">
        <f t="shared" si="3"/>
        <v>0</v>
      </c>
      <c r="M35" s="91"/>
      <c r="N35" s="93"/>
      <c r="O35" s="93"/>
      <c r="P35" s="93"/>
      <c r="Q35" s="93"/>
      <c r="R35" s="93"/>
      <c r="S35" s="93"/>
      <c r="T35" s="93"/>
      <c r="U35" s="93"/>
      <c r="V35" s="93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</row>
    <row r="36" spans="1:37" ht="24" customHeight="1" x14ac:dyDescent="0.25">
      <c r="A36" s="93"/>
      <c r="B36" s="93"/>
      <c r="C36" s="67">
        <f t="shared" si="1"/>
        <v>0</v>
      </c>
      <c r="D36" s="93"/>
      <c r="E36" s="67">
        <f t="shared" si="2"/>
        <v>0</v>
      </c>
      <c r="F36" s="93"/>
      <c r="G36" s="93"/>
      <c r="H36" s="93"/>
      <c r="I36" s="93"/>
      <c r="J36" s="91">
        <f t="shared" si="0"/>
        <v>0</v>
      </c>
      <c r="K36" s="93"/>
      <c r="L36" s="91">
        <f t="shared" si="3"/>
        <v>0</v>
      </c>
      <c r="M36" s="91"/>
      <c r="N36" s="93"/>
      <c r="O36" s="93"/>
      <c r="P36" s="93"/>
      <c r="Q36" s="93"/>
      <c r="R36" s="93"/>
      <c r="S36" s="93"/>
      <c r="T36" s="93"/>
      <c r="U36" s="93"/>
      <c r="V36" s="93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</row>
    <row r="37" spans="1:37" ht="24" customHeight="1" x14ac:dyDescent="0.25">
      <c r="A37" s="93"/>
      <c r="B37" s="93"/>
      <c r="C37" s="67">
        <f t="shared" si="1"/>
        <v>0</v>
      </c>
      <c r="D37" s="93"/>
      <c r="E37" s="67">
        <f t="shared" si="2"/>
        <v>0</v>
      </c>
      <c r="F37" s="93"/>
      <c r="G37" s="93"/>
      <c r="H37" s="93"/>
      <c r="I37" s="93"/>
      <c r="J37" s="91">
        <f t="shared" si="0"/>
        <v>0</v>
      </c>
      <c r="K37" s="93"/>
      <c r="L37" s="91">
        <f t="shared" si="3"/>
        <v>0</v>
      </c>
      <c r="M37" s="91"/>
      <c r="N37" s="93"/>
      <c r="O37" s="93"/>
      <c r="P37" s="93"/>
      <c r="Q37" s="93"/>
      <c r="R37" s="93"/>
      <c r="S37" s="93"/>
      <c r="T37" s="93"/>
      <c r="U37" s="93"/>
      <c r="V37" s="93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</row>
    <row r="38" spans="1:37" ht="24" customHeight="1" x14ac:dyDescent="0.25">
      <c r="A38" s="93"/>
      <c r="B38" s="93"/>
      <c r="C38" s="67">
        <f t="shared" si="1"/>
        <v>0</v>
      </c>
      <c r="D38" s="93"/>
      <c r="E38" s="67">
        <f t="shared" si="2"/>
        <v>0</v>
      </c>
      <c r="F38" s="93"/>
      <c r="G38" s="93"/>
      <c r="H38" s="93"/>
      <c r="I38" s="93"/>
      <c r="J38" s="91">
        <f t="shared" si="0"/>
        <v>0</v>
      </c>
      <c r="K38" s="93"/>
      <c r="L38" s="91">
        <f t="shared" si="3"/>
        <v>0</v>
      </c>
      <c r="M38" s="91"/>
      <c r="N38" s="93"/>
      <c r="O38" s="93"/>
      <c r="P38" s="93"/>
      <c r="Q38" s="93"/>
      <c r="R38" s="93"/>
      <c r="S38" s="93"/>
      <c r="T38" s="93"/>
      <c r="U38" s="93"/>
      <c r="V38" s="93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</row>
    <row r="39" spans="1:37" ht="24" customHeight="1" x14ac:dyDescent="0.25">
      <c r="A39" s="93"/>
      <c r="B39" s="93"/>
      <c r="C39" s="67">
        <f t="shared" si="1"/>
        <v>0</v>
      </c>
      <c r="D39" s="93"/>
      <c r="E39" s="67">
        <f t="shared" si="2"/>
        <v>0</v>
      </c>
      <c r="F39" s="93"/>
      <c r="G39" s="93"/>
      <c r="H39" s="93"/>
      <c r="I39" s="93"/>
      <c r="J39" s="91">
        <f t="shared" si="0"/>
        <v>0</v>
      </c>
      <c r="K39" s="93"/>
      <c r="L39" s="91">
        <f t="shared" si="3"/>
        <v>0</v>
      </c>
      <c r="M39" s="91"/>
      <c r="N39" s="93"/>
      <c r="O39" s="93"/>
      <c r="P39" s="93"/>
      <c r="Q39" s="93"/>
      <c r="R39" s="93"/>
      <c r="S39" s="93"/>
      <c r="T39" s="93"/>
      <c r="U39" s="93"/>
      <c r="V39" s="93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</row>
    <row r="40" spans="1:37" ht="24" customHeight="1" x14ac:dyDescent="0.25">
      <c r="A40" s="93"/>
      <c r="B40" s="93"/>
      <c r="C40" s="67">
        <f t="shared" si="1"/>
        <v>0</v>
      </c>
      <c r="D40" s="93"/>
      <c r="E40" s="67">
        <f t="shared" si="2"/>
        <v>0</v>
      </c>
      <c r="F40" s="93"/>
      <c r="G40" s="93"/>
      <c r="H40" s="93"/>
      <c r="I40" s="93"/>
      <c r="J40" s="91">
        <f t="shared" si="0"/>
        <v>0</v>
      </c>
      <c r="K40" s="93"/>
      <c r="L40" s="91">
        <f t="shared" si="3"/>
        <v>0</v>
      </c>
      <c r="M40" s="91"/>
      <c r="N40" s="93"/>
      <c r="O40" s="93"/>
      <c r="P40" s="93"/>
      <c r="Q40" s="93"/>
      <c r="R40" s="93"/>
      <c r="S40" s="93"/>
      <c r="T40" s="93"/>
      <c r="U40" s="93"/>
      <c r="V40" s="93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</row>
    <row r="41" spans="1:37" ht="24" customHeight="1" x14ac:dyDescent="0.25">
      <c r="A41" s="93"/>
      <c r="B41" s="93"/>
      <c r="C41" s="67">
        <f t="shared" si="1"/>
        <v>0</v>
      </c>
      <c r="D41" s="93"/>
      <c r="E41" s="67">
        <f t="shared" si="2"/>
        <v>0</v>
      </c>
      <c r="F41" s="93"/>
      <c r="G41" s="93"/>
      <c r="H41" s="93"/>
      <c r="I41" s="93"/>
      <c r="J41" s="91">
        <f t="shared" si="0"/>
        <v>0</v>
      </c>
      <c r="K41" s="93"/>
      <c r="L41" s="91">
        <f t="shared" si="3"/>
        <v>0</v>
      </c>
      <c r="M41" s="91"/>
      <c r="N41" s="93"/>
      <c r="O41" s="93"/>
      <c r="P41" s="93"/>
      <c r="Q41" s="93"/>
      <c r="R41" s="93"/>
      <c r="S41" s="93"/>
      <c r="T41" s="93"/>
      <c r="U41" s="93"/>
      <c r="V41" s="93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</row>
    <row r="42" spans="1:37" ht="24" customHeight="1" x14ac:dyDescent="0.25">
      <c r="A42" s="93"/>
      <c r="B42" s="93"/>
      <c r="C42" s="67">
        <f t="shared" si="1"/>
        <v>0</v>
      </c>
      <c r="D42" s="93"/>
      <c r="E42" s="67">
        <f t="shared" si="2"/>
        <v>0</v>
      </c>
      <c r="F42" s="93"/>
      <c r="G42" s="93"/>
      <c r="H42" s="93"/>
      <c r="I42" s="93"/>
      <c r="J42" s="91">
        <f t="shared" si="0"/>
        <v>0</v>
      </c>
      <c r="K42" s="93"/>
      <c r="L42" s="91">
        <f t="shared" si="3"/>
        <v>0</v>
      </c>
      <c r="M42" s="91"/>
      <c r="N42" s="93"/>
      <c r="O42" s="93"/>
      <c r="P42" s="93"/>
      <c r="Q42" s="93"/>
      <c r="R42" s="93"/>
      <c r="S42" s="93"/>
      <c r="T42" s="93"/>
      <c r="U42" s="93"/>
      <c r="V42" s="93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</row>
    <row r="43" spans="1:37" ht="24" customHeight="1" x14ac:dyDescent="0.25">
      <c r="A43" s="93"/>
      <c r="B43" s="93"/>
      <c r="C43" s="67">
        <f t="shared" si="1"/>
        <v>0</v>
      </c>
      <c r="D43" s="93"/>
      <c r="E43" s="67">
        <f t="shared" si="2"/>
        <v>0</v>
      </c>
      <c r="F43" s="93"/>
      <c r="G43" s="93"/>
      <c r="H43" s="93"/>
      <c r="I43" s="93"/>
      <c r="J43" s="91">
        <f t="shared" si="0"/>
        <v>0</v>
      </c>
      <c r="K43" s="93"/>
      <c r="L43" s="91">
        <f t="shared" si="3"/>
        <v>0</v>
      </c>
      <c r="M43" s="91"/>
      <c r="N43" s="93"/>
      <c r="O43" s="93"/>
      <c r="P43" s="93"/>
      <c r="Q43" s="93"/>
      <c r="R43" s="93"/>
      <c r="S43" s="93"/>
      <c r="T43" s="93"/>
      <c r="U43" s="93"/>
      <c r="V43" s="93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</row>
    <row r="44" spans="1:37" ht="24" customHeight="1" x14ac:dyDescent="0.25">
      <c r="A44" s="93"/>
      <c r="B44" s="93"/>
      <c r="C44" s="67">
        <f t="shared" si="1"/>
        <v>0</v>
      </c>
      <c r="D44" s="93"/>
      <c r="E44" s="67">
        <f t="shared" si="2"/>
        <v>0</v>
      </c>
      <c r="F44" s="93"/>
      <c r="G44" s="93"/>
      <c r="H44" s="93"/>
      <c r="I44" s="93"/>
      <c r="J44" s="91">
        <f t="shared" si="0"/>
        <v>0</v>
      </c>
      <c r="K44" s="93"/>
      <c r="L44" s="91">
        <f t="shared" si="3"/>
        <v>0</v>
      </c>
      <c r="M44" s="91"/>
      <c r="N44" s="93"/>
      <c r="O44" s="93"/>
      <c r="P44" s="93"/>
      <c r="Q44" s="93"/>
      <c r="R44" s="93"/>
      <c r="S44" s="93"/>
      <c r="T44" s="93"/>
      <c r="U44" s="93"/>
      <c r="V44" s="93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</row>
    <row r="45" spans="1:37" ht="24" customHeight="1" x14ac:dyDescent="0.25">
      <c r="A45" s="93"/>
      <c r="B45" s="93"/>
      <c r="C45" s="67">
        <f t="shared" si="1"/>
        <v>0</v>
      </c>
      <c r="D45" s="93"/>
      <c r="E45" s="67">
        <f t="shared" si="2"/>
        <v>0</v>
      </c>
      <c r="F45" s="93"/>
      <c r="G45" s="93"/>
      <c r="H45" s="93"/>
      <c r="I45" s="93"/>
      <c r="J45" s="91">
        <f t="shared" si="0"/>
        <v>0</v>
      </c>
      <c r="K45" s="93"/>
      <c r="L45" s="91">
        <f t="shared" si="3"/>
        <v>0</v>
      </c>
      <c r="M45" s="91"/>
      <c r="N45" s="93"/>
      <c r="O45" s="93"/>
      <c r="P45" s="93"/>
      <c r="Q45" s="93"/>
      <c r="R45" s="93"/>
      <c r="S45" s="93"/>
      <c r="T45" s="93"/>
      <c r="U45" s="93"/>
      <c r="V45" s="93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</row>
    <row r="46" spans="1:37" ht="24" customHeight="1" x14ac:dyDescent="0.25">
      <c r="A46" s="93"/>
      <c r="B46" s="93"/>
      <c r="C46" s="67">
        <f t="shared" si="1"/>
        <v>0</v>
      </c>
      <c r="D46" s="93"/>
      <c r="E46" s="67">
        <f t="shared" si="2"/>
        <v>0</v>
      </c>
      <c r="F46" s="93"/>
      <c r="G46" s="93"/>
      <c r="H46" s="93"/>
      <c r="I46" s="93"/>
      <c r="J46" s="91">
        <f t="shared" si="0"/>
        <v>0</v>
      </c>
      <c r="K46" s="93"/>
      <c r="L46" s="91">
        <f t="shared" si="3"/>
        <v>0</v>
      </c>
      <c r="M46" s="91"/>
      <c r="N46" s="93"/>
      <c r="O46" s="93"/>
      <c r="P46" s="93"/>
      <c r="Q46" s="93"/>
      <c r="R46" s="93"/>
      <c r="S46" s="93"/>
      <c r="T46" s="93"/>
      <c r="U46" s="93"/>
      <c r="V46" s="93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</row>
    <row r="47" spans="1:37" ht="24" customHeight="1" x14ac:dyDescent="0.25">
      <c r="A47" s="93"/>
      <c r="B47" s="93"/>
      <c r="C47" s="67">
        <f t="shared" si="1"/>
        <v>0</v>
      </c>
      <c r="D47" s="93"/>
      <c r="E47" s="67">
        <f t="shared" si="2"/>
        <v>0</v>
      </c>
      <c r="F47" s="93"/>
      <c r="G47" s="93"/>
      <c r="H47" s="93"/>
      <c r="I47" s="93"/>
      <c r="J47" s="91">
        <f t="shared" si="0"/>
        <v>0</v>
      </c>
      <c r="K47" s="93"/>
      <c r="L47" s="91">
        <f t="shared" si="3"/>
        <v>0</v>
      </c>
      <c r="M47" s="91"/>
      <c r="N47" s="93"/>
      <c r="O47" s="93"/>
      <c r="P47" s="93"/>
      <c r="Q47" s="93"/>
      <c r="R47" s="93"/>
      <c r="S47" s="93"/>
      <c r="T47" s="93"/>
      <c r="U47" s="93"/>
      <c r="V47" s="93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</row>
    <row r="48" spans="1:37" ht="24" customHeight="1" x14ac:dyDescent="0.25">
      <c r="A48" s="93"/>
      <c r="B48" s="93"/>
      <c r="C48" s="67">
        <f t="shared" si="1"/>
        <v>0</v>
      </c>
      <c r="D48" s="93"/>
      <c r="E48" s="67">
        <f t="shared" si="2"/>
        <v>0</v>
      </c>
      <c r="F48" s="93"/>
      <c r="G48" s="93"/>
      <c r="H48" s="93"/>
      <c r="I48" s="93"/>
      <c r="J48" s="91">
        <f t="shared" si="0"/>
        <v>0</v>
      </c>
      <c r="K48" s="93"/>
      <c r="L48" s="91">
        <f t="shared" si="3"/>
        <v>0</v>
      </c>
      <c r="M48" s="91"/>
      <c r="N48" s="93"/>
      <c r="O48" s="93"/>
      <c r="P48" s="93"/>
      <c r="Q48" s="93"/>
      <c r="R48" s="93"/>
      <c r="S48" s="93"/>
      <c r="T48" s="93"/>
      <c r="U48" s="93"/>
      <c r="V48" s="93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</row>
    <row r="49" spans="1:37" ht="24" customHeight="1" x14ac:dyDescent="0.25">
      <c r="A49" s="93"/>
      <c r="B49" s="93"/>
      <c r="C49" s="67">
        <f t="shared" si="1"/>
        <v>0</v>
      </c>
      <c r="D49" s="93"/>
      <c r="E49" s="67">
        <f t="shared" si="2"/>
        <v>0</v>
      </c>
      <c r="F49" s="93"/>
      <c r="G49" s="93"/>
      <c r="H49" s="93"/>
      <c r="I49" s="93"/>
      <c r="J49" s="91">
        <f t="shared" si="0"/>
        <v>0</v>
      </c>
      <c r="K49" s="93"/>
      <c r="L49" s="91">
        <f t="shared" si="3"/>
        <v>0</v>
      </c>
      <c r="M49" s="91"/>
      <c r="N49" s="93"/>
      <c r="O49" s="93"/>
      <c r="P49" s="93"/>
      <c r="Q49" s="93"/>
      <c r="R49" s="93"/>
      <c r="S49" s="93"/>
      <c r="T49" s="93"/>
      <c r="U49" s="93"/>
      <c r="V49" s="93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</row>
    <row r="50" spans="1:37" ht="24" customHeight="1" x14ac:dyDescent="0.25">
      <c r="A50" s="93"/>
      <c r="B50" s="93"/>
      <c r="C50" s="67">
        <f t="shared" si="1"/>
        <v>0</v>
      </c>
      <c r="D50" s="93"/>
      <c r="E50" s="67">
        <f t="shared" si="2"/>
        <v>0</v>
      </c>
      <c r="F50" s="93"/>
      <c r="G50" s="93"/>
      <c r="H50" s="93"/>
      <c r="I50" s="93"/>
      <c r="J50" s="91">
        <f t="shared" si="0"/>
        <v>0</v>
      </c>
      <c r="K50" s="93"/>
      <c r="L50" s="91">
        <f t="shared" si="3"/>
        <v>0</v>
      </c>
      <c r="M50" s="91"/>
      <c r="N50" s="93"/>
      <c r="O50" s="93"/>
      <c r="P50" s="93"/>
      <c r="Q50" s="93"/>
      <c r="R50" s="93"/>
      <c r="S50" s="93"/>
      <c r="T50" s="93"/>
      <c r="U50" s="93"/>
      <c r="V50" s="93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</row>
    <row r="51" spans="1:37" ht="24" customHeight="1" x14ac:dyDescent="0.25">
      <c r="A51" s="93"/>
      <c r="B51" s="93"/>
      <c r="C51" s="67">
        <f t="shared" si="1"/>
        <v>0</v>
      </c>
      <c r="D51" s="93"/>
      <c r="E51" s="67">
        <f t="shared" si="2"/>
        <v>0</v>
      </c>
      <c r="F51" s="93"/>
      <c r="G51" s="93"/>
      <c r="H51" s="93"/>
      <c r="I51" s="93"/>
      <c r="J51" s="91">
        <f t="shared" si="0"/>
        <v>0</v>
      </c>
      <c r="K51" s="93"/>
      <c r="L51" s="91">
        <f t="shared" si="3"/>
        <v>0</v>
      </c>
      <c r="M51" s="91"/>
      <c r="N51" s="93"/>
      <c r="O51" s="93"/>
      <c r="P51" s="93"/>
      <c r="Q51" s="93"/>
      <c r="R51" s="93"/>
      <c r="S51" s="93"/>
      <c r="T51" s="93"/>
      <c r="U51" s="93"/>
      <c r="V51" s="93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</row>
    <row r="52" spans="1:37" ht="24" customHeight="1" x14ac:dyDescent="0.25">
      <c r="A52" s="93"/>
      <c r="B52" s="93"/>
      <c r="C52" s="67">
        <f t="shared" si="1"/>
        <v>0</v>
      </c>
      <c r="D52" s="93"/>
      <c r="E52" s="67">
        <f t="shared" si="2"/>
        <v>0</v>
      </c>
      <c r="F52" s="93"/>
      <c r="G52" s="93"/>
      <c r="H52" s="93"/>
      <c r="I52" s="93"/>
      <c r="J52" s="91">
        <f t="shared" si="0"/>
        <v>0</v>
      </c>
      <c r="K52" s="93"/>
      <c r="L52" s="91">
        <f t="shared" si="3"/>
        <v>0</v>
      </c>
      <c r="M52" s="91"/>
      <c r="N52" s="93"/>
      <c r="O52" s="93"/>
      <c r="P52" s="93"/>
      <c r="Q52" s="93"/>
      <c r="R52" s="93"/>
      <c r="S52" s="93"/>
      <c r="T52" s="93"/>
      <c r="U52" s="93"/>
      <c r="V52" s="93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</row>
    <row r="53" spans="1:37" ht="24" customHeight="1" x14ac:dyDescent="0.25">
      <c r="A53" s="93"/>
      <c r="B53" s="93"/>
      <c r="C53" s="67">
        <f t="shared" si="1"/>
        <v>0</v>
      </c>
      <c r="D53" s="93"/>
      <c r="E53" s="67">
        <f t="shared" si="2"/>
        <v>0</v>
      </c>
      <c r="F53" s="93"/>
      <c r="G53" s="93"/>
      <c r="H53" s="93"/>
      <c r="I53" s="93"/>
      <c r="J53" s="91">
        <f t="shared" si="0"/>
        <v>0</v>
      </c>
      <c r="K53" s="93"/>
      <c r="L53" s="91">
        <f t="shared" si="3"/>
        <v>0</v>
      </c>
      <c r="M53" s="91"/>
      <c r="N53" s="93"/>
      <c r="O53" s="93"/>
      <c r="P53" s="93"/>
      <c r="Q53" s="93"/>
      <c r="R53" s="93"/>
      <c r="S53" s="93"/>
      <c r="T53" s="93"/>
      <c r="U53" s="93"/>
      <c r="V53" s="93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</row>
    <row r="54" spans="1:37" ht="24" customHeight="1" x14ac:dyDescent="0.25">
      <c r="A54" s="93"/>
      <c r="B54" s="93"/>
      <c r="C54" s="67">
        <f t="shared" si="1"/>
        <v>0</v>
      </c>
      <c r="D54" s="93"/>
      <c r="E54" s="67">
        <f t="shared" si="2"/>
        <v>0</v>
      </c>
      <c r="F54" s="93"/>
      <c r="G54" s="93"/>
      <c r="H54" s="93"/>
      <c r="I54" s="93"/>
      <c r="J54" s="91">
        <f t="shared" si="0"/>
        <v>0</v>
      </c>
      <c r="K54" s="93"/>
      <c r="L54" s="91">
        <f t="shared" si="3"/>
        <v>0</v>
      </c>
      <c r="M54" s="91"/>
      <c r="N54" s="93"/>
      <c r="O54" s="93"/>
      <c r="P54" s="93"/>
      <c r="Q54" s="93"/>
      <c r="R54" s="93"/>
      <c r="S54" s="93"/>
      <c r="T54" s="93"/>
      <c r="U54" s="93"/>
      <c r="V54" s="93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</row>
    <row r="55" spans="1:37" ht="24" customHeight="1" x14ac:dyDescent="0.25">
      <c r="A55" s="93"/>
      <c r="B55" s="93"/>
      <c r="C55" s="67">
        <f t="shared" si="1"/>
        <v>0</v>
      </c>
      <c r="D55" s="93"/>
      <c r="E55" s="67">
        <f t="shared" si="2"/>
        <v>0</v>
      </c>
      <c r="F55" s="93"/>
      <c r="G55" s="93"/>
      <c r="H55" s="93"/>
      <c r="I55" s="93"/>
      <c r="J55" s="91">
        <f t="shared" si="0"/>
        <v>0</v>
      </c>
      <c r="K55" s="93"/>
      <c r="L55" s="91">
        <f t="shared" si="3"/>
        <v>0</v>
      </c>
      <c r="M55" s="91"/>
      <c r="N55" s="93"/>
      <c r="O55" s="93"/>
      <c r="P55" s="93"/>
      <c r="Q55" s="93"/>
      <c r="R55" s="93"/>
      <c r="S55" s="93"/>
      <c r="T55" s="93"/>
      <c r="U55" s="93"/>
      <c r="V55" s="93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</row>
    <row r="56" spans="1:37" ht="24" customHeight="1" x14ac:dyDescent="0.25">
      <c r="A56" s="93"/>
      <c r="B56" s="93"/>
      <c r="C56" s="67">
        <f t="shared" si="1"/>
        <v>0</v>
      </c>
      <c r="D56" s="93"/>
      <c r="E56" s="67">
        <f t="shared" si="2"/>
        <v>0</v>
      </c>
      <c r="F56" s="93"/>
      <c r="G56" s="93"/>
      <c r="H56" s="93"/>
      <c r="I56" s="93"/>
      <c r="J56" s="91">
        <f t="shared" si="0"/>
        <v>0</v>
      </c>
      <c r="K56" s="93"/>
      <c r="L56" s="91">
        <f t="shared" si="3"/>
        <v>0</v>
      </c>
      <c r="M56" s="91"/>
      <c r="N56" s="93"/>
      <c r="O56" s="93"/>
      <c r="P56" s="93"/>
      <c r="Q56" s="93"/>
      <c r="R56" s="93"/>
      <c r="S56" s="93"/>
      <c r="T56" s="93"/>
      <c r="U56" s="93"/>
      <c r="V56" s="93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</row>
    <row r="57" spans="1:37" ht="24" customHeight="1" x14ac:dyDescent="0.25">
      <c r="A57" s="93"/>
      <c r="B57" s="93"/>
      <c r="C57" s="67">
        <f t="shared" si="1"/>
        <v>0</v>
      </c>
      <c r="D57" s="93"/>
      <c r="E57" s="67">
        <f t="shared" si="2"/>
        <v>0</v>
      </c>
      <c r="F57" s="93"/>
      <c r="G57" s="93"/>
      <c r="H57" s="93"/>
      <c r="I57" s="93"/>
      <c r="J57" s="91">
        <f t="shared" si="0"/>
        <v>0</v>
      </c>
      <c r="K57" s="93"/>
      <c r="L57" s="91">
        <f t="shared" si="3"/>
        <v>0</v>
      </c>
      <c r="M57" s="91"/>
      <c r="N57" s="93"/>
      <c r="O57" s="93"/>
      <c r="P57" s="93"/>
      <c r="Q57" s="93"/>
      <c r="R57" s="93"/>
      <c r="S57" s="93"/>
      <c r="T57" s="93"/>
      <c r="U57" s="93"/>
      <c r="V57" s="93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</row>
    <row r="58" spans="1:37" ht="24" customHeight="1" x14ac:dyDescent="0.25">
      <c r="A58" s="93"/>
      <c r="B58" s="93"/>
      <c r="C58" s="67">
        <f t="shared" si="1"/>
        <v>0</v>
      </c>
      <c r="D58" s="93"/>
      <c r="E58" s="67">
        <f t="shared" si="2"/>
        <v>0</v>
      </c>
      <c r="F58" s="93"/>
      <c r="G58" s="93"/>
      <c r="H58" s="93"/>
      <c r="I58" s="93"/>
      <c r="J58" s="91">
        <f t="shared" si="0"/>
        <v>0</v>
      </c>
      <c r="K58" s="93"/>
      <c r="L58" s="91">
        <f t="shared" si="3"/>
        <v>0</v>
      </c>
      <c r="M58" s="91"/>
      <c r="N58" s="93"/>
      <c r="O58" s="93"/>
      <c r="P58" s="93"/>
      <c r="Q58" s="93"/>
      <c r="R58" s="93"/>
      <c r="S58" s="93"/>
      <c r="T58" s="93"/>
      <c r="U58" s="93"/>
      <c r="V58" s="93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</row>
    <row r="59" spans="1:37" ht="24" customHeight="1" x14ac:dyDescent="0.25">
      <c r="A59" s="93"/>
      <c r="B59" s="93"/>
      <c r="C59" s="67">
        <f t="shared" si="1"/>
        <v>0</v>
      </c>
      <c r="D59" s="93"/>
      <c r="E59" s="67">
        <f t="shared" si="2"/>
        <v>0</v>
      </c>
      <c r="F59" s="93"/>
      <c r="G59" s="93"/>
      <c r="H59" s="93"/>
      <c r="I59" s="93"/>
      <c r="J59" s="91">
        <f t="shared" si="0"/>
        <v>0</v>
      </c>
      <c r="K59" s="93"/>
      <c r="L59" s="91">
        <f t="shared" si="3"/>
        <v>0</v>
      </c>
      <c r="M59" s="91"/>
      <c r="N59" s="93"/>
      <c r="O59" s="93"/>
      <c r="P59" s="93"/>
      <c r="Q59" s="93"/>
      <c r="R59" s="93"/>
      <c r="S59" s="93"/>
      <c r="T59" s="93"/>
      <c r="U59" s="93"/>
      <c r="V59" s="93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</row>
    <row r="60" spans="1:37" ht="24" customHeight="1" x14ac:dyDescent="0.25">
      <c r="A60" s="93"/>
      <c r="B60" s="93"/>
      <c r="C60" s="67">
        <f t="shared" si="1"/>
        <v>0</v>
      </c>
      <c r="D60" s="93"/>
      <c r="E60" s="67">
        <f t="shared" si="2"/>
        <v>0</v>
      </c>
      <c r="F60" s="93"/>
      <c r="G60" s="93"/>
      <c r="H60" s="93"/>
      <c r="I60" s="93"/>
      <c r="J60" s="91">
        <f t="shared" si="0"/>
        <v>0</v>
      </c>
      <c r="K60" s="93"/>
      <c r="L60" s="91">
        <f t="shared" si="3"/>
        <v>0</v>
      </c>
      <c r="M60" s="91"/>
      <c r="N60" s="93"/>
      <c r="O60" s="93"/>
      <c r="P60" s="93"/>
      <c r="Q60" s="93"/>
      <c r="R60" s="93"/>
      <c r="S60" s="93"/>
      <c r="T60" s="93"/>
      <c r="U60" s="93"/>
      <c r="V60" s="93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</row>
    <row r="61" spans="1:37" ht="24" customHeight="1" x14ac:dyDescent="0.25">
      <c r="A61" s="93"/>
      <c r="B61" s="93"/>
      <c r="C61" s="67">
        <f t="shared" si="1"/>
        <v>0</v>
      </c>
      <c r="D61" s="93"/>
      <c r="E61" s="67">
        <f t="shared" si="2"/>
        <v>0</v>
      </c>
      <c r="F61" s="93"/>
      <c r="G61" s="93"/>
      <c r="H61" s="93"/>
      <c r="I61" s="93"/>
      <c r="J61" s="91">
        <f t="shared" si="0"/>
        <v>0</v>
      </c>
      <c r="K61" s="93"/>
      <c r="L61" s="91">
        <f t="shared" si="3"/>
        <v>0</v>
      </c>
      <c r="M61" s="91"/>
      <c r="N61" s="93"/>
      <c r="O61" s="93"/>
      <c r="P61" s="93"/>
      <c r="Q61" s="93"/>
      <c r="R61" s="93"/>
      <c r="S61" s="93"/>
      <c r="T61" s="93"/>
      <c r="U61" s="93"/>
      <c r="V61" s="93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</row>
    <row r="62" spans="1:37" ht="24" customHeight="1" x14ac:dyDescent="0.25">
      <c r="A62" s="93"/>
      <c r="B62" s="93"/>
      <c r="C62" s="67">
        <f t="shared" si="1"/>
        <v>0</v>
      </c>
      <c r="D62" s="93"/>
      <c r="E62" s="67">
        <f t="shared" si="2"/>
        <v>0</v>
      </c>
      <c r="F62" s="93"/>
      <c r="G62" s="93"/>
      <c r="H62" s="93"/>
      <c r="I62" s="93"/>
      <c r="J62" s="91">
        <f t="shared" si="0"/>
        <v>0</v>
      </c>
      <c r="K62" s="93"/>
      <c r="L62" s="91">
        <f t="shared" si="3"/>
        <v>0</v>
      </c>
      <c r="M62" s="91"/>
      <c r="N62" s="93"/>
      <c r="O62" s="93"/>
      <c r="P62" s="93"/>
      <c r="Q62" s="93"/>
      <c r="R62" s="93"/>
      <c r="S62" s="93"/>
      <c r="T62" s="93"/>
      <c r="U62" s="93"/>
      <c r="V62" s="93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</row>
    <row r="63" spans="1:37" ht="24" customHeight="1" x14ac:dyDescent="0.25">
      <c r="A63" s="93"/>
      <c r="B63" s="93"/>
      <c r="C63" s="67">
        <f t="shared" si="1"/>
        <v>0</v>
      </c>
      <c r="D63" s="93"/>
      <c r="E63" s="67">
        <f t="shared" si="2"/>
        <v>0</v>
      </c>
      <c r="F63" s="93"/>
      <c r="G63" s="93"/>
      <c r="H63" s="93"/>
      <c r="I63" s="93"/>
      <c r="J63" s="91">
        <f t="shared" si="0"/>
        <v>0</v>
      </c>
      <c r="K63" s="93"/>
      <c r="L63" s="91">
        <f t="shared" si="3"/>
        <v>0</v>
      </c>
      <c r="M63" s="91"/>
      <c r="N63" s="93"/>
      <c r="O63" s="93"/>
      <c r="P63" s="93"/>
      <c r="Q63" s="93"/>
      <c r="R63" s="93"/>
      <c r="S63" s="93"/>
      <c r="T63" s="93"/>
      <c r="U63" s="93"/>
      <c r="V63" s="93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</row>
    <row r="64" spans="1:37" ht="24" customHeight="1" x14ac:dyDescent="0.25">
      <c r="A64" s="93"/>
      <c r="B64" s="93"/>
      <c r="C64" s="67">
        <f t="shared" si="1"/>
        <v>0</v>
      </c>
      <c r="D64" s="93"/>
      <c r="E64" s="67">
        <f t="shared" si="2"/>
        <v>0</v>
      </c>
      <c r="F64" s="93"/>
      <c r="G64" s="93"/>
      <c r="H64" s="93"/>
      <c r="I64" s="93"/>
      <c r="J64" s="91">
        <f t="shared" si="0"/>
        <v>0</v>
      </c>
      <c r="K64" s="93"/>
      <c r="L64" s="91">
        <f t="shared" si="3"/>
        <v>0</v>
      </c>
      <c r="M64" s="91"/>
      <c r="N64" s="93"/>
      <c r="O64" s="93"/>
      <c r="P64" s="93"/>
      <c r="Q64" s="93"/>
      <c r="R64" s="93"/>
      <c r="S64" s="93"/>
      <c r="T64" s="93"/>
      <c r="U64" s="93"/>
      <c r="V64" s="93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</row>
    <row r="65" spans="1:37" ht="24" customHeight="1" x14ac:dyDescent="0.25">
      <c r="A65" s="93"/>
      <c r="B65" s="93"/>
      <c r="C65" s="67">
        <f t="shared" si="1"/>
        <v>0</v>
      </c>
      <c r="D65" s="93"/>
      <c r="E65" s="67">
        <f t="shared" si="2"/>
        <v>0</v>
      </c>
      <c r="F65" s="93"/>
      <c r="G65" s="93"/>
      <c r="H65" s="93"/>
      <c r="I65" s="93"/>
      <c r="J65" s="91">
        <f t="shared" si="0"/>
        <v>0</v>
      </c>
      <c r="K65" s="93"/>
      <c r="L65" s="91">
        <f t="shared" si="3"/>
        <v>0</v>
      </c>
      <c r="M65" s="91"/>
      <c r="N65" s="93"/>
      <c r="O65" s="93"/>
      <c r="P65" s="93"/>
      <c r="Q65" s="93"/>
      <c r="R65" s="93"/>
      <c r="S65" s="93"/>
      <c r="T65" s="93"/>
      <c r="U65" s="93"/>
      <c r="V65" s="93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</row>
    <row r="66" spans="1:37" ht="24" customHeight="1" x14ac:dyDescent="0.25">
      <c r="A66" s="93"/>
      <c r="B66" s="93"/>
      <c r="C66" s="67">
        <f t="shared" si="1"/>
        <v>0</v>
      </c>
      <c r="D66" s="93"/>
      <c r="E66" s="67">
        <f t="shared" si="2"/>
        <v>0</v>
      </c>
      <c r="F66" s="93"/>
      <c r="G66" s="93"/>
      <c r="H66" s="93"/>
      <c r="I66" s="93"/>
      <c r="J66" s="91">
        <f t="shared" si="0"/>
        <v>0</v>
      </c>
      <c r="K66" s="93"/>
      <c r="L66" s="91">
        <f t="shared" si="3"/>
        <v>0</v>
      </c>
      <c r="M66" s="91"/>
      <c r="N66" s="93"/>
      <c r="O66" s="93"/>
      <c r="P66" s="93"/>
      <c r="Q66" s="93"/>
      <c r="R66" s="93"/>
      <c r="S66" s="93"/>
      <c r="T66" s="93"/>
      <c r="U66" s="93"/>
      <c r="V66" s="93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</row>
    <row r="67" spans="1:37" ht="24" customHeight="1" x14ac:dyDescent="0.25">
      <c r="A67" s="93"/>
      <c r="B67" s="93"/>
      <c r="C67" s="67">
        <f t="shared" si="1"/>
        <v>0</v>
      </c>
      <c r="D67" s="93"/>
      <c r="E67" s="67">
        <f t="shared" si="2"/>
        <v>0</v>
      </c>
      <c r="F67" s="93"/>
      <c r="G67" s="93"/>
      <c r="H67" s="93"/>
      <c r="I67" s="93"/>
      <c r="J67" s="91">
        <f t="shared" si="0"/>
        <v>0</v>
      </c>
      <c r="K67" s="93"/>
      <c r="L67" s="91">
        <f t="shared" si="3"/>
        <v>0</v>
      </c>
      <c r="M67" s="91"/>
      <c r="N67" s="93"/>
      <c r="O67" s="93"/>
      <c r="P67" s="93"/>
      <c r="Q67" s="93"/>
      <c r="R67" s="93"/>
      <c r="S67" s="93"/>
      <c r="T67" s="93"/>
      <c r="U67" s="93"/>
      <c r="V67" s="93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</row>
    <row r="68" spans="1:37" ht="24" customHeight="1" x14ac:dyDescent="0.25">
      <c r="A68" s="94"/>
      <c r="B68" s="94"/>
      <c r="C68" s="70">
        <f t="shared" si="1"/>
        <v>0</v>
      </c>
      <c r="D68" s="94"/>
      <c r="E68" s="70">
        <f t="shared" si="2"/>
        <v>0</v>
      </c>
      <c r="F68" s="94"/>
      <c r="G68" s="94"/>
      <c r="H68" s="94"/>
      <c r="I68" s="94"/>
      <c r="J68" s="95">
        <f t="shared" si="0"/>
        <v>0</v>
      </c>
      <c r="K68" s="94"/>
      <c r="L68" s="95">
        <f t="shared" si="3"/>
        <v>0</v>
      </c>
      <c r="M68" s="95"/>
      <c r="N68" s="94"/>
      <c r="O68" s="94"/>
      <c r="P68" s="94"/>
      <c r="Q68" s="94"/>
      <c r="R68" s="94"/>
      <c r="S68" s="94"/>
      <c r="T68" s="94"/>
      <c r="U68" s="94"/>
      <c r="V68" s="94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</row>
    <row r="69" spans="1:37" ht="24" customHeight="1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</row>
    <row r="70" spans="1:37" ht="24" customHeight="1" x14ac:dyDescent="0.2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</row>
    <row r="71" spans="1:37" ht="24" customHeight="1" x14ac:dyDescent="0.2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</row>
    <row r="72" spans="1:37" ht="24" customHeight="1" x14ac:dyDescent="0.2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</row>
    <row r="73" spans="1:37" ht="24" customHeight="1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</row>
    <row r="74" spans="1:37" ht="24" customHeight="1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</row>
    <row r="75" spans="1:37" ht="24" customHeight="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</row>
    <row r="76" spans="1:37" ht="24" customHeight="1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</row>
    <row r="77" spans="1:37" ht="24" customHeight="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</row>
    <row r="78" spans="1:37" ht="24" customHeight="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 spans="1:37" ht="24" customHeight="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</row>
    <row r="80" spans="1:37" ht="24" customHeight="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</row>
    <row r="81" spans="1:37" ht="24" customHeight="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</row>
    <row r="82" spans="1:37" ht="24" customHeight="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</row>
    <row r="83" spans="1:37" ht="24" customHeight="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</row>
    <row r="84" spans="1:37" ht="24" customHeight="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</row>
    <row r="85" spans="1:37" ht="24" customHeight="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</row>
    <row r="86" spans="1:37" ht="24" customHeight="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</row>
    <row r="87" spans="1:37" ht="24" customHeight="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</row>
    <row r="88" spans="1:37" ht="24" customHeight="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</row>
    <row r="89" spans="1:37" ht="24" customHeight="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</row>
    <row r="90" spans="1:37" ht="24" customHeight="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</row>
    <row r="91" spans="1:37" ht="24" customHeight="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</row>
    <row r="92" spans="1:37" ht="24" customHeight="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</row>
    <row r="93" spans="1:37" ht="24" customHeight="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</row>
    <row r="94" spans="1:37" ht="24" customHeight="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</row>
    <row r="95" spans="1:37" ht="24" customHeight="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</row>
    <row r="96" spans="1:37" ht="24" customHeight="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</row>
    <row r="97" spans="1:37" ht="24" customHeight="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</row>
    <row r="98" spans="1:37" ht="24" customHeight="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</row>
    <row r="99" spans="1:37" ht="24" customHeight="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 spans="1:37" ht="24" customHeight="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 spans="1:37" ht="24" customHeight="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 spans="1:37" ht="24" customHeight="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 spans="1:37" ht="24" customHeight="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 spans="1:37" ht="24" customHeight="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 spans="1:37" ht="24" customHeight="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 spans="1:37" ht="24" customHeight="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</row>
    <row r="107" spans="1:37" ht="24" customHeight="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</row>
    <row r="108" spans="1:37" ht="24" customHeight="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</row>
    <row r="109" spans="1:37" ht="24" customHeight="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</row>
    <row r="110" spans="1:37" ht="24" customHeight="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</row>
    <row r="111" spans="1:37" ht="24" customHeight="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</row>
    <row r="112" spans="1:37" ht="24" customHeight="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</row>
    <row r="113" spans="1:37" ht="24" customHeight="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</row>
    <row r="114" spans="1:37" ht="24" customHeight="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</row>
    <row r="115" spans="1:37" ht="24" customHeight="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</row>
    <row r="116" spans="1:37" ht="24" customHeight="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</row>
    <row r="117" spans="1:37" ht="24" customHeight="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</row>
    <row r="118" spans="1:37" ht="24" customHeight="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</row>
    <row r="119" spans="1:37" ht="24" customHeight="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</row>
    <row r="120" spans="1:37" ht="24" customHeight="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</row>
    <row r="121" spans="1:37" ht="24" customHeight="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</row>
    <row r="122" spans="1:37" ht="24" customHeight="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</row>
    <row r="123" spans="1:37" ht="24" customHeight="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</row>
    <row r="124" spans="1:37" ht="24" customHeight="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</row>
    <row r="125" spans="1:37" ht="24" customHeight="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</row>
    <row r="126" spans="1:37" ht="24" customHeight="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</row>
    <row r="127" spans="1:37" ht="24" customHeight="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</row>
    <row r="128" spans="1:37" ht="24" customHeight="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</row>
    <row r="129" spans="1:37" ht="24" customHeight="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</row>
    <row r="130" spans="1:37" ht="24" customHeight="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</row>
    <row r="131" spans="1:37" ht="24" customHeight="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</row>
    <row r="132" spans="1:37" ht="24" customHeight="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</row>
    <row r="133" spans="1:37" ht="24" customHeight="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</row>
    <row r="134" spans="1:37" ht="24" customHeight="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</row>
    <row r="135" spans="1:37" ht="24" customHeight="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</row>
    <row r="136" spans="1:37" ht="24" customHeight="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</row>
    <row r="137" spans="1:37" ht="24" customHeight="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</row>
    <row r="138" spans="1:37" ht="24" customHeight="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</row>
    <row r="139" spans="1:37" ht="24" customHeight="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</row>
    <row r="140" spans="1:37" ht="24" customHeight="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</row>
    <row r="141" spans="1:37" ht="24" customHeight="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</row>
    <row r="142" spans="1:37" ht="24" customHeight="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</row>
    <row r="143" spans="1:37" ht="24" customHeight="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</row>
    <row r="144" spans="1:37" ht="24" customHeight="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</row>
    <row r="145" spans="1:37" ht="24" customHeight="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</row>
    <row r="146" spans="1:37" ht="24" customHeight="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</row>
    <row r="147" spans="1:37" ht="24" customHeight="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</row>
    <row r="148" spans="1:37" ht="24" customHeight="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</row>
    <row r="149" spans="1:37" ht="24" customHeight="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</row>
    <row r="150" spans="1:37" ht="24" customHeight="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</row>
    <row r="151" spans="1:37" ht="24" customHeight="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</row>
    <row r="152" spans="1:37" ht="24" customHeight="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</row>
    <row r="153" spans="1:37" ht="24" customHeight="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</row>
    <row r="154" spans="1:37" ht="24" customHeight="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</row>
    <row r="155" spans="1:37" ht="24" customHeight="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</row>
    <row r="156" spans="1:37" ht="24" customHeight="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</row>
    <row r="157" spans="1:37" ht="24" customHeight="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</row>
    <row r="158" spans="1:37" ht="24" customHeight="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</row>
    <row r="159" spans="1:37" ht="24" customHeight="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</row>
    <row r="160" spans="1:37" ht="24" customHeight="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</row>
    <row r="161" spans="1:37" ht="24" customHeight="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</row>
    <row r="162" spans="1:37" ht="24" customHeight="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</row>
    <row r="163" spans="1:37" ht="24" customHeight="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</row>
    <row r="164" spans="1:37" ht="24" customHeight="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</row>
    <row r="165" spans="1:37" ht="24" customHeight="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</row>
    <row r="166" spans="1:37" ht="24" customHeight="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</row>
    <row r="167" spans="1:37" ht="24" customHeight="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</row>
    <row r="168" spans="1:37" ht="24" customHeight="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</row>
    <row r="169" spans="1:37" ht="24" customHeight="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</row>
    <row r="170" spans="1:37" ht="24" customHeight="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</row>
    <row r="171" spans="1:37" ht="24" customHeight="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</row>
    <row r="172" spans="1:37" ht="24" customHeight="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</row>
    <row r="173" spans="1:37" ht="24" customHeight="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</row>
    <row r="174" spans="1:37" ht="24" customHeight="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</row>
    <row r="175" spans="1:37" ht="24" customHeight="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</row>
    <row r="176" spans="1:37" ht="24" customHeight="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</row>
    <row r="177" spans="1:37" ht="24" customHeight="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</row>
    <row r="178" spans="1:37" ht="24" customHeight="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</row>
    <row r="179" spans="1:37" ht="24" customHeight="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</row>
    <row r="180" spans="1:37" ht="24" customHeight="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</row>
    <row r="181" spans="1:37" ht="24" customHeight="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</row>
    <row r="182" spans="1:37" ht="24" customHeight="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</row>
    <row r="183" spans="1:37" ht="24" customHeight="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</row>
    <row r="184" spans="1:37" ht="24" customHeight="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</row>
    <row r="185" spans="1:37" ht="24" customHeight="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</row>
    <row r="186" spans="1:37" ht="24" customHeight="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</row>
    <row r="187" spans="1:37" ht="24" customHeight="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</row>
    <row r="188" spans="1:37" ht="24" customHeight="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</row>
    <row r="189" spans="1:37" ht="24" customHeight="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</row>
    <row r="190" spans="1:37" ht="24" customHeight="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</row>
    <row r="191" spans="1:37" ht="24" customHeight="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</row>
    <row r="192" spans="1:37" ht="24" customHeight="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</row>
    <row r="193" spans="1:37" ht="24" customHeight="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</row>
    <row r="194" spans="1:37" ht="24" customHeight="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</row>
    <row r="195" spans="1:37" ht="24" customHeight="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</row>
    <row r="196" spans="1:37" ht="24" customHeight="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</row>
    <row r="197" spans="1:37" ht="24" customHeight="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</row>
    <row r="198" spans="1:37" ht="24" customHeight="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</row>
    <row r="199" spans="1:37" ht="24" customHeight="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</row>
    <row r="200" spans="1:37" ht="24" customHeight="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</row>
    <row r="201" spans="1:37" ht="24" customHeight="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</row>
    <row r="202" spans="1:37" ht="24" customHeight="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</row>
    <row r="203" spans="1:37" ht="24" customHeight="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</row>
    <row r="204" spans="1:37" ht="24" customHeight="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</row>
    <row r="205" spans="1:37" ht="24" customHeight="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</row>
    <row r="206" spans="1:37" ht="24" customHeight="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</row>
    <row r="207" spans="1:37" ht="24" customHeight="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</row>
    <row r="208" spans="1:37" ht="24" customHeight="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</row>
    <row r="209" spans="1:37" ht="24" customHeight="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</row>
    <row r="210" spans="1:37" ht="24" customHeight="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</row>
    <row r="211" spans="1:37" ht="24" customHeight="1" x14ac:dyDescent="0.25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</row>
    <row r="212" spans="1:37" ht="24" customHeight="1" x14ac:dyDescent="0.25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</row>
    <row r="213" spans="1:37" ht="24" customHeight="1" x14ac:dyDescent="0.25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</row>
    <row r="214" spans="1:37" ht="24" customHeight="1" x14ac:dyDescent="0.25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</row>
    <row r="215" spans="1:37" ht="24" customHeight="1" x14ac:dyDescent="0.2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</row>
    <row r="216" spans="1:37" ht="24" customHeight="1" x14ac:dyDescent="0.25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</row>
    <row r="217" spans="1:37" ht="24" customHeight="1" x14ac:dyDescent="0.25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</row>
    <row r="218" spans="1:37" ht="24" customHeight="1" x14ac:dyDescent="0.25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</row>
    <row r="219" spans="1:37" ht="24" customHeight="1" x14ac:dyDescent="0.25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</row>
    <row r="220" spans="1:37" ht="24" customHeight="1" x14ac:dyDescent="0.25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</row>
    <row r="221" spans="1:37" ht="24" customHeight="1" x14ac:dyDescent="0.25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</row>
    <row r="222" spans="1:37" ht="24" customHeight="1" x14ac:dyDescent="0.25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</row>
    <row r="223" spans="1:37" ht="24" customHeight="1" x14ac:dyDescent="0.25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</row>
    <row r="224" spans="1:37" ht="24" customHeight="1" x14ac:dyDescent="0.25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</row>
    <row r="225" spans="1:37" ht="24" customHeight="1" x14ac:dyDescent="0.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</row>
    <row r="226" spans="1:37" ht="24" customHeight="1" x14ac:dyDescent="0.25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</row>
    <row r="227" spans="1:37" ht="24" customHeight="1" x14ac:dyDescent="0.25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</row>
    <row r="228" spans="1:37" ht="24" customHeight="1" x14ac:dyDescent="0.25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</row>
    <row r="229" spans="1:37" ht="24" customHeight="1" x14ac:dyDescent="0.25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</row>
    <row r="230" spans="1:37" ht="24" customHeight="1" x14ac:dyDescent="0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</row>
    <row r="231" spans="1:37" ht="24" customHeight="1" x14ac:dyDescent="0.25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</row>
    <row r="232" spans="1:37" ht="24" customHeight="1" x14ac:dyDescent="0.25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</row>
    <row r="233" spans="1:37" ht="24" customHeight="1" x14ac:dyDescent="0.25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</row>
    <row r="234" spans="1:37" ht="24" customHeight="1" x14ac:dyDescent="0.25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</row>
    <row r="235" spans="1:37" ht="24" customHeight="1" x14ac:dyDescent="0.2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</row>
    <row r="236" spans="1:37" ht="24" customHeight="1" x14ac:dyDescent="0.25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</row>
    <row r="237" spans="1:37" ht="24" customHeight="1" x14ac:dyDescent="0.25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</row>
    <row r="238" spans="1:37" ht="24" customHeight="1" x14ac:dyDescent="0.25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</row>
    <row r="239" spans="1:37" ht="24" customHeight="1" x14ac:dyDescent="0.25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24" customHeight="1" x14ac:dyDescent="0.25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</row>
    <row r="241" spans="1:37" ht="24" customHeight="1" x14ac:dyDescent="0.25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</row>
    <row r="242" spans="1:37" ht="24" customHeight="1" x14ac:dyDescent="0.25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</row>
    <row r="243" spans="1:37" ht="24" customHeight="1" x14ac:dyDescent="0.25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</row>
    <row r="244" spans="1:37" ht="24" customHeight="1" x14ac:dyDescent="0.25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</row>
    <row r="245" spans="1:37" ht="24" customHeight="1" x14ac:dyDescent="0.2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</row>
    <row r="246" spans="1:37" ht="24" customHeight="1" x14ac:dyDescent="0.25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</row>
    <row r="247" spans="1:37" ht="24" customHeight="1" x14ac:dyDescent="0.25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</row>
    <row r="248" spans="1:37" ht="24" customHeight="1" x14ac:dyDescent="0.25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</row>
    <row r="249" spans="1:37" ht="24" customHeight="1" x14ac:dyDescent="0.25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</row>
    <row r="250" spans="1:37" ht="24" customHeight="1" x14ac:dyDescent="0.25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</row>
    <row r="251" spans="1:37" ht="24" customHeight="1" x14ac:dyDescent="0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</row>
    <row r="252" spans="1:37" ht="24" customHeight="1" x14ac:dyDescent="0.25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</row>
    <row r="253" spans="1:37" ht="24" customHeight="1" x14ac:dyDescent="0.25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</row>
    <row r="254" spans="1:37" ht="24" customHeight="1" x14ac:dyDescent="0.25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</row>
    <row r="255" spans="1:37" ht="24" customHeight="1" x14ac:dyDescent="0.2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</row>
    <row r="256" spans="1:37" ht="24" customHeight="1" x14ac:dyDescent="0.25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</row>
    <row r="257" spans="1:37" ht="24" customHeight="1" x14ac:dyDescent="0.25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</row>
    <row r="258" spans="1:37" ht="24" customHeight="1" x14ac:dyDescent="0.25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</row>
    <row r="259" spans="1:37" ht="24" customHeight="1" x14ac:dyDescent="0.25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</row>
    <row r="260" spans="1:37" ht="24" customHeight="1" x14ac:dyDescent="0.25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</row>
    <row r="261" spans="1:37" ht="24" customHeight="1" x14ac:dyDescent="0.25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</row>
    <row r="262" spans="1:37" ht="24" customHeight="1" x14ac:dyDescent="0.25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</row>
    <row r="263" spans="1:37" ht="24" customHeight="1" x14ac:dyDescent="0.25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</row>
    <row r="264" spans="1:37" ht="24" customHeight="1" x14ac:dyDescent="0.25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</row>
    <row r="265" spans="1:37" ht="24" customHeight="1" x14ac:dyDescent="0.2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</row>
    <row r="266" spans="1:37" ht="24" customHeight="1" x14ac:dyDescent="0.25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</row>
    <row r="267" spans="1:37" ht="24" customHeight="1" x14ac:dyDescent="0.25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</row>
    <row r="268" spans="1:37" ht="24" customHeight="1" x14ac:dyDescent="0.25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</row>
    <row r="269" spans="1:37" ht="24" customHeight="1" x14ac:dyDescent="0.25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</row>
    <row r="270" spans="1:37" ht="24" customHeight="1" x14ac:dyDescent="0.25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</row>
    <row r="271" spans="1:37" ht="24" customHeight="1" x14ac:dyDescent="0.25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</row>
    <row r="272" spans="1:37" ht="24" customHeight="1" x14ac:dyDescent="0.25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</row>
    <row r="273" spans="1:37" ht="24" customHeight="1" x14ac:dyDescent="0.25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</row>
    <row r="274" spans="1:37" ht="24" customHeight="1" x14ac:dyDescent="0.25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</row>
    <row r="275" spans="1:37" ht="24" customHeight="1" x14ac:dyDescent="0.2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</row>
    <row r="276" spans="1:37" ht="24" customHeight="1" x14ac:dyDescent="0.25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</row>
    <row r="277" spans="1:37" ht="24" customHeight="1" x14ac:dyDescent="0.25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</row>
    <row r="278" spans="1:37" ht="24" customHeight="1" x14ac:dyDescent="0.25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</row>
    <row r="279" spans="1:37" ht="24" customHeight="1" x14ac:dyDescent="0.25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</row>
    <row r="280" spans="1:37" ht="24" customHeight="1" x14ac:dyDescent="0.25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</row>
    <row r="281" spans="1:37" ht="24" customHeight="1" x14ac:dyDescent="0.25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</row>
    <row r="282" spans="1:37" ht="24" customHeight="1" x14ac:dyDescent="0.25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</row>
    <row r="283" spans="1:37" ht="24" customHeight="1" x14ac:dyDescent="0.25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</row>
    <row r="284" spans="1:37" ht="24" customHeight="1" x14ac:dyDescent="0.25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</row>
    <row r="285" spans="1:37" ht="24" customHeight="1" x14ac:dyDescent="0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</row>
    <row r="286" spans="1:37" ht="24" customHeight="1" x14ac:dyDescent="0.25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</row>
    <row r="287" spans="1:37" ht="24" customHeight="1" x14ac:dyDescent="0.25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</row>
    <row r="288" spans="1:37" ht="24" customHeight="1" x14ac:dyDescent="0.25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</row>
    <row r="289" spans="1:37" ht="24" customHeight="1" x14ac:dyDescent="0.25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</row>
    <row r="290" spans="1:37" ht="24" customHeight="1" x14ac:dyDescent="0.25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</row>
    <row r="291" spans="1:37" ht="24" customHeight="1" x14ac:dyDescent="0.25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</row>
    <row r="292" spans="1:37" ht="24" customHeight="1" x14ac:dyDescent="0.25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</row>
    <row r="293" spans="1:37" ht="24" customHeight="1" x14ac:dyDescent="0.25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</row>
    <row r="294" spans="1:37" ht="24" customHeight="1" x14ac:dyDescent="0.25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</row>
    <row r="295" spans="1:37" ht="24" customHeight="1" x14ac:dyDescent="0.2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</row>
    <row r="296" spans="1:37" ht="24" customHeight="1" x14ac:dyDescent="0.25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</row>
    <row r="297" spans="1:37" ht="24" customHeight="1" x14ac:dyDescent="0.25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</row>
    <row r="298" spans="1:37" ht="24" customHeight="1" x14ac:dyDescent="0.25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</row>
    <row r="299" spans="1:37" ht="24" customHeight="1" x14ac:dyDescent="0.25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</row>
    <row r="300" spans="1:37" ht="24" customHeight="1" x14ac:dyDescent="0.25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</row>
    <row r="301" spans="1:37" ht="24" customHeight="1" x14ac:dyDescent="0.25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</row>
    <row r="302" spans="1:37" ht="24" customHeight="1" x14ac:dyDescent="0.25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</row>
    <row r="303" spans="1:37" ht="24" customHeight="1" x14ac:dyDescent="0.25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</row>
    <row r="304" spans="1:37" ht="24" customHeight="1" x14ac:dyDescent="0.25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</row>
    <row r="305" spans="1:37" ht="24" customHeight="1" x14ac:dyDescent="0.2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</row>
    <row r="306" spans="1:37" ht="24" customHeight="1" x14ac:dyDescent="0.25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</row>
    <row r="307" spans="1:37" ht="24" customHeight="1" x14ac:dyDescent="0.25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</row>
    <row r="308" spans="1:37" ht="24" customHeight="1" x14ac:dyDescent="0.25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</row>
    <row r="309" spans="1:37" ht="24" customHeight="1" x14ac:dyDescent="0.25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</row>
    <row r="310" spans="1:37" ht="24" customHeight="1" x14ac:dyDescent="0.25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</row>
    <row r="311" spans="1:37" ht="24" customHeight="1" x14ac:dyDescent="0.25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</row>
    <row r="312" spans="1:37" ht="24" customHeight="1" x14ac:dyDescent="0.25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</row>
    <row r="313" spans="1:37" ht="24" customHeight="1" x14ac:dyDescent="0.25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</row>
    <row r="314" spans="1:37" ht="24" customHeight="1" x14ac:dyDescent="0.25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</row>
    <row r="315" spans="1:37" ht="24" customHeight="1" x14ac:dyDescent="0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</row>
    <row r="316" spans="1:37" ht="24" customHeight="1" x14ac:dyDescent="0.25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</row>
    <row r="317" spans="1:37" ht="24" customHeight="1" x14ac:dyDescent="0.25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</row>
    <row r="318" spans="1:37" ht="24" customHeight="1" x14ac:dyDescent="0.25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</row>
    <row r="319" spans="1:37" ht="24" customHeight="1" x14ac:dyDescent="0.25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</row>
    <row r="320" spans="1:37" ht="24" customHeight="1" x14ac:dyDescent="0.25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</row>
    <row r="321" spans="1:37" ht="24" customHeight="1" x14ac:dyDescent="0.25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</row>
    <row r="322" spans="1:37" ht="24" customHeight="1" x14ac:dyDescent="0.25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</row>
    <row r="323" spans="1:37" ht="24" customHeight="1" x14ac:dyDescent="0.25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</row>
    <row r="324" spans="1:37" ht="24" customHeight="1" x14ac:dyDescent="0.25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</row>
    <row r="325" spans="1:37" ht="24" customHeight="1" x14ac:dyDescent="0.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</row>
    <row r="326" spans="1:37" ht="24" customHeight="1" x14ac:dyDescent="0.25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</row>
    <row r="327" spans="1:37" ht="24" customHeight="1" x14ac:dyDescent="0.25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</row>
    <row r="328" spans="1:37" ht="24" customHeight="1" x14ac:dyDescent="0.25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</row>
    <row r="329" spans="1:37" ht="24" customHeight="1" x14ac:dyDescent="0.25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</row>
    <row r="330" spans="1:37" ht="24" customHeight="1" x14ac:dyDescent="0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</row>
    <row r="331" spans="1:37" ht="24" customHeight="1" x14ac:dyDescent="0.25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</row>
    <row r="332" spans="1:37" ht="24" customHeight="1" x14ac:dyDescent="0.25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</row>
    <row r="333" spans="1:37" ht="24" customHeight="1" x14ac:dyDescent="0.25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</row>
    <row r="334" spans="1:37" ht="24" customHeight="1" x14ac:dyDescent="0.25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</row>
    <row r="335" spans="1:37" ht="24" customHeight="1" x14ac:dyDescent="0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</row>
    <row r="336" spans="1:37" ht="24" customHeight="1" x14ac:dyDescent="0.25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</row>
    <row r="337" spans="1:37" ht="24" customHeight="1" x14ac:dyDescent="0.25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</row>
    <row r="338" spans="1:37" ht="24" customHeight="1" x14ac:dyDescent="0.25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</row>
    <row r="339" spans="1:37" ht="24" customHeight="1" x14ac:dyDescent="0.25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</row>
    <row r="340" spans="1:37" ht="24" customHeight="1" x14ac:dyDescent="0.25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</row>
    <row r="341" spans="1:37" ht="24" customHeight="1" x14ac:dyDescent="0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</row>
    <row r="342" spans="1:37" ht="24" customHeight="1" x14ac:dyDescent="0.25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</row>
    <row r="343" spans="1:37" ht="24" customHeight="1" x14ac:dyDescent="0.25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</row>
    <row r="344" spans="1:37" ht="24" customHeight="1" x14ac:dyDescent="0.25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</row>
    <row r="345" spans="1:37" ht="24" customHeight="1" x14ac:dyDescent="0.2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</row>
    <row r="346" spans="1:37" ht="24" customHeight="1" x14ac:dyDescent="0.25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</row>
    <row r="347" spans="1:37" ht="24" customHeight="1" x14ac:dyDescent="0.25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</row>
    <row r="348" spans="1:37" ht="24" customHeight="1" x14ac:dyDescent="0.25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</row>
    <row r="349" spans="1:37" ht="24" customHeight="1" x14ac:dyDescent="0.25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</row>
    <row r="350" spans="1:37" ht="24" customHeight="1" x14ac:dyDescent="0.25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</row>
    <row r="351" spans="1:37" ht="24" customHeight="1" x14ac:dyDescent="0.25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</row>
    <row r="352" spans="1:37" ht="24" customHeight="1" x14ac:dyDescent="0.25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</row>
    <row r="353" spans="1:37" ht="24" customHeight="1" x14ac:dyDescent="0.25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</row>
    <row r="354" spans="1:37" ht="24" customHeight="1" x14ac:dyDescent="0.25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</row>
    <row r="355" spans="1:37" ht="24" customHeight="1" x14ac:dyDescent="0.2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</row>
    <row r="356" spans="1:37" ht="24" customHeight="1" x14ac:dyDescent="0.25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</row>
    <row r="357" spans="1:37" ht="24" customHeight="1" x14ac:dyDescent="0.25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</row>
    <row r="358" spans="1:37" ht="24" customHeight="1" x14ac:dyDescent="0.25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</row>
    <row r="359" spans="1:37" ht="24" customHeight="1" x14ac:dyDescent="0.25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</row>
    <row r="360" spans="1:37" ht="24" customHeight="1" x14ac:dyDescent="0.25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</row>
    <row r="361" spans="1:37" ht="24" customHeight="1" x14ac:dyDescent="0.25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</row>
    <row r="362" spans="1:37" ht="24" customHeight="1" x14ac:dyDescent="0.25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</row>
    <row r="363" spans="1:37" ht="24" customHeight="1" x14ac:dyDescent="0.25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</row>
    <row r="364" spans="1:37" ht="24" customHeight="1" x14ac:dyDescent="0.25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</row>
    <row r="365" spans="1:37" ht="24" customHeight="1" x14ac:dyDescent="0.2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</row>
    <row r="366" spans="1:37" ht="24" customHeight="1" x14ac:dyDescent="0.25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</row>
    <row r="367" spans="1:37" ht="24" customHeight="1" x14ac:dyDescent="0.25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</row>
    <row r="368" spans="1:37" ht="24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</row>
    <row r="369" spans="1:37" ht="24" customHeight="1" x14ac:dyDescent="0.25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</row>
    <row r="370" spans="1:37" ht="24" customHeight="1" x14ac:dyDescent="0.25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</row>
    <row r="371" spans="1:37" ht="24" customHeight="1" x14ac:dyDescent="0.25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</row>
    <row r="372" spans="1:37" ht="24" customHeight="1" x14ac:dyDescent="0.25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</row>
    <row r="373" spans="1:37" ht="24" customHeight="1" x14ac:dyDescent="0.25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</row>
    <row r="374" spans="1:37" ht="24" customHeight="1" x14ac:dyDescent="0.25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</row>
    <row r="375" spans="1:37" ht="24" customHeight="1" x14ac:dyDescent="0.2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</row>
    <row r="376" spans="1:37" ht="24" customHeight="1" x14ac:dyDescent="0.25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</row>
    <row r="377" spans="1:37" ht="24" customHeight="1" x14ac:dyDescent="0.25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</row>
    <row r="378" spans="1:37" ht="24" customHeight="1" x14ac:dyDescent="0.25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</row>
    <row r="379" spans="1:37" ht="24" customHeight="1" x14ac:dyDescent="0.25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</row>
    <row r="380" spans="1:37" ht="24" customHeight="1" x14ac:dyDescent="0.25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</row>
    <row r="381" spans="1:37" ht="24" customHeight="1" x14ac:dyDescent="0.25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</row>
    <row r="382" spans="1:37" ht="24" customHeight="1" x14ac:dyDescent="0.25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</row>
    <row r="383" spans="1:37" ht="24" customHeight="1" x14ac:dyDescent="0.25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</row>
    <row r="384" spans="1:37" ht="24" customHeight="1" x14ac:dyDescent="0.25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</row>
    <row r="385" spans="1:37" ht="24" customHeight="1" x14ac:dyDescent="0.2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</row>
    <row r="386" spans="1:37" ht="24" customHeight="1" x14ac:dyDescent="0.25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</row>
    <row r="387" spans="1:37" ht="24" customHeight="1" x14ac:dyDescent="0.25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</row>
    <row r="388" spans="1:37" ht="24" customHeight="1" x14ac:dyDescent="0.25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</row>
    <row r="389" spans="1:37" ht="24" customHeight="1" x14ac:dyDescent="0.25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</row>
    <row r="390" spans="1:37" ht="24" customHeight="1" x14ac:dyDescent="0.25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</row>
    <row r="391" spans="1:37" ht="24" customHeight="1" x14ac:dyDescent="0.25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</row>
    <row r="392" spans="1:37" ht="24" customHeight="1" x14ac:dyDescent="0.25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</row>
    <row r="393" spans="1:37" ht="24" customHeight="1" x14ac:dyDescent="0.25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</row>
    <row r="394" spans="1:37" ht="24" customHeight="1" x14ac:dyDescent="0.25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</row>
  </sheetData>
  <mergeCells count="17">
    <mergeCell ref="S3:T3"/>
    <mergeCell ref="K4:L4"/>
    <mergeCell ref="I4:J4"/>
    <mergeCell ref="D4:E4"/>
    <mergeCell ref="B4:C4"/>
    <mergeCell ref="A1:V1"/>
    <mergeCell ref="A2:V2"/>
    <mergeCell ref="A3:A4"/>
    <mergeCell ref="F3:F4"/>
    <mergeCell ref="G3:G4"/>
    <mergeCell ref="H3:H4"/>
    <mergeCell ref="M3:M4"/>
    <mergeCell ref="N3:N4"/>
    <mergeCell ref="O3:O4"/>
    <mergeCell ref="P3:P4"/>
    <mergeCell ref="V3:V4"/>
    <mergeCell ref="Q3:R3"/>
  </mergeCells>
  <pageMargins left="0.7" right="0.7" top="0.75" bottom="0.75" header="0.3" footer="0.3"/>
  <pageSetup scale="41" fitToWidth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16.28515625" defaultRowHeight="18" customHeight="1" x14ac:dyDescent="0.25"/>
  <cols>
    <col min="1" max="1" width="32.28515625" style="11" customWidth="1"/>
    <col min="2" max="2" width="20.140625" style="11" customWidth="1"/>
    <col min="3" max="7" width="16.28515625" style="11"/>
    <col min="8" max="16384" width="16.28515625" style="99"/>
  </cols>
  <sheetData>
    <row r="1" spans="1:18" s="54" customFormat="1" ht="30" customHeight="1" x14ac:dyDescent="0.25">
      <c r="A1" s="130" t="s">
        <v>73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53"/>
    </row>
    <row r="2" spans="1:18" s="98" customFormat="1" ht="24" customHeight="1" x14ac:dyDescent="0.25">
      <c r="A2" s="111" t="s">
        <v>74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97"/>
    </row>
    <row r="3" spans="1:18" s="50" customFormat="1" ht="28.5" customHeight="1" x14ac:dyDescent="0.25">
      <c r="A3" s="123" t="s">
        <v>75</v>
      </c>
      <c r="B3" s="123" t="s">
        <v>76</v>
      </c>
      <c r="C3" s="125" t="s">
        <v>77</v>
      </c>
      <c r="D3" s="126"/>
      <c r="E3" s="131"/>
      <c r="F3" s="125" t="s">
        <v>57</v>
      </c>
      <c r="G3" s="126"/>
      <c r="H3" s="127"/>
      <c r="I3" s="128" t="s">
        <v>58</v>
      </c>
      <c r="J3" s="129"/>
      <c r="K3" s="127"/>
      <c r="L3" s="128" t="s">
        <v>78</v>
      </c>
      <c r="M3" s="129"/>
      <c r="N3" s="127"/>
      <c r="O3" s="128" t="s">
        <v>79</v>
      </c>
      <c r="P3" s="129"/>
      <c r="Q3" s="127"/>
    </row>
    <row r="4" spans="1:18" s="52" customFormat="1" ht="28.5" customHeight="1" x14ac:dyDescent="0.25">
      <c r="A4" s="124"/>
      <c r="B4" s="124"/>
      <c r="C4" s="47" t="s">
        <v>59</v>
      </c>
      <c r="D4" s="48" t="s">
        <v>60</v>
      </c>
      <c r="E4" s="49" t="s">
        <v>61</v>
      </c>
      <c r="F4" s="47" t="s">
        <v>59</v>
      </c>
      <c r="G4" s="48" t="s">
        <v>60</v>
      </c>
      <c r="H4" s="49" t="s">
        <v>61</v>
      </c>
      <c r="I4" s="47" t="s">
        <v>59</v>
      </c>
      <c r="J4" s="48" t="s">
        <v>60</v>
      </c>
      <c r="K4" s="49" t="s">
        <v>61</v>
      </c>
      <c r="L4" s="47" t="s">
        <v>59</v>
      </c>
      <c r="M4" s="48" t="s">
        <v>60</v>
      </c>
      <c r="N4" s="49" t="s">
        <v>61</v>
      </c>
      <c r="O4" s="47" t="s">
        <v>59</v>
      </c>
      <c r="P4" s="48" t="s">
        <v>60</v>
      </c>
      <c r="Q4" s="49" t="s">
        <v>61</v>
      </c>
    </row>
    <row r="5" spans="1:18" ht="18" customHeight="1" x14ac:dyDescent="0.25">
      <c r="A5" s="120"/>
      <c r="B5" s="11" t="s">
        <v>62</v>
      </c>
    </row>
    <row r="6" spans="1:18" ht="18" customHeight="1" x14ac:dyDescent="0.25">
      <c r="A6" s="121"/>
      <c r="B6" s="11" t="s">
        <v>80</v>
      </c>
      <c r="C6" s="100"/>
      <c r="E6" s="101"/>
      <c r="F6" s="100"/>
      <c r="G6" s="102"/>
    </row>
    <row r="7" spans="1:18" ht="18" customHeight="1" x14ac:dyDescent="0.25">
      <c r="A7" s="122"/>
      <c r="B7" s="11" t="s">
        <v>63</v>
      </c>
    </row>
    <row r="8" spans="1:18" ht="18" customHeight="1" x14ac:dyDescent="0.25">
      <c r="A8" s="120"/>
      <c r="B8" s="11" t="s">
        <v>62</v>
      </c>
    </row>
    <row r="9" spans="1:18" ht="18" customHeight="1" x14ac:dyDescent="0.25">
      <c r="A9" s="121"/>
      <c r="B9" s="11" t="s">
        <v>80</v>
      </c>
    </row>
    <row r="10" spans="1:18" ht="18" customHeight="1" x14ac:dyDescent="0.25">
      <c r="A10" s="122"/>
      <c r="B10" s="11" t="s">
        <v>63</v>
      </c>
    </row>
    <row r="11" spans="1:18" ht="18" customHeight="1" x14ac:dyDescent="0.25">
      <c r="A11" s="120"/>
      <c r="B11" s="11" t="s">
        <v>62</v>
      </c>
    </row>
    <row r="12" spans="1:18" ht="18" customHeight="1" x14ac:dyDescent="0.25">
      <c r="A12" s="121"/>
      <c r="B12" s="11" t="s">
        <v>80</v>
      </c>
    </row>
    <row r="13" spans="1:18" ht="18" customHeight="1" x14ac:dyDescent="0.25">
      <c r="A13" s="122"/>
      <c r="B13" s="11" t="s">
        <v>63</v>
      </c>
    </row>
    <row r="14" spans="1:18" ht="18" customHeight="1" x14ac:dyDescent="0.25">
      <c r="A14" s="120"/>
      <c r="B14" s="11" t="s">
        <v>62</v>
      </c>
    </row>
    <row r="15" spans="1:18" ht="18" customHeight="1" x14ac:dyDescent="0.25">
      <c r="A15" s="121"/>
      <c r="B15" s="11" t="s">
        <v>80</v>
      </c>
    </row>
    <row r="16" spans="1:18" ht="18" customHeight="1" x14ac:dyDescent="0.25">
      <c r="A16" s="122"/>
      <c r="B16" s="11" t="s">
        <v>63</v>
      </c>
    </row>
    <row r="17" spans="1:2" ht="18" customHeight="1" x14ac:dyDescent="0.25">
      <c r="A17" s="120"/>
      <c r="B17" s="11" t="s">
        <v>62</v>
      </c>
    </row>
    <row r="18" spans="1:2" ht="18" customHeight="1" x14ac:dyDescent="0.25">
      <c r="A18" s="121"/>
      <c r="B18" s="11" t="s">
        <v>80</v>
      </c>
    </row>
    <row r="19" spans="1:2" ht="18" customHeight="1" x14ac:dyDescent="0.25">
      <c r="A19" s="122"/>
      <c r="B19" s="11" t="s">
        <v>63</v>
      </c>
    </row>
    <row r="20" spans="1:2" ht="18" customHeight="1" x14ac:dyDescent="0.25">
      <c r="A20" s="120"/>
      <c r="B20" s="11" t="s">
        <v>62</v>
      </c>
    </row>
    <row r="21" spans="1:2" ht="18" customHeight="1" x14ac:dyDescent="0.25">
      <c r="A21" s="121"/>
      <c r="B21" s="11" t="s">
        <v>80</v>
      </c>
    </row>
    <row r="22" spans="1:2" ht="18" customHeight="1" x14ac:dyDescent="0.25">
      <c r="A22" s="122"/>
      <c r="B22" s="11" t="s">
        <v>63</v>
      </c>
    </row>
    <row r="23" spans="1:2" ht="18" customHeight="1" x14ac:dyDescent="0.25">
      <c r="A23" s="120"/>
      <c r="B23" s="11" t="s">
        <v>62</v>
      </c>
    </row>
    <row r="24" spans="1:2" ht="18" customHeight="1" x14ac:dyDescent="0.25">
      <c r="A24" s="121"/>
      <c r="B24" s="11" t="s">
        <v>80</v>
      </c>
    </row>
    <row r="25" spans="1:2" ht="18" customHeight="1" x14ac:dyDescent="0.25">
      <c r="A25" s="122"/>
      <c r="B25" s="11" t="s">
        <v>63</v>
      </c>
    </row>
    <row r="26" spans="1:2" ht="18" customHeight="1" x14ac:dyDescent="0.25">
      <c r="A26" s="120"/>
      <c r="B26" s="11" t="s">
        <v>62</v>
      </c>
    </row>
    <row r="27" spans="1:2" ht="18" customHeight="1" x14ac:dyDescent="0.25">
      <c r="A27" s="121"/>
      <c r="B27" s="11" t="s">
        <v>80</v>
      </c>
    </row>
    <row r="28" spans="1:2" ht="18" customHeight="1" x14ac:dyDescent="0.25">
      <c r="A28" s="122"/>
      <c r="B28" s="11" t="s">
        <v>63</v>
      </c>
    </row>
    <row r="29" spans="1:2" ht="18" customHeight="1" x14ac:dyDescent="0.25">
      <c r="A29" s="120"/>
      <c r="B29" s="11" t="s">
        <v>62</v>
      </c>
    </row>
    <row r="30" spans="1:2" ht="18" customHeight="1" x14ac:dyDescent="0.25">
      <c r="A30" s="121"/>
      <c r="B30" s="11" t="s">
        <v>80</v>
      </c>
    </row>
    <row r="31" spans="1:2" ht="18" customHeight="1" x14ac:dyDescent="0.25">
      <c r="A31" s="122"/>
      <c r="B31" s="11" t="s">
        <v>63</v>
      </c>
    </row>
    <row r="32" spans="1:2" ht="18" customHeight="1" x14ac:dyDescent="0.25">
      <c r="A32" s="120"/>
      <c r="B32" s="11" t="s">
        <v>62</v>
      </c>
    </row>
    <row r="33" spans="1:2" ht="18" customHeight="1" x14ac:dyDescent="0.25">
      <c r="A33" s="121"/>
      <c r="B33" s="11" t="s">
        <v>80</v>
      </c>
    </row>
    <row r="34" spans="1:2" ht="18" customHeight="1" x14ac:dyDescent="0.25">
      <c r="A34" s="122"/>
      <c r="B34" s="11" t="s">
        <v>63</v>
      </c>
    </row>
    <row r="35" spans="1:2" ht="18" customHeight="1" x14ac:dyDescent="0.25">
      <c r="A35" s="120"/>
      <c r="B35" s="11" t="s">
        <v>62</v>
      </c>
    </row>
    <row r="36" spans="1:2" ht="18" customHeight="1" x14ac:dyDescent="0.25">
      <c r="A36" s="121"/>
      <c r="B36" s="11" t="s">
        <v>80</v>
      </c>
    </row>
    <row r="37" spans="1:2" ht="18" customHeight="1" x14ac:dyDescent="0.25">
      <c r="A37" s="122"/>
      <c r="B37" s="11" t="s">
        <v>63</v>
      </c>
    </row>
    <row r="38" spans="1:2" ht="18" customHeight="1" x14ac:dyDescent="0.25">
      <c r="A38" s="103"/>
    </row>
    <row r="39" spans="1:2" ht="18" customHeight="1" x14ac:dyDescent="0.25">
      <c r="A39" s="103"/>
    </row>
    <row r="40" spans="1:2" ht="18" customHeight="1" x14ac:dyDescent="0.25">
      <c r="A40" s="103"/>
    </row>
    <row r="41" spans="1:2" ht="18" customHeight="1" x14ac:dyDescent="0.25">
      <c r="A41" s="103"/>
    </row>
    <row r="42" spans="1:2" ht="18" customHeight="1" x14ac:dyDescent="0.25">
      <c r="A42" s="103"/>
    </row>
    <row r="43" spans="1:2" ht="18" customHeight="1" x14ac:dyDescent="0.25">
      <c r="A43" s="103"/>
    </row>
    <row r="44" spans="1:2" ht="18" customHeight="1" x14ac:dyDescent="0.25">
      <c r="A44" s="103"/>
    </row>
    <row r="45" spans="1:2" ht="18" customHeight="1" x14ac:dyDescent="0.25">
      <c r="A45" s="103"/>
    </row>
    <row r="46" spans="1:2" ht="18" customHeight="1" x14ac:dyDescent="0.25">
      <c r="A46" s="103"/>
    </row>
    <row r="47" spans="1:2" ht="18" customHeight="1" x14ac:dyDescent="0.25">
      <c r="A47" s="103"/>
    </row>
    <row r="48" spans="1:2" ht="18" customHeight="1" x14ac:dyDescent="0.25">
      <c r="A48" s="103"/>
    </row>
    <row r="49" spans="1:1" ht="18" customHeight="1" x14ac:dyDescent="0.25">
      <c r="A49" s="103"/>
    </row>
    <row r="50" spans="1:1" ht="18" customHeight="1" x14ac:dyDescent="0.25">
      <c r="A50" s="103"/>
    </row>
    <row r="51" spans="1:1" ht="18" customHeight="1" x14ac:dyDescent="0.25">
      <c r="A51" s="103"/>
    </row>
    <row r="52" spans="1:1" ht="18" customHeight="1" x14ac:dyDescent="0.25">
      <c r="A52" s="103"/>
    </row>
    <row r="53" spans="1:1" ht="18" customHeight="1" x14ac:dyDescent="0.25">
      <c r="A53" s="103"/>
    </row>
    <row r="54" spans="1:1" ht="18" customHeight="1" x14ac:dyDescent="0.25">
      <c r="A54" s="103"/>
    </row>
    <row r="55" spans="1:1" ht="18" customHeight="1" x14ac:dyDescent="0.25">
      <c r="A55" s="103"/>
    </row>
    <row r="56" spans="1:1" ht="18" customHeight="1" x14ac:dyDescent="0.25">
      <c r="A56" s="103"/>
    </row>
    <row r="57" spans="1:1" ht="18" customHeight="1" x14ac:dyDescent="0.25">
      <c r="A57" s="103"/>
    </row>
    <row r="58" spans="1:1" ht="18" customHeight="1" x14ac:dyDescent="0.25">
      <c r="A58" s="103"/>
    </row>
    <row r="59" spans="1:1" ht="18" customHeight="1" x14ac:dyDescent="0.25">
      <c r="A59" s="103"/>
    </row>
    <row r="60" spans="1:1" ht="18" customHeight="1" x14ac:dyDescent="0.25">
      <c r="A60" s="103"/>
    </row>
    <row r="61" spans="1:1" ht="18" customHeight="1" x14ac:dyDescent="0.25">
      <c r="A61" s="103"/>
    </row>
    <row r="62" spans="1:1" ht="18" customHeight="1" x14ac:dyDescent="0.25">
      <c r="A62" s="103"/>
    </row>
    <row r="63" spans="1:1" ht="18" customHeight="1" x14ac:dyDescent="0.25">
      <c r="A63" s="103"/>
    </row>
    <row r="64" spans="1:1" ht="18" customHeight="1" x14ac:dyDescent="0.25">
      <c r="A64" s="103"/>
    </row>
    <row r="65" spans="1:1" ht="18" customHeight="1" x14ac:dyDescent="0.25">
      <c r="A65" s="103"/>
    </row>
    <row r="66" spans="1:1" ht="18" customHeight="1" x14ac:dyDescent="0.25">
      <c r="A66" s="103"/>
    </row>
    <row r="67" spans="1:1" ht="18" customHeight="1" x14ac:dyDescent="0.25">
      <c r="A67" s="103"/>
    </row>
    <row r="68" spans="1:1" ht="18" customHeight="1" x14ac:dyDescent="0.25">
      <c r="A68" s="103"/>
    </row>
    <row r="69" spans="1:1" ht="18" customHeight="1" x14ac:dyDescent="0.25">
      <c r="A69" s="103"/>
    </row>
    <row r="70" spans="1:1" ht="18" customHeight="1" x14ac:dyDescent="0.25">
      <c r="A70" s="103"/>
    </row>
    <row r="71" spans="1:1" ht="18" customHeight="1" x14ac:dyDescent="0.25">
      <c r="A71" s="103"/>
    </row>
    <row r="72" spans="1:1" ht="18" customHeight="1" x14ac:dyDescent="0.25">
      <c r="A72" s="103"/>
    </row>
    <row r="73" spans="1:1" ht="18" customHeight="1" x14ac:dyDescent="0.25">
      <c r="A73" s="103"/>
    </row>
    <row r="74" spans="1:1" ht="18" customHeight="1" x14ac:dyDescent="0.25">
      <c r="A74" s="103"/>
    </row>
    <row r="75" spans="1:1" ht="18" customHeight="1" x14ac:dyDescent="0.25">
      <c r="A75" s="103"/>
    </row>
    <row r="76" spans="1:1" ht="18" customHeight="1" x14ac:dyDescent="0.25">
      <c r="A76" s="103"/>
    </row>
    <row r="77" spans="1:1" ht="18" customHeight="1" x14ac:dyDescent="0.25">
      <c r="A77" s="103"/>
    </row>
    <row r="78" spans="1:1" ht="18" customHeight="1" x14ac:dyDescent="0.25">
      <c r="A78" s="103"/>
    </row>
    <row r="79" spans="1:1" ht="18" customHeight="1" x14ac:dyDescent="0.25">
      <c r="A79" s="103"/>
    </row>
    <row r="80" spans="1:1" ht="18" customHeight="1" x14ac:dyDescent="0.25">
      <c r="A80" s="103"/>
    </row>
    <row r="81" spans="1:1" ht="18" customHeight="1" x14ac:dyDescent="0.25">
      <c r="A81" s="103"/>
    </row>
    <row r="82" spans="1:1" ht="18" customHeight="1" x14ac:dyDescent="0.25">
      <c r="A82" s="103"/>
    </row>
    <row r="83" spans="1:1" ht="18" customHeight="1" x14ac:dyDescent="0.25">
      <c r="A83" s="103"/>
    </row>
    <row r="84" spans="1:1" ht="18" customHeight="1" x14ac:dyDescent="0.25">
      <c r="A84" s="103"/>
    </row>
    <row r="85" spans="1:1" ht="18" customHeight="1" x14ac:dyDescent="0.25">
      <c r="A85" s="103"/>
    </row>
    <row r="86" spans="1:1" ht="18" customHeight="1" x14ac:dyDescent="0.25">
      <c r="A86" s="103"/>
    </row>
    <row r="87" spans="1:1" ht="18" customHeight="1" x14ac:dyDescent="0.25">
      <c r="A87" s="103"/>
    </row>
    <row r="88" spans="1:1" ht="18" customHeight="1" x14ac:dyDescent="0.25">
      <c r="A88" s="103"/>
    </row>
    <row r="89" spans="1:1" ht="18" customHeight="1" x14ac:dyDescent="0.25">
      <c r="A89" s="103"/>
    </row>
    <row r="90" spans="1:1" ht="18" customHeight="1" x14ac:dyDescent="0.25">
      <c r="A90" s="103"/>
    </row>
    <row r="91" spans="1:1" ht="18" customHeight="1" x14ac:dyDescent="0.25">
      <c r="A91" s="103"/>
    </row>
    <row r="92" spans="1:1" ht="18" customHeight="1" x14ac:dyDescent="0.25">
      <c r="A92" s="103"/>
    </row>
    <row r="93" spans="1:1" ht="18" customHeight="1" x14ac:dyDescent="0.25">
      <c r="A93" s="103"/>
    </row>
    <row r="94" spans="1:1" ht="18" customHeight="1" x14ac:dyDescent="0.25">
      <c r="A94" s="103"/>
    </row>
    <row r="95" spans="1:1" ht="18" customHeight="1" x14ac:dyDescent="0.25">
      <c r="A95" s="103"/>
    </row>
    <row r="96" spans="1:1" ht="18" customHeight="1" x14ac:dyDescent="0.25">
      <c r="A96" s="103"/>
    </row>
    <row r="97" spans="1:1" ht="18" customHeight="1" x14ac:dyDescent="0.25">
      <c r="A97" s="103"/>
    </row>
    <row r="98" spans="1:1" ht="18" customHeight="1" x14ac:dyDescent="0.25">
      <c r="A98" s="103"/>
    </row>
    <row r="99" spans="1:1" ht="18" customHeight="1" x14ac:dyDescent="0.25">
      <c r="A99" s="103"/>
    </row>
    <row r="100" spans="1:1" ht="18" customHeight="1" x14ac:dyDescent="0.25">
      <c r="A100" s="103"/>
    </row>
  </sheetData>
  <mergeCells count="20">
    <mergeCell ref="F3:H3"/>
    <mergeCell ref="I3:K3"/>
    <mergeCell ref="L3:N3"/>
    <mergeCell ref="O3:Q3"/>
    <mergeCell ref="A1:Q1"/>
    <mergeCell ref="A2:Q2"/>
    <mergeCell ref="B3:B4"/>
    <mergeCell ref="C3:E3"/>
    <mergeCell ref="A35:A37"/>
    <mergeCell ref="A5:A7"/>
    <mergeCell ref="A3:A4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zoomScaleNormal="100" workbookViewId="0">
      <pane ySplit="4" topLeftCell="A5" activePane="bottomLeft" state="frozen"/>
      <selection pane="bottomLeft" activeCell="B8" sqref="B8"/>
    </sheetView>
  </sheetViews>
  <sheetFormatPr defaultColWidth="34.85546875" defaultRowHeight="24" customHeight="1" x14ac:dyDescent="0.25"/>
  <cols>
    <col min="1" max="7" width="34.85546875" style="11"/>
    <col min="8" max="16384" width="34.85546875" style="99"/>
  </cols>
  <sheetData>
    <row r="1" spans="1:8" s="54" customFormat="1" ht="30" customHeight="1" x14ac:dyDescent="0.25">
      <c r="A1" s="130" t="s">
        <v>71</v>
      </c>
      <c r="B1" s="130"/>
      <c r="C1" s="130"/>
      <c r="D1" s="130"/>
      <c r="E1" s="130"/>
      <c r="F1" s="130"/>
      <c r="G1" s="130"/>
      <c r="H1" s="53"/>
    </row>
    <row r="2" spans="1:8" s="98" customFormat="1" ht="24" customHeight="1" x14ac:dyDescent="0.25">
      <c r="A2" s="111" t="s">
        <v>115</v>
      </c>
      <c r="B2" s="111"/>
      <c r="C2" s="111"/>
      <c r="D2" s="111"/>
      <c r="E2" s="111"/>
      <c r="F2" s="111"/>
      <c r="G2" s="111"/>
      <c r="H2" s="97"/>
    </row>
    <row r="3" spans="1:8" s="63" customFormat="1" ht="33" customHeight="1" x14ac:dyDescent="0.25">
      <c r="A3" s="59" t="s">
        <v>82</v>
      </c>
      <c r="B3" s="60">
        <f>B5+(B5*15%)</f>
        <v>466.9</v>
      </c>
      <c r="C3" s="60">
        <f>C5+(C5*10%)</f>
        <v>1474</v>
      </c>
      <c r="D3" s="60" t="s">
        <v>84</v>
      </c>
      <c r="E3" s="61">
        <v>0.45</v>
      </c>
      <c r="F3" s="60">
        <f>F5+(F5*5%)</f>
        <v>1905.75</v>
      </c>
      <c r="G3" s="59" t="s">
        <v>83</v>
      </c>
      <c r="H3" s="62"/>
    </row>
    <row r="4" spans="1:8" s="50" customFormat="1" ht="36" customHeight="1" x14ac:dyDescent="0.25">
      <c r="A4" s="51" t="s">
        <v>64</v>
      </c>
      <c r="B4" s="51" t="s">
        <v>65</v>
      </c>
      <c r="C4" s="51" t="s">
        <v>66</v>
      </c>
      <c r="D4" s="51" t="s">
        <v>67</v>
      </c>
      <c r="E4" s="51" t="s">
        <v>68</v>
      </c>
      <c r="F4" s="51" t="s">
        <v>69</v>
      </c>
      <c r="G4" s="51" t="s">
        <v>70</v>
      </c>
    </row>
    <row r="5" spans="1:8" s="14" customFormat="1" ht="30" customHeight="1" x14ac:dyDescent="0.25">
      <c r="A5" s="55" t="s">
        <v>72</v>
      </c>
      <c r="B5" s="55">
        <v>406</v>
      </c>
      <c r="C5" s="56">
        <v>1340</v>
      </c>
      <c r="D5" s="55">
        <v>230</v>
      </c>
      <c r="E5" s="57">
        <v>0.56369999999999998</v>
      </c>
      <c r="F5" s="56">
        <v>1815</v>
      </c>
      <c r="G5" s="58">
        <v>9.0277777777777784E-4</v>
      </c>
    </row>
    <row r="6" spans="1:8" ht="24" customHeight="1" x14ac:dyDescent="0.25">
      <c r="A6" s="103"/>
    </row>
    <row r="7" spans="1:8" ht="24" customHeight="1" x14ac:dyDescent="0.25">
      <c r="A7" s="103"/>
      <c r="C7" s="100"/>
      <c r="E7" s="101"/>
      <c r="F7" s="100"/>
      <c r="G7" s="102"/>
    </row>
    <row r="8" spans="1:8" ht="24" customHeight="1" x14ac:dyDescent="0.25">
      <c r="A8" s="103"/>
    </row>
    <row r="9" spans="1:8" ht="24" customHeight="1" x14ac:dyDescent="0.25">
      <c r="A9" s="103"/>
    </row>
    <row r="10" spans="1:8" ht="24" customHeight="1" x14ac:dyDescent="0.25">
      <c r="A10" s="103"/>
    </row>
    <row r="11" spans="1:8" ht="24" customHeight="1" x14ac:dyDescent="0.25">
      <c r="A11" s="103"/>
    </row>
    <row r="12" spans="1:8" ht="24" customHeight="1" x14ac:dyDescent="0.25">
      <c r="A12" s="103"/>
    </row>
    <row r="13" spans="1:8" ht="24" customHeight="1" x14ac:dyDescent="0.25">
      <c r="A13" s="103"/>
    </row>
    <row r="14" spans="1:8" ht="24" customHeight="1" x14ac:dyDescent="0.25">
      <c r="A14" s="103"/>
    </row>
    <row r="15" spans="1:8" ht="24" customHeight="1" x14ac:dyDescent="0.25">
      <c r="A15" s="103"/>
    </row>
    <row r="16" spans="1:8" ht="24" customHeight="1" x14ac:dyDescent="0.25">
      <c r="A16" s="103"/>
    </row>
    <row r="17" spans="1:1" ht="24" customHeight="1" x14ac:dyDescent="0.25">
      <c r="A17" s="103"/>
    </row>
    <row r="18" spans="1:1" ht="24" customHeight="1" x14ac:dyDescent="0.25">
      <c r="A18" s="103"/>
    </row>
    <row r="19" spans="1:1" ht="24" customHeight="1" x14ac:dyDescent="0.25">
      <c r="A19" s="103"/>
    </row>
    <row r="20" spans="1:1" ht="24" customHeight="1" x14ac:dyDescent="0.25">
      <c r="A20" s="103"/>
    </row>
    <row r="21" spans="1:1" ht="24" customHeight="1" x14ac:dyDescent="0.25">
      <c r="A21" s="103"/>
    </row>
    <row r="22" spans="1:1" ht="24" customHeight="1" x14ac:dyDescent="0.25">
      <c r="A22" s="103"/>
    </row>
    <row r="23" spans="1:1" ht="24" customHeight="1" x14ac:dyDescent="0.25">
      <c r="A23" s="103"/>
    </row>
    <row r="24" spans="1:1" ht="24" customHeight="1" x14ac:dyDescent="0.25">
      <c r="A24" s="103"/>
    </row>
    <row r="25" spans="1:1" ht="24" customHeight="1" x14ac:dyDescent="0.25">
      <c r="A25" s="103"/>
    </row>
    <row r="26" spans="1:1" ht="24" customHeight="1" x14ac:dyDescent="0.25">
      <c r="A26" s="103"/>
    </row>
    <row r="27" spans="1:1" ht="24" customHeight="1" x14ac:dyDescent="0.25">
      <c r="A27" s="103"/>
    </row>
    <row r="28" spans="1:1" ht="24" customHeight="1" x14ac:dyDescent="0.25">
      <c r="A28" s="103"/>
    </row>
    <row r="29" spans="1:1" ht="24" customHeight="1" x14ac:dyDescent="0.25">
      <c r="A29" s="103"/>
    </row>
    <row r="30" spans="1:1" ht="24" customHeight="1" x14ac:dyDescent="0.25">
      <c r="A30" s="103"/>
    </row>
    <row r="31" spans="1:1" ht="24" customHeight="1" x14ac:dyDescent="0.25">
      <c r="A31" s="103"/>
    </row>
    <row r="32" spans="1:1" ht="24" customHeight="1" x14ac:dyDescent="0.25">
      <c r="A32" s="103"/>
    </row>
    <row r="33" spans="1:1" ht="24" customHeight="1" x14ac:dyDescent="0.25">
      <c r="A33" s="103"/>
    </row>
    <row r="34" spans="1:1" ht="24" customHeight="1" x14ac:dyDescent="0.25">
      <c r="A34" s="103"/>
    </row>
    <row r="35" spans="1:1" ht="24" customHeight="1" x14ac:dyDescent="0.25">
      <c r="A35" s="103"/>
    </row>
    <row r="36" spans="1:1" ht="24" customHeight="1" x14ac:dyDescent="0.25">
      <c r="A36" s="103"/>
    </row>
    <row r="37" spans="1:1" ht="24" customHeight="1" x14ac:dyDescent="0.25">
      <c r="A37" s="103"/>
    </row>
    <row r="38" spans="1:1" ht="24" customHeight="1" x14ac:dyDescent="0.25">
      <c r="A38" s="103"/>
    </row>
    <row r="39" spans="1:1" ht="24" customHeight="1" x14ac:dyDescent="0.25">
      <c r="A39" s="103"/>
    </row>
    <row r="40" spans="1:1" ht="24" customHeight="1" x14ac:dyDescent="0.25">
      <c r="A40" s="103"/>
    </row>
    <row r="41" spans="1:1" ht="24" customHeight="1" x14ac:dyDescent="0.25">
      <c r="A41" s="103"/>
    </row>
    <row r="42" spans="1:1" ht="24" customHeight="1" x14ac:dyDescent="0.25">
      <c r="A42" s="103"/>
    </row>
    <row r="43" spans="1:1" ht="24" customHeight="1" x14ac:dyDescent="0.25">
      <c r="A43" s="103"/>
    </row>
    <row r="44" spans="1:1" ht="24" customHeight="1" x14ac:dyDescent="0.25">
      <c r="A44" s="103"/>
    </row>
    <row r="45" spans="1:1" ht="24" customHeight="1" x14ac:dyDescent="0.25">
      <c r="A45" s="103"/>
    </row>
    <row r="46" spans="1:1" ht="24" customHeight="1" x14ac:dyDescent="0.25">
      <c r="A46" s="103"/>
    </row>
    <row r="47" spans="1:1" ht="24" customHeight="1" x14ac:dyDescent="0.25">
      <c r="A47" s="103"/>
    </row>
    <row r="48" spans="1:1" ht="24" customHeight="1" x14ac:dyDescent="0.25">
      <c r="A48" s="103"/>
    </row>
    <row r="49" spans="1:1" ht="24" customHeight="1" x14ac:dyDescent="0.25">
      <c r="A49" s="103"/>
    </row>
    <row r="50" spans="1:1" ht="24" customHeight="1" x14ac:dyDescent="0.25">
      <c r="A50" s="103"/>
    </row>
    <row r="51" spans="1:1" ht="24" customHeight="1" x14ac:dyDescent="0.25">
      <c r="A51" s="103"/>
    </row>
    <row r="52" spans="1:1" ht="24" customHeight="1" x14ac:dyDescent="0.25">
      <c r="A52" s="103"/>
    </row>
    <row r="53" spans="1:1" ht="24" customHeight="1" x14ac:dyDescent="0.25">
      <c r="A53" s="103"/>
    </row>
    <row r="54" spans="1:1" ht="24" customHeight="1" x14ac:dyDescent="0.25">
      <c r="A54" s="103"/>
    </row>
    <row r="55" spans="1:1" ht="24" customHeight="1" x14ac:dyDescent="0.25">
      <c r="A55" s="103"/>
    </row>
    <row r="56" spans="1:1" ht="24" customHeight="1" x14ac:dyDescent="0.25">
      <c r="A56" s="103"/>
    </row>
    <row r="57" spans="1:1" ht="24" customHeight="1" x14ac:dyDescent="0.25">
      <c r="A57" s="103"/>
    </row>
    <row r="58" spans="1:1" ht="24" customHeight="1" x14ac:dyDescent="0.25">
      <c r="A58" s="103"/>
    </row>
    <row r="59" spans="1:1" ht="24" customHeight="1" x14ac:dyDescent="0.25">
      <c r="A59" s="103"/>
    </row>
    <row r="60" spans="1:1" ht="24" customHeight="1" x14ac:dyDescent="0.25">
      <c r="A60" s="103"/>
    </row>
    <row r="61" spans="1:1" ht="24" customHeight="1" x14ac:dyDescent="0.25">
      <c r="A61" s="103"/>
    </row>
    <row r="62" spans="1:1" ht="24" customHeight="1" x14ac:dyDescent="0.25">
      <c r="A62" s="103"/>
    </row>
    <row r="63" spans="1:1" ht="24" customHeight="1" x14ac:dyDescent="0.25">
      <c r="A63" s="103"/>
    </row>
    <row r="64" spans="1:1" ht="24" customHeight="1" x14ac:dyDescent="0.25">
      <c r="A64" s="103"/>
    </row>
    <row r="65" spans="1:1" ht="24" customHeight="1" x14ac:dyDescent="0.25">
      <c r="A65" s="103"/>
    </row>
    <row r="66" spans="1:1" ht="24" customHeight="1" x14ac:dyDescent="0.25">
      <c r="A66" s="103"/>
    </row>
    <row r="67" spans="1:1" ht="24" customHeight="1" x14ac:dyDescent="0.25">
      <c r="A67" s="103"/>
    </row>
    <row r="68" spans="1:1" ht="24" customHeight="1" x14ac:dyDescent="0.25">
      <c r="A68" s="103"/>
    </row>
    <row r="69" spans="1:1" ht="24" customHeight="1" x14ac:dyDescent="0.25">
      <c r="A69" s="103"/>
    </row>
    <row r="70" spans="1:1" ht="24" customHeight="1" x14ac:dyDescent="0.25">
      <c r="A70" s="103"/>
    </row>
    <row r="71" spans="1:1" ht="24" customHeight="1" x14ac:dyDescent="0.25">
      <c r="A71" s="103"/>
    </row>
    <row r="72" spans="1:1" ht="24" customHeight="1" x14ac:dyDescent="0.25">
      <c r="A72" s="103"/>
    </row>
    <row r="73" spans="1:1" ht="24" customHeight="1" x14ac:dyDescent="0.25">
      <c r="A73" s="103"/>
    </row>
    <row r="74" spans="1:1" ht="24" customHeight="1" x14ac:dyDescent="0.25">
      <c r="A74" s="103"/>
    </row>
    <row r="75" spans="1:1" ht="24" customHeight="1" x14ac:dyDescent="0.25">
      <c r="A75" s="103"/>
    </row>
    <row r="76" spans="1:1" ht="24" customHeight="1" x14ac:dyDescent="0.25">
      <c r="A76" s="103"/>
    </row>
    <row r="77" spans="1:1" ht="24" customHeight="1" x14ac:dyDescent="0.25">
      <c r="A77" s="103"/>
    </row>
    <row r="78" spans="1:1" ht="24" customHeight="1" x14ac:dyDescent="0.25">
      <c r="A78" s="103"/>
    </row>
    <row r="79" spans="1:1" ht="24" customHeight="1" x14ac:dyDescent="0.25">
      <c r="A79" s="103"/>
    </row>
    <row r="80" spans="1:1" ht="24" customHeight="1" x14ac:dyDescent="0.25">
      <c r="A80" s="103"/>
    </row>
    <row r="81" spans="1:1" ht="24" customHeight="1" x14ac:dyDescent="0.25">
      <c r="A81" s="103"/>
    </row>
    <row r="82" spans="1:1" ht="24" customHeight="1" x14ac:dyDescent="0.25">
      <c r="A82" s="103"/>
    </row>
    <row r="83" spans="1:1" ht="24" customHeight="1" x14ac:dyDescent="0.25">
      <c r="A83" s="103"/>
    </row>
    <row r="84" spans="1:1" ht="24" customHeight="1" x14ac:dyDescent="0.25">
      <c r="A84" s="103"/>
    </row>
    <row r="85" spans="1:1" ht="24" customHeight="1" x14ac:dyDescent="0.25">
      <c r="A85" s="103"/>
    </row>
    <row r="86" spans="1:1" ht="24" customHeight="1" x14ac:dyDescent="0.25">
      <c r="A86" s="103"/>
    </row>
    <row r="87" spans="1:1" ht="24" customHeight="1" x14ac:dyDescent="0.25">
      <c r="A87" s="103"/>
    </row>
    <row r="88" spans="1:1" ht="24" customHeight="1" x14ac:dyDescent="0.25">
      <c r="A88" s="103"/>
    </row>
    <row r="89" spans="1:1" ht="24" customHeight="1" x14ac:dyDescent="0.25">
      <c r="A89" s="103"/>
    </row>
    <row r="90" spans="1:1" ht="24" customHeight="1" x14ac:dyDescent="0.25">
      <c r="A90" s="103"/>
    </row>
    <row r="91" spans="1:1" ht="24" customHeight="1" x14ac:dyDescent="0.25">
      <c r="A91" s="103"/>
    </row>
    <row r="92" spans="1:1" ht="24" customHeight="1" x14ac:dyDescent="0.25">
      <c r="A92" s="103"/>
    </row>
    <row r="93" spans="1:1" ht="24" customHeight="1" x14ac:dyDescent="0.25">
      <c r="A93" s="103"/>
    </row>
    <row r="94" spans="1:1" ht="24" customHeight="1" x14ac:dyDescent="0.25">
      <c r="A94" s="103"/>
    </row>
    <row r="95" spans="1:1" ht="24" customHeight="1" x14ac:dyDescent="0.25">
      <c r="A95" s="103"/>
    </row>
    <row r="96" spans="1:1" ht="24" customHeight="1" x14ac:dyDescent="0.25">
      <c r="A96" s="103"/>
    </row>
    <row r="97" spans="1:1" ht="24" customHeight="1" x14ac:dyDescent="0.25">
      <c r="A97" s="103"/>
    </row>
    <row r="98" spans="1:1" ht="24" customHeight="1" x14ac:dyDescent="0.25">
      <c r="A98" s="103"/>
    </row>
    <row r="99" spans="1:1" ht="24" customHeight="1" x14ac:dyDescent="0.25">
      <c r="A99" s="103"/>
    </row>
    <row r="100" spans="1:1" ht="24" customHeight="1" x14ac:dyDescent="0.25">
      <c r="A100" s="103"/>
    </row>
    <row r="101" spans="1:1" ht="24" customHeight="1" x14ac:dyDescent="0.25">
      <c r="A101" s="103"/>
    </row>
  </sheetData>
  <mergeCells count="2">
    <mergeCell ref="A1:G1"/>
    <mergeCell ref="A2:G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SEO Audit</vt:lpstr>
      <vt:lpstr>Keyword Research (Brainstorm)</vt:lpstr>
      <vt:lpstr>Keyword Research (Visitors)</vt:lpstr>
      <vt:lpstr>Keyword Analysis</vt:lpstr>
      <vt:lpstr>Content Optimization</vt:lpstr>
      <vt:lpstr>Tracking (Rank)</vt:lpstr>
      <vt:lpstr>Tracking (Metrics)</vt:lpstr>
      <vt:lpstr>'Keyword Analysis'!Print_Area</vt:lpstr>
    </vt:vector>
  </TitlesOfParts>
  <Company>Novozymes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Jacob</dc:creator>
  <cp:lastModifiedBy>Gordon, Jacob </cp:lastModifiedBy>
  <cp:lastPrinted>2013-04-25T18:47:28Z</cp:lastPrinted>
  <dcterms:created xsi:type="dcterms:W3CDTF">2013-04-25T18:37:08Z</dcterms:created>
  <dcterms:modified xsi:type="dcterms:W3CDTF">2014-09-02T01:49:29Z</dcterms:modified>
</cp:coreProperties>
</file>