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60" yWindow="15" windowWidth="20955" windowHeight="9720"/>
  </bookViews>
  <sheets>
    <sheet name="Sheet1" sheetId="1" r:id="rId1"/>
  </sheets>
  <calcPr calcId="144525"/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2" i="1"/>
  <c r="G89" i="1"/>
  <c r="F89" i="1"/>
  <c r="G88" i="1"/>
  <c r="F88" i="1"/>
  <c r="G87" i="1"/>
  <c r="F87" i="1"/>
  <c r="G86" i="1"/>
  <c r="F86" i="1"/>
  <c r="G85" i="1"/>
  <c r="F85" i="1"/>
  <c r="G84" i="1"/>
  <c r="F84" i="1"/>
  <c r="G83" i="1"/>
  <c r="F83" i="1"/>
  <c r="G82" i="1"/>
  <c r="F82" i="1"/>
  <c r="G81" i="1"/>
  <c r="F81" i="1"/>
  <c r="G80" i="1"/>
  <c r="F80" i="1"/>
  <c r="G79" i="1"/>
  <c r="F79" i="1"/>
  <c r="G78" i="1"/>
  <c r="F78" i="1"/>
  <c r="G77" i="1"/>
  <c r="F77" i="1"/>
  <c r="G76" i="1"/>
  <c r="F76" i="1"/>
  <c r="G75" i="1"/>
  <c r="F75" i="1"/>
  <c r="G74" i="1"/>
  <c r="F74" i="1"/>
  <c r="G73" i="1"/>
  <c r="F73" i="1"/>
  <c r="G72" i="1"/>
  <c r="F72" i="1"/>
  <c r="G71" i="1"/>
  <c r="F71" i="1"/>
  <c r="G70" i="1"/>
  <c r="F70" i="1"/>
  <c r="G69" i="1"/>
  <c r="F69" i="1"/>
  <c r="G68" i="1"/>
  <c r="F68" i="1"/>
  <c r="G67" i="1"/>
  <c r="F67" i="1"/>
  <c r="G66" i="1"/>
  <c r="F66" i="1"/>
  <c r="G65" i="1"/>
  <c r="I65" i="1" s="1"/>
  <c r="F65" i="1"/>
  <c r="G64" i="1"/>
  <c r="I64" i="1" s="1"/>
  <c r="F64" i="1"/>
  <c r="G63" i="1"/>
  <c r="I63" i="1" s="1"/>
  <c r="F63" i="1"/>
  <c r="G62" i="1"/>
  <c r="I62" i="1" s="1"/>
  <c r="F62" i="1"/>
  <c r="G61" i="1"/>
  <c r="I61" i="1" s="1"/>
  <c r="F61" i="1"/>
  <c r="G60" i="1"/>
  <c r="I60" i="1" s="1"/>
  <c r="F60" i="1"/>
  <c r="G59" i="1"/>
  <c r="I59" i="1" s="1"/>
  <c r="F59" i="1"/>
  <c r="G58" i="1"/>
  <c r="I58" i="1" s="1"/>
  <c r="F58" i="1"/>
  <c r="G57" i="1"/>
  <c r="I57" i="1" s="1"/>
  <c r="F57" i="1"/>
  <c r="G56" i="1"/>
  <c r="I56" i="1" s="1"/>
  <c r="F56" i="1"/>
  <c r="G55" i="1"/>
  <c r="I55" i="1" s="1"/>
  <c r="F55" i="1"/>
  <c r="G54" i="1"/>
  <c r="I54" i="1" s="1"/>
  <c r="F54" i="1"/>
  <c r="G53" i="1"/>
  <c r="I53" i="1" s="1"/>
  <c r="F53" i="1"/>
  <c r="G52" i="1"/>
  <c r="I52" i="1" s="1"/>
  <c r="F52" i="1"/>
  <c r="G51" i="1"/>
  <c r="I51" i="1" s="1"/>
  <c r="F51" i="1"/>
  <c r="G50" i="1"/>
  <c r="F50" i="1"/>
  <c r="G49" i="1"/>
  <c r="F49" i="1"/>
  <c r="G48" i="1"/>
  <c r="F48" i="1"/>
  <c r="G47" i="1"/>
  <c r="F47" i="1"/>
  <c r="G46" i="1"/>
  <c r="F46" i="1"/>
  <c r="G45" i="1"/>
  <c r="F45" i="1"/>
  <c r="G44" i="1"/>
  <c r="F44" i="1"/>
  <c r="G43" i="1"/>
  <c r="F43" i="1"/>
  <c r="G42" i="1"/>
  <c r="F42" i="1"/>
  <c r="G41" i="1"/>
  <c r="F41" i="1"/>
  <c r="G40" i="1"/>
  <c r="F40" i="1"/>
  <c r="G39" i="1"/>
  <c r="F39" i="1"/>
  <c r="G38" i="1"/>
  <c r="F38" i="1"/>
  <c r="G37" i="1"/>
  <c r="F37" i="1"/>
  <c r="G36" i="1"/>
  <c r="F36" i="1"/>
  <c r="G35" i="1"/>
  <c r="F35" i="1"/>
  <c r="G34" i="1"/>
  <c r="F34" i="1"/>
  <c r="G33" i="1"/>
  <c r="F33" i="1"/>
  <c r="G32" i="1"/>
  <c r="F32" i="1"/>
  <c r="G31" i="1"/>
  <c r="F31" i="1"/>
  <c r="G30" i="1"/>
  <c r="F30" i="1"/>
  <c r="G29" i="1"/>
  <c r="F29" i="1"/>
  <c r="G28" i="1"/>
  <c r="F28" i="1"/>
  <c r="G27" i="1"/>
  <c r="F27" i="1"/>
  <c r="G26" i="1"/>
  <c r="F26" i="1"/>
  <c r="G25" i="1"/>
  <c r="F25" i="1"/>
  <c r="G24" i="1"/>
  <c r="F24" i="1"/>
  <c r="G23" i="1"/>
  <c r="F23" i="1"/>
  <c r="G22" i="1"/>
  <c r="F22" i="1"/>
  <c r="G21" i="1"/>
  <c r="F21" i="1"/>
  <c r="G20" i="1"/>
  <c r="F20" i="1"/>
  <c r="G19" i="1"/>
  <c r="F19" i="1"/>
  <c r="G18" i="1"/>
  <c r="F18" i="1"/>
  <c r="G17" i="1"/>
  <c r="F17" i="1"/>
  <c r="G16" i="1"/>
  <c r="F16" i="1"/>
  <c r="G15" i="1"/>
  <c r="F15" i="1"/>
  <c r="G14" i="1"/>
  <c r="F14" i="1"/>
  <c r="G13" i="1"/>
  <c r="F13" i="1"/>
  <c r="G12" i="1"/>
  <c r="F12" i="1"/>
  <c r="G11" i="1"/>
  <c r="F11" i="1"/>
  <c r="G10" i="1"/>
  <c r="F10" i="1"/>
  <c r="G9" i="1"/>
  <c r="F9" i="1"/>
  <c r="G8" i="1"/>
  <c r="F8" i="1"/>
  <c r="G7" i="1"/>
  <c r="F7" i="1"/>
  <c r="G6" i="1"/>
  <c r="F6" i="1"/>
  <c r="G5" i="1"/>
  <c r="F5" i="1"/>
  <c r="G4" i="1"/>
  <c r="F4" i="1"/>
  <c r="G3" i="1"/>
  <c r="F3" i="1"/>
  <c r="G2" i="1"/>
  <c r="F2" i="1"/>
</calcChain>
</file>

<file path=xl/sharedStrings.xml><?xml version="1.0" encoding="utf-8"?>
<sst xmlns="http://schemas.openxmlformats.org/spreadsheetml/2006/main" count="98" uniqueCount="98">
  <si>
    <t>Note</t>
  </si>
  <si>
    <t>MIDI #</t>
  </si>
  <si>
    <t>Frequency</t>
  </si>
  <si>
    <t>Measured PWM</t>
  </si>
  <si>
    <t>Measured audio freq</t>
  </si>
  <si>
    <t>PWM diff</t>
  </si>
  <si>
    <t>audio diff</t>
  </si>
  <si>
    <t xml:space="preserve"> A0</t>
  </si>
  <si>
    <t xml:space="preserve"> A0/B0</t>
  </si>
  <si>
    <t xml:space="preserve"> B0</t>
  </si>
  <si>
    <t xml:space="preserve"> C1</t>
  </si>
  <si>
    <t xml:space="preserve"> C1/D1</t>
  </si>
  <si>
    <t xml:space="preserve"> D1</t>
  </si>
  <si>
    <t xml:space="preserve"> D1/E1</t>
  </si>
  <si>
    <t xml:space="preserve"> E1</t>
  </si>
  <si>
    <t xml:space="preserve"> F1</t>
  </si>
  <si>
    <t xml:space="preserve"> F1/G1</t>
  </si>
  <si>
    <t xml:space="preserve"> G1</t>
  </si>
  <si>
    <t xml:space="preserve"> G1/A1</t>
  </si>
  <si>
    <t xml:space="preserve"> A1</t>
  </si>
  <si>
    <t xml:space="preserve"> A1/B1</t>
  </si>
  <si>
    <t xml:space="preserve"> B1</t>
  </si>
  <si>
    <t>Not easily detectable at such low ranges</t>
  </si>
  <si>
    <t xml:space="preserve"> C2</t>
  </si>
  <si>
    <t xml:space="preserve"> C2/D2</t>
  </si>
  <si>
    <t xml:space="preserve"> D2</t>
  </si>
  <si>
    <t xml:space="preserve"> D2/E2</t>
  </si>
  <si>
    <t xml:space="preserve"> E2</t>
  </si>
  <si>
    <t xml:space="preserve"> F2</t>
  </si>
  <si>
    <t xml:space="preserve"> F2/G2</t>
  </si>
  <si>
    <t xml:space="preserve"> G2</t>
  </si>
  <si>
    <t xml:space="preserve"> G2/A2</t>
  </si>
  <si>
    <t xml:space="preserve"> A2</t>
  </si>
  <si>
    <t xml:space="preserve"> A2/B2</t>
  </si>
  <si>
    <t xml:space="preserve"> B2</t>
  </si>
  <si>
    <t xml:space="preserve"> C3</t>
  </si>
  <si>
    <t xml:space="preserve"> C3/D3</t>
  </si>
  <si>
    <t xml:space="preserve"> D3</t>
  </si>
  <si>
    <t xml:space="preserve"> D3/E3</t>
  </si>
  <si>
    <t xml:space="preserve"> E3</t>
  </si>
  <si>
    <t xml:space="preserve"> F3</t>
  </si>
  <si>
    <t xml:space="preserve"> F3/G3</t>
  </si>
  <si>
    <t xml:space="preserve"> G3</t>
  </si>
  <si>
    <t xml:space="preserve"> G3/A3</t>
  </si>
  <si>
    <t xml:space="preserve"> A3</t>
  </si>
  <si>
    <t xml:space="preserve"> A3/B3</t>
  </si>
  <si>
    <t xml:space="preserve"> B3</t>
  </si>
  <si>
    <t xml:space="preserve"> C4</t>
  </si>
  <si>
    <t xml:space="preserve"> C4/D4</t>
  </si>
  <si>
    <t xml:space="preserve"> D4</t>
  </si>
  <si>
    <t xml:space="preserve"> D4/E4</t>
  </si>
  <si>
    <t xml:space="preserve"> E4</t>
  </si>
  <si>
    <t xml:space="preserve"> F4</t>
  </si>
  <si>
    <t xml:space="preserve"> F4/G4</t>
  </si>
  <si>
    <t xml:space="preserve"> G4</t>
  </si>
  <si>
    <t xml:space="preserve"> G4/A4</t>
  </si>
  <si>
    <t xml:space="preserve"> A4</t>
  </si>
  <si>
    <t xml:space="preserve"> A4/B4</t>
  </si>
  <si>
    <t xml:space="preserve"> B4</t>
  </si>
  <si>
    <t xml:space="preserve"> C5</t>
  </si>
  <si>
    <t xml:space="preserve"> C5/D5</t>
  </si>
  <si>
    <t xml:space="preserve"> D5</t>
  </si>
  <si>
    <t xml:space="preserve"> D5/E5</t>
  </si>
  <si>
    <t xml:space="preserve"> E5</t>
  </si>
  <si>
    <t xml:space="preserve"> F5</t>
  </si>
  <si>
    <t xml:space="preserve"> F5/G5</t>
  </si>
  <si>
    <t xml:space="preserve"> G5</t>
  </si>
  <si>
    <t xml:space="preserve"> G5/A5</t>
  </si>
  <si>
    <t xml:space="preserve"> A5</t>
  </si>
  <si>
    <t xml:space="preserve"> A5/B5</t>
  </si>
  <si>
    <t xml:space="preserve"> B5</t>
  </si>
  <si>
    <t xml:space="preserve"> C6</t>
  </si>
  <si>
    <t xml:space="preserve"> C6/D6</t>
  </si>
  <si>
    <t xml:space="preserve"> D6</t>
  </si>
  <si>
    <t xml:space="preserve"> D6/E6</t>
  </si>
  <si>
    <t xml:space="preserve"> E6</t>
  </si>
  <si>
    <t xml:space="preserve"> F6</t>
  </si>
  <si>
    <t xml:space="preserve"> F6/G6</t>
  </si>
  <si>
    <t xml:space="preserve"> G6</t>
  </si>
  <si>
    <t xml:space="preserve"> G6/A6</t>
  </si>
  <si>
    <t xml:space="preserve"> A6</t>
  </si>
  <si>
    <t xml:space="preserve"> A6/B6</t>
  </si>
  <si>
    <t xml:space="preserve"> B6</t>
  </si>
  <si>
    <t xml:space="preserve"> C7</t>
  </si>
  <si>
    <t xml:space="preserve"> C7/D7</t>
  </si>
  <si>
    <t xml:space="preserve"> D7</t>
  </si>
  <si>
    <t xml:space="preserve"> D7/E7</t>
  </si>
  <si>
    <t xml:space="preserve"> E7</t>
  </si>
  <si>
    <t xml:space="preserve"> F7</t>
  </si>
  <si>
    <t xml:space="preserve"> F7/G7</t>
  </si>
  <si>
    <t xml:space="preserve"> G7</t>
  </si>
  <si>
    <t xml:space="preserve"> G7/A7</t>
  </si>
  <si>
    <t xml:space="preserve"> A7</t>
  </si>
  <si>
    <t xml:space="preserve"> A7/B7</t>
  </si>
  <si>
    <t xml:space="preserve"> B7</t>
  </si>
  <si>
    <t xml:space="preserve"> C8</t>
  </si>
  <si>
    <t>PWM delta</t>
  </si>
  <si>
    <t>audio 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</si>
</sst>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%"/>
  </numFmts>
  <fonts count="3" x14ac:knownFonts="1">
    <font>
      <sz val="11"/>
      <color theme="1"/>
      <name val="Calibri"/>
      <scheme val="minor"/>
    </font>
    <font>
      <b/>
      <sz val="12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9" fontId="0" fillId="0" borderId="0" xfId="1" applyFont="1" applyAlignment="1">
      <alignment horizontal="center" vertical="center"/>
    </xf>
    <xf numFmtId="164" fontId="0" fillId="0" borderId="0" xfId="1" applyNumberFormat="1" applyFont="1" applyAlignment="1">
      <alignment horizontal="center" vertical="center"/>
    </xf>
    <xf numFmtId="9" fontId="0" fillId="0" borderId="19" xfId="1" applyFont="1" applyBorder="1" applyAlignment="1">
      <alignment horizontal="center" vertical="center"/>
    </xf>
    <xf numFmtId="9" fontId="0" fillId="0" borderId="10" xfId="1" applyFont="1" applyBorder="1" applyAlignment="1">
      <alignment horizontal="center" vertical="center"/>
    </xf>
    <xf numFmtId="164" fontId="0" fillId="0" borderId="10" xfId="1" applyNumberFormat="1" applyFont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>
      <a:fillStyleLst>
        <a:solidFill>
          <a:schemeClr val="phClr"/>
        </a:solidFill>
        <a:solidFill/>
        <a:solidFill/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9"/>
  <sheetViews>
    <sheetView tabSelected="1" workbookViewId="0">
      <pane ySplit="1" topLeftCell="A8" activePane="bottomLeft" state="frozen"/>
      <selection pane="bottomLeft" activeCell="K28" sqref="K28"/>
    </sheetView>
  </sheetViews>
  <sheetFormatPr defaultRowHeight="15" x14ac:dyDescent="0.25"/>
  <cols>
    <col min="1" max="1" width="10.28515625" style="1" bestFit="1" customWidth="1"/>
    <col min="2" max="2" width="7.85546875" style="1" bestFit="1" customWidth="1"/>
    <col min="3" max="3" width="14" style="1" bestFit="1" customWidth="1"/>
    <col min="4" max="4" width="21.28515625" style="1" bestFit="1" customWidth="1"/>
    <col min="5" max="5" width="23.5703125" style="1" bestFit="1" customWidth="1"/>
    <col min="6" max="6" width="12.140625" style="1" bestFit="1" customWidth="1"/>
    <col min="7" max="7" width="11.5703125" style="1" customWidth="1"/>
    <col min="8" max="8" width="13" style="1" customWidth="1"/>
    <col min="9" max="9" width="12.28515625" style="1" customWidth="1"/>
    <col min="10" max="16384" width="9.140625" style="1"/>
  </cols>
  <sheetData>
    <row r="1" spans="1:10" ht="16.5" thickBot="1" x14ac:dyDescent="0.3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5" t="s">
        <v>96</v>
      </c>
      <c r="I1" s="6" t="s">
        <v>97</v>
      </c>
    </row>
    <row r="2" spans="1:10" x14ac:dyDescent="0.25">
      <c r="A2" s="7" t="s">
        <v>7</v>
      </c>
      <c r="B2" s="8">
        <v>21</v>
      </c>
      <c r="C2" s="8">
        <v>27.5</v>
      </c>
      <c r="D2" s="8"/>
      <c r="E2" s="9"/>
      <c r="F2" s="10">
        <f t="shared" ref="F2:F33" si="0">ABS(C2-D2)</f>
        <v>27.5</v>
      </c>
      <c r="G2" s="11">
        <f t="shared" ref="G2:G33" si="1">ABS(C2-E2)</f>
        <v>27.5</v>
      </c>
      <c r="H2" s="22" t="e">
        <f>F2/D2</f>
        <v>#DIV/0!</v>
      </c>
      <c r="I2" s="24" t="e">
        <f>G2/E2</f>
        <v>#DIV/0!</v>
      </c>
    </row>
    <row r="3" spans="1:10" x14ac:dyDescent="0.25">
      <c r="A3" s="12" t="s">
        <v>8</v>
      </c>
      <c r="B3" s="13">
        <v>22</v>
      </c>
      <c r="C3" s="13">
        <v>29.135000000000002</v>
      </c>
      <c r="D3" s="13"/>
      <c r="E3" s="14"/>
      <c r="F3" s="10">
        <f t="shared" si="0"/>
        <v>29.135000000000002</v>
      </c>
      <c r="G3" s="11">
        <f t="shared" si="1"/>
        <v>29.135000000000002</v>
      </c>
      <c r="H3" s="22" t="e">
        <f t="shared" ref="H3:H66" si="2">F3/D3</f>
        <v>#DIV/0!</v>
      </c>
      <c r="I3" s="25" t="e">
        <f t="shared" ref="I3:I66" si="3">G3/E3</f>
        <v>#DIV/0!</v>
      </c>
    </row>
    <row r="4" spans="1:10" x14ac:dyDescent="0.25">
      <c r="A4" s="12" t="s">
        <v>9</v>
      </c>
      <c r="B4" s="13">
        <v>23</v>
      </c>
      <c r="C4" s="13">
        <v>30.867999999999999</v>
      </c>
      <c r="D4" s="13"/>
      <c r="E4" s="14"/>
      <c r="F4" s="10">
        <f t="shared" si="0"/>
        <v>30.867999999999999</v>
      </c>
      <c r="G4" s="11">
        <f t="shared" si="1"/>
        <v>30.867999999999999</v>
      </c>
      <c r="H4" s="22" t="e">
        <f t="shared" si="2"/>
        <v>#DIV/0!</v>
      </c>
      <c r="I4" s="25" t="e">
        <f t="shared" si="3"/>
        <v>#DIV/0!</v>
      </c>
    </row>
    <row r="5" spans="1:10" x14ac:dyDescent="0.25">
      <c r="A5" s="12" t="s">
        <v>10</v>
      </c>
      <c r="B5" s="13">
        <v>24</v>
      </c>
      <c r="C5" s="13">
        <v>32.703000000000003</v>
      </c>
      <c r="D5" s="13"/>
      <c r="E5" s="14"/>
      <c r="F5" s="10">
        <f t="shared" si="0"/>
        <v>32.703000000000003</v>
      </c>
      <c r="G5" s="11">
        <f t="shared" si="1"/>
        <v>32.703000000000003</v>
      </c>
      <c r="H5" s="22" t="e">
        <f t="shared" si="2"/>
        <v>#DIV/0!</v>
      </c>
      <c r="I5" s="25" t="e">
        <f t="shared" si="3"/>
        <v>#DIV/0!</v>
      </c>
    </row>
    <row r="6" spans="1:10" x14ac:dyDescent="0.25">
      <c r="A6" s="12" t="s">
        <v>11</v>
      </c>
      <c r="B6" s="13">
        <v>25</v>
      </c>
      <c r="C6" s="13">
        <v>34.683999999999997</v>
      </c>
      <c r="D6" s="13"/>
      <c r="E6" s="14"/>
      <c r="F6" s="10">
        <f t="shared" si="0"/>
        <v>34.683999999999997</v>
      </c>
      <c r="G6" s="11">
        <f t="shared" si="1"/>
        <v>34.683999999999997</v>
      </c>
      <c r="H6" s="22" t="e">
        <f t="shared" si="2"/>
        <v>#DIV/0!</v>
      </c>
      <c r="I6" s="25" t="e">
        <f t="shared" si="3"/>
        <v>#DIV/0!</v>
      </c>
    </row>
    <row r="7" spans="1:10" x14ac:dyDescent="0.25">
      <c r="A7" s="12" t="s">
        <v>12</v>
      </c>
      <c r="B7" s="13">
        <v>26</v>
      </c>
      <c r="C7" s="13">
        <v>36.707999999999998</v>
      </c>
      <c r="D7" s="13"/>
      <c r="E7" s="14"/>
      <c r="F7" s="10">
        <f t="shared" si="0"/>
        <v>36.707999999999998</v>
      </c>
      <c r="G7" s="11">
        <f t="shared" si="1"/>
        <v>36.707999999999998</v>
      </c>
      <c r="H7" s="22" t="e">
        <f t="shared" si="2"/>
        <v>#DIV/0!</v>
      </c>
      <c r="I7" s="25" t="e">
        <f t="shared" si="3"/>
        <v>#DIV/0!</v>
      </c>
    </row>
    <row r="8" spans="1:10" x14ac:dyDescent="0.25">
      <c r="A8" s="12" t="s">
        <v>13</v>
      </c>
      <c r="B8" s="13">
        <v>27</v>
      </c>
      <c r="C8" s="13">
        <v>38.890999999999998</v>
      </c>
      <c r="D8" s="13"/>
      <c r="E8" s="14"/>
      <c r="F8" s="10">
        <f t="shared" si="0"/>
        <v>38.890999999999998</v>
      </c>
      <c r="G8" s="11">
        <f t="shared" si="1"/>
        <v>38.890999999999998</v>
      </c>
      <c r="H8" s="22" t="e">
        <f t="shared" si="2"/>
        <v>#DIV/0!</v>
      </c>
      <c r="I8" s="25" t="e">
        <f t="shared" si="3"/>
        <v>#DIV/0!</v>
      </c>
    </row>
    <row r="9" spans="1:10" x14ac:dyDescent="0.25">
      <c r="A9" s="12" t="s">
        <v>14</v>
      </c>
      <c r="B9" s="13">
        <v>28</v>
      </c>
      <c r="C9" s="13">
        <v>41.203000000000003</v>
      </c>
      <c r="D9" s="13"/>
      <c r="E9" s="14"/>
      <c r="F9" s="10">
        <f t="shared" si="0"/>
        <v>41.203000000000003</v>
      </c>
      <c r="G9" s="11">
        <f t="shared" si="1"/>
        <v>41.203000000000003</v>
      </c>
      <c r="H9" s="22" t="e">
        <f t="shared" si="2"/>
        <v>#DIV/0!</v>
      </c>
      <c r="I9" s="25" t="e">
        <f t="shared" si="3"/>
        <v>#DIV/0!</v>
      </c>
    </row>
    <row r="10" spans="1:10" x14ac:dyDescent="0.25">
      <c r="A10" s="12" t="s">
        <v>15</v>
      </c>
      <c r="B10" s="13">
        <v>29</v>
      </c>
      <c r="C10" s="13">
        <v>43.654000000000003</v>
      </c>
      <c r="D10" s="13"/>
      <c r="E10" s="14"/>
      <c r="F10" s="10">
        <f t="shared" si="0"/>
        <v>43.654000000000003</v>
      </c>
      <c r="G10" s="11">
        <f t="shared" si="1"/>
        <v>43.654000000000003</v>
      </c>
      <c r="H10" s="22" t="e">
        <f t="shared" si="2"/>
        <v>#DIV/0!</v>
      </c>
      <c r="I10" s="25" t="e">
        <f t="shared" si="3"/>
        <v>#DIV/0!</v>
      </c>
    </row>
    <row r="11" spans="1:10" x14ac:dyDescent="0.25">
      <c r="A11" s="12" t="s">
        <v>16</v>
      </c>
      <c r="B11" s="13">
        <v>30</v>
      </c>
      <c r="C11" s="13">
        <v>46.249000000000002</v>
      </c>
      <c r="D11" s="13"/>
      <c r="E11" s="14"/>
      <c r="F11" s="10">
        <f t="shared" si="0"/>
        <v>46.249000000000002</v>
      </c>
      <c r="G11" s="11">
        <f t="shared" si="1"/>
        <v>46.249000000000002</v>
      </c>
      <c r="H11" s="22" t="e">
        <f t="shared" si="2"/>
        <v>#DIV/0!</v>
      </c>
      <c r="I11" s="25" t="e">
        <f t="shared" si="3"/>
        <v>#DIV/0!</v>
      </c>
    </row>
    <row r="12" spans="1:10" x14ac:dyDescent="0.25">
      <c r="A12" s="12" t="s">
        <v>17</v>
      </c>
      <c r="B12" s="13">
        <v>31</v>
      </c>
      <c r="C12" s="13">
        <v>48.999000000000002</v>
      </c>
      <c r="D12" s="13"/>
      <c r="E12" s="14"/>
      <c r="F12" s="10">
        <f t="shared" si="0"/>
        <v>48.999000000000002</v>
      </c>
      <c r="G12" s="11">
        <f t="shared" si="1"/>
        <v>48.999000000000002</v>
      </c>
      <c r="H12" s="22" t="e">
        <f t="shared" si="2"/>
        <v>#DIV/0!</v>
      </c>
      <c r="I12" s="25" t="e">
        <f t="shared" si="3"/>
        <v>#DIV/0!</v>
      </c>
    </row>
    <row r="13" spans="1:10" x14ac:dyDescent="0.25">
      <c r="A13" s="12" t="s">
        <v>18</v>
      </c>
      <c r="B13" s="13">
        <v>32</v>
      </c>
      <c r="C13" s="13">
        <v>51.912999999999997</v>
      </c>
      <c r="D13" s="13"/>
      <c r="E13" s="14"/>
      <c r="F13" s="10">
        <f t="shared" si="0"/>
        <v>51.912999999999997</v>
      </c>
      <c r="G13" s="11">
        <f t="shared" si="1"/>
        <v>51.912999999999997</v>
      </c>
      <c r="H13" s="23" t="e">
        <f t="shared" si="2"/>
        <v>#DIV/0!</v>
      </c>
      <c r="I13" s="26" t="e">
        <f t="shared" si="3"/>
        <v>#DIV/0!</v>
      </c>
    </row>
    <row r="14" spans="1:10" x14ac:dyDescent="0.25">
      <c r="A14" s="12" t="s">
        <v>19</v>
      </c>
      <c r="B14" s="13">
        <v>33</v>
      </c>
      <c r="C14" s="13">
        <v>55</v>
      </c>
      <c r="D14" s="13"/>
      <c r="E14" s="14"/>
      <c r="F14" s="10">
        <f t="shared" si="0"/>
        <v>55</v>
      </c>
      <c r="G14" s="11">
        <f t="shared" si="1"/>
        <v>55</v>
      </c>
      <c r="H14" s="23" t="e">
        <f t="shared" si="2"/>
        <v>#DIV/0!</v>
      </c>
      <c r="I14" s="26" t="e">
        <f t="shared" si="3"/>
        <v>#DIV/0!</v>
      </c>
    </row>
    <row r="15" spans="1:10" x14ac:dyDescent="0.25">
      <c r="A15" s="12" t="s">
        <v>20</v>
      </c>
      <c r="B15" s="13">
        <v>34</v>
      </c>
      <c r="C15" s="13">
        <v>58.27</v>
      </c>
      <c r="D15" s="13"/>
      <c r="E15" s="14"/>
      <c r="F15" s="10">
        <f t="shared" si="0"/>
        <v>58.27</v>
      </c>
      <c r="G15" s="11">
        <f t="shared" si="1"/>
        <v>58.27</v>
      </c>
      <c r="H15" s="23" t="e">
        <f t="shared" si="2"/>
        <v>#DIV/0!</v>
      </c>
      <c r="I15" s="26" t="e">
        <f t="shared" si="3"/>
        <v>#DIV/0!</v>
      </c>
    </row>
    <row r="16" spans="1:10" x14ac:dyDescent="0.25">
      <c r="A16" s="12" t="s">
        <v>21</v>
      </c>
      <c r="B16" s="13">
        <v>35</v>
      </c>
      <c r="C16" s="13">
        <v>61.734999999999999</v>
      </c>
      <c r="D16" s="13"/>
      <c r="E16" s="15"/>
      <c r="F16" s="10">
        <f t="shared" si="0"/>
        <v>61.734999999999999</v>
      </c>
      <c r="G16" s="11">
        <f t="shared" si="1"/>
        <v>61.734999999999999</v>
      </c>
      <c r="H16" s="23" t="e">
        <f t="shared" si="2"/>
        <v>#DIV/0!</v>
      </c>
      <c r="I16" s="26" t="e">
        <f t="shared" si="3"/>
        <v>#DIV/0!</v>
      </c>
      <c r="J16" s="21" t="s">
        <v>22</v>
      </c>
    </row>
    <row r="17" spans="1:9" x14ac:dyDescent="0.25">
      <c r="A17" s="12" t="s">
        <v>23</v>
      </c>
      <c r="B17" s="13">
        <v>36</v>
      </c>
      <c r="C17" s="13">
        <v>65.406000000000006</v>
      </c>
      <c r="D17" s="13"/>
      <c r="E17" s="14">
        <v>65</v>
      </c>
      <c r="F17" s="10">
        <f t="shared" si="0"/>
        <v>65.406000000000006</v>
      </c>
      <c r="G17" s="11">
        <f t="shared" si="1"/>
        <v>0.40600000000000591</v>
      </c>
      <c r="H17" s="23" t="e">
        <f t="shared" si="2"/>
        <v>#DIV/0!</v>
      </c>
      <c r="I17" s="26">
        <f t="shared" si="3"/>
        <v>6.2461538461539368E-3</v>
      </c>
    </row>
    <row r="18" spans="1:9" x14ac:dyDescent="0.25">
      <c r="A18" s="12" t="s">
        <v>24</v>
      </c>
      <c r="B18" s="13">
        <v>37</v>
      </c>
      <c r="C18" s="13">
        <v>69.296000000000006</v>
      </c>
      <c r="D18" s="13"/>
      <c r="E18" s="14">
        <v>70</v>
      </c>
      <c r="F18" s="10">
        <f t="shared" si="0"/>
        <v>69.296000000000006</v>
      </c>
      <c r="G18" s="11">
        <f t="shared" si="1"/>
        <v>0.70399999999999352</v>
      </c>
      <c r="H18" s="23" t="e">
        <f t="shared" si="2"/>
        <v>#DIV/0!</v>
      </c>
      <c r="I18" s="26">
        <f t="shared" si="3"/>
        <v>1.0057142857142765E-2</v>
      </c>
    </row>
    <row r="19" spans="1:9" x14ac:dyDescent="0.25">
      <c r="A19" s="12" t="s">
        <v>25</v>
      </c>
      <c r="B19" s="13">
        <v>38</v>
      </c>
      <c r="C19" s="13">
        <v>73.415999999999997</v>
      </c>
      <c r="D19" s="13"/>
      <c r="E19" s="14">
        <v>73</v>
      </c>
      <c r="F19" s="10">
        <f t="shared" si="0"/>
        <v>73.415999999999997</v>
      </c>
      <c r="G19" s="11">
        <f t="shared" si="1"/>
        <v>0.41599999999999682</v>
      </c>
      <c r="H19" s="23" t="e">
        <f t="shared" si="2"/>
        <v>#DIV/0!</v>
      </c>
      <c r="I19" s="26">
        <f t="shared" si="3"/>
        <v>5.6986301369862579E-3</v>
      </c>
    </row>
    <row r="20" spans="1:9" x14ac:dyDescent="0.25">
      <c r="A20" s="12" t="s">
        <v>26</v>
      </c>
      <c r="B20" s="13">
        <v>39</v>
      </c>
      <c r="C20" s="13">
        <v>77.781999999999996</v>
      </c>
      <c r="D20" s="13"/>
      <c r="E20" s="14">
        <v>79</v>
      </c>
      <c r="F20" s="10">
        <f t="shared" si="0"/>
        <v>77.781999999999996</v>
      </c>
      <c r="G20" s="11">
        <f t="shared" si="1"/>
        <v>1.2180000000000035</v>
      </c>
      <c r="H20" s="23" t="e">
        <f t="shared" si="2"/>
        <v>#DIV/0!</v>
      </c>
      <c r="I20" s="26">
        <f t="shared" si="3"/>
        <v>1.5417721518987387E-2</v>
      </c>
    </row>
    <row r="21" spans="1:9" x14ac:dyDescent="0.25">
      <c r="A21" s="12" t="s">
        <v>27</v>
      </c>
      <c r="B21" s="13">
        <v>40</v>
      </c>
      <c r="C21" s="13">
        <v>82.406999999999996</v>
      </c>
      <c r="D21" s="13"/>
      <c r="E21" s="14">
        <v>82</v>
      </c>
      <c r="F21" s="10">
        <f t="shared" si="0"/>
        <v>82.406999999999996</v>
      </c>
      <c r="G21" s="11">
        <f t="shared" si="1"/>
        <v>0.40699999999999648</v>
      </c>
      <c r="H21" s="23" t="e">
        <f t="shared" si="2"/>
        <v>#DIV/0!</v>
      </c>
      <c r="I21" s="26">
        <f t="shared" si="3"/>
        <v>4.9634146341462982E-3</v>
      </c>
    </row>
    <row r="22" spans="1:9" x14ac:dyDescent="0.25">
      <c r="A22" s="12" t="s">
        <v>28</v>
      </c>
      <c r="B22" s="13">
        <v>41</v>
      </c>
      <c r="C22" s="13">
        <v>87.307000000000002</v>
      </c>
      <c r="D22" s="13"/>
      <c r="E22" s="15">
        <v>88</v>
      </c>
      <c r="F22" s="10">
        <f t="shared" si="0"/>
        <v>87.307000000000002</v>
      </c>
      <c r="G22" s="11">
        <f t="shared" si="1"/>
        <v>0.69299999999999784</v>
      </c>
      <c r="H22" s="23" t="e">
        <f t="shared" si="2"/>
        <v>#DIV/0!</v>
      </c>
      <c r="I22" s="26">
        <f t="shared" si="3"/>
        <v>7.8749999999999758E-3</v>
      </c>
    </row>
    <row r="23" spans="1:9" x14ac:dyDescent="0.25">
      <c r="A23" s="12" t="s">
        <v>29</v>
      </c>
      <c r="B23" s="13">
        <v>42</v>
      </c>
      <c r="C23" s="13">
        <v>92.498999999999995</v>
      </c>
      <c r="D23" s="13"/>
      <c r="E23" s="14">
        <v>94</v>
      </c>
      <c r="F23" s="10">
        <f t="shared" si="0"/>
        <v>92.498999999999995</v>
      </c>
      <c r="G23" s="11">
        <f t="shared" si="1"/>
        <v>1.5010000000000048</v>
      </c>
      <c r="H23" s="23" t="e">
        <f t="shared" si="2"/>
        <v>#DIV/0!</v>
      </c>
      <c r="I23" s="26">
        <f t="shared" si="3"/>
        <v>1.5968085106383031E-2</v>
      </c>
    </row>
    <row r="24" spans="1:9" x14ac:dyDescent="0.25">
      <c r="A24" s="12" t="s">
        <v>30</v>
      </c>
      <c r="B24" s="13">
        <v>43</v>
      </c>
      <c r="C24" s="13">
        <v>97.998999999999995</v>
      </c>
      <c r="D24" s="13"/>
      <c r="E24" s="14">
        <v>97</v>
      </c>
      <c r="F24" s="10">
        <f t="shared" si="0"/>
        <v>97.998999999999995</v>
      </c>
      <c r="G24" s="11">
        <f t="shared" si="1"/>
        <v>0.99899999999999523</v>
      </c>
      <c r="H24" s="23" t="e">
        <f t="shared" si="2"/>
        <v>#DIV/0!</v>
      </c>
      <c r="I24" s="26">
        <f t="shared" si="3"/>
        <v>1.0298969072164899E-2</v>
      </c>
    </row>
    <row r="25" spans="1:9" x14ac:dyDescent="0.25">
      <c r="A25" s="12" t="s">
        <v>31</v>
      </c>
      <c r="B25" s="13">
        <v>44</v>
      </c>
      <c r="C25" s="13">
        <v>103.83</v>
      </c>
      <c r="D25" s="13"/>
      <c r="E25" s="14">
        <v>103</v>
      </c>
      <c r="F25" s="10">
        <f t="shared" si="0"/>
        <v>103.83</v>
      </c>
      <c r="G25" s="11">
        <f t="shared" si="1"/>
        <v>0.82999999999999829</v>
      </c>
      <c r="H25" s="23" t="e">
        <f t="shared" si="2"/>
        <v>#DIV/0!</v>
      </c>
      <c r="I25" s="26">
        <f t="shared" si="3"/>
        <v>8.0582524271844494E-3</v>
      </c>
    </row>
    <row r="26" spans="1:9" x14ac:dyDescent="0.25">
      <c r="A26" s="12" t="s">
        <v>32</v>
      </c>
      <c r="B26" s="13">
        <v>45</v>
      </c>
      <c r="C26" s="13">
        <v>110</v>
      </c>
      <c r="D26" s="13"/>
      <c r="E26" s="14">
        <v>111</v>
      </c>
      <c r="F26" s="10">
        <f t="shared" si="0"/>
        <v>110</v>
      </c>
      <c r="G26" s="11">
        <f t="shared" si="1"/>
        <v>1</v>
      </c>
      <c r="H26" s="23" t="e">
        <f t="shared" si="2"/>
        <v>#DIV/0!</v>
      </c>
      <c r="I26" s="26">
        <f t="shared" si="3"/>
        <v>9.0090090090090089E-3</v>
      </c>
    </row>
    <row r="27" spans="1:9" x14ac:dyDescent="0.25">
      <c r="A27" s="12" t="s">
        <v>33</v>
      </c>
      <c r="B27" s="13">
        <v>46</v>
      </c>
      <c r="C27" s="13">
        <v>116.54</v>
      </c>
      <c r="D27" s="13"/>
      <c r="E27" s="14">
        <v>117</v>
      </c>
      <c r="F27" s="10">
        <f t="shared" si="0"/>
        <v>116.54</v>
      </c>
      <c r="G27" s="11">
        <f t="shared" si="1"/>
        <v>0.45999999999999375</v>
      </c>
      <c r="H27" s="23" t="e">
        <f t="shared" si="2"/>
        <v>#DIV/0!</v>
      </c>
      <c r="I27" s="26">
        <f t="shared" si="3"/>
        <v>3.9316239316238783E-3</v>
      </c>
    </row>
    <row r="28" spans="1:9" x14ac:dyDescent="0.25">
      <c r="A28" s="12" t="s">
        <v>34</v>
      </c>
      <c r="B28" s="13">
        <v>47</v>
      </c>
      <c r="C28" s="13">
        <v>123.47</v>
      </c>
      <c r="D28" s="13"/>
      <c r="E28" s="14">
        <v>123</v>
      </c>
      <c r="F28" s="10">
        <f t="shared" si="0"/>
        <v>123.47</v>
      </c>
      <c r="G28" s="11">
        <f t="shared" si="1"/>
        <v>0.46999999999999886</v>
      </c>
      <c r="H28" s="23" t="e">
        <f t="shared" si="2"/>
        <v>#DIV/0!</v>
      </c>
      <c r="I28" s="26">
        <f t="shared" si="3"/>
        <v>3.8211382113821045E-3</v>
      </c>
    </row>
    <row r="29" spans="1:9" x14ac:dyDescent="0.25">
      <c r="A29" s="12" t="s">
        <v>35</v>
      </c>
      <c r="B29" s="13">
        <v>48</v>
      </c>
      <c r="C29" s="13">
        <v>130.81</v>
      </c>
      <c r="D29" s="13"/>
      <c r="E29" s="14">
        <v>132</v>
      </c>
      <c r="F29" s="10">
        <f t="shared" si="0"/>
        <v>130.81</v>
      </c>
      <c r="G29" s="11">
        <f t="shared" si="1"/>
        <v>1.1899999999999977</v>
      </c>
      <c r="H29" s="23" t="e">
        <f t="shared" si="2"/>
        <v>#DIV/0!</v>
      </c>
      <c r="I29" s="26">
        <f t="shared" si="3"/>
        <v>9.0151515151514986E-3</v>
      </c>
    </row>
    <row r="30" spans="1:9" x14ac:dyDescent="0.25">
      <c r="A30" s="12" t="s">
        <v>36</v>
      </c>
      <c r="B30" s="13">
        <v>49</v>
      </c>
      <c r="C30" s="13">
        <v>138.59</v>
      </c>
      <c r="D30" s="13"/>
      <c r="E30" s="14">
        <v>138</v>
      </c>
      <c r="F30" s="10">
        <f t="shared" si="0"/>
        <v>138.59</v>
      </c>
      <c r="G30" s="11">
        <f t="shared" si="1"/>
        <v>0.59000000000000341</v>
      </c>
      <c r="H30" s="23" t="e">
        <f t="shared" si="2"/>
        <v>#DIV/0!</v>
      </c>
      <c r="I30" s="26">
        <f t="shared" si="3"/>
        <v>4.2753623188406045E-3</v>
      </c>
    </row>
    <row r="31" spans="1:9" x14ac:dyDescent="0.25">
      <c r="A31" s="12" t="s">
        <v>37</v>
      </c>
      <c r="B31" s="13">
        <v>50</v>
      </c>
      <c r="C31" s="13">
        <v>146.83000000000001</v>
      </c>
      <c r="D31" s="13"/>
      <c r="E31" s="14">
        <v>146</v>
      </c>
      <c r="F31" s="10">
        <f t="shared" si="0"/>
        <v>146.83000000000001</v>
      </c>
      <c r="G31" s="11">
        <f t="shared" si="1"/>
        <v>0.83000000000001251</v>
      </c>
      <c r="H31" s="23" t="e">
        <f t="shared" si="2"/>
        <v>#DIV/0!</v>
      </c>
      <c r="I31" s="26">
        <f t="shared" si="3"/>
        <v>5.6849315068494008E-3</v>
      </c>
    </row>
    <row r="32" spans="1:9" x14ac:dyDescent="0.25">
      <c r="A32" s="12" t="s">
        <v>38</v>
      </c>
      <c r="B32" s="13">
        <v>51</v>
      </c>
      <c r="C32" s="13">
        <v>155.56</v>
      </c>
      <c r="D32" s="13">
        <v>155.601</v>
      </c>
      <c r="E32" s="14">
        <v>155</v>
      </c>
      <c r="F32" s="10">
        <f t="shared" si="0"/>
        <v>4.0999999999996817E-2</v>
      </c>
      <c r="G32" s="11">
        <f t="shared" si="1"/>
        <v>0.56000000000000227</v>
      </c>
      <c r="H32" s="23">
        <f t="shared" si="2"/>
        <v>2.6349445054978321E-4</v>
      </c>
      <c r="I32" s="26">
        <f t="shared" si="3"/>
        <v>3.6129032258064662E-3</v>
      </c>
    </row>
    <row r="33" spans="1:9" x14ac:dyDescent="0.25">
      <c r="A33" s="12" t="s">
        <v>39</v>
      </c>
      <c r="B33" s="13">
        <v>52</v>
      </c>
      <c r="C33" s="13">
        <v>164.81</v>
      </c>
      <c r="D33" s="13">
        <v>164.83500000000001</v>
      </c>
      <c r="E33" s="14">
        <v>164</v>
      </c>
      <c r="F33" s="10">
        <f t="shared" si="0"/>
        <v>2.5000000000005684E-2</v>
      </c>
      <c r="G33" s="11">
        <f t="shared" si="1"/>
        <v>0.81000000000000227</v>
      </c>
      <c r="H33" s="23">
        <f t="shared" si="2"/>
        <v>1.5166681833351947E-4</v>
      </c>
      <c r="I33" s="26">
        <f t="shared" si="3"/>
        <v>4.9390243902439164E-3</v>
      </c>
    </row>
    <row r="34" spans="1:9" x14ac:dyDescent="0.25">
      <c r="A34" s="12" t="s">
        <v>40</v>
      </c>
      <c r="B34" s="13">
        <v>53</v>
      </c>
      <c r="C34" s="13">
        <v>174.61</v>
      </c>
      <c r="D34" s="13">
        <v>174.476</v>
      </c>
      <c r="E34" s="14">
        <v>176</v>
      </c>
      <c r="F34" s="10">
        <f t="shared" ref="F34:F65" si="4">ABS(C34-D34)</f>
        <v>0.13400000000001455</v>
      </c>
      <c r="G34" s="11">
        <f t="shared" ref="G34:G65" si="5">ABS(C34-E34)</f>
        <v>1.3899999999999864</v>
      </c>
      <c r="H34" s="23">
        <f t="shared" si="2"/>
        <v>7.6801393887992932E-4</v>
      </c>
      <c r="I34" s="26">
        <f t="shared" si="3"/>
        <v>7.8977272727271952E-3</v>
      </c>
    </row>
    <row r="35" spans="1:9" x14ac:dyDescent="0.25">
      <c r="A35" s="12" t="s">
        <v>41</v>
      </c>
      <c r="B35" s="13">
        <v>54</v>
      </c>
      <c r="C35" s="13">
        <v>185</v>
      </c>
      <c r="D35" s="1">
        <v>184.989</v>
      </c>
      <c r="E35" s="14">
        <v>185</v>
      </c>
      <c r="F35" s="10">
        <f t="shared" si="4"/>
        <v>1.099999999999568E-2</v>
      </c>
      <c r="G35" s="11">
        <f t="shared" si="5"/>
        <v>0</v>
      </c>
      <c r="H35" s="23">
        <f t="shared" si="2"/>
        <v>5.9462995096982416E-5</v>
      </c>
      <c r="I35" s="26">
        <f t="shared" si="3"/>
        <v>0</v>
      </c>
    </row>
    <row r="36" spans="1:9" x14ac:dyDescent="0.25">
      <c r="A36" s="12" t="s">
        <v>42</v>
      </c>
      <c r="B36" s="13">
        <v>55</v>
      </c>
      <c r="C36" s="13">
        <v>196</v>
      </c>
      <c r="D36" s="13">
        <v>196.078</v>
      </c>
      <c r="E36" s="14">
        <v>196</v>
      </c>
      <c r="F36" s="10">
        <f t="shared" si="4"/>
        <v>7.8000000000002956E-2</v>
      </c>
      <c r="G36" s="11">
        <f t="shared" si="5"/>
        <v>0</v>
      </c>
      <c r="H36" s="23">
        <f t="shared" si="2"/>
        <v>3.9780087516194044E-4</v>
      </c>
      <c r="I36" s="26">
        <f t="shared" si="3"/>
        <v>0</v>
      </c>
    </row>
    <row r="37" spans="1:9" x14ac:dyDescent="0.25">
      <c r="A37" s="12" t="s">
        <v>43</v>
      </c>
      <c r="B37" s="13">
        <v>56</v>
      </c>
      <c r="C37" s="13">
        <v>207.65</v>
      </c>
      <c r="D37" s="13">
        <v>207.46799999999999</v>
      </c>
      <c r="E37" s="14">
        <v>208</v>
      </c>
      <c r="F37" s="10">
        <f t="shared" si="4"/>
        <v>0.18200000000001637</v>
      </c>
      <c r="G37" s="11">
        <f t="shared" si="5"/>
        <v>0.34999999999999432</v>
      </c>
      <c r="H37" s="23">
        <f t="shared" si="2"/>
        <v>8.7724371951344968E-4</v>
      </c>
      <c r="I37" s="26">
        <f t="shared" si="3"/>
        <v>1.6826923076922805E-3</v>
      </c>
    </row>
    <row r="38" spans="1:9" x14ac:dyDescent="0.25">
      <c r="A38" s="12" t="s">
        <v>44</v>
      </c>
      <c r="B38" s="13">
        <v>57</v>
      </c>
      <c r="C38" s="13">
        <v>220</v>
      </c>
      <c r="D38" s="13">
        <v>220.02199999999999</v>
      </c>
      <c r="E38" s="14">
        <v>220</v>
      </c>
      <c r="F38" s="10">
        <f t="shared" si="4"/>
        <v>2.199999999999136E-2</v>
      </c>
      <c r="G38" s="11">
        <f t="shared" si="5"/>
        <v>0</v>
      </c>
      <c r="H38" s="23">
        <f t="shared" si="2"/>
        <v>9.999000099986074E-5</v>
      </c>
      <c r="I38" s="26">
        <f t="shared" si="3"/>
        <v>0</v>
      </c>
    </row>
    <row r="39" spans="1:9" x14ac:dyDescent="0.25">
      <c r="A39" s="12" t="s">
        <v>45</v>
      </c>
      <c r="B39" s="13">
        <v>58</v>
      </c>
      <c r="C39" s="13">
        <v>233.08</v>
      </c>
      <c r="D39" s="13">
        <v>233.16</v>
      </c>
      <c r="E39" s="14">
        <v>234</v>
      </c>
      <c r="F39" s="10">
        <f t="shared" si="4"/>
        <v>7.9999999999984084E-2</v>
      </c>
      <c r="G39" s="11">
        <f t="shared" si="5"/>
        <v>0.91999999999998749</v>
      </c>
      <c r="H39" s="23">
        <f t="shared" si="2"/>
        <v>3.4311202607644571E-4</v>
      </c>
      <c r="I39" s="26">
        <f t="shared" si="3"/>
        <v>3.9316239316238783E-3</v>
      </c>
    </row>
    <row r="40" spans="1:9" x14ac:dyDescent="0.25">
      <c r="A40" s="12" t="s">
        <v>46</v>
      </c>
      <c r="B40" s="13">
        <v>59</v>
      </c>
      <c r="C40" s="13">
        <v>246.94</v>
      </c>
      <c r="D40" s="13">
        <v>247.035</v>
      </c>
      <c r="E40" s="14">
        <v>246</v>
      </c>
      <c r="F40" s="10">
        <f t="shared" si="4"/>
        <v>9.4999999999998863E-2</v>
      </c>
      <c r="G40" s="11">
        <f t="shared" si="5"/>
        <v>0.93999999999999773</v>
      </c>
      <c r="H40" s="23">
        <f t="shared" si="2"/>
        <v>3.8456089218126527E-4</v>
      </c>
      <c r="I40" s="26">
        <f t="shared" si="3"/>
        <v>3.8211382113821045E-3</v>
      </c>
    </row>
    <row r="41" spans="1:9" x14ac:dyDescent="0.25">
      <c r="A41" s="12" t="s">
        <v>47</v>
      </c>
      <c r="B41" s="13">
        <v>60</v>
      </c>
      <c r="C41" s="13">
        <v>261.63</v>
      </c>
      <c r="D41" s="13">
        <v>261.78800000000001</v>
      </c>
      <c r="E41" s="14">
        <v>261</v>
      </c>
      <c r="F41" s="10">
        <f t="shared" si="4"/>
        <v>0.15800000000001546</v>
      </c>
      <c r="G41" s="11">
        <f t="shared" si="5"/>
        <v>0.62999999999999545</v>
      </c>
      <c r="H41" s="23">
        <f t="shared" si="2"/>
        <v>6.035417971794561E-4</v>
      </c>
      <c r="I41" s="26">
        <f t="shared" si="3"/>
        <v>2.4137931034482587E-3</v>
      </c>
    </row>
    <row r="42" spans="1:9" x14ac:dyDescent="0.25">
      <c r="A42" s="12" t="s">
        <v>48</v>
      </c>
      <c r="B42" s="13">
        <v>61</v>
      </c>
      <c r="C42" s="13">
        <v>277.18</v>
      </c>
      <c r="D42" s="13">
        <v>277.21699999999998</v>
      </c>
      <c r="E42" s="14">
        <v>278</v>
      </c>
      <c r="F42" s="10">
        <f t="shared" si="4"/>
        <v>3.6999999999977717E-2</v>
      </c>
      <c r="G42" s="11">
        <f t="shared" si="5"/>
        <v>0.81999999999999318</v>
      </c>
      <c r="H42" s="23">
        <f t="shared" si="2"/>
        <v>1.3346944812178807E-4</v>
      </c>
      <c r="I42" s="26">
        <f t="shared" si="3"/>
        <v>2.9496402877697597E-3</v>
      </c>
    </row>
    <row r="43" spans="1:9" x14ac:dyDescent="0.25">
      <c r="A43" s="12" t="s">
        <v>49</v>
      </c>
      <c r="B43" s="13">
        <v>62</v>
      </c>
      <c r="C43" s="13">
        <v>293.67</v>
      </c>
      <c r="D43" s="13">
        <v>293.82900000000001</v>
      </c>
      <c r="E43" s="14">
        <v>293</v>
      </c>
      <c r="F43" s="10">
        <f t="shared" si="4"/>
        <v>0.15899999999999181</v>
      </c>
      <c r="G43" s="11">
        <f t="shared" si="5"/>
        <v>0.67000000000001592</v>
      </c>
      <c r="H43" s="23">
        <f t="shared" si="2"/>
        <v>5.4113106602817222E-4</v>
      </c>
      <c r="I43" s="26">
        <f t="shared" si="3"/>
        <v>2.286689419795276E-3</v>
      </c>
    </row>
    <row r="44" spans="1:9" x14ac:dyDescent="0.25">
      <c r="A44" s="12" t="s">
        <v>50</v>
      </c>
      <c r="B44" s="13">
        <v>63</v>
      </c>
      <c r="C44" s="13">
        <v>311.13</v>
      </c>
      <c r="D44" s="13">
        <v>311.20299999999997</v>
      </c>
      <c r="E44" s="14">
        <v>311</v>
      </c>
      <c r="F44" s="10">
        <f t="shared" si="4"/>
        <v>7.2999999999979082E-2</v>
      </c>
      <c r="G44" s="11">
        <f t="shared" si="5"/>
        <v>0.12999999999999545</v>
      </c>
      <c r="H44" s="23">
        <f t="shared" si="2"/>
        <v>2.3457357416213561E-4</v>
      </c>
      <c r="I44" s="26">
        <f t="shared" si="3"/>
        <v>4.1800643086815258E-4</v>
      </c>
    </row>
    <row r="45" spans="1:9" x14ac:dyDescent="0.25">
      <c r="A45" s="12" t="s">
        <v>51</v>
      </c>
      <c r="B45" s="13">
        <v>64</v>
      </c>
      <c r="C45" s="13">
        <v>329.23</v>
      </c>
      <c r="D45" s="13">
        <v>329.61399999999998</v>
      </c>
      <c r="E45" s="14">
        <v>331</v>
      </c>
      <c r="F45" s="10">
        <f t="shared" si="4"/>
        <v>0.38399999999995771</v>
      </c>
      <c r="G45" s="11">
        <f t="shared" si="5"/>
        <v>1.7699999999999818</v>
      </c>
      <c r="H45" s="23">
        <f t="shared" si="2"/>
        <v>1.1649990595058394E-3</v>
      </c>
      <c r="I45" s="26">
        <f t="shared" si="3"/>
        <v>5.3474320241691294E-3</v>
      </c>
    </row>
    <row r="46" spans="1:9" x14ac:dyDescent="0.25">
      <c r="A46" s="12" t="s">
        <v>52</v>
      </c>
      <c r="B46" s="13">
        <v>65</v>
      </c>
      <c r="C46" s="13">
        <v>349.23</v>
      </c>
      <c r="D46" s="13">
        <v>349.30099999999999</v>
      </c>
      <c r="E46" s="14">
        <v>349</v>
      </c>
      <c r="F46" s="10">
        <f t="shared" si="4"/>
        <v>7.0999999999969532E-2</v>
      </c>
      <c r="G46" s="11">
        <f t="shared" si="5"/>
        <v>0.23000000000001819</v>
      </c>
      <c r="H46" s="23">
        <f t="shared" si="2"/>
        <v>2.0326308828193888E-4</v>
      </c>
      <c r="I46" s="26">
        <f t="shared" si="3"/>
        <v>6.5902578796566812E-4</v>
      </c>
    </row>
    <row r="47" spans="1:9" x14ac:dyDescent="0.25">
      <c r="A47" s="12" t="s">
        <v>53</v>
      </c>
      <c r="B47" s="13">
        <v>66</v>
      </c>
      <c r="C47" s="13">
        <v>369.99</v>
      </c>
      <c r="D47" s="1">
        <v>369.822</v>
      </c>
      <c r="E47" s="14">
        <v>369</v>
      </c>
      <c r="F47" s="10">
        <f t="shared" si="4"/>
        <v>0.16800000000000637</v>
      </c>
      <c r="G47" s="11">
        <f t="shared" si="5"/>
        <v>0.99000000000000909</v>
      </c>
      <c r="H47" s="23">
        <f t="shared" si="2"/>
        <v>4.5427259600566315E-4</v>
      </c>
      <c r="I47" s="26">
        <f t="shared" si="3"/>
        <v>2.6829268292683172E-3</v>
      </c>
    </row>
    <row r="48" spans="1:9" x14ac:dyDescent="0.25">
      <c r="A48" s="12" t="s">
        <v>54</v>
      </c>
      <c r="B48" s="13">
        <v>67</v>
      </c>
      <c r="C48" s="13">
        <v>392</v>
      </c>
      <c r="D48" s="13">
        <v>392.15600000000001</v>
      </c>
      <c r="E48" s="14">
        <v>393</v>
      </c>
      <c r="F48" s="10">
        <f t="shared" si="4"/>
        <v>0.15600000000000591</v>
      </c>
      <c r="G48" s="11">
        <f t="shared" si="5"/>
        <v>1</v>
      </c>
      <c r="H48" s="23">
        <f t="shared" si="2"/>
        <v>3.9780087516194044E-4</v>
      </c>
      <c r="I48" s="26">
        <f t="shared" si="3"/>
        <v>2.5445292620865142E-3</v>
      </c>
    </row>
    <row r="49" spans="1:9" x14ac:dyDescent="0.25">
      <c r="A49" s="12" t="s">
        <v>55</v>
      </c>
      <c r="B49" s="13">
        <v>68</v>
      </c>
      <c r="C49" s="13">
        <v>415.3</v>
      </c>
      <c r="D49" s="13">
        <v>414.93700000000001</v>
      </c>
      <c r="E49" s="14">
        <v>416</v>
      </c>
      <c r="F49" s="10">
        <f t="shared" si="4"/>
        <v>0.36299999999999955</v>
      </c>
      <c r="G49" s="11">
        <f t="shared" si="5"/>
        <v>0.69999999999998863</v>
      </c>
      <c r="H49" s="23">
        <f t="shared" si="2"/>
        <v>8.7483160094182859E-4</v>
      </c>
      <c r="I49" s="26">
        <f t="shared" si="3"/>
        <v>1.6826923076922805E-3</v>
      </c>
    </row>
    <row r="50" spans="1:9" x14ac:dyDescent="0.25">
      <c r="A50" s="12" t="s">
        <v>56</v>
      </c>
      <c r="B50" s="13">
        <v>69</v>
      </c>
      <c r="C50" s="13">
        <v>440</v>
      </c>
      <c r="D50" s="13">
        <v>439.95800000000003</v>
      </c>
      <c r="E50" s="14">
        <v>439</v>
      </c>
      <c r="F50" s="10">
        <f t="shared" si="4"/>
        <v>4.199999999997317E-2</v>
      </c>
      <c r="G50" s="11">
        <f t="shared" si="5"/>
        <v>1</v>
      </c>
      <c r="H50" s="23">
        <f t="shared" si="2"/>
        <v>9.546365789455622E-5</v>
      </c>
      <c r="I50" s="26">
        <f t="shared" si="3"/>
        <v>2.2779043280182231E-3</v>
      </c>
    </row>
    <row r="51" spans="1:9" x14ac:dyDescent="0.25">
      <c r="A51" s="12" t="s">
        <v>57</v>
      </c>
      <c r="B51" s="13">
        <v>70</v>
      </c>
      <c r="C51" s="13">
        <v>466.16</v>
      </c>
      <c r="D51" s="13"/>
      <c r="E51" s="13">
        <v>466</v>
      </c>
      <c r="F51" s="10">
        <f t="shared" si="4"/>
        <v>466.16</v>
      </c>
      <c r="G51" s="11">
        <f t="shared" si="5"/>
        <v>0.16000000000002501</v>
      </c>
      <c r="H51" s="23" t="e">
        <f t="shared" si="2"/>
        <v>#DIV/0!</v>
      </c>
      <c r="I51" s="26">
        <f t="shared" si="3"/>
        <v>3.4334763948503223E-4</v>
      </c>
    </row>
    <row r="52" spans="1:9" x14ac:dyDescent="0.25">
      <c r="A52" s="12" t="s">
        <v>58</v>
      </c>
      <c r="B52" s="13">
        <v>71</v>
      </c>
      <c r="C52" s="13">
        <v>493.88</v>
      </c>
      <c r="D52" s="13"/>
      <c r="E52" s="13">
        <v>494</v>
      </c>
      <c r="F52" s="10">
        <f t="shared" si="4"/>
        <v>493.88</v>
      </c>
      <c r="G52" s="11">
        <f t="shared" si="5"/>
        <v>0.12000000000000455</v>
      </c>
      <c r="H52" s="23" t="e">
        <f t="shared" si="2"/>
        <v>#DIV/0!</v>
      </c>
      <c r="I52" s="26">
        <f t="shared" si="3"/>
        <v>2.4291497975709422E-4</v>
      </c>
    </row>
    <row r="53" spans="1:9" x14ac:dyDescent="0.25">
      <c r="A53" s="12" t="s">
        <v>59</v>
      </c>
      <c r="B53" s="13">
        <v>72</v>
      </c>
      <c r="C53" s="13">
        <v>523.25</v>
      </c>
      <c r="D53" s="13"/>
      <c r="E53" s="13">
        <v>523</v>
      </c>
      <c r="F53" s="10">
        <f t="shared" si="4"/>
        <v>523.25</v>
      </c>
      <c r="G53" s="11">
        <f t="shared" si="5"/>
        <v>0.25</v>
      </c>
      <c r="H53" s="23" t="e">
        <f t="shared" si="2"/>
        <v>#DIV/0!</v>
      </c>
      <c r="I53" s="26">
        <f t="shared" si="3"/>
        <v>4.7801147227533459E-4</v>
      </c>
    </row>
    <row r="54" spans="1:9" x14ac:dyDescent="0.25">
      <c r="A54" s="12" t="s">
        <v>60</v>
      </c>
      <c r="B54" s="13">
        <v>73</v>
      </c>
      <c r="C54" s="13">
        <v>554.37</v>
      </c>
      <c r="D54" s="13"/>
      <c r="E54" s="13">
        <v>554</v>
      </c>
      <c r="F54" s="10">
        <f t="shared" si="4"/>
        <v>554.37</v>
      </c>
      <c r="G54" s="11">
        <f t="shared" si="5"/>
        <v>0.37000000000000455</v>
      </c>
      <c r="H54" s="23" t="e">
        <f t="shared" si="2"/>
        <v>#DIV/0!</v>
      </c>
      <c r="I54" s="26">
        <f t="shared" si="3"/>
        <v>6.6787003610109129E-4</v>
      </c>
    </row>
    <row r="55" spans="1:9" x14ac:dyDescent="0.25">
      <c r="A55" s="12" t="s">
        <v>61</v>
      </c>
      <c r="B55" s="13">
        <v>74</v>
      </c>
      <c r="C55" s="13">
        <v>587.33000000000004</v>
      </c>
      <c r="D55" s="13"/>
      <c r="E55" s="13">
        <v>587</v>
      </c>
      <c r="F55" s="10">
        <f t="shared" si="4"/>
        <v>587.33000000000004</v>
      </c>
      <c r="G55" s="11">
        <f t="shared" si="5"/>
        <v>0.33000000000004093</v>
      </c>
      <c r="H55" s="23" t="e">
        <f t="shared" si="2"/>
        <v>#DIV/0!</v>
      </c>
      <c r="I55" s="26">
        <f t="shared" si="3"/>
        <v>5.6218057921642408E-4</v>
      </c>
    </row>
    <row r="56" spans="1:9" x14ac:dyDescent="0.25">
      <c r="A56" s="12" t="s">
        <v>62</v>
      </c>
      <c r="B56" s="13">
        <v>75</v>
      </c>
      <c r="C56" s="13">
        <v>622.25</v>
      </c>
      <c r="D56" s="13"/>
      <c r="E56" s="13">
        <v>623</v>
      </c>
      <c r="F56" s="10">
        <f t="shared" si="4"/>
        <v>622.25</v>
      </c>
      <c r="G56" s="11">
        <f t="shared" si="5"/>
        <v>0.75</v>
      </c>
      <c r="H56" s="23" t="e">
        <f t="shared" si="2"/>
        <v>#DIV/0!</v>
      </c>
      <c r="I56" s="26">
        <f t="shared" si="3"/>
        <v>1.203852327447833E-3</v>
      </c>
    </row>
    <row r="57" spans="1:9" x14ac:dyDescent="0.25">
      <c r="A57" s="12" t="s">
        <v>63</v>
      </c>
      <c r="B57" s="13">
        <v>76</v>
      </c>
      <c r="C57" s="13">
        <v>659.26</v>
      </c>
      <c r="D57" s="13"/>
      <c r="E57" s="13">
        <v>659</v>
      </c>
      <c r="F57" s="10">
        <f t="shared" si="4"/>
        <v>659.26</v>
      </c>
      <c r="G57" s="11">
        <f t="shared" si="5"/>
        <v>0.25999999999999091</v>
      </c>
      <c r="H57" s="23" t="e">
        <f t="shared" si="2"/>
        <v>#DIV/0!</v>
      </c>
      <c r="I57" s="26">
        <f t="shared" si="3"/>
        <v>3.9453717754171612E-4</v>
      </c>
    </row>
    <row r="58" spans="1:9" x14ac:dyDescent="0.25">
      <c r="A58" s="12" t="s">
        <v>64</v>
      </c>
      <c r="B58" s="13">
        <v>77</v>
      </c>
      <c r="C58" s="13">
        <v>698.46</v>
      </c>
      <c r="D58" s="13"/>
      <c r="E58" s="13">
        <v>699</v>
      </c>
      <c r="F58" s="10">
        <f t="shared" si="4"/>
        <v>698.46</v>
      </c>
      <c r="G58" s="11">
        <f t="shared" si="5"/>
        <v>0.53999999999996362</v>
      </c>
      <c r="H58" s="23" t="e">
        <f t="shared" si="2"/>
        <v>#DIV/0!</v>
      </c>
      <c r="I58" s="26">
        <f t="shared" si="3"/>
        <v>7.7253218884114968E-4</v>
      </c>
    </row>
    <row r="59" spans="1:9" x14ac:dyDescent="0.25">
      <c r="A59" s="12" t="s">
        <v>65</v>
      </c>
      <c r="B59" s="13">
        <v>78</v>
      </c>
      <c r="C59" s="13">
        <v>739.99</v>
      </c>
      <c r="D59" s="13"/>
      <c r="E59" s="13">
        <v>740</v>
      </c>
      <c r="F59" s="10">
        <f t="shared" si="4"/>
        <v>739.99</v>
      </c>
      <c r="G59" s="11">
        <f t="shared" si="5"/>
        <v>9.9999999999909051E-3</v>
      </c>
      <c r="H59" s="23" t="e">
        <f t="shared" si="2"/>
        <v>#DIV/0!</v>
      </c>
      <c r="I59" s="26">
        <f t="shared" si="3"/>
        <v>1.3513513513501223E-5</v>
      </c>
    </row>
    <row r="60" spans="1:9" x14ac:dyDescent="0.25">
      <c r="A60" s="12" t="s">
        <v>66</v>
      </c>
      <c r="B60" s="13">
        <v>79</v>
      </c>
      <c r="C60" s="13">
        <v>783.99</v>
      </c>
      <c r="D60" s="13"/>
      <c r="E60" s="13">
        <v>784</v>
      </c>
      <c r="F60" s="10">
        <f t="shared" si="4"/>
        <v>783.99</v>
      </c>
      <c r="G60" s="11">
        <f t="shared" si="5"/>
        <v>9.9999999999909051E-3</v>
      </c>
      <c r="H60" s="23" t="e">
        <f t="shared" si="2"/>
        <v>#DIV/0!</v>
      </c>
      <c r="I60" s="26">
        <f t="shared" si="3"/>
        <v>1.2755102040804726E-5</v>
      </c>
    </row>
    <row r="61" spans="1:9" x14ac:dyDescent="0.25">
      <c r="A61" s="12" t="s">
        <v>67</v>
      </c>
      <c r="B61" s="13">
        <v>80</v>
      </c>
      <c r="C61" s="13">
        <v>830.61</v>
      </c>
      <c r="D61" s="13"/>
      <c r="E61" s="13">
        <v>830</v>
      </c>
      <c r="F61" s="10">
        <f t="shared" si="4"/>
        <v>830.61</v>
      </c>
      <c r="G61" s="11">
        <f t="shared" si="5"/>
        <v>0.61000000000001364</v>
      </c>
      <c r="H61" s="23" t="e">
        <f t="shared" si="2"/>
        <v>#DIV/0!</v>
      </c>
      <c r="I61" s="26">
        <f t="shared" si="3"/>
        <v>7.3493975903616106E-4</v>
      </c>
    </row>
    <row r="62" spans="1:9" x14ac:dyDescent="0.25">
      <c r="A62" s="12" t="s">
        <v>68</v>
      </c>
      <c r="B62" s="13">
        <v>81</v>
      </c>
      <c r="C62" s="13">
        <v>880</v>
      </c>
      <c r="D62" s="13"/>
      <c r="E62" s="13">
        <v>880</v>
      </c>
      <c r="F62" s="10">
        <f t="shared" si="4"/>
        <v>880</v>
      </c>
      <c r="G62" s="11">
        <f t="shared" si="5"/>
        <v>0</v>
      </c>
      <c r="H62" s="23" t="e">
        <f t="shared" si="2"/>
        <v>#DIV/0!</v>
      </c>
      <c r="I62" s="26">
        <f t="shared" si="3"/>
        <v>0</v>
      </c>
    </row>
    <row r="63" spans="1:9" x14ac:dyDescent="0.25">
      <c r="A63" s="12" t="s">
        <v>69</v>
      </c>
      <c r="B63" s="13">
        <v>82</v>
      </c>
      <c r="C63" s="13">
        <v>923.33</v>
      </c>
      <c r="D63" s="13"/>
      <c r="E63" s="13">
        <v>923</v>
      </c>
      <c r="F63" s="10">
        <f t="shared" si="4"/>
        <v>923.33</v>
      </c>
      <c r="G63" s="11">
        <f t="shared" si="5"/>
        <v>0.33000000000004093</v>
      </c>
      <c r="H63" s="23" t="e">
        <f t="shared" si="2"/>
        <v>#DIV/0!</v>
      </c>
      <c r="I63" s="26">
        <f t="shared" si="3"/>
        <v>3.5752979414955681E-4</v>
      </c>
    </row>
    <row r="64" spans="1:9" x14ac:dyDescent="0.25">
      <c r="A64" s="12" t="s">
        <v>70</v>
      </c>
      <c r="B64" s="13">
        <v>83</v>
      </c>
      <c r="C64" s="13">
        <v>987.77</v>
      </c>
      <c r="D64" s="13"/>
      <c r="E64" s="13">
        <v>988</v>
      </c>
      <c r="F64" s="10">
        <f t="shared" si="4"/>
        <v>987.77</v>
      </c>
      <c r="G64" s="11">
        <f t="shared" si="5"/>
        <v>0.23000000000001819</v>
      </c>
      <c r="H64" s="23" t="e">
        <f t="shared" si="2"/>
        <v>#DIV/0!</v>
      </c>
      <c r="I64" s="26">
        <f t="shared" si="3"/>
        <v>2.327935222672249E-4</v>
      </c>
    </row>
    <row r="65" spans="1:9" x14ac:dyDescent="0.25">
      <c r="A65" s="12" t="s">
        <v>71</v>
      </c>
      <c r="B65" s="13">
        <v>84</v>
      </c>
      <c r="C65" s="13">
        <v>1046.5</v>
      </c>
      <c r="D65" s="13"/>
      <c r="E65" s="13">
        <v>1046</v>
      </c>
      <c r="F65" s="10">
        <f t="shared" si="4"/>
        <v>1046.5</v>
      </c>
      <c r="G65" s="11">
        <f t="shared" si="5"/>
        <v>0.5</v>
      </c>
      <c r="H65" s="23" t="e">
        <f t="shared" si="2"/>
        <v>#DIV/0!</v>
      </c>
      <c r="I65" s="26">
        <f t="shared" si="3"/>
        <v>4.7801147227533459E-4</v>
      </c>
    </row>
    <row r="66" spans="1:9" x14ac:dyDescent="0.25">
      <c r="A66" s="12" t="s">
        <v>72</v>
      </c>
      <c r="B66" s="13">
        <v>85</v>
      </c>
      <c r="C66" s="13">
        <v>1108.7</v>
      </c>
      <c r="D66" s="13"/>
      <c r="E66" s="14"/>
      <c r="F66" s="10">
        <f t="shared" ref="F66:F89" si="6">ABS(C66-D66)</f>
        <v>1108.7</v>
      </c>
      <c r="G66" s="11">
        <f t="shared" ref="G66:G89" si="7">ABS(C66-E66)</f>
        <v>1108.7</v>
      </c>
      <c r="H66" s="23" t="e">
        <f t="shared" si="2"/>
        <v>#DIV/0!</v>
      </c>
      <c r="I66" s="26" t="e">
        <f t="shared" si="3"/>
        <v>#DIV/0!</v>
      </c>
    </row>
    <row r="67" spans="1:9" x14ac:dyDescent="0.25">
      <c r="A67" s="12" t="s">
        <v>73</v>
      </c>
      <c r="B67" s="13">
        <v>86</v>
      </c>
      <c r="C67" s="13">
        <v>1174.7</v>
      </c>
      <c r="D67" s="13"/>
      <c r="E67" s="14"/>
      <c r="F67" s="10">
        <f t="shared" si="6"/>
        <v>1174.7</v>
      </c>
      <c r="G67" s="11">
        <f t="shared" si="7"/>
        <v>1174.7</v>
      </c>
      <c r="H67" s="23" t="e">
        <f t="shared" ref="H67:H89" si="8">F67/D67</f>
        <v>#DIV/0!</v>
      </c>
      <c r="I67" s="26" t="e">
        <f t="shared" ref="I67:I89" si="9">G67/E67</f>
        <v>#DIV/0!</v>
      </c>
    </row>
    <row r="68" spans="1:9" x14ac:dyDescent="0.25">
      <c r="A68" s="12" t="s">
        <v>74</v>
      </c>
      <c r="B68" s="13">
        <v>87</v>
      </c>
      <c r="C68" s="13">
        <v>1244.5</v>
      </c>
      <c r="D68" s="13"/>
      <c r="E68" s="14"/>
      <c r="F68" s="10">
        <f t="shared" si="6"/>
        <v>1244.5</v>
      </c>
      <c r="G68" s="11">
        <f t="shared" si="7"/>
        <v>1244.5</v>
      </c>
      <c r="H68" s="23" t="e">
        <f t="shared" si="8"/>
        <v>#DIV/0!</v>
      </c>
      <c r="I68" s="26" t="e">
        <f t="shared" si="9"/>
        <v>#DIV/0!</v>
      </c>
    </row>
    <row r="69" spans="1:9" x14ac:dyDescent="0.25">
      <c r="A69" s="12" t="s">
        <v>75</v>
      </c>
      <c r="B69" s="13">
        <v>88</v>
      </c>
      <c r="C69" s="13">
        <v>1318.5</v>
      </c>
      <c r="D69" s="13"/>
      <c r="E69" s="14"/>
      <c r="F69" s="10">
        <f t="shared" si="6"/>
        <v>1318.5</v>
      </c>
      <c r="G69" s="11">
        <f t="shared" si="7"/>
        <v>1318.5</v>
      </c>
      <c r="H69" s="23" t="e">
        <f t="shared" si="8"/>
        <v>#DIV/0!</v>
      </c>
      <c r="I69" s="26" t="e">
        <f t="shared" si="9"/>
        <v>#DIV/0!</v>
      </c>
    </row>
    <row r="70" spans="1:9" x14ac:dyDescent="0.25">
      <c r="A70" s="12" t="s">
        <v>76</v>
      </c>
      <c r="B70" s="13">
        <v>89</v>
      </c>
      <c r="C70" s="13">
        <v>1396.9</v>
      </c>
      <c r="D70" s="13"/>
      <c r="E70" s="14"/>
      <c r="F70" s="10">
        <f t="shared" si="6"/>
        <v>1396.9</v>
      </c>
      <c r="G70" s="11">
        <f t="shared" si="7"/>
        <v>1396.9</v>
      </c>
      <c r="H70" s="23" t="e">
        <f t="shared" si="8"/>
        <v>#DIV/0!</v>
      </c>
      <c r="I70" s="26" t="e">
        <f t="shared" si="9"/>
        <v>#DIV/0!</v>
      </c>
    </row>
    <row r="71" spans="1:9" x14ac:dyDescent="0.25">
      <c r="A71" s="12" t="s">
        <v>77</v>
      </c>
      <c r="B71" s="13">
        <v>90</v>
      </c>
      <c r="C71" s="13">
        <v>1480</v>
      </c>
      <c r="D71" s="13"/>
      <c r="E71" s="14"/>
      <c r="F71" s="10">
        <f t="shared" si="6"/>
        <v>1480</v>
      </c>
      <c r="G71" s="11">
        <f t="shared" si="7"/>
        <v>1480</v>
      </c>
      <c r="H71" s="23" t="e">
        <f t="shared" si="8"/>
        <v>#DIV/0!</v>
      </c>
      <c r="I71" s="26" t="e">
        <f t="shared" si="9"/>
        <v>#DIV/0!</v>
      </c>
    </row>
    <row r="72" spans="1:9" x14ac:dyDescent="0.25">
      <c r="A72" s="12" t="s">
        <v>78</v>
      </c>
      <c r="B72" s="13">
        <v>91</v>
      </c>
      <c r="C72" s="13">
        <v>1568</v>
      </c>
      <c r="D72" s="13"/>
      <c r="E72" s="14"/>
      <c r="F72" s="10">
        <f t="shared" si="6"/>
        <v>1568</v>
      </c>
      <c r="G72" s="11">
        <f t="shared" si="7"/>
        <v>1568</v>
      </c>
      <c r="H72" s="23" t="e">
        <f t="shared" si="8"/>
        <v>#DIV/0!</v>
      </c>
      <c r="I72" s="26" t="e">
        <f t="shared" si="9"/>
        <v>#DIV/0!</v>
      </c>
    </row>
    <row r="73" spans="1:9" x14ac:dyDescent="0.25">
      <c r="A73" s="12" t="s">
        <v>79</v>
      </c>
      <c r="B73" s="13">
        <v>92</v>
      </c>
      <c r="C73" s="13">
        <v>1661.2</v>
      </c>
      <c r="D73" s="13"/>
      <c r="E73" s="14"/>
      <c r="F73" s="10">
        <f t="shared" si="6"/>
        <v>1661.2</v>
      </c>
      <c r="G73" s="11">
        <f t="shared" si="7"/>
        <v>1661.2</v>
      </c>
      <c r="H73" s="23" t="e">
        <f t="shared" si="8"/>
        <v>#DIV/0!</v>
      </c>
      <c r="I73" s="26" t="e">
        <f t="shared" si="9"/>
        <v>#DIV/0!</v>
      </c>
    </row>
    <row r="74" spans="1:9" x14ac:dyDescent="0.25">
      <c r="A74" s="12" t="s">
        <v>80</v>
      </c>
      <c r="B74" s="13">
        <v>93</v>
      </c>
      <c r="C74" s="13">
        <v>1760</v>
      </c>
      <c r="D74" s="13"/>
      <c r="E74" s="14">
        <v>1758</v>
      </c>
      <c r="F74" s="10">
        <f t="shared" si="6"/>
        <v>1760</v>
      </c>
      <c r="G74" s="11">
        <f t="shared" si="7"/>
        <v>2</v>
      </c>
      <c r="H74" s="23" t="e">
        <f t="shared" si="8"/>
        <v>#DIV/0!</v>
      </c>
      <c r="I74" s="26">
        <f t="shared" si="9"/>
        <v>1.1376564277588168E-3</v>
      </c>
    </row>
    <row r="75" spans="1:9" x14ac:dyDescent="0.25">
      <c r="A75" s="12" t="s">
        <v>81</v>
      </c>
      <c r="B75" s="13">
        <v>94</v>
      </c>
      <c r="C75" s="13">
        <v>1864.7</v>
      </c>
      <c r="D75" s="13"/>
      <c r="E75" s="14"/>
      <c r="F75" s="10">
        <f t="shared" si="6"/>
        <v>1864.7</v>
      </c>
      <c r="G75" s="11">
        <f t="shared" si="7"/>
        <v>1864.7</v>
      </c>
      <c r="H75" s="23" t="e">
        <f t="shared" si="8"/>
        <v>#DIV/0!</v>
      </c>
      <c r="I75" s="26" t="e">
        <f t="shared" si="9"/>
        <v>#DIV/0!</v>
      </c>
    </row>
    <row r="76" spans="1:9" x14ac:dyDescent="0.25">
      <c r="A76" s="12" t="s">
        <v>82</v>
      </c>
      <c r="B76" s="13">
        <v>95</v>
      </c>
      <c r="C76" s="13">
        <v>1975.5</v>
      </c>
      <c r="D76" s="13"/>
      <c r="E76" s="14"/>
      <c r="F76" s="10">
        <f t="shared" si="6"/>
        <v>1975.5</v>
      </c>
      <c r="G76" s="11">
        <f t="shared" si="7"/>
        <v>1975.5</v>
      </c>
      <c r="H76" s="23" t="e">
        <f t="shared" si="8"/>
        <v>#DIV/0!</v>
      </c>
      <c r="I76" s="26" t="e">
        <f t="shared" si="9"/>
        <v>#DIV/0!</v>
      </c>
    </row>
    <row r="77" spans="1:9" x14ac:dyDescent="0.25">
      <c r="A77" s="12" t="s">
        <v>83</v>
      </c>
      <c r="B77" s="13">
        <v>96</v>
      </c>
      <c r="C77" s="13">
        <v>2093</v>
      </c>
      <c r="D77" s="13"/>
      <c r="E77" s="14"/>
      <c r="F77" s="10">
        <f t="shared" si="6"/>
        <v>2093</v>
      </c>
      <c r="G77" s="11">
        <f t="shared" si="7"/>
        <v>2093</v>
      </c>
      <c r="H77" s="23" t="e">
        <f t="shared" si="8"/>
        <v>#DIV/0!</v>
      </c>
      <c r="I77" s="26" t="e">
        <f t="shared" si="9"/>
        <v>#DIV/0!</v>
      </c>
    </row>
    <row r="78" spans="1:9" x14ac:dyDescent="0.25">
      <c r="A78" s="12" t="s">
        <v>84</v>
      </c>
      <c r="B78" s="13">
        <v>97</v>
      </c>
      <c r="C78" s="13">
        <v>2217.5</v>
      </c>
      <c r="D78" s="13"/>
      <c r="E78" s="14"/>
      <c r="F78" s="10">
        <f t="shared" si="6"/>
        <v>2217.5</v>
      </c>
      <c r="G78" s="11">
        <f t="shared" si="7"/>
        <v>2217.5</v>
      </c>
      <c r="H78" s="23" t="e">
        <f t="shared" si="8"/>
        <v>#DIV/0!</v>
      </c>
      <c r="I78" s="26" t="e">
        <f t="shared" si="9"/>
        <v>#DIV/0!</v>
      </c>
    </row>
    <row r="79" spans="1:9" x14ac:dyDescent="0.25">
      <c r="A79" s="12" t="s">
        <v>85</v>
      </c>
      <c r="B79" s="13">
        <v>98</v>
      </c>
      <c r="C79" s="13">
        <v>2349.3000000000002</v>
      </c>
      <c r="D79" s="13"/>
      <c r="E79" s="14"/>
      <c r="F79" s="10">
        <f t="shared" si="6"/>
        <v>2349.3000000000002</v>
      </c>
      <c r="G79" s="11">
        <f t="shared" si="7"/>
        <v>2349.3000000000002</v>
      </c>
      <c r="H79" s="23" t="e">
        <f t="shared" si="8"/>
        <v>#DIV/0!</v>
      </c>
      <c r="I79" s="26" t="e">
        <f t="shared" si="9"/>
        <v>#DIV/0!</v>
      </c>
    </row>
    <row r="80" spans="1:9" x14ac:dyDescent="0.25">
      <c r="A80" s="12" t="s">
        <v>86</v>
      </c>
      <c r="B80" s="13">
        <v>99</v>
      </c>
      <c r="C80" s="13">
        <v>2489</v>
      </c>
      <c r="D80" s="13"/>
      <c r="E80" s="14"/>
      <c r="F80" s="10">
        <f t="shared" si="6"/>
        <v>2489</v>
      </c>
      <c r="G80" s="11">
        <f t="shared" si="7"/>
        <v>2489</v>
      </c>
      <c r="H80" s="23" t="e">
        <f t="shared" si="8"/>
        <v>#DIV/0!</v>
      </c>
      <c r="I80" s="26" t="e">
        <f t="shared" si="9"/>
        <v>#DIV/0!</v>
      </c>
    </row>
    <row r="81" spans="1:9" x14ac:dyDescent="0.25">
      <c r="A81" s="12" t="s">
        <v>87</v>
      </c>
      <c r="B81" s="13">
        <v>100</v>
      </c>
      <c r="C81" s="13">
        <v>2637</v>
      </c>
      <c r="D81" s="13"/>
      <c r="E81" s="14"/>
      <c r="F81" s="10">
        <f t="shared" si="6"/>
        <v>2637</v>
      </c>
      <c r="G81" s="11">
        <f t="shared" si="7"/>
        <v>2637</v>
      </c>
      <c r="H81" s="23" t="e">
        <f t="shared" si="8"/>
        <v>#DIV/0!</v>
      </c>
      <c r="I81" s="26" t="e">
        <f t="shared" si="9"/>
        <v>#DIV/0!</v>
      </c>
    </row>
    <row r="82" spans="1:9" x14ac:dyDescent="0.25">
      <c r="A82" s="12" t="s">
        <v>88</v>
      </c>
      <c r="B82" s="13">
        <v>101</v>
      </c>
      <c r="C82" s="13">
        <v>2793</v>
      </c>
      <c r="D82" s="13"/>
      <c r="E82" s="14"/>
      <c r="F82" s="10">
        <f t="shared" si="6"/>
        <v>2793</v>
      </c>
      <c r="G82" s="11">
        <f t="shared" si="7"/>
        <v>2793</v>
      </c>
      <c r="H82" s="23" t="e">
        <f t="shared" si="8"/>
        <v>#DIV/0!</v>
      </c>
      <c r="I82" s="26" t="e">
        <f t="shared" si="9"/>
        <v>#DIV/0!</v>
      </c>
    </row>
    <row r="83" spans="1:9" x14ac:dyDescent="0.25">
      <c r="A83" s="12" t="s">
        <v>89</v>
      </c>
      <c r="B83" s="13">
        <v>102</v>
      </c>
      <c r="C83" s="13">
        <v>2960</v>
      </c>
      <c r="D83" s="13"/>
      <c r="E83" s="14"/>
      <c r="F83" s="10">
        <f t="shared" si="6"/>
        <v>2960</v>
      </c>
      <c r="G83" s="11">
        <f t="shared" si="7"/>
        <v>2960</v>
      </c>
      <c r="H83" s="23" t="e">
        <f t="shared" si="8"/>
        <v>#DIV/0!</v>
      </c>
      <c r="I83" s="26" t="e">
        <f t="shared" si="9"/>
        <v>#DIV/0!</v>
      </c>
    </row>
    <row r="84" spans="1:9" x14ac:dyDescent="0.25">
      <c r="A84" s="12" t="s">
        <v>90</v>
      </c>
      <c r="B84" s="13">
        <v>103</v>
      </c>
      <c r="C84" s="13">
        <v>3136</v>
      </c>
      <c r="D84" s="13"/>
      <c r="E84" s="14"/>
      <c r="F84" s="10">
        <f t="shared" si="6"/>
        <v>3136</v>
      </c>
      <c r="G84" s="11">
        <f t="shared" si="7"/>
        <v>3136</v>
      </c>
      <c r="H84" s="23" t="e">
        <f t="shared" si="8"/>
        <v>#DIV/0!</v>
      </c>
      <c r="I84" s="26" t="e">
        <f t="shared" si="9"/>
        <v>#DIV/0!</v>
      </c>
    </row>
    <row r="85" spans="1:9" x14ac:dyDescent="0.25">
      <c r="A85" s="12" t="s">
        <v>91</v>
      </c>
      <c r="B85" s="13">
        <v>104</v>
      </c>
      <c r="C85" s="13">
        <v>3222.4</v>
      </c>
      <c r="D85" s="13"/>
      <c r="E85" s="14"/>
      <c r="F85" s="10">
        <f t="shared" si="6"/>
        <v>3222.4</v>
      </c>
      <c r="G85" s="11">
        <f t="shared" si="7"/>
        <v>3222.4</v>
      </c>
      <c r="H85" s="23" t="e">
        <f t="shared" si="8"/>
        <v>#DIV/0!</v>
      </c>
      <c r="I85" s="26" t="e">
        <f t="shared" si="9"/>
        <v>#DIV/0!</v>
      </c>
    </row>
    <row r="86" spans="1:9" x14ac:dyDescent="0.25">
      <c r="A86" s="12" t="s">
        <v>92</v>
      </c>
      <c r="B86" s="13">
        <v>105</v>
      </c>
      <c r="C86" s="13">
        <v>3520</v>
      </c>
      <c r="D86" s="13"/>
      <c r="E86" s="14"/>
      <c r="F86" s="10">
        <f t="shared" si="6"/>
        <v>3520</v>
      </c>
      <c r="G86" s="11">
        <f t="shared" si="7"/>
        <v>3520</v>
      </c>
      <c r="H86" s="23" t="e">
        <f t="shared" si="8"/>
        <v>#DIV/0!</v>
      </c>
      <c r="I86" s="26" t="e">
        <f t="shared" si="9"/>
        <v>#DIV/0!</v>
      </c>
    </row>
    <row r="87" spans="1:9" x14ac:dyDescent="0.25">
      <c r="A87" s="12" t="s">
        <v>93</v>
      </c>
      <c r="B87" s="13">
        <v>106</v>
      </c>
      <c r="C87" s="13">
        <v>3792.3</v>
      </c>
      <c r="D87" s="13"/>
      <c r="E87" s="14"/>
      <c r="F87" s="10">
        <f t="shared" si="6"/>
        <v>3792.3</v>
      </c>
      <c r="G87" s="11">
        <f t="shared" si="7"/>
        <v>3792.3</v>
      </c>
      <c r="H87" s="23" t="e">
        <f t="shared" si="8"/>
        <v>#DIV/0!</v>
      </c>
      <c r="I87" s="26" t="e">
        <f t="shared" si="9"/>
        <v>#DIV/0!</v>
      </c>
    </row>
    <row r="88" spans="1:9" x14ac:dyDescent="0.25">
      <c r="A88" s="12" t="s">
        <v>94</v>
      </c>
      <c r="B88" s="13">
        <v>107</v>
      </c>
      <c r="C88" s="13">
        <v>3951.1</v>
      </c>
      <c r="D88" s="13"/>
      <c r="E88" s="14"/>
      <c r="F88" s="10">
        <f t="shared" si="6"/>
        <v>3951.1</v>
      </c>
      <c r="G88" s="11">
        <f t="shared" si="7"/>
        <v>3951.1</v>
      </c>
      <c r="H88" s="23" t="e">
        <f t="shared" si="8"/>
        <v>#DIV/0!</v>
      </c>
      <c r="I88" s="26" t="e">
        <f t="shared" si="9"/>
        <v>#DIV/0!</v>
      </c>
    </row>
    <row r="89" spans="1:9" ht="15.75" thickBot="1" x14ac:dyDescent="0.3">
      <c r="A89" s="16" t="s">
        <v>95</v>
      </c>
      <c r="B89" s="17">
        <v>108</v>
      </c>
      <c r="C89" s="17">
        <v>4186</v>
      </c>
      <c r="D89" s="17"/>
      <c r="E89" s="18"/>
      <c r="F89" s="19">
        <f t="shared" si="6"/>
        <v>4186</v>
      </c>
      <c r="G89" s="20">
        <f t="shared" si="7"/>
        <v>4186</v>
      </c>
      <c r="H89" s="23" t="e">
        <f t="shared" si="8"/>
        <v>#DIV/0!</v>
      </c>
      <c r="I89" s="26" t="e">
        <f t="shared" si="9"/>
        <v>#DIV/0!</v>
      </c>
    </row>
  </sheetData>
  <pageMargins left="0.70078740157480324" right="0.70078740157480324" top="0.75196850393700787" bottom="0.75196850393700787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TRACEX</cp:lastModifiedBy>
  <cp:revision>3</cp:revision>
  <dcterms:modified xsi:type="dcterms:W3CDTF">2021-01-13T22:58:41Z</dcterms:modified>
</cp:coreProperties>
</file>