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ev\OneDrive\Documents\Course\Aurora\Workspace\v1\Amazon-RDS-Aurora-v1\cost\"/>
    </mc:Choice>
  </mc:AlternateContent>
  <xr:revisionPtr revIDLastSave="0" documentId="13_ncr:1_{B16351E0-0409-4A8A-AD24-147950FA67DB}" xr6:coauthVersionLast="47" xr6:coauthVersionMax="47" xr10:uidLastSave="{00000000-0000-0000-0000-000000000000}"/>
  <bookViews>
    <workbookView xWindow="-120" yWindow="-120" windowWidth="38640" windowHeight="16440" xr2:uid="{2C5E73B8-A883-4BD7-A9AB-688107F145F6}"/>
  </bookViews>
  <sheets>
    <sheet name="Backups &amp; snapsho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6" i="1"/>
  <c r="E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5" i="1" s="1"/>
  <c r="E35" i="1" s="1"/>
  <c r="C7" i="1" l="1"/>
  <c r="C8" i="1"/>
  <c r="E8" i="1" s="1"/>
  <c r="C29" i="1"/>
  <c r="E29" i="1" s="1"/>
  <c r="C21" i="1"/>
  <c r="E21" i="1" s="1"/>
  <c r="C13" i="1"/>
  <c r="E13" i="1" s="1"/>
  <c r="C32" i="1"/>
  <c r="E32" i="1" s="1"/>
  <c r="C31" i="1"/>
  <c r="E31" i="1" s="1"/>
  <c r="C23" i="1"/>
  <c r="E23" i="1" s="1"/>
  <c r="C30" i="1"/>
  <c r="E30" i="1" s="1"/>
  <c r="C14" i="1"/>
  <c r="E14" i="1" s="1"/>
  <c r="C28" i="1"/>
  <c r="E28" i="1" s="1"/>
  <c r="C20" i="1"/>
  <c r="E20" i="1" s="1"/>
  <c r="C12" i="1"/>
  <c r="E12" i="1" s="1"/>
  <c r="C27" i="1"/>
  <c r="E27" i="1" s="1"/>
  <c r="C19" i="1"/>
  <c r="E19" i="1" s="1"/>
  <c r="C11" i="1"/>
  <c r="E11" i="1" s="1"/>
  <c r="C24" i="1"/>
  <c r="E24" i="1" s="1"/>
  <c r="C16" i="1"/>
  <c r="E16" i="1" s="1"/>
  <c r="C15" i="1"/>
  <c r="E15" i="1" s="1"/>
  <c r="C22" i="1"/>
  <c r="E22" i="1" s="1"/>
  <c r="C34" i="1"/>
  <c r="E34" i="1" s="1"/>
  <c r="C26" i="1"/>
  <c r="E26" i="1" s="1"/>
  <c r="C18" i="1"/>
  <c r="E18" i="1" s="1"/>
  <c r="C10" i="1"/>
  <c r="E10" i="1" s="1"/>
  <c r="C33" i="1"/>
  <c r="E33" i="1" s="1"/>
  <c r="C25" i="1"/>
  <c r="E25" i="1" s="1"/>
  <c r="C17" i="1"/>
  <c r="E17" i="1" s="1"/>
  <c r="C9" i="1"/>
  <c r="E9" i="1" s="1"/>
  <c r="C36" i="1" l="1"/>
  <c r="E7" i="1"/>
  <c r="E36" i="1" s="1"/>
  <c r="E38" i="1" l="1"/>
</calcChain>
</file>

<file path=xl/sharedStrings.xml><?xml version="1.0" encoding="utf-8"?>
<sst xmlns="http://schemas.openxmlformats.org/spreadsheetml/2006/main" count="21" uniqueCount="19">
  <si>
    <t>Day#</t>
  </si>
  <si>
    <t>Automatic Retention</t>
  </si>
  <si>
    <t>Size (GB)</t>
  </si>
  <si>
    <t>Growth</t>
  </si>
  <si>
    <t>GB/day</t>
  </si>
  <si>
    <t>Backup cost in region</t>
  </si>
  <si>
    <t>$ in us-east-2</t>
  </si>
  <si>
    <t>Number of days/month</t>
  </si>
  <si>
    <t>days</t>
  </si>
  <si>
    <t>Manual snapshot</t>
  </si>
  <si>
    <t>Monthly cost of manual snapshot</t>
  </si>
  <si>
    <t>Total costs</t>
  </si>
  <si>
    <t>Cost</t>
  </si>
  <si>
    <t>Manual (1=take)</t>
  </si>
  <si>
    <t>Monthly cost of autmatic backup</t>
  </si>
  <si>
    <t>Depends size on the day</t>
  </si>
  <si>
    <t>Frequency</t>
  </si>
  <si>
    <t>Depends on RPO/Policy</t>
  </si>
  <si>
    <t>Same as 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</si>
</sst>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" fontId="0" fillId="5" borderId="0" xfId="0" applyNumberFormat="1" applyFill="1"/>
    <xf numFmtId="1" fontId="2" fillId="2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1" fillId="0" borderId="1" xfId="0" applyNumberFormat="1" applyFont="1" applyBorder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E69C-A846-451E-94D8-908268798D02}">
  <dimension ref="A1:E39"/>
  <sheetViews>
    <sheetView tabSelected="1" workbookViewId="0">
      <selection activeCell="I10" sqref="I10"/>
    </sheetView>
  </sheetViews>
  <sheetFormatPr defaultRowHeight="15" x14ac:dyDescent="0.25"/>
  <cols>
    <col min="1" max="1" width="23" customWidth="1"/>
    <col min="2" max="2" width="17.5703125" customWidth="1"/>
    <col min="3" max="3" width="47.7109375" customWidth="1"/>
    <col min="4" max="4" width="25.42578125" style="13" customWidth="1"/>
    <col min="5" max="5" width="44.85546875" customWidth="1"/>
  </cols>
  <sheetData>
    <row r="1" spans="1:5" x14ac:dyDescent="0.25">
      <c r="A1" s="7" t="s">
        <v>1</v>
      </c>
      <c r="B1" s="8">
        <v>2</v>
      </c>
      <c r="C1" s="9" t="s">
        <v>8</v>
      </c>
      <c r="D1" s="7" t="s">
        <v>9</v>
      </c>
      <c r="E1" s="11"/>
    </row>
    <row r="2" spans="1:5" x14ac:dyDescent="0.25">
      <c r="A2" s="10" t="s">
        <v>3</v>
      </c>
      <c r="B2" s="8">
        <v>1</v>
      </c>
      <c r="C2" s="9" t="s">
        <v>4</v>
      </c>
      <c r="D2" s="10" t="s">
        <v>3</v>
      </c>
      <c r="E2" s="11" t="s">
        <v>15</v>
      </c>
    </row>
    <row r="3" spans="1:5" x14ac:dyDescent="0.25">
      <c r="A3" s="10" t="s">
        <v>5</v>
      </c>
      <c r="B3" s="8">
        <v>2.1000000000000001E-2</v>
      </c>
      <c r="C3" s="9" t="s">
        <v>6</v>
      </c>
      <c r="D3" s="10" t="s">
        <v>12</v>
      </c>
      <c r="E3" s="11" t="s">
        <v>18</v>
      </c>
    </row>
    <row r="4" spans="1:5" x14ac:dyDescent="0.25">
      <c r="A4" s="10" t="s">
        <v>7</v>
      </c>
      <c r="B4" s="8">
        <v>30</v>
      </c>
      <c r="C4" s="9" t="s">
        <v>8</v>
      </c>
      <c r="D4" s="10" t="s">
        <v>16</v>
      </c>
      <c r="E4" s="11" t="s">
        <v>17</v>
      </c>
    </row>
    <row r="5" spans="1:5" ht="18.75" x14ac:dyDescent="0.3">
      <c r="A5" s="4" t="s">
        <v>0</v>
      </c>
      <c r="B5" s="4" t="s">
        <v>2</v>
      </c>
      <c r="C5" s="4" t="s">
        <v>14</v>
      </c>
      <c r="D5" s="12" t="s">
        <v>13</v>
      </c>
      <c r="E5" s="4" t="s">
        <v>10</v>
      </c>
    </row>
    <row r="6" spans="1:5" x14ac:dyDescent="0.25">
      <c r="A6">
        <v>1</v>
      </c>
      <c r="B6">
        <v>300</v>
      </c>
      <c r="C6" s="2">
        <f>(B6*$B$3)/$B$4</f>
        <v>0.21000000000000002</v>
      </c>
      <c r="D6" s="13">
        <v>0</v>
      </c>
      <c r="E6" s="16">
        <f>C6*($B$4-A6+1)*D6</f>
        <v>0</v>
      </c>
    </row>
    <row r="7" spans="1:5" x14ac:dyDescent="0.25">
      <c r="A7">
        <v>2</v>
      </c>
      <c r="B7">
        <f>B6+$B$2</f>
        <v>301</v>
      </c>
      <c r="C7" s="2">
        <f>(B7*$B$3)/$B$4</f>
        <v>0.21070000000000003</v>
      </c>
      <c r="D7" s="13">
        <v>0</v>
      </c>
      <c r="E7" s="16">
        <f t="shared" ref="E7:E11" si="0">C7*($B$4-A7+1)*D7</f>
        <v>0</v>
      </c>
    </row>
    <row r="8" spans="1:5" x14ac:dyDescent="0.25">
      <c r="A8">
        <v>3</v>
      </c>
      <c r="B8">
        <f t="shared" ref="B8:B35" si="1">B7+$B$2</f>
        <v>302</v>
      </c>
      <c r="C8" s="2">
        <f>(B8*$B$3)/$B$4</f>
        <v>0.2114</v>
      </c>
      <c r="D8" s="13">
        <v>0</v>
      </c>
      <c r="E8" s="16">
        <f t="shared" si="0"/>
        <v>0</v>
      </c>
    </row>
    <row r="9" spans="1:5" x14ac:dyDescent="0.25">
      <c r="A9">
        <v>4</v>
      </c>
      <c r="B9">
        <f t="shared" si="1"/>
        <v>303</v>
      </c>
      <c r="C9" s="2">
        <f t="shared" ref="C9:C35" si="2">(B9*$B$3)/$B$4</f>
        <v>0.21210000000000001</v>
      </c>
      <c r="D9" s="13">
        <v>0</v>
      </c>
      <c r="E9" s="16">
        <f t="shared" si="0"/>
        <v>0</v>
      </c>
    </row>
    <row r="10" spans="1:5" x14ac:dyDescent="0.25">
      <c r="A10">
        <v>5</v>
      </c>
      <c r="B10">
        <f t="shared" si="1"/>
        <v>304</v>
      </c>
      <c r="C10" s="2">
        <f t="shared" si="2"/>
        <v>0.21280000000000002</v>
      </c>
      <c r="D10" s="13">
        <v>0</v>
      </c>
      <c r="E10" s="16">
        <f t="shared" si="0"/>
        <v>0</v>
      </c>
    </row>
    <row r="11" spans="1:5" x14ac:dyDescent="0.25">
      <c r="A11">
        <v>6</v>
      </c>
      <c r="B11">
        <f t="shared" si="1"/>
        <v>305</v>
      </c>
      <c r="C11" s="2">
        <f t="shared" si="2"/>
        <v>0.2135</v>
      </c>
      <c r="D11" s="13">
        <v>0</v>
      </c>
      <c r="E11" s="16">
        <f t="shared" si="0"/>
        <v>0</v>
      </c>
    </row>
    <row r="12" spans="1:5" x14ac:dyDescent="0.25">
      <c r="A12" s="5">
        <v>7</v>
      </c>
      <c r="B12" s="5">
        <f t="shared" si="1"/>
        <v>306</v>
      </c>
      <c r="C12" s="6">
        <f t="shared" si="2"/>
        <v>0.2142</v>
      </c>
      <c r="D12" s="14">
        <v>1</v>
      </c>
      <c r="E12" s="6">
        <f>C12*($B$4-A12+1)*D12</f>
        <v>5.1408000000000005</v>
      </c>
    </row>
    <row r="13" spans="1:5" x14ac:dyDescent="0.25">
      <c r="A13">
        <v>8</v>
      </c>
      <c r="B13">
        <f t="shared" si="1"/>
        <v>307</v>
      </c>
      <c r="C13" s="2">
        <f t="shared" si="2"/>
        <v>0.21490000000000001</v>
      </c>
      <c r="D13" s="13">
        <v>0</v>
      </c>
      <c r="E13" s="16">
        <f>C13*($B$4-A13+1)*D13</f>
        <v>0</v>
      </c>
    </row>
    <row r="14" spans="1:5" x14ac:dyDescent="0.25">
      <c r="A14">
        <v>9</v>
      </c>
      <c r="B14">
        <f t="shared" si="1"/>
        <v>308</v>
      </c>
      <c r="C14" s="2">
        <f t="shared" si="2"/>
        <v>0.21559999999999999</v>
      </c>
      <c r="D14" s="13">
        <v>0</v>
      </c>
      <c r="E14" s="16">
        <f t="shared" ref="E14:E18" si="3">C14*($B$4-A14+1)*D14</f>
        <v>0</v>
      </c>
    </row>
    <row r="15" spans="1:5" x14ac:dyDescent="0.25">
      <c r="A15">
        <v>10</v>
      </c>
      <c r="B15">
        <f t="shared" si="1"/>
        <v>309</v>
      </c>
      <c r="C15" s="2">
        <f t="shared" si="2"/>
        <v>0.21630000000000002</v>
      </c>
      <c r="D15" s="13">
        <v>0</v>
      </c>
      <c r="E15" s="16">
        <f t="shared" si="3"/>
        <v>0</v>
      </c>
    </row>
    <row r="16" spans="1:5" x14ac:dyDescent="0.25">
      <c r="A16">
        <v>11</v>
      </c>
      <c r="B16">
        <f t="shared" si="1"/>
        <v>310</v>
      </c>
      <c r="C16" s="2">
        <f t="shared" si="2"/>
        <v>0.21700000000000003</v>
      </c>
      <c r="D16" s="13">
        <v>0</v>
      </c>
      <c r="E16" s="16">
        <f t="shared" si="3"/>
        <v>0</v>
      </c>
    </row>
    <row r="17" spans="1:5" x14ac:dyDescent="0.25">
      <c r="A17">
        <v>12</v>
      </c>
      <c r="B17">
        <f t="shared" si="1"/>
        <v>311</v>
      </c>
      <c r="C17" s="2">
        <f t="shared" si="2"/>
        <v>0.21770000000000003</v>
      </c>
      <c r="D17" s="13">
        <v>0</v>
      </c>
      <c r="E17" s="16">
        <f t="shared" si="3"/>
        <v>0</v>
      </c>
    </row>
    <row r="18" spans="1:5" x14ac:dyDescent="0.25">
      <c r="A18">
        <v>13</v>
      </c>
      <c r="B18">
        <f t="shared" si="1"/>
        <v>312</v>
      </c>
      <c r="C18" s="2">
        <f t="shared" si="2"/>
        <v>0.21840000000000001</v>
      </c>
      <c r="D18" s="13">
        <v>0</v>
      </c>
      <c r="E18" s="16">
        <f t="shared" si="3"/>
        <v>0</v>
      </c>
    </row>
    <row r="19" spans="1:5" x14ac:dyDescent="0.25">
      <c r="A19" s="5">
        <v>14</v>
      </c>
      <c r="B19" s="5">
        <f t="shared" si="1"/>
        <v>313</v>
      </c>
      <c r="C19" s="6">
        <f t="shared" si="2"/>
        <v>0.21910000000000002</v>
      </c>
      <c r="D19" s="14">
        <v>1</v>
      </c>
      <c r="E19" s="6">
        <f>C19*($B$4-A19+1)*D19</f>
        <v>3.7247000000000003</v>
      </c>
    </row>
    <row r="20" spans="1:5" x14ac:dyDescent="0.25">
      <c r="A20">
        <v>15</v>
      </c>
      <c r="B20">
        <f t="shared" si="1"/>
        <v>314</v>
      </c>
      <c r="C20" s="2">
        <f t="shared" si="2"/>
        <v>0.21980000000000002</v>
      </c>
      <c r="D20" s="13">
        <v>0</v>
      </c>
      <c r="E20" s="16">
        <f>C20*($B$4-A20+1)*D20</f>
        <v>0</v>
      </c>
    </row>
    <row r="21" spans="1:5" x14ac:dyDescent="0.25">
      <c r="A21">
        <v>16</v>
      </c>
      <c r="B21">
        <f t="shared" si="1"/>
        <v>315</v>
      </c>
      <c r="C21" s="2">
        <f t="shared" si="2"/>
        <v>0.2205</v>
      </c>
      <c r="D21" s="13">
        <v>0</v>
      </c>
      <c r="E21" s="16">
        <f t="shared" ref="E21:E25" si="4">C21*($B$4-A21+1)*D21</f>
        <v>0</v>
      </c>
    </row>
    <row r="22" spans="1:5" x14ac:dyDescent="0.25">
      <c r="A22">
        <v>17</v>
      </c>
      <c r="B22">
        <f t="shared" si="1"/>
        <v>316</v>
      </c>
      <c r="C22" s="2">
        <f t="shared" si="2"/>
        <v>0.22120000000000001</v>
      </c>
      <c r="D22" s="13">
        <v>0</v>
      </c>
      <c r="E22" s="16">
        <f t="shared" si="4"/>
        <v>0</v>
      </c>
    </row>
    <row r="23" spans="1:5" x14ac:dyDescent="0.25">
      <c r="A23">
        <v>18</v>
      </c>
      <c r="B23">
        <f t="shared" si="1"/>
        <v>317</v>
      </c>
      <c r="C23" s="2">
        <f t="shared" si="2"/>
        <v>0.22190000000000001</v>
      </c>
      <c r="D23" s="13">
        <v>0</v>
      </c>
      <c r="E23" s="16">
        <f t="shared" si="4"/>
        <v>0</v>
      </c>
    </row>
    <row r="24" spans="1:5" x14ac:dyDescent="0.25">
      <c r="A24">
        <v>19</v>
      </c>
      <c r="B24">
        <f t="shared" si="1"/>
        <v>318</v>
      </c>
      <c r="C24" s="2">
        <f t="shared" si="2"/>
        <v>0.22260000000000002</v>
      </c>
      <c r="D24" s="13">
        <v>0</v>
      </c>
      <c r="E24" s="16">
        <f t="shared" si="4"/>
        <v>0</v>
      </c>
    </row>
    <row r="25" spans="1:5" x14ac:dyDescent="0.25">
      <c r="A25">
        <v>20</v>
      </c>
      <c r="B25">
        <f t="shared" si="1"/>
        <v>319</v>
      </c>
      <c r="C25" s="2">
        <f t="shared" si="2"/>
        <v>0.22330000000000003</v>
      </c>
      <c r="D25" s="13">
        <v>0</v>
      </c>
      <c r="E25" s="16">
        <f t="shared" si="4"/>
        <v>0</v>
      </c>
    </row>
    <row r="26" spans="1:5" x14ac:dyDescent="0.25">
      <c r="A26" s="5">
        <v>21</v>
      </c>
      <c r="B26" s="5">
        <f t="shared" si="1"/>
        <v>320</v>
      </c>
      <c r="C26" s="6">
        <f t="shared" si="2"/>
        <v>0.22400000000000003</v>
      </c>
      <c r="D26" s="14">
        <v>1</v>
      </c>
      <c r="E26" s="6">
        <f>C26*($B$4-A26+1)*D26</f>
        <v>2.2400000000000002</v>
      </c>
    </row>
    <row r="27" spans="1:5" x14ac:dyDescent="0.25">
      <c r="A27">
        <v>22</v>
      </c>
      <c r="B27">
        <f t="shared" si="1"/>
        <v>321</v>
      </c>
      <c r="C27" s="2">
        <f t="shared" si="2"/>
        <v>0.22470000000000001</v>
      </c>
      <c r="D27" s="13">
        <v>0</v>
      </c>
      <c r="E27" s="16">
        <f>C27*($B$4-A27+1)*D27</f>
        <v>0</v>
      </c>
    </row>
    <row r="28" spans="1:5" x14ac:dyDescent="0.25">
      <c r="A28">
        <v>23</v>
      </c>
      <c r="B28">
        <f t="shared" si="1"/>
        <v>322</v>
      </c>
      <c r="C28" s="2">
        <f t="shared" si="2"/>
        <v>0.22540000000000002</v>
      </c>
      <c r="D28" s="13">
        <v>0</v>
      </c>
      <c r="E28" s="16">
        <f t="shared" ref="E28:E33" si="5">C28*($B$4-A28+1)*D28</f>
        <v>0</v>
      </c>
    </row>
    <row r="29" spans="1:5" x14ac:dyDescent="0.25">
      <c r="A29">
        <v>24</v>
      </c>
      <c r="B29">
        <f t="shared" si="1"/>
        <v>323</v>
      </c>
      <c r="C29" s="2">
        <f t="shared" si="2"/>
        <v>0.22610000000000002</v>
      </c>
      <c r="D29" s="13">
        <v>0</v>
      </c>
      <c r="E29" s="16">
        <f t="shared" si="5"/>
        <v>0</v>
      </c>
    </row>
    <row r="30" spans="1:5" x14ac:dyDescent="0.25">
      <c r="A30">
        <v>25</v>
      </c>
      <c r="B30">
        <f t="shared" si="1"/>
        <v>324</v>
      </c>
      <c r="C30" s="2">
        <f t="shared" si="2"/>
        <v>0.2268</v>
      </c>
      <c r="D30" s="13">
        <v>0</v>
      </c>
      <c r="E30" s="16">
        <f t="shared" si="5"/>
        <v>0</v>
      </c>
    </row>
    <row r="31" spans="1:5" x14ac:dyDescent="0.25">
      <c r="A31">
        <v>26</v>
      </c>
      <c r="B31">
        <f t="shared" si="1"/>
        <v>325</v>
      </c>
      <c r="C31" s="2">
        <f t="shared" si="2"/>
        <v>0.22750000000000001</v>
      </c>
      <c r="D31" s="13">
        <v>0</v>
      </c>
      <c r="E31" s="16">
        <f t="shared" si="5"/>
        <v>0</v>
      </c>
    </row>
    <row r="32" spans="1:5" x14ac:dyDescent="0.25">
      <c r="A32">
        <v>27</v>
      </c>
      <c r="B32">
        <f t="shared" si="1"/>
        <v>326</v>
      </c>
      <c r="C32" s="2">
        <f t="shared" si="2"/>
        <v>0.22820000000000001</v>
      </c>
      <c r="D32" s="13">
        <v>0</v>
      </c>
      <c r="E32" s="16">
        <f t="shared" si="5"/>
        <v>0</v>
      </c>
    </row>
    <row r="33" spans="1:5" x14ac:dyDescent="0.25">
      <c r="A33" s="5">
        <v>28</v>
      </c>
      <c r="B33" s="5">
        <f t="shared" si="1"/>
        <v>327</v>
      </c>
      <c r="C33" s="6">
        <f t="shared" si="2"/>
        <v>0.22889999999999999</v>
      </c>
      <c r="D33" s="14">
        <v>1</v>
      </c>
      <c r="E33" s="6">
        <f t="shared" si="5"/>
        <v>0.68669999999999998</v>
      </c>
    </row>
    <row r="34" spans="1:5" x14ac:dyDescent="0.25">
      <c r="A34">
        <v>29</v>
      </c>
      <c r="B34">
        <f t="shared" si="1"/>
        <v>328</v>
      </c>
      <c r="C34" s="2">
        <f t="shared" si="2"/>
        <v>0.22960000000000003</v>
      </c>
      <c r="D34" s="13">
        <v>0</v>
      </c>
      <c r="E34" s="16">
        <f>C34*($B$4-A34+1)*D34</f>
        <v>0</v>
      </c>
    </row>
    <row r="35" spans="1:5" x14ac:dyDescent="0.25">
      <c r="A35" s="17">
        <v>30</v>
      </c>
      <c r="B35" s="17">
        <f t="shared" si="1"/>
        <v>329</v>
      </c>
      <c r="C35" s="16">
        <f t="shared" si="2"/>
        <v>0.23030000000000003</v>
      </c>
      <c r="D35" s="18">
        <v>0</v>
      </c>
      <c r="E35" s="16">
        <f>C35*($B$4-A35+1)*D35</f>
        <v>0</v>
      </c>
    </row>
    <row r="36" spans="1:5" ht="15.75" thickBot="1" x14ac:dyDescent="0.3">
      <c r="C36" s="3">
        <f>SUM(C6:C35)*($B$1-1)</f>
        <v>6.6045000000000016</v>
      </c>
      <c r="D36" s="15">
        <f>SUM(D6:D35)</f>
        <v>4</v>
      </c>
      <c r="E36" s="3">
        <f>SUM(E6:E35)</f>
        <v>11.792200000000001</v>
      </c>
    </row>
    <row r="37" spans="1:5" ht="15.75" thickTop="1" x14ac:dyDescent="0.25"/>
    <row r="38" spans="1:5" ht="15.75" thickBot="1" x14ac:dyDescent="0.3">
      <c r="C38" s="1" t="s">
        <v>11</v>
      </c>
      <c r="D38" s="15"/>
      <c r="E38" s="3">
        <f>C36+E36</f>
        <v>18.396700000000003</v>
      </c>
    </row>
    <row r="39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Backups &amp; snapshots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2022-02-04T13:07:04Z</dcterms:created>
  <dcterms:modified xsi:type="dcterms:W3CDTF">2022-02-04T14:23:31Z</dcterms:modified>
</cp:coreProperties>
</file>