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WCFSimple\"/>
    </mc:Choice>
  </mc:AlternateContent>
  <bookViews>
    <workbookView xWindow="480" yWindow="75" windowWidth="27795" windowHeight="1233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K18" i="1" l="1"/>
  <c r="K17" i="1"/>
  <c r="N16" i="1"/>
  <c r="K16" i="1"/>
  <c r="K13" i="1"/>
  <c r="K12" i="1"/>
  <c r="K11" i="1"/>
  <c r="K10" i="1"/>
  <c r="K9" i="1"/>
  <c r="L8" i="1"/>
  <c r="K8" i="1"/>
  <c r="N8" i="1" s="1"/>
  <c r="B18" i="1"/>
  <c r="B17" i="1"/>
  <c r="E16" i="1"/>
  <c r="B16" i="1"/>
  <c r="C16" i="1" s="1"/>
  <c r="B11" i="1"/>
  <c r="B12" i="1"/>
  <c r="B13" i="1"/>
  <c r="B10" i="1"/>
  <c r="B9" i="1"/>
  <c r="B8" i="1"/>
  <c r="N9" i="1" l="1"/>
  <c r="N10" i="1" s="1"/>
  <c r="N11" i="1" s="1"/>
  <c r="L9" i="1"/>
  <c r="M8" i="1"/>
  <c r="M9" i="1" s="1"/>
  <c r="E17" i="1"/>
  <c r="D16" i="1"/>
  <c r="D17" i="1" s="1"/>
  <c r="C17" i="1"/>
  <c r="C18" i="1" s="1"/>
  <c r="C8" i="1"/>
  <c r="L10" i="1" l="1"/>
  <c r="L15" i="1" s="1"/>
  <c r="M10" i="1"/>
  <c r="E18" i="1"/>
  <c r="D18" i="1"/>
  <c r="D8" i="1"/>
  <c r="D9" i="1" s="1"/>
  <c r="E8" i="1"/>
  <c r="L16" i="1" l="1"/>
  <c r="M16" i="1"/>
  <c r="M17" i="1" s="1"/>
  <c r="L11" i="1"/>
  <c r="M11" i="1"/>
  <c r="M12" i="1" s="1"/>
  <c r="C9" i="1"/>
  <c r="E9" i="1"/>
  <c r="E10" i="1" s="1"/>
  <c r="E11" i="1" s="1"/>
  <c r="N17" i="1" l="1"/>
  <c r="N18" i="1" s="1"/>
  <c r="L17" i="1"/>
  <c r="L18" i="1" s="1"/>
  <c r="L12" i="1"/>
  <c r="L13" i="1" s="1"/>
  <c r="N12" i="1"/>
  <c r="N13" i="1" s="1"/>
  <c r="D10" i="1"/>
  <c r="C10" i="1"/>
  <c r="M18" i="1" l="1"/>
  <c r="M13" i="1"/>
  <c r="C11" i="1"/>
  <c r="D11" i="1"/>
  <c r="D12" i="1" s="1"/>
  <c r="E12" i="1" l="1"/>
  <c r="E13" i="1" s="1"/>
  <c r="C12" i="1"/>
  <c r="D13" i="1"/>
  <c r="C1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18"/>
  <sheetViews>
    <sheetView tabSelected="1" workbookViewId="0">
      <selection activeCell="M23" sqref="M23"/>
    </sheetView>
  </sheetViews>
  <sheetFormatPr defaultRowHeight="15" x14ac:dyDescent="0.25"/>
  <sheetData>
    <row r="7" spans="1:14" x14ac:dyDescent="0.25">
      <c r="A7" s="1">
        <v>0.78539816339744795</v>
      </c>
      <c r="B7" s="1"/>
      <c r="C7" s="1">
        <v>102396</v>
      </c>
      <c r="D7" s="1">
        <v>61114</v>
      </c>
      <c r="E7" s="1">
        <v>414.8</v>
      </c>
      <c r="F7" s="1"/>
      <c r="G7" s="1"/>
      <c r="H7" s="1"/>
      <c r="I7" s="1"/>
      <c r="J7" s="1">
        <v>0.78539816339744795</v>
      </c>
      <c r="K7" s="1"/>
      <c r="L7" s="1">
        <v>5</v>
      </c>
      <c r="M7" s="1">
        <v>0</v>
      </c>
      <c r="N7" s="1">
        <v>0</v>
      </c>
    </row>
    <row r="8" spans="1:14" x14ac:dyDescent="0.25">
      <c r="A8" s="1">
        <v>1</v>
      </c>
      <c r="B8" s="1">
        <f>A8*A$7</f>
        <v>0.78539816339744795</v>
      </c>
      <c r="C8" s="1">
        <f>C7</f>
        <v>102396</v>
      </c>
      <c r="D8" s="1">
        <f>D7*COS(B8)+E7*SIN(B8)</f>
        <v>43507.431718270862</v>
      </c>
      <c r="E8" s="1">
        <f>-D7*SIN(B8)+E7*COS(B8)</f>
        <v>-42920.815932598467</v>
      </c>
      <c r="F8" s="1"/>
      <c r="G8" s="1"/>
      <c r="H8" s="1"/>
      <c r="I8" s="1"/>
      <c r="J8" s="1">
        <v>1</v>
      </c>
      <c r="K8" s="1">
        <f>J8*J$7</f>
        <v>0.78539816339744795</v>
      </c>
      <c r="L8" s="1">
        <f>L7</f>
        <v>5</v>
      </c>
      <c r="M8" s="1">
        <f>M7*COS(K8)+N7*SIN(K8)</f>
        <v>0</v>
      </c>
      <c r="N8" s="1">
        <f>-M7*SIN(K8)+N7*COS(K8)</f>
        <v>0</v>
      </c>
    </row>
    <row r="9" spans="1:14" x14ac:dyDescent="0.25">
      <c r="A9" s="1">
        <v>0</v>
      </c>
      <c r="B9" s="1">
        <f>A$7*A9</f>
        <v>0</v>
      </c>
      <c r="C9" s="1">
        <f>-E8*SIN(B9)+C8*COS(B9)</f>
        <v>102396</v>
      </c>
      <c r="D9" s="1">
        <f>D8</f>
        <v>43507.431718270862</v>
      </c>
      <c r="E9" s="1">
        <f>E8*COS(B9)+C8*SIN(B9)</f>
        <v>-42920.815932598467</v>
      </c>
      <c r="F9" s="1"/>
      <c r="G9" s="1"/>
      <c r="H9" s="1"/>
      <c r="I9" s="1"/>
      <c r="J9" s="1">
        <v>0</v>
      </c>
      <c r="K9" s="1">
        <f>J$7*J9</f>
        <v>0</v>
      </c>
      <c r="L9" s="1">
        <f>-N8*SIN(K9)+L8*COS(K9)</f>
        <v>5</v>
      </c>
      <c r="M9" s="1">
        <f>M8</f>
        <v>0</v>
      </c>
      <c r="N9" s="1">
        <f>N8*COS(K9)+L8*SIN(K9)</f>
        <v>0</v>
      </c>
    </row>
    <row r="10" spans="1:14" x14ac:dyDescent="0.25">
      <c r="A10" s="1">
        <v>1</v>
      </c>
      <c r="B10" s="1">
        <f>A$7*A10</f>
        <v>0.78539816339744795</v>
      </c>
      <c r="C10" s="1">
        <f>C9*COS(B10)+D9*SIN(B10)</f>
        <v>103169.30596637774</v>
      </c>
      <c r="D10" s="1">
        <f>-C9*SIN(B10)+D9*COS(B10)</f>
        <v>-41640.505966377663</v>
      </c>
      <c r="E10" s="1">
        <f>E9</f>
        <v>-42920.815932598467</v>
      </c>
      <c r="F10" s="1"/>
      <c r="G10" s="1"/>
      <c r="H10" s="1"/>
      <c r="I10" s="1"/>
      <c r="J10" s="1">
        <v>1</v>
      </c>
      <c r="K10" s="1">
        <f>J$7*J10</f>
        <v>0.78539816339744795</v>
      </c>
      <c r="L10" s="1">
        <f>L9*COS(K10)+M9*SIN(K10)</f>
        <v>3.5355339059327391</v>
      </c>
      <c r="M10" s="1">
        <f>-L9*SIN(K10)+M9*COS(K10)</f>
        <v>-3.535533905932736</v>
      </c>
      <c r="N10" s="1">
        <f>N9</f>
        <v>0</v>
      </c>
    </row>
    <row r="11" spans="1:14" x14ac:dyDescent="0.25">
      <c r="A11" s="1">
        <v>1</v>
      </c>
      <c r="B11" s="1">
        <f>A$7*A11</f>
        <v>0.78539816339744795</v>
      </c>
      <c r="C11" s="2">
        <f>C10*COS(B11)-D10*SIN(B11)</f>
        <v>102396</v>
      </c>
      <c r="D11" s="2">
        <f>C10*SIN(B11)+D10*COS(B11)</f>
        <v>43507.431718270862</v>
      </c>
      <c r="E11" s="2">
        <f>E10</f>
        <v>-42920.815932598467</v>
      </c>
      <c r="F11" s="2"/>
      <c r="G11" s="2"/>
      <c r="H11" s="2"/>
      <c r="I11" s="2"/>
      <c r="J11" s="2">
        <v>1</v>
      </c>
      <c r="K11" s="2">
        <f>J$7*J11</f>
        <v>0.78539816339744795</v>
      </c>
      <c r="L11" s="2">
        <f>L10*COS(K11)-M10*SIN(K11)</f>
        <v>5</v>
      </c>
      <c r="M11" s="2">
        <f>L10*SIN(K11)+M10*COS(K11)</f>
        <v>0</v>
      </c>
      <c r="N11" s="2">
        <f>N10</f>
        <v>0</v>
      </c>
    </row>
    <row r="12" spans="1:14" x14ac:dyDescent="0.25">
      <c r="A12" s="1">
        <v>0</v>
      </c>
      <c r="B12" s="1">
        <f>A$7*A12</f>
        <v>0</v>
      </c>
      <c r="C12" s="2">
        <f>E11*SIN(B12)+C11*COS(B12)</f>
        <v>102396</v>
      </c>
      <c r="D12" s="2">
        <f>D11</f>
        <v>43507.431718270862</v>
      </c>
      <c r="E12" s="2">
        <f>E11*COS(B12)-C11*SIN(B12)</f>
        <v>-42920.815932598467</v>
      </c>
      <c r="F12" s="2"/>
      <c r="G12" s="2"/>
      <c r="H12" s="2"/>
      <c r="I12" s="2"/>
      <c r="J12" s="2">
        <v>0</v>
      </c>
      <c r="K12" s="2">
        <f>J$7*J12</f>
        <v>0</v>
      </c>
      <c r="L12" s="2">
        <f>N11*SIN(K12)+L11*COS(K12)</f>
        <v>5</v>
      </c>
      <c r="M12" s="2">
        <f>M11</f>
        <v>0</v>
      </c>
      <c r="N12" s="2">
        <f>N11*COS(K12)-L11*SIN(K12)</f>
        <v>0</v>
      </c>
    </row>
    <row r="13" spans="1:14" x14ac:dyDescent="0.25">
      <c r="A13" s="1">
        <v>1</v>
      </c>
      <c r="B13" s="1">
        <f>A13*A$7</f>
        <v>0.78539816339744795</v>
      </c>
      <c r="C13" s="2">
        <f>C12</f>
        <v>102396</v>
      </c>
      <c r="D13" s="2">
        <f>D12*COS(B13)-E12*SIN(B13)</f>
        <v>61114</v>
      </c>
      <c r="E13" s="2">
        <f>D12*SIN(B13)+E12*COS(B13)</f>
        <v>414.79999999999927</v>
      </c>
      <c r="F13" s="2"/>
      <c r="G13" s="2"/>
      <c r="H13" s="2"/>
      <c r="I13" s="2"/>
      <c r="J13" s="2">
        <v>1</v>
      </c>
      <c r="K13" s="2">
        <f>J13*J$7</f>
        <v>0.78539816339744795</v>
      </c>
      <c r="L13" s="2">
        <f>L12</f>
        <v>5</v>
      </c>
      <c r="M13" s="2">
        <f>M12*COS(K13)-N12*SIN(K13)</f>
        <v>0</v>
      </c>
      <c r="N13" s="2">
        <f>M12*SIN(K13)+N12*COS(K13)</f>
        <v>0</v>
      </c>
    </row>
    <row r="15" spans="1:14" x14ac:dyDescent="0.25">
      <c r="C15">
        <v>103179.305966378</v>
      </c>
      <c r="D15">
        <v>-41640.505966377663</v>
      </c>
      <c r="E15">
        <v>-42920.815932598467</v>
      </c>
      <c r="L15">
        <f>L10+10</f>
        <v>13.53553390593274</v>
      </c>
      <c r="M15">
        <v>-5</v>
      </c>
      <c r="N15">
        <v>0</v>
      </c>
    </row>
    <row r="16" spans="1:14" x14ac:dyDescent="0.25">
      <c r="A16" s="1">
        <v>1</v>
      </c>
      <c r="B16" s="1">
        <f>A$7*A16</f>
        <v>0.78539816339744795</v>
      </c>
      <c r="C16" s="2">
        <f>C15*COS(B16)-D15*SIN(B16)</f>
        <v>102403.07106781204</v>
      </c>
      <c r="D16" s="2">
        <f>C15*SIN(B16)+D15*COS(B16)</f>
        <v>43514.502786082914</v>
      </c>
      <c r="E16" s="2">
        <f>E15</f>
        <v>-42920.815932598467</v>
      </c>
      <c r="J16" s="2">
        <v>1</v>
      </c>
      <c r="K16" s="2">
        <f>J$7*J16</f>
        <v>0.78539816339744795</v>
      </c>
      <c r="L16" s="2">
        <f>L15*COS(K16)-M15*SIN(K16)</f>
        <v>13.106601717798217</v>
      </c>
      <c r="M16" s="2">
        <f>L15*SIN(K16)+M15*COS(K16)</f>
        <v>6.0355339059327324</v>
      </c>
      <c r="N16" s="2">
        <f>N15</f>
        <v>0</v>
      </c>
    </row>
    <row r="17" spans="1:14" x14ac:dyDescent="0.25">
      <c r="A17" s="1">
        <v>0</v>
      </c>
      <c r="B17" s="1">
        <f>A$7*A17</f>
        <v>0</v>
      </c>
      <c r="C17" s="2">
        <f>E16*SIN(B17)+C16*COS(B17)</f>
        <v>102403.07106781204</v>
      </c>
      <c r="D17" s="2">
        <f>D16</f>
        <v>43514.502786082914</v>
      </c>
      <c r="E17" s="2">
        <f>E16*COS(B17)-C16*SIN(B17)</f>
        <v>-42920.815932598467</v>
      </c>
      <c r="J17" s="2">
        <v>0</v>
      </c>
      <c r="K17" s="2">
        <f>J$7*J17</f>
        <v>0</v>
      </c>
      <c r="L17" s="2">
        <f>N16*SIN(K17)+L16*COS(K17)</f>
        <v>13.106601717798217</v>
      </c>
      <c r="M17" s="2">
        <f>M16</f>
        <v>6.0355339059327324</v>
      </c>
      <c r="N17" s="2">
        <f>N16*COS(K17)-L16*SIN(K17)</f>
        <v>0</v>
      </c>
    </row>
    <row r="18" spans="1:14" x14ac:dyDescent="0.25">
      <c r="A18" s="1">
        <v>1</v>
      </c>
      <c r="B18" s="1">
        <f>A18*A$7</f>
        <v>0.78539816339744795</v>
      </c>
      <c r="C18" s="2">
        <f>C17</f>
        <v>102403.07106781204</v>
      </c>
      <c r="D18" s="2">
        <f>D17*COS(B18)-E17*SIN(B18)</f>
        <v>61119.000000000131</v>
      </c>
      <c r="E18" s="2">
        <f>D17*SIN(B18)+E17*COS(B18)</f>
        <v>419.80000000013388</v>
      </c>
      <c r="J18" s="2">
        <v>1</v>
      </c>
      <c r="K18" s="2">
        <f>J18*J$7</f>
        <v>0.78539816339744795</v>
      </c>
      <c r="L18" s="2">
        <f>L17</f>
        <v>13.106601717798217</v>
      </c>
      <c r="M18" s="2">
        <f>M17*COS(K18)-N17*SIN(K18)</f>
        <v>4.2677669529663671</v>
      </c>
      <c r="N18" s="2">
        <f>M17*SIN(K18)+N17*COS(K18)</f>
        <v>4.2677669529663635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GALKINAP</dc:creator>
  <cp:lastModifiedBy>user</cp:lastModifiedBy>
  <dcterms:created xsi:type="dcterms:W3CDTF">2015-02-07T09:36:09Z</dcterms:created>
  <dcterms:modified xsi:type="dcterms:W3CDTF">2015-02-07T15:53:05Z</dcterms:modified>
</cp:coreProperties>
</file>