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0" i="1" l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AH4" i="1" l="1"/>
  <c r="AH5" i="1"/>
  <c r="AH6" i="1"/>
  <c r="AH7" i="1"/>
  <c r="AH8" i="1"/>
  <c r="AH9" i="1"/>
  <c r="AH10" i="1"/>
  <c r="AH11" i="1"/>
  <c r="AH12" i="1"/>
  <c r="AH13" i="1"/>
  <c r="AH3" i="1"/>
  <c r="AG4" i="1"/>
  <c r="AG5" i="1"/>
  <c r="AG6" i="1"/>
  <c r="AG7" i="1"/>
  <c r="AG8" i="1"/>
  <c r="AG9" i="1"/>
  <c r="AG10" i="1"/>
  <c r="AG11" i="1"/>
  <c r="AG12" i="1"/>
  <c r="AG13" i="1"/>
  <c r="AG3" i="1"/>
</calcChain>
</file>

<file path=xl/sharedStrings.xml><?xml version="1.0" encoding="utf-8"?>
<sst xmlns="http://schemas.openxmlformats.org/spreadsheetml/2006/main" count="11" uniqueCount="8">
  <si>
    <t>numer wlotu</t>
  </si>
  <si>
    <t>liczba samochodów</t>
  </si>
  <si>
    <t>numer pomiaru</t>
  </si>
  <si>
    <t>Pomiary zostały przeprowadzone 2 kwietnia 2016 roku w godzinach 14:30 - 15:30</t>
  </si>
  <si>
    <t>średnia</t>
  </si>
  <si>
    <t>odchylenie standardowe</t>
  </si>
  <si>
    <t>numer samochodu</t>
  </si>
  <si>
    <t>odch.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</si>
</sst>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0" xfId="0" applyBorder="1"/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6.05</c:v>
                </c:pt>
                <c:pt idx="1">
                  <c:v>7.91</c:v>
                </c:pt>
                <c:pt idx="2">
                  <c:v>9.8800000000000008</c:v>
                </c:pt>
                <c:pt idx="3">
                  <c:v>12.02</c:v>
                </c:pt>
                <c:pt idx="4">
                  <c:v>13.98</c:v>
                </c:pt>
                <c:pt idx="5">
                  <c:v>16.850000000000001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6.25</c:v>
                </c:pt>
                <c:pt idx="1">
                  <c:v>8.75</c:v>
                </c:pt>
                <c:pt idx="2">
                  <c:v>10.39</c:v>
                </c:pt>
                <c:pt idx="3">
                  <c:v>14.52</c:v>
                </c:pt>
                <c:pt idx="4">
                  <c:v>16.02</c:v>
                </c:pt>
                <c:pt idx="5">
                  <c:v>18.07</c:v>
                </c:pt>
                <c:pt idx="6">
                  <c:v>19.72</c:v>
                </c:pt>
                <c:pt idx="7">
                  <c:v>24.24</c:v>
                </c:pt>
                <c:pt idx="8">
                  <c:v>25.56</c:v>
                </c:pt>
                <c:pt idx="9">
                  <c:v>28.09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5.86</c:v>
                </c:pt>
                <c:pt idx="1">
                  <c:v>7.85</c:v>
                </c:pt>
                <c:pt idx="2">
                  <c:v>9.3699999999999992</c:v>
                </c:pt>
                <c:pt idx="3">
                  <c:v>10.92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6.27</c:v>
                </c:pt>
                <c:pt idx="2">
                  <c:v>8.32</c:v>
                </c:pt>
                <c:pt idx="3">
                  <c:v>10.4</c:v>
                </c:pt>
                <c:pt idx="4">
                  <c:v>12.18</c:v>
                </c:pt>
                <c:pt idx="5">
                  <c:v>14.59</c:v>
                </c:pt>
                <c:pt idx="6">
                  <c:v>15.88</c:v>
                </c:pt>
                <c:pt idx="7">
                  <c:v>17.440000000000001</c:v>
                </c:pt>
                <c:pt idx="8">
                  <c:v>19.239999999999998</c:v>
                </c:pt>
                <c:pt idx="9">
                  <c:v>21.2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5.41</c:v>
                </c:pt>
                <c:pt idx="1">
                  <c:v>7.25</c:v>
                </c:pt>
                <c:pt idx="2">
                  <c:v>8.66</c:v>
                </c:pt>
                <c:pt idx="3">
                  <c:v>10.42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3.77</c:v>
                </c:pt>
                <c:pt idx="1">
                  <c:v>5.27</c:v>
                </c:pt>
                <c:pt idx="2">
                  <c:v>7.4</c:v>
                </c:pt>
                <c:pt idx="3">
                  <c:v>8.8699999999999992</c:v>
                </c:pt>
                <c:pt idx="4">
                  <c:v>11.03</c:v>
                </c:pt>
                <c:pt idx="5">
                  <c:v>13.09</c:v>
                </c:pt>
                <c:pt idx="6">
                  <c:v>15.83</c:v>
                </c:pt>
                <c:pt idx="7">
                  <c:v>21.54</c:v>
                </c:pt>
                <c:pt idx="8">
                  <c:v>25.83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4.7</c:v>
                </c:pt>
                <c:pt idx="1">
                  <c:v>6.7</c:v>
                </c:pt>
                <c:pt idx="2">
                  <c:v>9.8000000000000007</c:v>
                </c:pt>
                <c:pt idx="3">
                  <c:v>12.46</c:v>
                </c:pt>
                <c:pt idx="4">
                  <c:v>13.6</c:v>
                </c:pt>
                <c:pt idx="5">
                  <c:v>16.100000000000001</c:v>
                </c:pt>
                <c:pt idx="6">
                  <c:v>17.5</c:v>
                </c:pt>
                <c:pt idx="7">
                  <c:v>19.7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4.08</c:v>
                </c:pt>
                <c:pt idx="1">
                  <c:v>6.3</c:v>
                </c:pt>
                <c:pt idx="2">
                  <c:v>7.7</c:v>
                </c:pt>
                <c:pt idx="3">
                  <c:v>10.4</c:v>
                </c:pt>
                <c:pt idx="4">
                  <c:v>12</c:v>
                </c:pt>
                <c:pt idx="5">
                  <c:v>14.1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9.5</c:v>
                </c:pt>
                <c:pt idx="2">
                  <c:v>10.3</c:v>
                </c:pt>
                <c:pt idx="3">
                  <c:v>12.1</c:v>
                </c:pt>
                <c:pt idx="4">
                  <c:v>13.7</c:v>
                </c:pt>
                <c:pt idx="5">
                  <c:v>15.2</c:v>
                </c:pt>
                <c:pt idx="6">
                  <c:v>16.8</c:v>
                </c:pt>
                <c:pt idx="7">
                  <c:v>19.2</c:v>
                </c:pt>
                <c:pt idx="8">
                  <c:v>21.7</c:v>
                </c:pt>
                <c:pt idx="9">
                  <c:v>24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6.4</c:v>
                </c:pt>
                <c:pt idx="1">
                  <c:v>8.1999999999999993</c:v>
                </c:pt>
                <c:pt idx="2">
                  <c:v>12</c:v>
                </c:pt>
                <c:pt idx="3">
                  <c:v>13.7</c:v>
                </c:pt>
                <c:pt idx="4">
                  <c:v>16.7</c:v>
                </c:pt>
                <c:pt idx="5">
                  <c:v>18</c:v>
                </c:pt>
                <c:pt idx="6">
                  <c:v>20</c:v>
                </c:pt>
                <c:pt idx="7">
                  <c:v>21.5</c:v>
                </c:pt>
                <c:pt idx="8">
                  <c:v>24</c:v>
                </c:pt>
                <c:pt idx="9">
                  <c:v>26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5.4</c:v>
                </c:pt>
                <c:pt idx="1">
                  <c:v>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Sheet1!$N$3:$N$12</c:f>
              <c:numCache>
                <c:formatCode>General</c:formatCode>
                <c:ptCount val="10"/>
                <c:pt idx="0">
                  <c:v>6.01</c:v>
                </c:pt>
                <c:pt idx="1">
                  <c:v>7.5</c:v>
                </c:pt>
                <c:pt idx="2">
                  <c:v>9.1</c:v>
                </c:pt>
                <c:pt idx="3">
                  <c:v>11.1</c:v>
                </c:pt>
                <c:pt idx="4">
                  <c:v>12.8</c:v>
                </c:pt>
                <c:pt idx="5">
                  <c:v>14.41</c:v>
                </c:pt>
                <c:pt idx="6">
                  <c:v>16.3</c:v>
                </c:pt>
                <c:pt idx="7">
                  <c:v>17.39</c:v>
                </c:pt>
                <c:pt idx="8">
                  <c:v>20.8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6.5</c:v>
                </c:pt>
                <c:pt idx="2">
                  <c:v>8.1999999999999993</c:v>
                </c:pt>
                <c:pt idx="3">
                  <c:v>11</c:v>
                </c:pt>
                <c:pt idx="4">
                  <c:v>15</c:v>
                </c:pt>
                <c:pt idx="5">
                  <c:v>18.600000000000001</c:v>
                </c:pt>
                <c:pt idx="6">
                  <c:v>20.8</c:v>
                </c:pt>
                <c:pt idx="7">
                  <c:v>23.4</c:v>
                </c:pt>
                <c:pt idx="8">
                  <c:v>24.9</c:v>
                </c:pt>
                <c:pt idx="9">
                  <c:v>27.6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4.7</c:v>
                </c:pt>
                <c:pt idx="1">
                  <c:v>9.6</c:v>
                </c:pt>
                <c:pt idx="2">
                  <c:v>11.4</c:v>
                </c:pt>
                <c:pt idx="3">
                  <c:v>14</c:v>
                </c:pt>
                <c:pt idx="4">
                  <c:v>18.2</c:v>
                </c:pt>
                <c:pt idx="5">
                  <c:v>21.6</c:v>
                </c:pt>
                <c:pt idx="6">
                  <c:v>23.1</c:v>
                </c:pt>
                <c:pt idx="7">
                  <c:v>25.1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6.9</c:v>
                </c:pt>
                <c:pt idx="1">
                  <c:v>10.4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5.6</c:v>
                </c:pt>
                <c:pt idx="1">
                  <c:v>7.2</c:v>
                </c:pt>
                <c:pt idx="2">
                  <c:v>10</c:v>
                </c:pt>
                <c:pt idx="3">
                  <c:v>11.5</c:v>
                </c:pt>
                <c:pt idx="4">
                  <c:v>13.4</c:v>
                </c:pt>
                <c:pt idx="5">
                  <c:v>16.600000000000001</c:v>
                </c:pt>
                <c:pt idx="6">
                  <c:v>18.100000000000001</c:v>
                </c:pt>
                <c:pt idx="7">
                  <c:v>20.5</c:v>
                </c:pt>
                <c:pt idx="8">
                  <c:v>22.1</c:v>
                </c:pt>
                <c:pt idx="9">
                  <c:v>23.4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6.8</c:v>
                </c:pt>
                <c:pt idx="2">
                  <c:v>9.6999999999999993</c:v>
                </c:pt>
                <c:pt idx="3">
                  <c:v>11</c:v>
                </c:pt>
                <c:pt idx="4">
                  <c:v>13.1</c:v>
                </c:pt>
                <c:pt idx="5">
                  <c:v>14.5</c:v>
                </c:pt>
                <c:pt idx="6">
                  <c:v>18</c:v>
                </c:pt>
                <c:pt idx="7">
                  <c:v>19.2</c:v>
                </c:pt>
                <c:pt idx="8">
                  <c:v>21.77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4.8</c:v>
                </c:pt>
                <c:pt idx="1">
                  <c:v>9.4</c:v>
                </c:pt>
                <c:pt idx="2">
                  <c:v>11.1</c:v>
                </c:pt>
                <c:pt idx="3">
                  <c:v>13.2</c:v>
                </c:pt>
                <c:pt idx="4">
                  <c:v>14.5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6.7</c:v>
                </c:pt>
                <c:pt idx="1">
                  <c:v>9.3000000000000007</c:v>
                </c:pt>
                <c:pt idx="2">
                  <c:v>11.4</c:v>
                </c:pt>
                <c:pt idx="3">
                  <c:v>13.1</c:v>
                </c:pt>
                <c:pt idx="4">
                  <c:v>15.1</c:v>
                </c:pt>
                <c:pt idx="5">
                  <c:v>17.600000000000001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Sheet1!$V$3:$V$12</c:f>
              <c:numCache>
                <c:formatCode>General</c:formatCode>
                <c:ptCount val="10"/>
                <c:pt idx="0">
                  <c:v>6.2</c:v>
                </c:pt>
                <c:pt idx="1">
                  <c:v>8.1999999999999993</c:v>
                </c:pt>
                <c:pt idx="2">
                  <c:v>11.1</c:v>
                </c:pt>
                <c:pt idx="3">
                  <c:v>12.7</c:v>
                </c:pt>
                <c:pt idx="4">
                  <c:v>14.5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Sheet1!$W$3:$W$12</c:f>
              <c:numCache>
                <c:formatCode>General</c:formatCode>
                <c:ptCount val="10"/>
                <c:pt idx="0">
                  <c:v>5.4</c:v>
                </c:pt>
                <c:pt idx="1">
                  <c:v>7.9</c:v>
                </c:pt>
                <c:pt idx="2">
                  <c:v>10.199999999999999</c:v>
                </c:pt>
                <c:pt idx="3">
                  <c:v>12</c:v>
                </c:pt>
                <c:pt idx="4">
                  <c:v>14.4</c:v>
                </c:pt>
                <c:pt idx="5">
                  <c:v>16.399999999999999</c:v>
                </c:pt>
                <c:pt idx="6">
                  <c:v>18.600000000000001</c:v>
                </c:pt>
                <c:pt idx="7">
                  <c:v>21.9</c:v>
                </c:pt>
                <c:pt idx="8">
                  <c:v>25.3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5.6</c:v>
                </c:pt>
                <c:pt idx="1">
                  <c:v>10</c:v>
                </c:pt>
                <c:pt idx="2">
                  <c:v>12.5</c:v>
                </c:pt>
                <c:pt idx="3">
                  <c:v>13.8</c:v>
                </c:pt>
                <c:pt idx="4">
                  <c:v>15.2</c:v>
                </c:pt>
                <c:pt idx="5">
                  <c:v>17.399999999999999</c:v>
                </c:pt>
                <c:pt idx="6">
                  <c:v>19.5</c:v>
                </c:pt>
                <c:pt idx="7">
                  <c:v>21.1</c:v>
                </c:pt>
                <c:pt idx="8">
                  <c:v>23.2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Sheet1!$Y$3:$Y$12</c:f>
              <c:numCache>
                <c:formatCode>General</c:formatCode>
                <c:ptCount val="10"/>
                <c:pt idx="0">
                  <c:v>8.1</c:v>
                </c:pt>
                <c:pt idx="1">
                  <c:v>10.7</c:v>
                </c:pt>
                <c:pt idx="2">
                  <c:v>11.7</c:v>
                </c:pt>
                <c:pt idx="3">
                  <c:v>14</c:v>
                </c:pt>
                <c:pt idx="4">
                  <c:v>16.600000000000001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Sheet1!$Z$3:$Z$12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8.3000000000000007</c:v>
                </c:pt>
                <c:pt idx="3">
                  <c:v>10.7</c:v>
                </c:pt>
                <c:pt idx="4">
                  <c:v>13</c:v>
                </c:pt>
                <c:pt idx="5">
                  <c:v>14.2</c:v>
                </c:pt>
                <c:pt idx="6">
                  <c:v>16.100000000000001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23.7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Sheet1!$AA$3:$AA$12</c:f>
              <c:numCache>
                <c:formatCode>General</c:formatCode>
                <c:ptCount val="10"/>
                <c:pt idx="0">
                  <c:v>5.2</c:v>
                </c:pt>
                <c:pt idx="1">
                  <c:v>8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Sheet1!$AB$3:$AB$12</c:f>
              <c:numCache>
                <c:formatCode>General</c:formatCode>
                <c:ptCount val="10"/>
                <c:pt idx="0">
                  <c:v>6.2</c:v>
                </c:pt>
                <c:pt idx="1">
                  <c:v>8</c:v>
                </c:pt>
                <c:pt idx="2">
                  <c:v>9.3000000000000007</c:v>
                </c:pt>
                <c:pt idx="3">
                  <c:v>11.2</c:v>
                </c:pt>
              </c:numCache>
            </c:numRef>
          </c:yVal>
          <c:smooth val="1"/>
        </c:ser>
        <c:ser>
          <c:idx val="26"/>
          <c:order val="2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Sheet1!$AC$3:$AC$12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6.2</c:v>
                </c:pt>
                <c:pt idx="2">
                  <c:v>8.4</c:v>
                </c:pt>
                <c:pt idx="3">
                  <c:v>10.7</c:v>
                </c:pt>
                <c:pt idx="4">
                  <c:v>12.9</c:v>
                </c:pt>
                <c:pt idx="5">
                  <c:v>16.2</c:v>
                </c:pt>
              </c:numCache>
            </c:numRef>
          </c:yVal>
          <c:smooth val="1"/>
        </c:ser>
        <c:ser>
          <c:idx val="27"/>
          <c:order val="2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Sheet1!$AD$3:$AD$12</c:f>
              <c:numCache>
                <c:formatCode>General</c:formatCode>
                <c:ptCount val="10"/>
                <c:pt idx="0">
                  <c:v>5.7</c:v>
                </c:pt>
                <c:pt idx="1">
                  <c:v>8.9</c:v>
                </c:pt>
                <c:pt idx="2">
                  <c:v>10.7</c:v>
                </c:pt>
                <c:pt idx="3">
                  <c:v>13.8</c:v>
                </c:pt>
                <c:pt idx="4">
                  <c:v>15.1</c:v>
                </c:pt>
                <c:pt idx="5">
                  <c:v>17.7</c:v>
                </c:pt>
                <c:pt idx="6">
                  <c:v>21.1</c:v>
                </c:pt>
                <c:pt idx="7">
                  <c:v>22</c:v>
                </c:pt>
                <c:pt idx="8">
                  <c:v>23.3</c:v>
                </c:pt>
              </c:numCache>
            </c:numRef>
          </c:yVal>
          <c:smooth val="1"/>
        </c:ser>
        <c:ser>
          <c:idx val="28"/>
          <c:order val="2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Sheet1!$AE$3:$AE$12</c:f>
              <c:numCache>
                <c:formatCode>General</c:formatCode>
                <c:ptCount val="10"/>
                <c:pt idx="0">
                  <c:v>7.2</c:v>
                </c:pt>
                <c:pt idx="1">
                  <c:v>10</c:v>
                </c:pt>
                <c:pt idx="2">
                  <c:v>11.8</c:v>
                </c:pt>
                <c:pt idx="3">
                  <c:v>13.6</c:v>
                </c:pt>
                <c:pt idx="4">
                  <c:v>14.6</c:v>
                </c:pt>
                <c:pt idx="5">
                  <c:v>17.7</c:v>
                </c:pt>
                <c:pt idx="6">
                  <c:v>19.600000000000001</c:v>
                </c:pt>
              </c:numCache>
            </c:numRef>
          </c:yVal>
          <c:smooth val="1"/>
        </c:ser>
        <c:ser>
          <c:idx val="29"/>
          <c:order val="2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Sheet1!$AF$3:$AF$12</c:f>
              <c:numCache>
                <c:formatCode>General</c:formatCode>
                <c:ptCount val="10"/>
                <c:pt idx="0">
                  <c:v>5.6</c:v>
                </c:pt>
                <c:pt idx="1">
                  <c:v>9.1</c:v>
                </c:pt>
                <c:pt idx="2">
                  <c:v>14.5</c:v>
                </c:pt>
                <c:pt idx="3">
                  <c:v>16.600000000000001</c:v>
                </c:pt>
                <c:pt idx="4">
                  <c:v>17.8</c:v>
                </c:pt>
                <c:pt idx="5">
                  <c:v>19.7</c:v>
                </c:pt>
                <c:pt idx="6">
                  <c:v>21.9</c:v>
                </c:pt>
                <c:pt idx="7">
                  <c:v>23.4</c:v>
                </c:pt>
                <c:pt idx="8">
                  <c:v>24.6</c:v>
                </c:pt>
              </c:numCache>
            </c:numRef>
          </c:yVal>
          <c:smooth val="1"/>
        </c:ser>
        <c:ser>
          <c:idx val="30"/>
          <c:order val="3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9.9023792567121266E-2"/>
                  <c:y val="-6.26393148224893E-2"/>
                </c:manualLayout>
              </c:layout>
              <c:numFmt formatCode="General" sourceLinked="0"/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Sheet1!$AG$3:$AG$12</c:f>
              <c:numCache>
                <c:formatCode>0.0</c:formatCode>
                <c:ptCount val="10"/>
                <c:pt idx="0">
                  <c:v>5.5543333333333313</c:v>
                </c:pt>
                <c:pt idx="1">
                  <c:v>8.1233333333333331</c:v>
                </c:pt>
                <c:pt idx="2">
                  <c:v>10.119259259259259</c:v>
                </c:pt>
                <c:pt idx="3">
                  <c:v>12.215185185185188</c:v>
                </c:pt>
                <c:pt idx="4">
                  <c:v>14.392083333333334</c:v>
                </c:pt>
                <c:pt idx="5">
                  <c:v>16.60047619047619</c:v>
                </c:pt>
                <c:pt idx="6">
                  <c:v>18.754705882352944</c:v>
                </c:pt>
                <c:pt idx="7">
                  <c:v>21.019374999999997</c:v>
                </c:pt>
                <c:pt idx="8">
                  <c:v>23.042857142857144</c:v>
                </c:pt>
                <c:pt idx="9">
                  <c:v>24.855714285714281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2400"/>
        <c:axId val="92183936"/>
      </c:scatterChart>
      <c:valAx>
        <c:axId val="92182400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2183936"/>
        <c:crosses val="autoZero"/>
        <c:crossBetween val="midCat"/>
      </c:valAx>
      <c:valAx>
        <c:axId val="921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8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yVal>
            <c:numRef>
              <c:f>Sheet1!$AH$3:$AH$12</c:f>
              <c:numCache>
                <c:formatCode>General</c:formatCode>
                <c:ptCount val="10"/>
                <c:pt idx="0">
                  <c:v>0.97509569232738857</c:v>
                </c:pt>
                <c:pt idx="1">
                  <c:v>1.403997576708135</c:v>
                </c:pt>
                <c:pt idx="2">
                  <c:v>1.6473450106294052</c:v>
                </c:pt>
                <c:pt idx="3">
                  <c:v>1.7008128608004893</c:v>
                </c:pt>
                <c:pt idx="4">
                  <c:v>1.7889102321918067</c:v>
                </c:pt>
                <c:pt idx="5">
                  <c:v>2.0837429692514413</c:v>
                </c:pt>
                <c:pt idx="6">
                  <c:v>2.2152711957203164</c:v>
                </c:pt>
                <c:pt idx="7">
                  <c:v>2.3180292455733666</c:v>
                </c:pt>
                <c:pt idx="8">
                  <c:v>2.1014150125439417</c:v>
                </c:pt>
                <c:pt idx="9">
                  <c:v>2.4783183622694458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4112"/>
        <c:axId val="92611712"/>
      </c:scatterChart>
      <c:valAx>
        <c:axId val="915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611712"/>
        <c:crosses val="autoZero"/>
        <c:crossBetween val="midCat"/>
      </c:valAx>
      <c:valAx>
        <c:axId val="926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233643</xdr:colOff>
      <xdr:row>17</xdr:row>
      <xdr:rowOff>95250</xdr:rowOff>
    </xdr:from>
    <xdr:to>
      <xdr:col>45</xdr:col>
      <xdr:colOff>139065</xdr:colOff>
      <xdr:row>36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257175</xdr:colOff>
      <xdr:row>1</xdr:row>
      <xdr:rowOff>90487</xdr:rowOff>
    </xdr:from>
    <xdr:to>
      <xdr:col>42</xdr:col>
      <xdr:colOff>152400</xdr:colOff>
      <xdr:row>15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abSelected="1" zoomScale="80" zoomScaleNormal="80" workbookViewId="0">
      <selection activeCell="Y43" sqref="Y43"/>
    </sheetView>
  </sheetViews>
  <sheetFormatPr defaultRowHeight="15" x14ac:dyDescent="0.25"/>
  <cols>
    <col min="1" max="1" width="18.28515625" customWidth="1"/>
    <col min="2" max="2" width="3.42578125" customWidth="1"/>
    <col min="3" max="32" width="5.7109375" customWidth="1"/>
    <col min="33" max="33" width="10.42578125" bestFit="1" customWidth="1"/>
    <col min="34" max="34" width="13.28515625" customWidth="1"/>
    <col min="35" max="35" width="10.28515625" customWidth="1"/>
  </cols>
  <sheetData>
    <row r="1" spans="1:35" x14ac:dyDescent="0.25">
      <c r="A1" s="6" t="s">
        <v>2</v>
      </c>
      <c r="B1" s="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6" t="s">
        <v>4</v>
      </c>
      <c r="AH1" s="16" t="s">
        <v>5</v>
      </c>
      <c r="AI1" s="5"/>
    </row>
    <row r="2" spans="1:35" x14ac:dyDescent="0.25">
      <c r="A2" s="6" t="s">
        <v>0</v>
      </c>
      <c r="B2" s="6"/>
      <c r="C2" s="1">
        <v>1</v>
      </c>
      <c r="D2" s="1">
        <v>8</v>
      </c>
      <c r="E2" s="1">
        <v>2</v>
      </c>
      <c r="F2" s="1">
        <v>8</v>
      </c>
      <c r="G2" s="1">
        <v>7</v>
      </c>
      <c r="H2" s="1">
        <v>8</v>
      </c>
      <c r="I2" s="1">
        <v>1</v>
      </c>
      <c r="J2" s="1">
        <v>3</v>
      </c>
      <c r="K2" s="1">
        <v>1</v>
      </c>
      <c r="L2" s="1">
        <v>9</v>
      </c>
      <c r="M2" s="1">
        <v>7</v>
      </c>
      <c r="N2" s="1">
        <v>8</v>
      </c>
      <c r="O2" s="1">
        <v>1</v>
      </c>
      <c r="P2" s="1">
        <v>9</v>
      </c>
      <c r="Q2" s="1">
        <v>4</v>
      </c>
      <c r="R2" s="1">
        <v>1</v>
      </c>
      <c r="S2" s="1">
        <v>8</v>
      </c>
      <c r="T2" s="1">
        <v>2</v>
      </c>
      <c r="U2" s="1">
        <v>3</v>
      </c>
      <c r="V2" s="1">
        <v>1</v>
      </c>
      <c r="W2" s="1">
        <v>8</v>
      </c>
      <c r="X2" s="1">
        <v>9</v>
      </c>
      <c r="Y2" s="1">
        <v>3</v>
      </c>
      <c r="Z2" s="1">
        <v>1</v>
      </c>
      <c r="AA2" s="1">
        <v>1</v>
      </c>
      <c r="AB2" s="1">
        <v>2</v>
      </c>
      <c r="AC2" s="1">
        <v>8</v>
      </c>
      <c r="AD2" s="1">
        <v>4</v>
      </c>
      <c r="AE2" s="1">
        <v>3</v>
      </c>
      <c r="AF2" s="1">
        <v>1</v>
      </c>
      <c r="AG2" s="6"/>
      <c r="AH2" s="16"/>
      <c r="AI2" s="5"/>
    </row>
    <row r="3" spans="1:35" x14ac:dyDescent="0.25">
      <c r="A3" s="1" t="s">
        <v>1</v>
      </c>
      <c r="B3" s="1">
        <v>1</v>
      </c>
      <c r="C3" s="1">
        <v>6.05</v>
      </c>
      <c r="D3" s="1">
        <v>6.25</v>
      </c>
      <c r="E3" s="1">
        <v>5.86</v>
      </c>
      <c r="F3" s="1">
        <v>4.9000000000000004</v>
      </c>
      <c r="G3" s="1">
        <v>5.41</v>
      </c>
      <c r="H3" s="1">
        <v>3.77</v>
      </c>
      <c r="I3" s="1">
        <v>4.7</v>
      </c>
      <c r="J3" s="1">
        <v>4.08</v>
      </c>
      <c r="K3" s="1">
        <v>5.0999999999999996</v>
      </c>
      <c r="L3" s="1">
        <v>6.4</v>
      </c>
      <c r="M3" s="1">
        <v>5.4</v>
      </c>
      <c r="N3" s="1">
        <v>6.01</v>
      </c>
      <c r="O3" s="1">
        <v>4.0999999999999996</v>
      </c>
      <c r="P3" s="1">
        <v>4.7</v>
      </c>
      <c r="Q3" s="1">
        <v>6.9</v>
      </c>
      <c r="R3" s="1">
        <v>5.6</v>
      </c>
      <c r="S3" s="1">
        <v>5.0999999999999996</v>
      </c>
      <c r="T3" s="1">
        <v>4.8</v>
      </c>
      <c r="U3" s="1">
        <v>6.7</v>
      </c>
      <c r="V3" s="1">
        <v>6.2</v>
      </c>
      <c r="W3" s="1">
        <v>5.4</v>
      </c>
      <c r="X3" s="1">
        <v>5.6</v>
      </c>
      <c r="Y3" s="1">
        <v>8.1</v>
      </c>
      <c r="Z3" s="1">
        <v>5.5</v>
      </c>
      <c r="AA3" s="1">
        <v>5.2</v>
      </c>
      <c r="AB3" s="1">
        <v>6.2</v>
      </c>
      <c r="AC3" s="1">
        <v>4.0999999999999996</v>
      </c>
      <c r="AD3" s="1">
        <v>5.7</v>
      </c>
      <c r="AE3" s="1">
        <v>7.2</v>
      </c>
      <c r="AF3" s="1">
        <v>5.6</v>
      </c>
      <c r="AG3" s="2">
        <f>AVERAGE($C3:$AF3)</f>
        <v>5.5543333333333313</v>
      </c>
      <c r="AH3" s="3">
        <f>STDEV($C3:$AF3)</f>
        <v>0.97509569232738857</v>
      </c>
      <c r="AI3" s="4"/>
    </row>
    <row r="4" spans="1:35" x14ac:dyDescent="0.25">
      <c r="A4" s="1"/>
      <c r="B4" s="1">
        <v>2</v>
      </c>
      <c r="C4" s="1">
        <v>7.91</v>
      </c>
      <c r="D4" s="1">
        <v>8.75</v>
      </c>
      <c r="E4" s="1">
        <v>7.85</v>
      </c>
      <c r="F4" s="1">
        <v>6.27</v>
      </c>
      <c r="G4" s="1">
        <v>7.25</v>
      </c>
      <c r="H4" s="1">
        <v>5.27</v>
      </c>
      <c r="I4" s="1">
        <v>6.7</v>
      </c>
      <c r="J4" s="1">
        <v>6.3</v>
      </c>
      <c r="K4" s="1">
        <v>9.5</v>
      </c>
      <c r="L4" s="1">
        <v>8.1999999999999993</v>
      </c>
      <c r="M4" s="1">
        <v>9</v>
      </c>
      <c r="N4" s="1">
        <v>7.5</v>
      </c>
      <c r="O4" s="1">
        <v>6.5</v>
      </c>
      <c r="P4" s="1">
        <v>9.6</v>
      </c>
      <c r="Q4" s="1">
        <v>10.4</v>
      </c>
      <c r="R4" s="1">
        <v>7.2</v>
      </c>
      <c r="S4" s="1">
        <v>6.8</v>
      </c>
      <c r="T4" s="1">
        <v>9.4</v>
      </c>
      <c r="U4" s="1">
        <v>9.3000000000000007</v>
      </c>
      <c r="V4" s="1">
        <v>8.1999999999999993</v>
      </c>
      <c r="W4" s="1">
        <v>7.9</v>
      </c>
      <c r="X4" s="1">
        <v>10</v>
      </c>
      <c r="Y4" s="1">
        <v>10.7</v>
      </c>
      <c r="Z4" s="1">
        <v>7</v>
      </c>
      <c r="AA4" s="1">
        <v>8</v>
      </c>
      <c r="AB4" s="1">
        <v>8</v>
      </c>
      <c r="AC4" s="1">
        <v>6.2</v>
      </c>
      <c r="AD4" s="1">
        <v>8.9</v>
      </c>
      <c r="AE4" s="1">
        <v>10</v>
      </c>
      <c r="AF4" s="1">
        <v>9.1</v>
      </c>
      <c r="AG4" s="2">
        <f t="shared" ref="AG4:AG13" si="0">AVERAGE($C4:$AF4)</f>
        <v>8.1233333333333331</v>
      </c>
      <c r="AH4" s="3">
        <f t="shared" ref="AH4:AH13" si="1">STDEV($C4:$AF4)</f>
        <v>1.403997576708135</v>
      </c>
      <c r="AI4" s="4"/>
    </row>
    <row r="5" spans="1:35" x14ac:dyDescent="0.25">
      <c r="A5" s="1"/>
      <c r="B5" s="1">
        <v>3</v>
      </c>
      <c r="C5" s="1">
        <v>9.8800000000000008</v>
      </c>
      <c r="D5" s="1">
        <v>10.39</v>
      </c>
      <c r="E5" s="1">
        <v>9.3699999999999992</v>
      </c>
      <c r="F5" s="1">
        <v>8.32</v>
      </c>
      <c r="G5" s="1">
        <v>8.66</v>
      </c>
      <c r="H5" s="1">
        <v>7.4</v>
      </c>
      <c r="I5" s="1">
        <v>9.8000000000000007</v>
      </c>
      <c r="J5" s="1">
        <v>7.7</v>
      </c>
      <c r="K5" s="1">
        <v>10.3</v>
      </c>
      <c r="L5" s="1">
        <v>12</v>
      </c>
      <c r="M5" s="1"/>
      <c r="N5" s="1">
        <v>9.1</v>
      </c>
      <c r="O5" s="1">
        <v>8.1999999999999993</v>
      </c>
      <c r="P5" s="1">
        <v>11.4</v>
      </c>
      <c r="Q5" s="1"/>
      <c r="R5" s="1">
        <v>10</v>
      </c>
      <c r="S5" s="1">
        <v>9.6999999999999993</v>
      </c>
      <c r="T5" s="1">
        <v>11.1</v>
      </c>
      <c r="U5" s="1">
        <v>11.4</v>
      </c>
      <c r="V5" s="1">
        <v>11.1</v>
      </c>
      <c r="W5" s="1">
        <v>10.199999999999999</v>
      </c>
      <c r="X5" s="1">
        <v>12.5</v>
      </c>
      <c r="Y5" s="1">
        <v>11.7</v>
      </c>
      <c r="Z5" s="1">
        <v>8.3000000000000007</v>
      </c>
      <c r="AA5" s="1"/>
      <c r="AB5" s="1">
        <v>9.3000000000000007</v>
      </c>
      <c r="AC5" s="1">
        <v>8.4</v>
      </c>
      <c r="AD5" s="1">
        <v>10.7</v>
      </c>
      <c r="AE5" s="1">
        <v>11.8</v>
      </c>
      <c r="AF5" s="1">
        <v>14.5</v>
      </c>
      <c r="AG5" s="2">
        <f t="shared" si="0"/>
        <v>10.119259259259259</v>
      </c>
      <c r="AH5" s="3">
        <f t="shared" si="1"/>
        <v>1.6473450106294052</v>
      </c>
      <c r="AI5" s="4"/>
    </row>
    <row r="6" spans="1:35" x14ac:dyDescent="0.25">
      <c r="A6" s="1"/>
      <c r="B6" s="1">
        <v>4</v>
      </c>
      <c r="C6" s="1">
        <v>12.02</v>
      </c>
      <c r="D6" s="1">
        <v>14.52</v>
      </c>
      <c r="E6" s="1">
        <v>10.92</v>
      </c>
      <c r="F6" s="1">
        <v>10.4</v>
      </c>
      <c r="G6" s="1">
        <v>10.42</v>
      </c>
      <c r="H6" s="1">
        <v>8.8699999999999992</v>
      </c>
      <c r="I6" s="1">
        <v>12.46</v>
      </c>
      <c r="J6" s="1">
        <v>10.4</v>
      </c>
      <c r="K6" s="1">
        <v>12.1</v>
      </c>
      <c r="L6" s="1">
        <v>13.7</v>
      </c>
      <c r="M6" s="1"/>
      <c r="N6" s="1">
        <v>11.1</v>
      </c>
      <c r="O6" s="1">
        <v>11</v>
      </c>
      <c r="P6" s="1">
        <v>14</v>
      </c>
      <c r="Q6" s="1"/>
      <c r="R6" s="1">
        <v>11.5</v>
      </c>
      <c r="S6" s="1">
        <v>11</v>
      </c>
      <c r="T6" s="1">
        <v>13.2</v>
      </c>
      <c r="U6" s="1">
        <v>13.1</v>
      </c>
      <c r="V6" s="1">
        <v>12.7</v>
      </c>
      <c r="W6" s="1">
        <v>12</v>
      </c>
      <c r="X6" s="1">
        <v>13.8</v>
      </c>
      <c r="Y6" s="1">
        <v>14</v>
      </c>
      <c r="Z6" s="1">
        <v>10.7</v>
      </c>
      <c r="AA6" s="1"/>
      <c r="AB6" s="1">
        <v>11.2</v>
      </c>
      <c r="AC6" s="1">
        <v>10.7</v>
      </c>
      <c r="AD6" s="1">
        <v>13.8</v>
      </c>
      <c r="AE6" s="1">
        <v>13.6</v>
      </c>
      <c r="AF6" s="1">
        <v>16.600000000000001</v>
      </c>
      <c r="AG6" s="2">
        <f t="shared" si="0"/>
        <v>12.215185185185188</v>
      </c>
      <c r="AH6" s="3">
        <f t="shared" si="1"/>
        <v>1.7008128608004893</v>
      </c>
      <c r="AI6" s="4"/>
    </row>
    <row r="7" spans="1:35" x14ac:dyDescent="0.25">
      <c r="A7" s="1"/>
      <c r="B7" s="1">
        <v>5</v>
      </c>
      <c r="C7" s="1">
        <v>13.98</v>
      </c>
      <c r="D7" s="1">
        <v>16.02</v>
      </c>
      <c r="E7" s="1"/>
      <c r="F7" s="1">
        <v>12.18</v>
      </c>
      <c r="G7" s="1"/>
      <c r="H7" s="1">
        <v>11.03</v>
      </c>
      <c r="I7" s="1">
        <v>13.6</v>
      </c>
      <c r="J7" s="1">
        <v>12</v>
      </c>
      <c r="K7" s="1">
        <v>13.7</v>
      </c>
      <c r="L7" s="1">
        <v>16.7</v>
      </c>
      <c r="M7" s="1"/>
      <c r="N7" s="1">
        <v>12.8</v>
      </c>
      <c r="O7" s="1">
        <v>15</v>
      </c>
      <c r="P7" s="1">
        <v>18.2</v>
      </c>
      <c r="Q7" s="1"/>
      <c r="R7" s="1">
        <v>13.4</v>
      </c>
      <c r="S7" s="1">
        <v>13.1</v>
      </c>
      <c r="T7" s="1">
        <v>14.5</v>
      </c>
      <c r="U7" s="1">
        <v>15.1</v>
      </c>
      <c r="V7" s="1">
        <v>14.5</v>
      </c>
      <c r="W7" s="1">
        <v>14.4</v>
      </c>
      <c r="X7" s="1">
        <v>15.2</v>
      </c>
      <c r="Y7" s="1">
        <v>16.600000000000001</v>
      </c>
      <c r="Z7" s="1">
        <v>13</v>
      </c>
      <c r="AA7" s="1"/>
      <c r="AB7" s="1"/>
      <c r="AC7" s="1">
        <v>12.9</v>
      </c>
      <c r="AD7" s="1">
        <v>15.1</v>
      </c>
      <c r="AE7" s="1">
        <v>14.6</v>
      </c>
      <c r="AF7" s="1">
        <v>17.8</v>
      </c>
      <c r="AG7" s="2">
        <f t="shared" si="0"/>
        <v>14.392083333333334</v>
      </c>
      <c r="AH7" s="3">
        <f t="shared" si="1"/>
        <v>1.7889102321918067</v>
      </c>
      <c r="AI7" s="4"/>
    </row>
    <row r="8" spans="1:35" x14ac:dyDescent="0.25">
      <c r="A8" s="1"/>
      <c r="B8" s="1">
        <v>6</v>
      </c>
      <c r="C8" s="1">
        <v>16.850000000000001</v>
      </c>
      <c r="D8" s="1">
        <v>18.07</v>
      </c>
      <c r="E8" s="1"/>
      <c r="F8" s="1">
        <v>14.59</v>
      </c>
      <c r="G8" s="1"/>
      <c r="H8" s="1">
        <v>13.09</v>
      </c>
      <c r="I8" s="1">
        <v>16.100000000000001</v>
      </c>
      <c r="J8" s="1">
        <v>14.1</v>
      </c>
      <c r="K8" s="1">
        <v>15.2</v>
      </c>
      <c r="L8" s="1">
        <v>18</v>
      </c>
      <c r="M8" s="1"/>
      <c r="N8" s="1">
        <v>14.41</v>
      </c>
      <c r="O8" s="1">
        <v>18.600000000000001</v>
      </c>
      <c r="P8" s="1">
        <v>21.6</v>
      </c>
      <c r="Q8" s="1"/>
      <c r="R8" s="1">
        <v>16.600000000000001</v>
      </c>
      <c r="S8" s="1">
        <v>14.5</v>
      </c>
      <c r="T8" s="1"/>
      <c r="U8" s="1">
        <v>17.600000000000001</v>
      </c>
      <c r="V8" s="1"/>
      <c r="W8" s="1">
        <v>16.399999999999999</v>
      </c>
      <c r="X8" s="1">
        <v>17.399999999999999</v>
      </c>
      <c r="Y8" s="1"/>
      <c r="Z8" s="1">
        <v>14.2</v>
      </c>
      <c r="AA8" s="1"/>
      <c r="AB8" s="1"/>
      <c r="AC8" s="1">
        <v>16.2</v>
      </c>
      <c r="AD8" s="1">
        <v>17.7</v>
      </c>
      <c r="AE8" s="1">
        <v>17.7</v>
      </c>
      <c r="AF8" s="1">
        <v>19.7</v>
      </c>
      <c r="AG8" s="2">
        <f t="shared" si="0"/>
        <v>16.60047619047619</v>
      </c>
      <c r="AH8" s="3">
        <f t="shared" si="1"/>
        <v>2.0837429692514413</v>
      </c>
      <c r="AI8" s="4"/>
    </row>
    <row r="9" spans="1:35" x14ac:dyDescent="0.25">
      <c r="A9" s="1"/>
      <c r="B9" s="1">
        <v>7</v>
      </c>
      <c r="C9" s="1"/>
      <c r="D9" s="1">
        <v>19.72</v>
      </c>
      <c r="E9" s="1"/>
      <c r="F9" s="1">
        <v>15.88</v>
      </c>
      <c r="G9" s="1"/>
      <c r="H9" s="1">
        <v>15.83</v>
      </c>
      <c r="I9" s="1">
        <v>17.5</v>
      </c>
      <c r="J9" s="1"/>
      <c r="K9" s="1">
        <v>16.8</v>
      </c>
      <c r="L9" s="1">
        <v>20</v>
      </c>
      <c r="M9" s="1"/>
      <c r="N9" s="1">
        <v>16.3</v>
      </c>
      <c r="O9" s="1">
        <v>20.8</v>
      </c>
      <c r="P9" s="1">
        <v>23.1</v>
      </c>
      <c r="Q9" s="1"/>
      <c r="R9" s="1">
        <v>18.100000000000001</v>
      </c>
      <c r="S9" s="1">
        <v>18</v>
      </c>
      <c r="T9" s="1"/>
      <c r="U9" s="1"/>
      <c r="V9" s="1"/>
      <c r="W9" s="1">
        <v>18.600000000000001</v>
      </c>
      <c r="X9" s="1">
        <v>19.5</v>
      </c>
      <c r="Y9" s="1"/>
      <c r="Z9" s="1">
        <v>16.100000000000001</v>
      </c>
      <c r="AA9" s="1"/>
      <c r="AB9" s="1"/>
      <c r="AC9" s="1"/>
      <c r="AD9" s="1">
        <v>21.1</v>
      </c>
      <c r="AE9" s="1">
        <v>19.600000000000001</v>
      </c>
      <c r="AF9" s="1">
        <v>21.9</v>
      </c>
      <c r="AG9" s="2">
        <f t="shared" si="0"/>
        <v>18.754705882352944</v>
      </c>
      <c r="AH9" s="3">
        <f t="shared" si="1"/>
        <v>2.2152711957203164</v>
      </c>
      <c r="AI9" s="4"/>
    </row>
    <row r="10" spans="1:35" x14ac:dyDescent="0.25">
      <c r="A10" s="1"/>
      <c r="B10" s="1">
        <v>8</v>
      </c>
      <c r="C10" s="1"/>
      <c r="D10" s="1">
        <v>24.24</v>
      </c>
      <c r="E10" s="1"/>
      <c r="F10" s="1">
        <v>17.440000000000001</v>
      </c>
      <c r="G10" s="1"/>
      <c r="H10" s="1">
        <v>21.54</v>
      </c>
      <c r="I10" s="1">
        <v>19.7</v>
      </c>
      <c r="J10" s="1"/>
      <c r="K10" s="1">
        <v>19.2</v>
      </c>
      <c r="L10" s="1">
        <v>21.5</v>
      </c>
      <c r="M10" s="1"/>
      <c r="N10" s="1">
        <v>17.39</v>
      </c>
      <c r="O10" s="1">
        <v>23.4</v>
      </c>
      <c r="P10" s="1">
        <v>25.1</v>
      </c>
      <c r="Q10" s="1"/>
      <c r="R10" s="1">
        <v>20.5</v>
      </c>
      <c r="S10" s="1">
        <v>19.2</v>
      </c>
      <c r="T10" s="1"/>
      <c r="U10" s="1"/>
      <c r="V10" s="1"/>
      <c r="W10" s="1">
        <v>21.9</v>
      </c>
      <c r="X10" s="1">
        <v>21.1</v>
      </c>
      <c r="Y10" s="1"/>
      <c r="Z10" s="1">
        <v>18.7</v>
      </c>
      <c r="AA10" s="1"/>
      <c r="AB10" s="1"/>
      <c r="AC10" s="1"/>
      <c r="AD10" s="1">
        <v>22</v>
      </c>
      <c r="AE10" s="1"/>
      <c r="AF10" s="1">
        <v>23.4</v>
      </c>
      <c r="AG10" s="2">
        <f t="shared" si="0"/>
        <v>21.019374999999997</v>
      </c>
      <c r="AH10" s="3">
        <f t="shared" si="1"/>
        <v>2.3180292455733666</v>
      </c>
      <c r="AI10" s="4"/>
    </row>
    <row r="11" spans="1:35" x14ac:dyDescent="0.25">
      <c r="A11" s="1"/>
      <c r="B11" s="1">
        <v>9</v>
      </c>
      <c r="C11" s="1"/>
      <c r="D11" s="1">
        <v>25.56</v>
      </c>
      <c r="E11" s="1"/>
      <c r="F11" s="1">
        <v>19.239999999999998</v>
      </c>
      <c r="G11" s="1"/>
      <c r="H11" s="1">
        <v>25.83</v>
      </c>
      <c r="I11" s="1"/>
      <c r="J11" s="1"/>
      <c r="K11" s="1">
        <v>21.7</v>
      </c>
      <c r="L11" s="1">
        <v>24</v>
      </c>
      <c r="M11" s="1"/>
      <c r="N11" s="1">
        <v>20.8</v>
      </c>
      <c r="O11" s="1">
        <v>24.9</v>
      </c>
      <c r="P11" s="1"/>
      <c r="Q11" s="1"/>
      <c r="R11" s="1">
        <v>22.1</v>
      </c>
      <c r="S11" s="1">
        <v>21.77</v>
      </c>
      <c r="T11" s="1"/>
      <c r="U11" s="1"/>
      <c r="V11" s="1"/>
      <c r="W11" s="1">
        <v>25.3</v>
      </c>
      <c r="X11" s="1">
        <v>23.2</v>
      </c>
      <c r="Y11" s="1"/>
      <c r="Z11" s="1">
        <v>20.3</v>
      </c>
      <c r="AA11" s="1"/>
      <c r="AB11" s="1"/>
      <c r="AC11" s="1"/>
      <c r="AD11" s="1">
        <v>23.3</v>
      </c>
      <c r="AE11" s="1"/>
      <c r="AF11" s="1">
        <v>24.6</v>
      </c>
      <c r="AG11" s="2">
        <f t="shared" si="0"/>
        <v>23.042857142857144</v>
      </c>
      <c r="AH11" s="3">
        <f t="shared" si="1"/>
        <v>2.1014150125439417</v>
      </c>
      <c r="AI11" s="4"/>
    </row>
    <row r="12" spans="1:35" x14ac:dyDescent="0.25">
      <c r="A12" s="1"/>
      <c r="B12" s="1">
        <v>10</v>
      </c>
      <c r="C12" s="1"/>
      <c r="D12" s="1">
        <v>28.09</v>
      </c>
      <c r="E12" s="1"/>
      <c r="F12" s="1">
        <v>21.2</v>
      </c>
      <c r="G12" s="1"/>
      <c r="H12" s="1"/>
      <c r="I12" s="1"/>
      <c r="J12" s="1"/>
      <c r="K12" s="1">
        <v>24</v>
      </c>
      <c r="L12" s="1">
        <v>26</v>
      </c>
      <c r="M12" s="1"/>
      <c r="N12" s="1"/>
      <c r="O12" s="1">
        <v>27.6</v>
      </c>
      <c r="P12" s="1"/>
      <c r="Q12" s="1"/>
      <c r="R12" s="1">
        <v>23.4</v>
      </c>
      <c r="S12" s="1"/>
      <c r="T12" s="1"/>
      <c r="U12" s="1"/>
      <c r="V12" s="1"/>
      <c r="W12" s="1"/>
      <c r="X12" s="1"/>
      <c r="Y12" s="1"/>
      <c r="Z12" s="1">
        <v>23.7</v>
      </c>
      <c r="AA12" s="1"/>
      <c r="AB12" s="1"/>
      <c r="AC12" s="1"/>
      <c r="AD12" s="1"/>
      <c r="AE12" s="1"/>
      <c r="AF12" s="1"/>
      <c r="AG12" s="2">
        <f t="shared" si="0"/>
        <v>24.855714285714281</v>
      </c>
      <c r="AH12" s="3">
        <f t="shared" si="1"/>
        <v>2.4783183622694458</v>
      </c>
      <c r="AI12" s="4"/>
    </row>
    <row r="13" spans="1:35" x14ac:dyDescent="0.25">
      <c r="A13" s="1"/>
      <c r="B13" s="1">
        <v>11</v>
      </c>
      <c r="C13" s="1"/>
      <c r="D13" s="1"/>
      <c r="E13" s="1"/>
      <c r="F13" s="1">
        <v>23.7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25.2</v>
      </c>
      <c r="S13" s="1"/>
      <c r="T13" s="1"/>
      <c r="U13" s="1"/>
      <c r="V13" s="1"/>
      <c r="W13" s="1"/>
      <c r="X13" s="1"/>
      <c r="Y13" s="1"/>
      <c r="Z13" s="1">
        <v>25.25</v>
      </c>
      <c r="AA13" s="1"/>
      <c r="AB13" s="1"/>
      <c r="AC13" s="1"/>
      <c r="AD13" s="1"/>
      <c r="AE13" s="1"/>
      <c r="AF13" s="1"/>
      <c r="AG13" s="2">
        <f t="shared" si="0"/>
        <v>24.716666666666669</v>
      </c>
      <c r="AH13" s="3">
        <f t="shared" si="1"/>
        <v>0.88081401744825438</v>
      </c>
      <c r="AI13" s="4"/>
    </row>
    <row r="16" spans="1:35" x14ac:dyDescent="0.25">
      <c r="U16" s="7" t="s">
        <v>3</v>
      </c>
      <c r="V16" s="8"/>
      <c r="W16" s="8"/>
      <c r="X16" s="8"/>
      <c r="Y16" s="8"/>
      <c r="Z16" s="8"/>
      <c r="AA16" s="8"/>
      <c r="AB16" s="8"/>
      <c r="AC16" s="9"/>
    </row>
    <row r="17" spans="6:29" x14ac:dyDescent="0.25">
      <c r="F17" s="21" t="s">
        <v>2</v>
      </c>
      <c r="G17" s="21" t="s">
        <v>0</v>
      </c>
      <c r="H17" s="6" t="s">
        <v>6</v>
      </c>
      <c r="I17" s="6"/>
      <c r="J17" s="6"/>
      <c r="K17" s="6"/>
      <c r="L17" s="6"/>
      <c r="M17" s="6"/>
      <c r="N17" s="6"/>
      <c r="O17" s="6"/>
      <c r="P17" s="6"/>
      <c r="Q17" s="17"/>
      <c r="R17" s="19"/>
      <c r="U17" s="10"/>
      <c r="V17" s="11"/>
      <c r="W17" s="11"/>
      <c r="X17" s="11"/>
      <c r="Y17" s="11"/>
      <c r="Z17" s="11"/>
      <c r="AA17" s="11"/>
      <c r="AB17" s="11"/>
      <c r="AC17" s="12"/>
    </row>
    <row r="18" spans="6:29" x14ac:dyDescent="0.25">
      <c r="F18" s="21"/>
      <c r="G18" s="21"/>
      <c r="H18" s="1">
        <v>1</v>
      </c>
      <c r="I18" s="1">
        <v>2</v>
      </c>
      <c r="J18" s="1">
        <v>3</v>
      </c>
      <c r="K18" s="1">
        <v>4</v>
      </c>
      <c r="L18" s="1">
        <v>5</v>
      </c>
      <c r="M18" s="1">
        <v>6</v>
      </c>
      <c r="N18" s="1">
        <v>7</v>
      </c>
      <c r="O18" s="1">
        <v>8</v>
      </c>
      <c r="P18" s="1">
        <v>9</v>
      </c>
      <c r="Q18" s="3">
        <v>10</v>
      </c>
      <c r="R18" s="4"/>
      <c r="U18" s="10"/>
      <c r="V18" s="11"/>
      <c r="W18" s="11"/>
      <c r="X18" s="11"/>
      <c r="Y18" s="11"/>
      <c r="Z18" s="11"/>
      <c r="AA18" s="11"/>
      <c r="AB18" s="11"/>
      <c r="AC18" s="12"/>
    </row>
    <row r="19" spans="6:29" x14ac:dyDescent="0.25">
      <c r="F19" s="1">
        <v>1</v>
      </c>
      <c r="G19" s="1">
        <v>1</v>
      </c>
      <c r="H19" s="1">
        <v>6.05</v>
      </c>
      <c r="I19" s="1">
        <v>7.91</v>
      </c>
      <c r="J19" s="1">
        <v>9.8800000000000008</v>
      </c>
      <c r="K19" s="1">
        <v>12.02</v>
      </c>
      <c r="L19" s="1">
        <v>13.98</v>
      </c>
      <c r="M19" s="1">
        <v>16.850000000000001</v>
      </c>
      <c r="N19" s="1"/>
      <c r="O19" s="1"/>
      <c r="P19" s="1"/>
      <c r="Q19" s="3"/>
      <c r="R19" s="4"/>
      <c r="U19" s="10"/>
      <c r="V19" s="11"/>
      <c r="W19" s="11"/>
      <c r="X19" s="11"/>
      <c r="Y19" s="11"/>
      <c r="Z19" s="11"/>
      <c r="AA19" s="11"/>
      <c r="AB19" s="11"/>
      <c r="AC19" s="12"/>
    </row>
    <row r="20" spans="6:29" x14ac:dyDescent="0.25">
      <c r="F20" s="1">
        <v>2</v>
      </c>
      <c r="G20" s="1">
        <v>8</v>
      </c>
      <c r="H20" s="1">
        <v>6.25</v>
      </c>
      <c r="I20" s="1">
        <v>8.75</v>
      </c>
      <c r="J20" s="1">
        <v>10.39</v>
      </c>
      <c r="K20" s="1">
        <v>14.52</v>
      </c>
      <c r="L20" s="1">
        <v>16.02</v>
      </c>
      <c r="M20" s="1">
        <v>18.07</v>
      </c>
      <c r="N20" s="1">
        <v>19.72</v>
      </c>
      <c r="O20" s="1">
        <v>24.24</v>
      </c>
      <c r="P20" s="1">
        <v>25.56</v>
      </c>
      <c r="Q20" s="3">
        <v>28.09</v>
      </c>
      <c r="R20" s="4"/>
      <c r="U20" s="10"/>
      <c r="V20" s="11"/>
      <c r="W20" s="11"/>
      <c r="X20" s="11"/>
      <c r="Y20" s="11"/>
      <c r="Z20" s="11"/>
      <c r="AA20" s="11"/>
      <c r="AB20" s="11"/>
      <c r="AC20" s="12"/>
    </row>
    <row r="21" spans="6:29" x14ac:dyDescent="0.25">
      <c r="F21" s="1">
        <v>3</v>
      </c>
      <c r="G21" s="1">
        <v>2</v>
      </c>
      <c r="H21" s="1">
        <v>5.86</v>
      </c>
      <c r="I21" s="1">
        <v>7.85</v>
      </c>
      <c r="J21" s="1">
        <v>9.3699999999999992</v>
      </c>
      <c r="K21" s="1">
        <v>10.92</v>
      </c>
      <c r="L21" s="1"/>
      <c r="M21" s="1"/>
      <c r="N21" s="1"/>
      <c r="O21" s="1"/>
      <c r="P21" s="1"/>
      <c r="Q21" s="3"/>
      <c r="R21" s="4"/>
      <c r="U21" s="10"/>
      <c r="V21" s="11"/>
      <c r="W21" s="11"/>
      <c r="X21" s="11"/>
      <c r="Y21" s="11"/>
      <c r="Z21" s="11"/>
      <c r="AA21" s="11"/>
      <c r="AB21" s="11"/>
      <c r="AC21" s="12"/>
    </row>
    <row r="22" spans="6:29" x14ac:dyDescent="0.25">
      <c r="F22" s="1">
        <v>4</v>
      </c>
      <c r="G22" s="1">
        <v>8</v>
      </c>
      <c r="H22" s="1">
        <v>4.9000000000000004</v>
      </c>
      <c r="I22" s="1">
        <v>6.27</v>
      </c>
      <c r="J22" s="1">
        <v>8.32</v>
      </c>
      <c r="K22" s="1">
        <v>10.4</v>
      </c>
      <c r="L22" s="1">
        <v>12.18</v>
      </c>
      <c r="M22" s="1">
        <v>14.59</v>
      </c>
      <c r="N22" s="1">
        <v>15.88</v>
      </c>
      <c r="O22" s="1">
        <v>17.440000000000001</v>
      </c>
      <c r="P22" s="1">
        <v>19.239999999999998</v>
      </c>
      <c r="Q22" s="3">
        <v>21.2</v>
      </c>
      <c r="R22" s="4"/>
      <c r="U22" s="10"/>
      <c r="V22" s="11"/>
      <c r="W22" s="11"/>
      <c r="X22" s="11"/>
      <c r="Y22" s="11"/>
      <c r="Z22" s="11"/>
      <c r="AA22" s="11"/>
      <c r="AB22" s="11"/>
      <c r="AC22" s="12"/>
    </row>
    <row r="23" spans="6:29" x14ac:dyDescent="0.25">
      <c r="F23" s="1">
        <v>5</v>
      </c>
      <c r="G23" s="1">
        <v>7</v>
      </c>
      <c r="H23" s="1">
        <v>5.41</v>
      </c>
      <c r="I23" s="1">
        <v>7.25</v>
      </c>
      <c r="J23" s="1">
        <v>8.66</v>
      </c>
      <c r="K23" s="1">
        <v>10.42</v>
      </c>
      <c r="L23" s="1"/>
      <c r="M23" s="1"/>
      <c r="N23" s="1"/>
      <c r="O23" s="1"/>
      <c r="P23" s="1"/>
      <c r="Q23" s="3"/>
      <c r="R23" s="4"/>
      <c r="U23" s="13"/>
      <c r="V23" s="14"/>
      <c r="W23" s="14"/>
      <c r="X23" s="14"/>
      <c r="Y23" s="14"/>
      <c r="Z23" s="14"/>
      <c r="AA23" s="14"/>
      <c r="AB23" s="14"/>
      <c r="AC23" s="15"/>
    </row>
    <row r="24" spans="6:29" x14ac:dyDescent="0.25">
      <c r="F24" s="1">
        <v>6</v>
      </c>
      <c r="G24" s="1">
        <v>8</v>
      </c>
      <c r="H24" s="1">
        <v>3.77</v>
      </c>
      <c r="I24" s="1">
        <v>5.27</v>
      </c>
      <c r="J24" s="1">
        <v>7.4</v>
      </c>
      <c r="K24" s="1">
        <v>8.8699999999999992</v>
      </c>
      <c r="L24" s="1">
        <v>11.03</v>
      </c>
      <c r="M24" s="1">
        <v>13.09</v>
      </c>
      <c r="N24" s="1">
        <v>15.83</v>
      </c>
      <c r="O24" s="1">
        <v>21.54</v>
      </c>
      <c r="P24" s="1">
        <v>25.83</v>
      </c>
      <c r="Q24" s="3"/>
      <c r="R24" s="4"/>
    </row>
    <row r="25" spans="6:29" x14ac:dyDescent="0.25">
      <c r="F25" s="1">
        <v>7</v>
      </c>
      <c r="G25" s="1">
        <v>1</v>
      </c>
      <c r="H25" s="1">
        <v>4.7</v>
      </c>
      <c r="I25" s="1">
        <v>6.7</v>
      </c>
      <c r="J25" s="1">
        <v>9.8000000000000007</v>
      </c>
      <c r="K25" s="1">
        <v>12.46</v>
      </c>
      <c r="L25" s="1">
        <v>13.6</v>
      </c>
      <c r="M25" s="1">
        <v>16.100000000000001</v>
      </c>
      <c r="N25" s="1">
        <v>17.5</v>
      </c>
      <c r="O25" s="1">
        <v>19.7</v>
      </c>
      <c r="P25" s="1"/>
      <c r="Q25" s="3"/>
      <c r="R25" s="4"/>
    </row>
    <row r="26" spans="6:29" x14ac:dyDescent="0.25">
      <c r="F26" s="1">
        <v>8</v>
      </c>
      <c r="G26" s="1">
        <v>3</v>
      </c>
      <c r="H26" s="1">
        <v>4.08</v>
      </c>
      <c r="I26" s="1">
        <v>6.3</v>
      </c>
      <c r="J26" s="1">
        <v>7.7</v>
      </c>
      <c r="K26" s="1">
        <v>10.4</v>
      </c>
      <c r="L26" s="1">
        <v>12</v>
      </c>
      <c r="M26" s="1">
        <v>14.1</v>
      </c>
      <c r="N26" s="1"/>
      <c r="O26" s="1"/>
      <c r="P26" s="1"/>
      <c r="Q26" s="3"/>
      <c r="R26" s="4"/>
    </row>
    <row r="27" spans="6:29" x14ac:dyDescent="0.25">
      <c r="F27" s="1">
        <v>9</v>
      </c>
      <c r="G27" s="1">
        <v>1</v>
      </c>
      <c r="H27" s="1">
        <v>5.0999999999999996</v>
      </c>
      <c r="I27" s="1">
        <v>9.5</v>
      </c>
      <c r="J27" s="1">
        <v>10.3</v>
      </c>
      <c r="K27" s="1">
        <v>12.1</v>
      </c>
      <c r="L27" s="1">
        <v>13.7</v>
      </c>
      <c r="M27" s="1">
        <v>15.2</v>
      </c>
      <c r="N27" s="1">
        <v>16.8</v>
      </c>
      <c r="O27" s="1">
        <v>19.2</v>
      </c>
      <c r="P27" s="1">
        <v>21.7</v>
      </c>
      <c r="Q27" s="3">
        <v>24</v>
      </c>
      <c r="R27" s="4"/>
    </row>
    <row r="28" spans="6:29" x14ac:dyDescent="0.25">
      <c r="F28" s="1">
        <v>10</v>
      </c>
      <c r="G28" s="1">
        <v>9</v>
      </c>
      <c r="H28" s="1">
        <v>6.4</v>
      </c>
      <c r="I28" s="1">
        <v>8.1999999999999993</v>
      </c>
      <c r="J28" s="1">
        <v>12</v>
      </c>
      <c r="K28" s="1">
        <v>13.7</v>
      </c>
      <c r="L28" s="1">
        <v>16.7</v>
      </c>
      <c r="M28" s="1">
        <v>18</v>
      </c>
      <c r="N28" s="1">
        <v>20</v>
      </c>
      <c r="O28" s="1">
        <v>21.5</v>
      </c>
      <c r="P28" s="1">
        <v>24</v>
      </c>
      <c r="Q28" s="3">
        <v>26</v>
      </c>
      <c r="R28" s="4"/>
    </row>
    <row r="29" spans="6:29" x14ac:dyDescent="0.25">
      <c r="F29" s="1">
        <v>11</v>
      </c>
      <c r="G29" s="1">
        <v>7</v>
      </c>
      <c r="H29" s="1">
        <v>5.4</v>
      </c>
      <c r="I29" s="1">
        <v>9</v>
      </c>
      <c r="J29" s="1"/>
      <c r="K29" s="1"/>
      <c r="L29" s="1"/>
      <c r="M29" s="1"/>
      <c r="N29" s="1"/>
      <c r="O29" s="1"/>
      <c r="P29" s="1"/>
      <c r="Q29" s="3"/>
      <c r="R29" s="4"/>
    </row>
    <row r="30" spans="6:29" x14ac:dyDescent="0.25">
      <c r="F30" s="1">
        <v>12</v>
      </c>
      <c r="G30" s="1">
        <v>8</v>
      </c>
      <c r="H30" s="1">
        <v>6.01</v>
      </c>
      <c r="I30" s="1">
        <v>7.5</v>
      </c>
      <c r="J30" s="1">
        <v>9.1</v>
      </c>
      <c r="K30" s="1">
        <v>11.1</v>
      </c>
      <c r="L30" s="1">
        <v>12.8</v>
      </c>
      <c r="M30" s="1">
        <v>14.41</v>
      </c>
      <c r="N30" s="1">
        <v>16.3</v>
      </c>
      <c r="O30" s="1">
        <v>17.39</v>
      </c>
      <c r="P30" s="1">
        <v>20.8</v>
      </c>
      <c r="Q30" s="3"/>
      <c r="R30" s="4"/>
    </row>
    <row r="31" spans="6:29" x14ac:dyDescent="0.25">
      <c r="F31" s="1">
        <v>13</v>
      </c>
      <c r="G31" s="1">
        <v>1</v>
      </c>
      <c r="H31" s="1">
        <v>4.0999999999999996</v>
      </c>
      <c r="I31" s="1">
        <v>6.5</v>
      </c>
      <c r="J31" s="1">
        <v>8.1999999999999993</v>
      </c>
      <c r="K31" s="1">
        <v>11</v>
      </c>
      <c r="L31" s="1">
        <v>15</v>
      </c>
      <c r="M31" s="1">
        <v>18.600000000000001</v>
      </c>
      <c r="N31" s="1">
        <v>20.8</v>
      </c>
      <c r="O31" s="1">
        <v>23.4</v>
      </c>
      <c r="P31" s="1">
        <v>24.9</v>
      </c>
      <c r="Q31" s="3">
        <v>27.6</v>
      </c>
      <c r="R31" s="4"/>
    </row>
    <row r="32" spans="6:29" x14ac:dyDescent="0.25">
      <c r="F32" s="1">
        <v>14</v>
      </c>
      <c r="G32" s="1">
        <v>9</v>
      </c>
      <c r="H32" s="1">
        <v>4.7</v>
      </c>
      <c r="I32" s="1">
        <v>9.6</v>
      </c>
      <c r="J32" s="1">
        <v>11.4</v>
      </c>
      <c r="K32" s="1">
        <v>14</v>
      </c>
      <c r="L32" s="1">
        <v>18.2</v>
      </c>
      <c r="M32" s="1">
        <v>21.6</v>
      </c>
      <c r="N32" s="1">
        <v>23.1</v>
      </c>
      <c r="O32" s="1">
        <v>25.1</v>
      </c>
      <c r="P32" s="1"/>
      <c r="Q32" s="3"/>
      <c r="R32" s="4"/>
    </row>
    <row r="33" spans="6:18" x14ac:dyDescent="0.25">
      <c r="F33" s="1">
        <v>15</v>
      </c>
      <c r="G33" s="1">
        <v>4</v>
      </c>
      <c r="H33" s="1">
        <v>6.9</v>
      </c>
      <c r="I33" s="1">
        <v>10.4</v>
      </c>
      <c r="J33" s="1"/>
      <c r="K33" s="1"/>
      <c r="L33" s="1"/>
      <c r="M33" s="1"/>
      <c r="N33" s="1"/>
      <c r="O33" s="1"/>
      <c r="P33" s="1"/>
      <c r="Q33" s="3"/>
      <c r="R33" s="4"/>
    </row>
    <row r="34" spans="6:18" x14ac:dyDescent="0.25">
      <c r="F34" s="1">
        <v>16</v>
      </c>
      <c r="G34" s="1">
        <v>1</v>
      </c>
      <c r="H34" s="1">
        <v>5.6</v>
      </c>
      <c r="I34" s="1">
        <v>7.2</v>
      </c>
      <c r="J34" s="1">
        <v>10</v>
      </c>
      <c r="K34" s="1">
        <v>11.5</v>
      </c>
      <c r="L34" s="1">
        <v>13.4</v>
      </c>
      <c r="M34" s="1">
        <v>16.600000000000001</v>
      </c>
      <c r="N34" s="1">
        <v>18.100000000000001</v>
      </c>
      <c r="O34" s="1">
        <v>20.5</v>
      </c>
      <c r="P34" s="1">
        <v>22.1</v>
      </c>
      <c r="Q34" s="3">
        <v>23.4</v>
      </c>
      <c r="R34" s="4"/>
    </row>
    <row r="35" spans="6:18" x14ac:dyDescent="0.25">
      <c r="F35" s="1">
        <v>17</v>
      </c>
      <c r="G35" s="1">
        <v>8</v>
      </c>
      <c r="H35" s="1">
        <v>5.0999999999999996</v>
      </c>
      <c r="I35" s="1">
        <v>6.8</v>
      </c>
      <c r="J35" s="1">
        <v>9.6999999999999993</v>
      </c>
      <c r="K35" s="1">
        <v>11</v>
      </c>
      <c r="L35" s="1">
        <v>13.1</v>
      </c>
      <c r="M35" s="1">
        <v>14.5</v>
      </c>
      <c r="N35" s="1">
        <v>18</v>
      </c>
      <c r="O35" s="1">
        <v>19.2</v>
      </c>
      <c r="P35" s="1">
        <v>21.77</v>
      </c>
      <c r="Q35" s="3"/>
      <c r="R35" s="4"/>
    </row>
    <row r="36" spans="6:18" x14ac:dyDescent="0.25">
      <c r="F36" s="1">
        <v>18</v>
      </c>
      <c r="G36" s="1">
        <v>2</v>
      </c>
      <c r="H36" s="1">
        <v>4.8</v>
      </c>
      <c r="I36" s="1">
        <v>9.4</v>
      </c>
      <c r="J36" s="1">
        <v>11.1</v>
      </c>
      <c r="K36" s="1">
        <v>13.2</v>
      </c>
      <c r="L36" s="1">
        <v>14.5</v>
      </c>
      <c r="M36" s="1"/>
      <c r="N36" s="1"/>
      <c r="O36" s="1"/>
      <c r="P36" s="1"/>
      <c r="Q36" s="3"/>
      <c r="R36" s="4"/>
    </row>
    <row r="37" spans="6:18" x14ac:dyDescent="0.25">
      <c r="F37" s="1">
        <v>19</v>
      </c>
      <c r="G37" s="1">
        <v>3</v>
      </c>
      <c r="H37" s="1">
        <v>6.7</v>
      </c>
      <c r="I37" s="1">
        <v>9.3000000000000007</v>
      </c>
      <c r="J37" s="1">
        <v>11.4</v>
      </c>
      <c r="K37" s="1">
        <v>13.1</v>
      </c>
      <c r="L37" s="1">
        <v>15.1</v>
      </c>
      <c r="M37" s="1">
        <v>17.600000000000001</v>
      </c>
      <c r="N37" s="1"/>
      <c r="O37" s="1"/>
      <c r="P37" s="1"/>
      <c r="Q37" s="3"/>
      <c r="R37" s="4"/>
    </row>
    <row r="38" spans="6:18" x14ac:dyDescent="0.25">
      <c r="F38" s="1">
        <v>20</v>
      </c>
      <c r="G38" s="1">
        <v>1</v>
      </c>
      <c r="H38" s="1">
        <v>6.2</v>
      </c>
      <c r="I38" s="1">
        <v>8.1999999999999993</v>
      </c>
      <c r="J38" s="1">
        <v>11.1</v>
      </c>
      <c r="K38" s="1">
        <v>12.7</v>
      </c>
      <c r="L38" s="1">
        <v>14.5</v>
      </c>
      <c r="M38" s="1"/>
      <c r="N38" s="1"/>
      <c r="O38" s="1"/>
      <c r="P38" s="1"/>
      <c r="Q38" s="3"/>
      <c r="R38" s="4"/>
    </row>
    <row r="39" spans="6:18" x14ac:dyDescent="0.25">
      <c r="F39" s="1">
        <v>21</v>
      </c>
      <c r="G39" s="1">
        <v>8</v>
      </c>
      <c r="H39" s="1">
        <v>5.4</v>
      </c>
      <c r="I39" s="1">
        <v>7.9</v>
      </c>
      <c r="J39" s="1">
        <v>10.199999999999999</v>
      </c>
      <c r="K39" s="1">
        <v>12</v>
      </c>
      <c r="L39" s="1">
        <v>14.4</v>
      </c>
      <c r="M39" s="1">
        <v>16.399999999999999</v>
      </c>
      <c r="N39" s="1">
        <v>18.600000000000001</v>
      </c>
      <c r="O39" s="1">
        <v>21.9</v>
      </c>
      <c r="P39" s="1">
        <v>25.3</v>
      </c>
      <c r="Q39" s="3"/>
      <c r="R39" s="4"/>
    </row>
    <row r="40" spans="6:18" x14ac:dyDescent="0.25">
      <c r="F40" s="1">
        <v>22</v>
      </c>
      <c r="G40" s="1">
        <v>9</v>
      </c>
      <c r="H40" s="1">
        <v>5.6</v>
      </c>
      <c r="I40" s="1">
        <v>10</v>
      </c>
      <c r="J40" s="1">
        <v>12.5</v>
      </c>
      <c r="K40" s="1">
        <v>13.8</v>
      </c>
      <c r="L40" s="1">
        <v>15.2</v>
      </c>
      <c r="M40" s="1">
        <v>17.399999999999999</v>
      </c>
      <c r="N40" s="1">
        <v>19.5</v>
      </c>
      <c r="O40" s="1">
        <v>21.1</v>
      </c>
      <c r="P40" s="1">
        <v>23.2</v>
      </c>
      <c r="Q40" s="3"/>
      <c r="R40" s="4"/>
    </row>
    <row r="41" spans="6:18" x14ac:dyDescent="0.25">
      <c r="F41" s="1">
        <v>23</v>
      </c>
      <c r="G41" s="1">
        <v>3</v>
      </c>
      <c r="H41" s="1">
        <v>8.1</v>
      </c>
      <c r="I41" s="1">
        <v>10.7</v>
      </c>
      <c r="J41" s="1">
        <v>11.7</v>
      </c>
      <c r="K41" s="1">
        <v>14</v>
      </c>
      <c r="L41" s="1">
        <v>16.600000000000001</v>
      </c>
      <c r="M41" s="1"/>
      <c r="N41" s="1"/>
      <c r="O41" s="1"/>
      <c r="P41" s="1"/>
      <c r="Q41" s="3"/>
      <c r="R41" s="4"/>
    </row>
    <row r="42" spans="6:18" x14ac:dyDescent="0.25">
      <c r="F42" s="1">
        <v>24</v>
      </c>
      <c r="G42" s="1">
        <v>1</v>
      </c>
      <c r="H42" s="1">
        <v>5.5</v>
      </c>
      <c r="I42" s="1">
        <v>7</v>
      </c>
      <c r="J42" s="1">
        <v>8.3000000000000007</v>
      </c>
      <c r="K42" s="1">
        <v>10.7</v>
      </c>
      <c r="L42" s="1">
        <v>13</v>
      </c>
      <c r="M42" s="1">
        <v>14.2</v>
      </c>
      <c r="N42" s="1">
        <v>16.100000000000001</v>
      </c>
      <c r="O42" s="1">
        <v>18.7</v>
      </c>
      <c r="P42" s="1">
        <v>20.3</v>
      </c>
      <c r="Q42" s="3">
        <v>23.7</v>
      </c>
      <c r="R42" s="4"/>
    </row>
    <row r="43" spans="6:18" x14ac:dyDescent="0.25">
      <c r="F43" s="1">
        <v>25</v>
      </c>
      <c r="G43" s="1">
        <v>1</v>
      </c>
      <c r="H43" s="1">
        <v>5.2</v>
      </c>
      <c r="I43" s="1">
        <v>8</v>
      </c>
      <c r="J43" s="1"/>
      <c r="K43" s="1"/>
      <c r="L43" s="1"/>
      <c r="M43" s="1"/>
      <c r="N43" s="1"/>
      <c r="O43" s="1"/>
      <c r="P43" s="1"/>
      <c r="Q43" s="3"/>
      <c r="R43" s="4"/>
    </row>
    <row r="44" spans="6:18" x14ac:dyDescent="0.25">
      <c r="F44" s="1">
        <v>26</v>
      </c>
      <c r="G44" s="1">
        <v>2</v>
      </c>
      <c r="H44" s="1">
        <v>6.2</v>
      </c>
      <c r="I44" s="1">
        <v>8</v>
      </c>
      <c r="J44" s="1">
        <v>9.3000000000000007</v>
      </c>
      <c r="K44" s="1">
        <v>11.2</v>
      </c>
      <c r="L44" s="1"/>
      <c r="M44" s="1"/>
      <c r="N44" s="1"/>
      <c r="O44" s="1"/>
      <c r="P44" s="1"/>
      <c r="Q44" s="3"/>
      <c r="R44" s="4"/>
    </row>
    <row r="45" spans="6:18" x14ac:dyDescent="0.25">
      <c r="F45" s="1">
        <v>27</v>
      </c>
      <c r="G45" s="1">
        <v>8</v>
      </c>
      <c r="H45" s="1">
        <v>4.0999999999999996</v>
      </c>
      <c r="I45" s="1">
        <v>6.2</v>
      </c>
      <c r="J45" s="1">
        <v>8.4</v>
      </c>
      <c r="K45" s="1">
        <v>10.7</v>
      </c>
      <c r="L45" s="1">
        <v>12.9</v>
      </c>
      <c r="M45" s="1">
        <v>16.2</v>
      </c>
      <c r="N45" s="1"/>
      <c r="O45" s="1"/>
      <c r="P45" s="1"/>
      <c r="Q45" s="3"/>
      <c r="R45" s="4"/>
    </row>
    <row r="46" spans="6:18" x14ac:dyDescent="0.25">
      <c r="F46" s="1">
        <v>28</v>
      </c>
      <c r="G46" s="1">
        <v>4</v>
      </c>
      <c r="H46" s="1">
        <v>5.7</v>
      </c>
      <c r="I46" s="1">
        <v>8.9</v>
      </c>
      <c r="J46" s="1">
        <v>10.7</v>
      </c>
      <c r="K46" s="1">
        <v>13.8</v>
      </c>
      <c r="L46" s="1">
        <v>15.1</v>
      </c>
      <c r="M46" s="1">
        <v>17.7</v>
      </c>
      <c r="N46" s="1">
        <v>21.1</v>
      </c>
      <c r="O46" s="1">
        <v>22</v>
      </c>
      <c r="P46" s="1">
        <v>23.3</v>
      </c>
      <c r="Q46" s="3"/>
      <c r="R46" s="4"/>
    </row>
    <row r="47" spans="6:18" x14ac:dyDescent="0.25">
      <c r="F47" s="1">
        <v>29</v>
      </c>
      <c r="G47" s="1">
        <v>3</v>
      </c>
      <c r="H47" s="1">
        <v>7.2</v>
      </c>
      <c r="I47" s="1">
        <v>10</v>
      </c>
      <c r="J47" s="1">
        <v>11.8</v>
      </c>
      <c r="K47" s="1">
        <v>13.6</v>
      </c>
      <c r="L47" s="1">
        <v>14.6</v>
      </c>
      <c r="M47" s="1">
        <v>17.7</v>
      </c>
      <c r="N47" s="1">
        <v>19.600000000000001</v>
      </c>
      <c r="O47" s="1"/>
      <c r="P47" s="1"/>
      <c r="Q47" s="3"/>
      <c r="R47" s="4"/>
    </row>
    <row r="48" spans="6:18" x14ac:dyDescent="0.25">
      <c r="F48" s="1">
        <v>30</v>
      </c>
      <c r="G48" s="1">
        <v>1</v>
      </c>
      <c r="H48" s="1">
        <v>5.6</v>
      </c>
      <c r="I48" s="1">
        <v>9.1</v>
      </c>
      <c r="J48" s="1">
        <v>14.5</v>
      </c>
      <c r="K48" s="1">
        <v>16.600000000000001</v>
      </c>
      <c r="L48" s="1">
        <v>17.8</v>
      </c>
      <c r="M48" s="1">
        <v>19.7</v>
      </c>
      <c r="N48" s="1">
        <v>21.9</v>
      </c>
      <c r="O48" s="1">
        <v>23.4</v>
      </c>
      <c r="P48" s="1">
        <v>24.6</v>
      </c>
      <c r="Q48" s="3"/>
      <c r="R48" s="4"/>
    </row>
    <row r="49" spans="6:18" x14ac:dyDescent="0.25">
      <c r="F49" s="6" t="s">
        <v>4</v>
      </c>
      <c r="G49" s="6"/>
      <c r="H49" s="2">
        <f>AVERAGE(H$19:H$48)</f>
        <v>5.5543333333333313</v>
      </c>
      <c r="I49" s="2">
        <f>AVERAGE(I$19:I$48)</f>
        <v>8.1233333333333331</v>
      </c>
      <c r="J49" s="2">
        <f>AVERAGE(J$19:J$48)</f>
        <v>10.119259259259259</v>
      </c>
      <c r="K49" s="2">
        <f>AVERAGE(K$19:K$48)</f>
        <v>12.215185185185188</v>
      </c>
      <c r="L49" s="2">
        <f>AVERAGE(L$19:L$48)</f>
        <v>14.392083333333334</v>
      </c>
      <c r="M49" s="2">
        <f>AVERAGE(M$19:M$48)</f>
        <v>16.60047619047619</v>
      </c>
      <c r="N49" s="2">
        <f>AVERAGE(N$19:N$48)</f>
        <v>18.754705882352944</v>
      </c>
      <c r="O49" s="2">
        <f>AVERAGE(O$19:O$48)</f>
        <v>21.019374999999997</v>
      </c>
      <c r="P49" s="2">
        <f>AVERAGE(P$19:P$48)</f>
        <v>23.042857142857144</v>
      </c>
      <c r="Q49" s="18">
        <f>AVERAGE(Q$19:Q$48)</f>
        <v>24.855714285714281</v>
      </c>
      <c r="R49" s="20"/>
    </row>
    <row r="50" spans="6:18" x14ac:dyDescent="0.25">
      <c r="F50" s="6" t="s">
        <v>7</v>
      </c>
      <c r="G50" s="6"/>
      <c r="H50" s="3">
        <f>STDEV(H$19:H$48)</f>
        <v>0.97509569232738857</v>
      </c>
      <c r="I50" s="3">
        <f>STDEV(I$19:I$48)</f>
        <v>1.403997576708135</v>
      </c>
      <c r="J50" s="3">
        <f>STDEV(J$19:J$48)</f>
        <v>1.6473450106294052</v>
      </c>
      <c r="K50" s="3">
        <f>STDEV(K$19:K$48)</f>
        <v>1.7008128608004893</v>
      </c>
      <c r="L50" s="3">
        <f>STDEV(L$19:L$48)</f>
        <v>1.7889102321918067</v>
      </c>
      <c r="M50" s="3">
        <f>STDEV(M$19:M$48)</f>
        <v>2.0837429692514413</v>
      </c>
      <c r="N50" s="3">
        <f>STDEV(N$19:N$48)</f>
        <v>2.2152711957203164</v>
      </c>
      <c r="O50" s="3">
        <f>STDEV(O$19:O$48)</f>
        <v>2.3180292455733666</v>
      </c>
      <c r="P50" s="3">
        <f>STDEV(P$19:P$48)</f>
        <v>2.1014150125439417</v>
      </c>
      <c r="Q50" s="3">
        <f>STDEV(Q$19:Q$48)</f>
        <v>2.4783183622694458</v>
      </c>
      <c r="R50" s="4"/>
    </row>
  </sheetData>
  <mergeCells count="11">
    <mergeCell ref="F49:G49"/>
    <mergeCell ref="F50:G50"/>
    <mergeCell ref="F17:F18"/>
    <mergeCell ref="G17:G18"/>
    <mergeCell ref="H17:Q17"/>
    <mergeCell ref="AI1:AI2"/>
    <mergeCell ref="A2:B2"/>
    <mergeCell ref="A1:B1"/>
    <mergeCell ref="U16:AC23"/>
    <mergeCell ref="AG1:AG2"/>
    <mergeCell ref="AH1:A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2016-05-13T12:29:59Z</dcterms:modified>
</cp:coreProperties>
</file>