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3710" windowHeight="7245"/>
  </bookViews>
  <sheets>
    <sheet name="barry" sheetId="1" r:id="rId1"/>
    <sheet name="январь-сентябрь" sheetId="6" r:id="rId2"/>
    <sheet name="test" sheetId="5" r:id="rId3"/>
  </sheets>
  <definedNames>
    <definedName name="_xlnm._FilterDatabase" localSheetId="0" hidden="1">barry!$A$1:$O$1016</definedName>
  </definedNames>
  <calcPr calcId="114210"/>
</workbook>
</file>

<file path=xl/calcChain.xml><?xml version="1.0" encoding="utf-8"?>
<calcChain xmlns="http://schemas.openxmlformats.org/spreadsheetml/2006/main">
  <c r="E15" i="6"/>
  <c r="E13"/>
  <c r="E12"/>
  <c r="E11"/>
  <c r="E10"/>
  <c r="E8"/>
  <c r="E7"/>
  <c r="E6"/>
  <c r="E5"/>
  <c r="E4"/>
  <c r="E15" i="5"/>
  <c r="E13"/>
  <c r="E12"/>
  <c r="E11"/>
  <c r="E10"/>
  <c r="E8"/>
  <c r="E7"/>
  <c r="E6"/>
  <c r="E5"/>
  <c r="E4"/>
  <c r="F1024" i="1"/>
  <c r="F1022"/>
</calcChain>
</file>

<file path=xl/sharedStrings.xml><?xml version="1.0" encoding="utf-8"?>
<sst xmlns="http://schemas.openxmlformats.org/spreadsheetml/2006/main" count="10397" uniqueCount="1779">
  <si>
    <t>DAP PL LUBLIN</t>
  </si>
  <si>
    <t>40205,59</t>
  </si>
  <si>
    <t>ТЗОВ ПРОДХОЛОД М УКРАІНА ВОЛИНСЬКА ОБЛАСТЬМ НОВОВОЛИНСЬК ВУЛ СВ ВОЛОДИМИРА 1</t>
  </si>
  <si>
    <t>GOLDBERRY TRADE OU HARJU MAAKOND TALLINN POHJA TALLINNA LINNAOSA RANDLA TN 13 201 10315 ESTONIA</t>
  </si>
  <si>
    <t>17762,65</t>
  </si>
  <si>
    <t>ТОВАРИСТВО З ОБМЕЖЕНОЮ ВІДПОВІДАЛЬНІСТЮ ЯРОФРУТ ЛЬВІВСЬКА ОБЛ МІСТО ЛЬВІВ ВУЛИЦЯ ПОЛІСЬКА 6 УКРАЇНА</t>
  </si>
  <si>
    <t>ALLFOOD GMBH BAVARIARING 2 GERMANY D 80336 MUNCHEN</t>
  </si>
  <si>
    <t>DAP DE HALLE</t>
  </si>
  <si>
    <t>45314,59</t>
  </si>
  <si>
    <t>ФЕРМЕРСЬКЕ ГОСПОДАРСТВО ЕКО БЕРРІ 78124 ІВАНО ФРАНКІВСЬКА ОБЛ ГОРОДЕНКІВСЬКИЙ Р/Н С ТИШКІВЦІ ВУЛ Н</t>
  </si>
  <si>
    <t>БІЛОРУСЬ</t>
  </si>
  <si>
    <t>ООО ЯБЛОЧНАЯ МЕЧТА 220020 Г МИНСК ПР ПОБЕДИТЕЛЕЙ Д 101 ОФ 2 КОМ 1</t>
  </si>
  <si>
    <t>FCA UA ПАЦИКІВ</t>
  </si>
  <si>
    <t>42204,76</t>
  </si>
  <si>
    <t>AGRANA FRUIT FRANCE SA 435 AV VICTOR HUGO F 26000 VALENCE FRANCE</t>
  </si>
  <si>
    <t>DAP FR VALENCE</t>
  </si>
  <si>
    <t>45536,72</t>
  </si>
  <si>
    <t>44325,96</t>
  </si>
  <si>
    <t>RAUNER FRUCHTSAFTE KONZENTRATE E K INH JURGEN SCHWENK HESSELBACHSTRASSE 10 D 75242 NEUHAUSEN GERMANY</t>
  </si>
  <si>
    <t>DAP DE 75242 NEUHAUSEN GER</t>
  </si>
  <si>
    <t>28350,88</t>
  </si>
  <si>
    <t>ПРИВАТНЕ ПІДПРИЄМСТВО ГАЛ НОВАТЕКС 80100 ЛЬВІВСЬКА ОБЛ МІСТО ЧЕРВОНОГРАД ВУЛИЦЯ ВАСИЛЯ СТУСА БУДИНОК</t>
  </si>
  <si>
    <t>UAB FROBERA I K 304480902 F GEDKANTO D 18 1 VILNIUS LT 14188</t>
  </si>
  <si>
    <t>TEKHNOPAK MANUFACTURE LIMITED NORTH PARK FINGLAS DUBLIN 11UNIT 1 OFFICE 4 IRELAND</t>
  </si>
  <si>
    <t>DAP LT MERKINE</t>
  </si>
  <si>
    <t>5026,56</t>
  </si>
  <si>
    <t>DAP LT KAUNAS</t>
  </si>
  <si>
    <t>17728,61</t>
  </si>
  <si>
    <t>20011,5</t>
  </si>
  <si>
    <t>БЕЛЬГІЯ</t>
  </si>
  <si>
    <t>DAP BE HARELBEKE STASEGEM</t>
  </si>
  <si>
    <t>46580,11</t>
  </si>
  <si>
    <t>ТОВАРИСТВО З ОБМЕЖЕНОЮ ВІДПОВІДАЛЬ НІСТЮ ВЕСТ БЕРІ 82172 ЛЬВІВСЬКА ОБЛ М ДРОГОБИЧ М СТЕБНИК ВУЛ ДРОГОБИЦЬКА БУД 63/1</t>
  </si>
  <si>
    <t>P H U PREMIUM 08 500 POLAND RYKI STARA DABIA 44B</t>
  </si>
  <si>
    <t>DAP PL RYKI</t>
  </si>
  <si>
    <t>43155,36</t>
  </si>
  <si>
    <t>AGRANA FRUIT GERMANY GMBH LILIENTHALSTRASSE 1 KONSTANZ 78467 GERMANY</t>
  </si>
  <si>
    <t>DAP DE KONSTANZ</t>
  </si>
  <si>
    <t>22735,53</t>
  </si>
  <si>
    <t>12975,89</t>
  </si>
  <si>
    <t>ЕСТОНІЯ</t>
  </si>
  <si>
    <t>OU MAIKELLUKE HARJU MAAKOND TALLINN LASNAMAE LINNAOSA PUNANE TN 18 301 13619</t>
  </si>
  <si>
    <t>DAP EE TALINN</t>
  </si>
  <si>
    <t>6821,58</t>
  </si>
  <si>
    <t>HG FOOD GMBH AUF DEM RADBERG 1 A D 27721 RITTERHUDE GERMANY</t>
  </si>
  <si>
    <t>46959,07</t>
  </si>
  <si>
    <t>45477,17</t>
  </si>
  <si>
    <t>5561,25</t>
  </si>
  <si>
    <t>4880,48</t>
  </si>
  <si>
    <t>32002,97</t>
  </si>
  <si>
    <t>ТОВ ГАЛФРОСТ 80333 ЛЬВІВСЬКА ОБЛ ЖОВКІВ Р Н С БИШКІВ ВУЛ ЦЕНТРАЛЬНА 17 УКРАЇН</t>
  </si>
  <si>
    <t>ІТАЛІЯ</t>
  </si>
  <si>
    <t>IPRONA AG S P A INDUSTRIESTR 1/6 VIA INDUSTRIA I 39011 LANA (BZ) ITALY</t>
  </si>
  <si>
    <t>J B TRADING ENTERPRISE LIMITED 15 FOXFIELD CLOSE HA6 3NU NORTHWOOD UNITED KINGDOM</t>
  </si>
  <si>
    <t>DAP IT LANA</t>
  </si>
  <si>
    <t>20967,46</t>
  </si>
  <si>
    <t>FCA UA В ВОЛИНСЬКИЙ</t>
  </si>
  <si>
    <t>11,04</t>
  </si>
  <si>
    <t>44102,06</t>
  </si>
  <si>
    <t>44454,87</t>
  </si>
  <si>
    <t>10584,49</t>
  </si>
  <si>
    <t>42232,13</t>
  </si>
  <si>
    <t>ZAK SP Z O O RATOSZYN DRUGI 94 24 350 CHODEL POLAND</t>
  </si>
  <si>
    <t>DAP PL RATOSZYN DRUGI</t>
  </si>
  <si>
    <t>36761,7</t>
  </si>
  <si>
    <t>KURT PIJAHN HANDELSGESELLSCHAFT MBH EGENHOFENSTR 2 D 82152 PLANEGG</t>
  </si>
  <si>
    <t>46111,38</t>
  </si>
  <si>
    <t>ТОВ ФІРМА ШЕНДЕР 33009 М РІВНЕ ВУЛ КН ВОЛОДИМИРА 112УКРАЇНА</t>
  </si>
  <si>
    <t>MARTIN WALDBEEREN GMBH BRUCKENKOPFGASSE 1/68020 GRAZ AUSTRIA</t>
  </si>
  <si>
    <t>DAP IT LUOGOSANO</t>
  </si>
  <si>
    <t>34792,34</t>
  </si>
  <si>
    <t>ТОВАРИСТВО З ДОДАТКОВОЮ ВІДПОВІДАЛЬНІСТЮ РІВНЕХОЛОД 33009 М РІВНЕ КНЯЗЯ ВOЛOДИМИРА 112 УКРАЇНА</t>
  </si>
  <si>
    <t>ТОВАРИСТВО З ДОДАТКОВОЮ ВІДПОВІДАЛЬ НІСТЮ РІВНЕХОЛОД 33009 М РІВНЕ КНЯЗЯ ВОЛОДИМИРА 112 УКРАЇНА</t>
  </si>
  <si>
    <t>DAP IT NOVALEDO</t>
  </si>
  <si>
    <t>20004,66</t>
  </si>
  <si>
    <t>18743,35</t>
  </si>
  <si>
    <t>28379,63</t>
  </si>
  <si>
    <t>44454,81</t>
  </si>
  <si>
    <t>40644,4</t>
  </si>
  <si>
    <t>LST POLSKA SP Z O O UL DULEBOW 46 24 150 NALECZOW POLSKA (24 200 BELZYCE UL PRZEMYSLOWA</t>
  </si>
  <si>
    <t>DAP PL BELZYCE</t>
  </si>
  <si>
    <t>29474,46</t>
  </si>
  <si>
    <t>10184,13</t>
  </si>
  <si>
    <t>DLS COMPANY SP Z O O KONOPNICA 97 A 21030 MOTYCZ POLAND</t>
  </si>
  <si>
    <t>TEKHNOPAK MANUFACTURE LIMITED NORTH PARK FINGLAS DUBLIN 11 UNIT 1 OFFICE 4 IRELAND</t>
  </si>
  <si>
    <t>DAP CZ 750 00 PREROV</t>
  </si>
  <si>
    <t>26733,33</t>
  </si>
  <si>
    <t>ТЗОВ ЮМА ТРЕЙД 45630 С КНЯГИНИНОК ВУЛ ІНТЕРНАТСЬКА БУД 31ЛУЦЬКИЙ Р Н ВОЛИНСЬКА ОБЛ</t>
  </si>
  <si>
    <t>FHU WIELEC FRUIT DAMIAN WIELEC 95 061 DMOSIN SZCZECIN 24ПОЛЬЩА</t>
  </si>
  <si>
    <t>41415,45</t>
  </si>
  <si>
    <t>42999,65</t>
  </si>
  <si>
    <t>46412,04</t>
  </si>
  <si>
    <t>39651,53</t>
  </si>
  <si>
    <t>36898,68</t>
  </si>
  <si>
    <t>СЕМЕНЮК СЕРГІЙ ВІКТОРОВИЧ УКРАЇНА РІВНЕНСЬКА ОБЛ М ВАРАШ МКР Н БУДІВЕЛЬНИКІВ 24/3 36</t>
  </si>
  <si>
    <t>POL OWOC SP Z O O 24 300 OPOLE LUBELSKIE UL PODZAMCZE 53 POLAND</t>
  </si>
  <si>
    <t>37113,3</t>
  </si>
  <si>
    <t>34521,26</t>
  </si>
  <si>
    <t>45657,14</t>
  </si>
  <si>
    <t>UAB FROBERA I K 304480902 F GEDKANTO G 18 1 VILNIUS LT 14188</t>
  </si>
  <si>
    <t>DAP LT KEDAINIAI</t>
  </si>
  <si>
    <t>18833,57</t>
  </si>
  <si>
    <t>ТОВ ДАРЛІСАД 45630 ВОЛИНСЬКА ОБЛ ЛУЦЬКИЙ Р Н С КНЯГИНИНОК МАЯКИ ВУЛ ФРУКТОВА</t>
  </si>
  <si>
    <t>ЛАТВІЯ</t>
  </si>
  <si>
    <t>SIA PURATOS LATVIA DAIGONES 22 PURE TUKUMA NOV LV 3124 LATVIA</t>
  </si>
  <si>
    <t>DAP LV 3124 PURE</t>
  </si>
  <si>
    <t>41751,58</t>
  </si>
  <si>
    <t>ТЗОВ ВАЙТБЕРІ 16600 ЧЕРНІГІВСЬКА ОБЛ М НІЖИН ВУЛ БОГДАНА ХМЕЛЬНИЦЬКОГО БУД 37/1</t>
  </si>
  <si>
    <t>POL OWOC SPOLKA Z O O UL PODZAMCZE 53 24 300 OPOLE LUBELSKIE POLAND</t>
  </si>
  <si>
    <t>39932,61</t>
  </si>
  <si>
    <t>37098,63</t>
  </si>
  <si>
    <t>AGRANA FRUIT FRANCE SA 17 AVENUE DU 8 MAI 1945 BP 504 F 77295 MITRY MORY FRANCE</t>
  </si>
  <si>
    <t>27319,72</t>
  </si>
  <si>
    <t>9902,26</t>
  </si>
  <si>
    <t>20904,76</t>
  </si>
  <si>
    <t>ТОВ АТЛАС ЕКСПОРТ КИЇВ ВУЛ В ЯЧЕСЛАВА ЧОРНОВОЛА 41 ОФІС 201</t>
  </si>
  <si>
    <t>RENOMA ANDRZEJ TRABKA UL RYBNICKA 68 44238 CZERWIONKA LESZCZYNY</t>
  </si>
  <si>
    <t>PRIME HARVEST LIMITED SUITE 1 3RD FLOOR 11 12 ST JAMES S SQUARE LONDON UNITED KINGDOM</t>
  </si>
  <si>
    <t>DAP PL CZERWIONKA LESZCZYNY</t>
  </si>
  <si>
    <t>45066,27</t>
  </si>
  <si>
    <t>ТОВ ПРИМЕД 04070 М КИЇВ ВУЛ СПАСЬКА 8Б КВ 11</t>
  </si>
  <si>
    <t>FRUITS ROUGES &amp; CO 1 RUE JEAN BODIN 02000 LAON FRANCE</t>
  </si>
  <si>
    <t>DAP FR 02240 ITANCOURT FRA</t>
  </si>
  <si>
    <t>15953,63</t>
  </si>
  <si>
    <t>ТОВ ЯК ТРЕЙДИНГ 02225 М КИЇВ ВУЛ КАШТАНОВА 14 Б/17</t>
  </si>
  <si>
    <t>P P H EWA BIS SP Z O O 02 233 WARSZAWA UL SERWITUTY 25</t>
  </si>
  <si>
    <t>DAP PL KUROW</t>
  </si>
  <si>
    <t>43939,61</t>
  </si>
  <si>
    <t>MAZZONI S P A VIA DEL MARE 4 44039 TRESIGNANA FE ITALY</t>
  </si>
  <si>
    <t>DAP IT TRESIGNANA</t>
  </si>
  <si>
    <t>23402,33</t>
  </si>
  <si>
    <t>FCA UA ЗОРЯ</t>
  </si>
  <si>
    <t>18789,61</t>
  </si>
  <si>
    <t>36578,06</t>
  </si>
  <si>
    <t>39810,95</t>
  </si>
  <si>
    <t>LST POLSKA SP Z O O UL DULEBOW 46 24 150 NALECZOW POLSKA 24 200 BELZYCE UL PRZEMYSLOWA</t>
  </si>
  <si>
    <t>29713,65</t>
  </si>
  <si>
    <t>ТОВ АГРАНА ФРУТ УКРАЇНА М ВІННИЦЯ 21022 ВУЛ С ЗУЛІНСЬКОГО 32</t>
  </si>
  <si>
    <t>DIRAFROST FROZEN FRUITS INDUSTRY N V KLAVERBLADSTRAAT 11 3560 LUMMEN BELGIUM</t>
  </si>
  <si>
    <t>DAP BE ASSE ZELLIK</t>
  </si>
  <si>
    <t>956,72</t>
  </si>
  <si>
    <t>33333,13</t>
  </si>
  <si>
    <t>4783,62</t>
  </si>
  <si>
    <t>J S C GIRODA VYTAUTO STR 206 65489 VARENA LITHUANIA</t>
  </si>
  <si>
    <t>DAP LT ALYTUS</t>
  </si>
  <si>
    <t>36015,43</t>
  </si>
  <si>
    <t>46025,93</t>
  </si>
  <si>
    <t>БУКОВИНСЬКА МИТНИЦЯ</t>
  </si>
  <si>
    <t>ТОВ МАГІСТРАЛ 58029 ЧЕРНІВЕЦЬКА ОБЛ М ЧЕРНІВЦІ ПРОСПЕКТ НЕЗАЛЕЖНОСТІ 96</t>
  </si>
  <si>
    <t>SARL PROV IMPORT 4 CHEMIN DES ESCOURCHES 13011 MARSEILLE FRANCE</t>
  </si>
  <si>
    <t>BRONETAP OU ESTONIA LOOTSI TN 11 2 TALLINN HARJU MAAKOND 10151 ESTONIA</t>
  </si>
  <si>
    <t>DAP FR MARSEILLE</t>
  </si>
  <si>
    <t>15219,32</t>
  </si>
  <si>
    <t>ДП ЕТАЛОН СЕРВІС ТЗОВ ІН ТАЙМ 33013 М РІВНЕ ВУЛ Г СКОВОРОДИ 23 УКРАЇНА</t>
  </si>
  <si>
    <t>26848,41</t>
  </si>
  <si>
    <t>1672,6</t>
  </si>
  <si>
    <t>JASE FOODS SP Z O O SP K 81 589 GDYNIA UL NAGIETKOWA 75C/2 POLAND</t>
  </si>
  <si>
    <t>DAP PL GRUDZIADZ</t>
  </si>
  <si>
    <t>28300,31</t>
  </si>
  <si>
    <t>ТОВАРИСТВО З ДОДАТКОВОЮ ВІДПОВІДАЛЬНІСТЮ РІВНЕХОЛОД 33009 М РІВНЕ КНЯЗЯ ВОЛОДИМИРА 112 УКРАЇНА</t>
  </si>
  <si>
    <t>DAP IT VERONA</t>
  </si>
  <si>
    <t>10924,18</t>
  </si>
  <si>
    <t>10837,49</t>
  </si>
  <si>
    <t>ТОВАРИСТВО З ОБМЕЖЕНОЮ ВІДПОВІДАЛЬНІСТЮ АГРОФРУКТ ЛТД 45000 ВОЛИНСЬКА ОБЛ М КОВЕЛЬ ВУЛ КУТУЗОВА БУД 152</t>
  </si>
  <si>
    <t>43349,94</t>
  </si>
  <si>
    <t>АВСТРІЯ</t>
  </si>
  <si>
    <t>FRITZ OSWALD GMBH MAIERHOF 48 AT 8443 GLEINSTATTEN AUSTRIA</t>
  </si>
  <si>
    <t>DAP AT GLEINSTATTEN</t>
  </si>
  <si>
    <t>44390,34</t>
  </si>
  <si>
    <t>43700,89</t>
  </si>
  <si>
    <t>42174,83</t>
  </si>
  <si>
    <t>33868,19</t>
  </si>
  <si>
    <t>FOODIMPEX INTERNATIONAL AB JARNVAGSGATAN 11 252 24 HELSINGBORG ШВЕЦІЯ</t>
  </si>
  <si>
    <t>DAP HU 3214 NAGYREDE</t>
  </si>
  <si>
    <t>48910,56</t>
  </si>
  <si>
    <t>40766,37</t>
  </si>
  <si>
    <t>BINDER INTERNATIONAL GMBH &amp; CO KG OTTO HAHN STR 19 71083 HERRENBERG GERMANY</t>
  </si>
  <si>
    <t>DAP PL WYSZOGROD</t>
  </si>
  <si>
    <t>28642,95</t>
  </si>
  <si>
    <t>ФЕРМЕРСЬКЕ ГОСПОДАРСТВО ВЛАДНІКА 44453 ВОЛИНСЬКА ОБЛ СТАРОВИЖІВСЬКИЙ РАЙОН СЕЛО СМІДИН ВУЛИЦЯ ГРУШ</t>
  </si>
  <si>
    <t>СООО ТЕРСЕТ ВЕСТ РЕСПУБЛИКА БЕЛАРУСЬ 224026 Г БРЕСТ УЛ ВЫЧУЛКИ 115</t>
  </si>
  <si>
    <t>FCA UA СМІДИН</t>
  </si>
  <si>
    <t>29999,5</t>
  </si>
  <si>
    <t>ТОВ САД ЛОГІСТИК УКРАЇНА 21022 М ВІННИЦЯ ВУЛ АЙВАЗОВСЬКОГО БУД 28 КАБ 204</t>
  </si>
  <si>
    <t>AMVEL S R O ZIZKOVA 1872/89 CZ 58601 JIHLAVA</t>
  </si>
  <si>
    <t>DAP HU NAGYREDE</t>
  </si>
  <si>
    <t>61498,97</t>
  </si>
  <si>
    <t>КИЇВСЬКА МИТНИЦЯ</t>
  </si>
  <si>
    <t>АТ ЖИТОМИРСЬКИЙ МАСЛОЗАВОД ВУЛ І ГОНТИ 4 М ЖИТОМИР УКРАЇНА</t>
  </si>
  <si>
    <t>МОЛДОВА</t>
  </si>
  <si>
    <t>ТОВ ШЕРИФ М ТИРАСПIЛЬ ВУЛ ШЕВЧЕНКО 81/11 МОЛДОВА</t>
  </si>
  <si>
    <t>FCA UA ЖИТОМИР</t>
  </si>
  <si>
    <t>34066,55</t>
  </si>
  <si>
    <t>39796,53</t>
  </si>
  <si>
    <t>ТОВ АТЛАС ЕКСПОРТ КИЇВ ВУЛ В ЯЧЕСЛАВА ЧOРНOВOЛА 41 OФІС 201</t>
  </si>
  <si>
    <t>FLANDERS BEST NV PEPERSTRAAT 16 8920 LANGEMARK BELGIUM</t>
  </si>
  <si>
    <t>DAP BE LANGEMARK</t>
  </si>
  <si>
    <t>45544,92</t>
  </si>
  <si>
    <t>9958,85</t>
  </si>
  <si>
    <t>45703,83</t>
  </si>
  <si>
    <t>20687,03</t>
  </si>
  <si>
    <t>8641,2</t>
  </si>
  <si>
    <t>30486,14</t>
  </si>
  <si>
    <t>ТОВ ТОРІС 45000 ВOЛИНСЬКА OБЛ М КOВЕЛЬ ВУЛ КУТУЗOВА 152 УКРАЇНА</t>
  </si>
  <si>
    <t>31324,34</t>
  </si>
  <si>
    <t>GREENYARD FROZEN POLAND SP Z O O 12 WOJSKA POLSKIEGO STR 87 600 LIPNO ПОЛЬЩА</t>
  </si>
  <si>
    <t>DAP PL 87 600 LIPNO</t>
  </si>
  <si>
    <t>46074,86</t>
  </si>
  <si>
    <t>ФЕРМЕРСЬКЕ ГОСПОДАРСТВО БЕРРІБРО 44351 ВОЛИНСЬКА ОБЛ ЛЮБОМЛЬСЬКИЙ Р Н С ВИШНІВ ВУЛ ЗЕЛЕНА БУД 27</t>
  </si>
  <si>
    <t>33931,77</t>
  </si>
  <si>
    <t>ФГ НІЖИН АГРОІНВЕСТ 16600 ЧЕРНІГІВСЬКА ОБЛ М НІЖИН 3 Й МІКРОРАЙОН БУД 9А КВ 1 УКРАЇ</t>
  </si>
  <si>
    <t>POL OWOC SPOLKA Z O O UL PODZAMCZE 53 24 300 OPOLE LUBELSKIE POLSKA</t>
  </si>
  <si>
    <t>20247,5</t>
  </si>
  <si>
    <t>31711,98</t>
  </si>
  <si>
    <t>40285,26</t>
  </si>
  <si>
    <t>ФІЗИЧНА ОСОБА ПІДПРИЄМЕЦЬ МОЗОЛА АНДРІЙ МИРОНОВИЧ 89000 ЗАКАРПАТСЬКА ОБЛ ВЕЛИКОБЕРЕЗНЯНСЬКИЙ Р Н СМТ ВЕЛИКИЙ БЕРЕЗ</t>
  </si>
  <si>
    <t>AMVEL S R O ZIZKOVA 1872/89586 01 JIHLAVACZECH REPUBLIC</t>
  </si>
  <si>
    <t>FCA UA ГОРОДОК</t>
  </si>
  <si>
    <t>32462,99</t>
  </si>
  <si>
    <t>ФОП ПОЛЮХОВИЧ ОЛЕНА МОСІЇВНА ПАСП СР584361 ВИД 06 05 1999Р ВИД З 34000 РІВНЕНСЬКА ОБЛ ЗАРІЧНЕНСЬКИЙ Р Н СМТ ЗАРІЧНЕ ВУЛ ПОЛІСЬКА 66</t>
  </si>
  <si>
    <t>POMERANIA FRUCHT SPOLKA Z O O 78 320 POLCZYN ZDROJ UL DZIWOGORA 17 POLAND</t>
  </si>
  <si>
    <t>DAP PL POLCZYN ZDROJ</t>
  </si>
  <si>
    <t>30365,95</t>
  </si>
  <si>
    <t>10931,74</t>
  </si>
  <si>
    <t>32534,95</t>
  </si>
  <si>
    <t>ТОВАРИСТВО З ОБМЕЖЕНОЮ ВІДПОВІДАЛЬНІСТЮ СНІЖНЕ СЯЙВО 04053 М КИЇВ ВУЛ КУДРЯВСЬКА 16 А</t>
  </si>
  <si>
    <t>СПОЛУЧЕНЕ КОРОЛІВСТВО</t>
  </si>
  <si>
    <t>TSK TRADING LTD 80 BECKWITH ROAD LONDON SE 24 9LGUNITED KINGDOM</t>
  </si>
  <si>
    <t>DAP GB NEWMARKET</t>
  </si>
  <si>
    <t>DAP PL LAZISKA</t>
  </si>
  <si>
    <t>46756,07</t>
  </si>
  <si>
    <t>42129,39</t>
  </si>
  <si>
    <t>ТОВАРИСТВО З ОБМЕЖЕНОЮ ВІДПОВІДАЛЬНІСТЮ НОВИЙ ВРОЖАЙ М КИЇВ ВУЛ КУБАНСЬКОЇ УКРАЇНИ 31А УКРАЇНА</t>
  </si>
  <si>
    <t>RENOMA UL RYBNICKA 68/44 238 CZERWIONKA LESZCZYNY POLAND</t>
  </si>
  <si>
    <t>42980,83</t>
  </si>
  <si>
    <t>ФОП ПОЛЮХОВИЧ ОЛЕНА МОСІЇВНА ПАСП СР 584361 ВИД 06 05 1999Р ВИД 34000 РІВНЕНСЬКА ОБЛ ЗАРІЧНЕНСЬКИЙ Р Н СМТ ЗАРІЧНЕ ВУЛ ПОЛІСЬКА 66</t>
  </si>
  <si>
    <t>FHU WIELEC FRUIT DAMIAN WIELEC SZCZECIN 24 95 061 DMOSIN</t>
  </si>
  <si>
    <t>DAP PL ДМОСИН</t>
  </si>
  <si>
    <t>41660,92</t>
  </si>
  <si>
    <t>44208,85</t>
  </si>
  <si>
    <t>36182,84</t>
  </si>
  <si>
    <t>P P H EWA BIS SP Z O O UL SERWITUTY 25 02 233 WARSZAWA POLSKA</t>
  </si>
  <si>
    <t>DAP PL 24 170 KUROW</t>
  </si>
  <si>
    <t>42949,69</t>
  </si>
  <si>
    <t>42665,05</t>
  </si>
  <si>
    <t>I SCHROEDER KG GMBH &amp; CO AM SANDTORKAI 37 20457 HAMBURG GERMANY</t>
  </si>
  <si>
    <t>DAP DE GROBBEEREN</t>
  </si>
  <si>
    <t>45612,31</t>
  </si>
  <si>
    <t>2,19</t>
  </si>
  <si>
    <t>LESNA MUSZKA MALGORZATA MUSZYNSKA LIPA UL KOSCIELNA 35 37 470 ZAKLIKOW POLAND</t>
  </si>
  <si>
    <t>FCA UA КОВЕЛЬ</t>
  </si>
  <si>
    <t>31279,73</t>
  </si>
  <si>
    <t>ПРИВАТНЕ ПІДПРИЄМСТВО МАТЕКС 61000 ХАРКІВСЬКА ОБЛ МІСТО ХАРКІВ СІМФЕРОПОЛЬСЬКИЙ ПРОВУЛОК БУДИН</t>
  </si>
  <si>
    <t>UAB FUDO KAUNAS LT 51178 PROSPEKT TAIKOS 96 ЛИТВА</t>
  </si>
  <si>
    <t>UAB MELBERA DRAUGYSTES G 17 1 KAUNAS LITHUANIA</t>
  </si>
  <si>
    <t>30281,32</t>
  </si>
  <si>
    <t>7786,79</t>
  </si>
  <si>
    <t>25531,21</t>
  </si>
  <si>
    <t>ПП ТОРГОВИЙ ДІМ ГРІН ПЛАНТ 80462 ЛЬВІВСЬКА ОБЛ КАМ ЯНКА БУЗЬК Р Н С В ПІДЛІСКИ НЕЗАЛЕЖНОСТІ 74А</t>
  </si>
  <si>
    <t>HABA FOODS SP Z O O 02 001 WARSZAWA AL JEROZOLIMSKIE 85 LOK 21 ПОЛЬЩА</t>
  </si>
  <si>
    <t>DAP PL NOWY KONIK</t>
  </si>
  <si>
    <t>39640,98</t>
  </si>
  <si>
    <t>ТОВАРИСТВО З ОБМЕЖЕНОЮ ВІДПОВІДАЛЬНІСТЮ ЕЛБІ ТРАНС 43022 ВОЛИНСЬКА ОБЛ М ЛУЦЬК ВУЛ ДАЛЕКА БУД 11 УКРАЇНА</t>
  </si>
  <si>
    <t>UNIFREEZE SP Z O O UL MIESIACZKOWO 110 87 320 GORZNO POLSKA</t>
  </si>
  <si>
    <t>DAP PL GORZNO</t>
  </si>
  <si>
    <t>11367,5</t>
  </si>
  <si>
    <t>ТОВ АГРАНА ФРУТ УКРАЇНА М ВІННИЦЯ 21022 ВУЛ С ЗУЛІНСЬКOГO 32</t>
  </si>
  <si>
    <t>45516,17</t>
  </si>
  <si>
    <t>37175,86</t>
  </si>
  <si>
    <t>25813,22</t>
  </si>
  <si>
    <t>ТОВАРИСТВО З ОБМЕЖЕНОЮ ВІДПОВІДАЛЬНІСТЮ ТРІАДА С ЛТД 43022 ВОЛИНСЬКА ОБЛ М ЛУЦЬК ВУЛ ДАЛЕКА БУД 11 УКРАЇНА</t>
  </si>
  <si>
    <t>ТОВАРИСТВО З ОБМЕЖЕНОЮ ВІДПОВІДАЛЬНІСТЮ ТРІАДА С 43022 ВОЛИНСЬКА ОБЛ М ЛУЦЬК ВУЛ ДАЛЕКА БУД 11 УКРАЇНА</t>
  </si>
  <si>
    <t>35715,54</t>
  </si>
  <si>
    <t>27603,64</t>
  </si>
  <si>
    <t>10074,16</t>
  </si>
  <si>
    <t>8563,04</t>
  </si>
  <si>
    <t>19181,2</t>
  </si>
  <si>
    <t>22387,02</t>
  </si>
  <si>
    <t>ТЗОВ ПРОМАГРОІНВЕСТ 43000 М ЛУЦЬК ВУЛ КОНЯКІНА БУД 2 УКРАЇНА</t>
  </si>
  <si>
    <t>SOLEX AGRO S R O POLNI 2498/5 OPAVA PREDMESTI ЧЕХІЯ</t>
  </si>
  <si>
    <t>32461,18</t>
  </si>
  <si>
    <t>ТОВАРИСТВО З ОБМЕЖЕНОЮ ВІДПОВІДАЛЬНІСТЮ БІОФРУТ 33024 РІВНЕНСЬКА ОБЛ МІСТО РІВНЕ ВУЛИЦЯ БІЛА БУДИНОК 5А ОФІС 47</t>
  </si>
  <si>
    <t>14915,35</t>
  </si>
  <si>
    <t>43878,56</t>
  </si>
  <si>
    <t>DAP DE REUTLINGEN</t>
  </si>
  <si>
    <t>48419,3</t>
  </si>
  <si>
    <t>DAP DE ADAMOW</t>
  </si>
  <si>
    <t>49789,65</t>
  </si>
  <si>
    <t>19490,5</t>
  </si>
  <si>
    <t>ZUMDIECK SERVICE GMBH SENEFELDERSTRALIE 21 33100 PADERBORN GERMANY</t>
  </si>
  <si>
    <t>36126,7</t>
  </si>
  <si>
    <t>DAP DE ЛЕЙПЦІХ</t>
  </si>
  <si>
    <t>47388,61</t>
  </si>
  <si>
    <t>AGRANA FRUIT GERMANY GMBH LILIENTHALSTRASSE 1 D 78467 KONSTANZ GERMANY</t>
  </si>
  <si>
    <t>46481,65</t>
  </si>
  <si>
    <t>21910,16</t>
  </si>
  <si>
    <t>44494,49</t>
  </si>
  <si>
    <t>41420,32</t>
  </si>
  <si>
    <t>45303,48</t>
  </si>
  <si>
    <t>12893,29</t>
  </si>
  <si>
    <t>БОЛГАРІЯ</t>
  </si>
  <si>
    <t>M TRADE FROZEN FRUITS LTD 13 YANKO SAKAZOV STREET 4000 PLOVDIV BULGARIA</t>
  </si>
  <si>
    <t>DAP BG STAMBOLIYSKI</t>
  </si>
  <si>
    <t>48783,93</t>
  </si>
  <si>
    <t>AGRANA FRUIT AUSTRIA GMBH 8200 М ГЛЯЙСДОРФ ВУЛ МЮЛЬВАЛЬДШТРАССЕ 1 АВСТРІЯ</t>
  </si>
  <si>
    <t>DAP AT GLEISDORF</t>
  </si>
  <si>
    <t>43820,33</t>
  </si>
  <si>
    <t>ПП БУКІМПЕКС 58018 М ЧЕРНІВЦІ ВУЛ ЕНТУЗІАСТІВ БУД 2А УКРАЇНА</t>
  </si>
  <si>
    <t>VEGAFRUIT SP Z O O SP K 02 672 WARSZAWA UL DOMANIEWSKA 47/10 POLAND</t>
  </si>
  <si>
    <t>AGROTORG S R O BLANICKA 590/3 VINOHRADY 120 00 PRAHA 2 CESKA REPUBLIKA</t>
  </si>
  <si>
    <t>CPT PL WARSZAWA</t>
  </si>
  <si>
    <t>40999,65</t>
  </si>
  <si>
    <t>38960,99</t>
  </si>
  <si>
    <t>FHU WIELEC FRUIT DAMIAN WIELEC SZСZECIN 24 95 061 DMOSIN POLAND</t>
  </si>
  <si>
    <t>37114,08</t>
  </si>
  <si>
    <t>43527,49</t>
  </si>
  <si>
    <t>POL OWOC SPOLKA Z O O UL PODZAMCZE 53 24 300 OPOLE LUBELSKIE</t>
  </si>
  <si>
    <t>15522,08</t>
  </si>
  <si>
    <t>BCS HARDERWIJK BV LORENTZSTRAAT 41 3846 AV HARDERWIJK NEDERLAND</t>
  </si>
  <si>
    <t>48892,81</t>
  </si>
  <si>
    <t>ПРИВАТНЕ ПІДПРИЄМСТВО ГАЛ НОВАТЕКС 80100 ЛЬВІВСЬКА ОБЛ МІСТО ЧЕРВОНОГРАД ВУЛИЦЯ ЛЬВІВСЬКА 42 УКРАЇН</t>
  </si>
  <si>
    <t>DAP LT VARENA</t>
  </si>
  <si>
    <t>37805,29</t>
  </si>
  <si>
    <t>43877,7</t>
  </si>
  <si>
    <t>FHU WIELEC FRUIT 95 061 DMOSIN SZCZECIN 24 POLAND</t>
  </si>
  <si>
    <t>23257,29</t>
  </si>
  <si>
    <t>18722,82</t>
  </si>
  <si>
    <t>36492,89</t>
  </si>
  <si>
    <t>41410,47</t>
  </si>
  <si>
    <t>AGRANA FRUIT POLSKA SP Z O O UL LAWSKA 2 07 410 OSTROLEKA POLAND</t>
  </si>
  <si>
    <t>DAP PL OSTROLEKA</t>
  </si>
  <si>
    <t>42611,45</t>
  </si>
  <si>
    <t>43642,33</t>
  </si>
  <si>
    <t>38410,88</t>
  </si>
  <si>
    <t>PHU PREMIUM PAWEL JAWORSKI UL STARA DABIA 44B 08 500 RYKI POLAND</t>
  </si>
  <si>
    <t>8919,02</t>
  </si>
  <si>
    <t>44811,32</t>
  </si>
  <si>
    <t>DAP PL GDANSK</t>
  </si>
  <si>
    <t>1466,11</t>
  </si>
  <si>
    <t>XPO SUPPLY CHAIN BELGIUM Z4 BROEKOOI 160 1731 ASSE ZELLIK BELGIUM</t>
  </si>
  <si>
    <t>DAP BE 1731 ASSE ZELLIK</t>
  </si>
  <si>
    <t>42434,37</t>
  </si>
  <si>
    <t>УКРАЇНСЬКО ЧЕСЬКЕ СПІЛЬНЕ ПІДПРИЄМСТВО НЕРІС В ФОРМІ ТОВАРИСТВА З ОБ ВОЛИНСЬКА ОБЛ М ЛУЦЬК ВУЛ ЄРШОВА 11/412 УКРАЇНА</t>
  </si>
  <si>
    <t>FCA UA ВОЛ ВОЛИНСЬКИЙ</t>
  </si>
  <si>
    <t>12820,79</t>
  </si>
  <si>
    <t>33951,32</t>
  </si>
  <si>
    <t>18290,27</t>
  </si>
  <si>
    <t>ФОП ШОЛОПАК ВАСИЛЬ ВОЛОДИМИРОВИЧ ПСП СЕ279241 ВИД 02 04 2004 УКРАЇНА ІВАНО ФРАНКІВСЬКА ОБЛ РОЖНЯТІВСЬКИЙ Р Н С ЯСЕНЬ</t>
  </si>
  <si>
    <t>GIRODA JSC SENOJI VARENA VYTAUTO 206 VARENOS RAJ LITHUANIA</t>
  </si>
  <si>
    <t>DAP LT SENOJI VARENA</t>
  </si>
  <si>
    <t>7608,75</t>
  </si>
  <si>
    <t>FCA UA КОЛОДЕНКА</t>
  </si>
  <si>
    <t>18141,38</t>
  </si>
  <si>
    <t>44443,98</t>
  </si>
  <si>
    <t>42874,93</t>
  </si>
  <si>
    <t>ТОВАРИСТВО З ОБМЕЖЕНОЮ ВІДПОВІДАЛЬ НІСТЮ ВЕСТ БЕРІ 82172 ЛЬВІВСЬКА OБЛ М ДРOГOБИЧ М СТЕБНИК ВУЛ ДРOГOБИЦЬКА БУД 63/1</t>
  </si>
  <si>
    <t>39899,4</t>
  </si>
  <si>
    <t>44225,03</t>
  </si>
  <si>
    <t>13491,27</t>
  </si>
  <si>
    <t>RENOMA ANDRZEJ TRABKA UL RYBNICKA 68 44238 CZERWIONKA LESZCZYNY POLSKA</t>
  </si>
  <si>
    <t>46775,05</t>
  </si>
  <si>
    <t>26549,4</t>
  </si>
  <si>
    <t>13571,22</t>
  </si>
  <si>
    <t>13240,22</t>
  </si>
  <si>
    <t>DAP PL BRACIEJOWICE</t>
  </si>
  <si>
    <t>41291,66</t>
  </si>
  <si>
    <t>40369,76</t>
  </si>
  <si>
    <t>AGRANA FRUIT FRANCE SA 77295 MITRY MORY 17 AVENUE DU 8 MAI 1945 BP 504 FRANCE</t>
  </si>
  <si>
    <t>44899,09</t>
  </si>
  <si>
    <t>LEBENSHILFE NORDSAARLAND WERKSTATTE GGMBH BLATTELBORNWEG 6 D 66663 MERZIG GERMANY</t>
  </si>
  <si>
    <t>DAP DE 66663 MERZIG GERMAN</t>
  </si>
  <si>
    <t>ТОВ ТОРГОВИЙ ДІМ ОЛЕКСАНДРІВСЬКИЙ 20706 ЧЕРКАСЬКА ОБЛ М СМІЛА ВУЛ 40 РІЧЧЯ ПЕРЕМОГИ БУДИНОК 8 О</t>
  </si>
  <si>
    <t>HABA FOODS SP Z O O ALEJE JEROZOLIMSKIE 85/21 02 001 WARSZAWA POLAND</t>
  </si>
  <si>
    <t>DAP PL 05 074 NOWY KONIK U</t>
  </si>
  <si>
    <t>47247,07</t>
  </si>
  <si>
    <t>DORKO DOROTA KOLODYNSKA WOJCIK PIOTROWICE 23A 24 150 NALECZOW POLAND</t>
  </si>
  <si>
    <t>DAP PL KLEMENTOWICE</t>
  </si>
  <si>
    <t>44509,41</t>
  </si>
  <si>
    <t>36407,62</t>
  </si>
  <si>
    <t>ФГ НІЖИН АГРОІНВЕСТ 16600 ЧЕРНІГІВСЬКА ОБЛ М НІЖИН ВУЛ 3 Й МІКРОРАЙОН БУД 9А КВ 1</t>
  </si>
  <si>
    <t>33286,81</t>
  </si>
  <si>
    <t>27101,33</t>
  </si>
  <si>
    <t>DAP LT KEDAINIU</t>
  </si>
  <si>
    <t>26372,58</t>
  </si>
  <si>
    <t>5363,04</t>
  </si>
  <si>
    <t>12958,8</t>
  </si>
  <si>
    <t>2915,73</t>
  </si>
  <si>
    <t>AUSTRADE SP Z O O 81 584 GDYNIA UL OLGIERDA 120 POLAND</t>
  </si>
  <si>
    <t>34797,73</t>
  </si>
  <si>
    <t>ЗАКАРПАТСЬКА МИТНИЦЯ</t>
  </si>
  <si>
    <t>ТОВ ЯРОФРУТ 79000 ЛЬВІВСЬКА ОБЛАСТЬ М ЛЬВІВ ВУЛИЦЯ ПОЛІСЬКА БУДИНОК 6</t>
  </si>
  <si>
    <t>AMVEL S R O 58601 JIHLAVA ZIZKOVA 1872/89 CZECH REPUBLIC</t>
  </si>
  <si>
    <t>DAP CZ STRITEZ</t>
  </si>
  <si>
    <t>8171,96</t>
  </si>
  <si>
    <t>ТОВ ФРУКТОНА ТРЕЙД УКРАЇНА 04112 М КИЇВ ШЕВЧЕНКІВСЬКИЙ Р Н ВУЛ ІГОРЯ СІКОРСЬКОГО БУ</t>
  </si>
  <si>
    <t>FCA UA УЖГОРОД</t>
  </si>
  <si>
    <t>2534,51</t>
  </si>
  <si>
    <t>KURT PIJAHN HANDELSGESELLSCHAFT MBH EGENHOFER STR 2 D 82152 PLANEGG GERMANY</t>
  </si>
  <si>
    <t>DAP DE D 06118 HALLE GERMA</t>
  </si>
  <si>
    <t>48720,01</t>
  </si>
  <si>
    <t>43065,01</t>
  </si>
  <si>
    <t>DESCOURS SAS 2180 ROUTE DE BEAUVENE 07160 ST BARTHELEMY LE MEIL FRANCE</t>
  </si>
  <si>
    <t>DAP NL 6909 DA BABBERICH N</t>
  </si>
  <si>
    <t>49372,51</t>
  </si>
  <si>
    <t>36043,17</t>
  </si>
  <si>
    <t>ТОВ ПОДІЛЛЯАГРОБІЗНЕС 23100 ВІННИЦЬКА ОБЛ М ЖМЕРИНКА ВУЛ БАРЛЯЄВА БУД 28 КВ (ОФІС) 3 УК</t>
  </si>
  <si>
    <t>AMVEL S R O ZIZKOVA 1872/89 CZ 58601 JIHLAVA CZECH REPUBLIC</t>
  </si>
  <si>
    <t>DAP HU NAGYREDE HUNGARY</t>
  </si>
  <si>
    <t>59716,81</t>
  </si>
  <si>
    <t>39551,96</t>
  </si>
  <si>
    <t>9785,24</t>
  </si>
  <si>
    <t>43033,28</t>
  </si>
  <si>
    <t>46006,48</t>
  </si>
  <si>
    <t>44554,65</t>
  </si>
  <si>
    <t>ZUMDIECK GMBH GLOBAL FOOD SOLUTION SENEFELDERSTRALIE 21 33100 PADERBORN GERMANY</t>
  </si>
  <si>
    <t>FCA UA МИХАЙЛІВКА</t>
  </si>
  <si>
    <t>33776,78</t>
  </si>
  <si>
    <t>36360,88</t>
  </si>
  <si>
    <t>42457,32</t>
  </si>
  <si>
    <t>DAP IT CITTADELLA</t>
  </si>
  <si>
    <t>33847,01</t>
  </si>
  <si>
    <t>9781,19</t>
  </si>
  <si>
    <t>ТОВ БЕРРІ ОРГАНІКС 03148 М КИЇВ ВУЛИЦЯ СІМ Ї СОСНІНИХ БУДИНОК 9</t>
  </si>
  <si>
    <t>BIO CONCEPT BOGUSLAW BEDNARZ UL KWIATOWA 2 37 220 KANCZUGA POLAND</t>
  </si>
  <si>
    <t>DAP PL STARACHOWICE</t>
  </si>
  <si>
    <t>53765,84</t>
  </si>
  <si>
    <t>34314,28</t>
  </si>
  <si>
    <t>19729,8</t>
  </si>
  <si>
    <t>11417,71</t>
  </si>
  <si>
    <t>48933,03</t>
  </si>
  <si>
    <t>XPO SUPPLY CHAIN BELGIUM 1731 ASSE ZELLIK Z4 BROEKOOI 160 BELGIUM</t>
  </si>
  <si>
    <t>43211,78</t>
  </si>
  <si>
    <t>19571,01</t>
  </si>
  <si>
    <t>20494,33</t>
  </si>
  <si>
    <t>48393,59</t>
  </si>
  <si>
    <t>12943,79</t>
  </si>
  <si>
    <t>18337,03</t>
  </si>
  <si>
    <t>9707,84</t>
  </si>
  <si>
    <t>PRZEDSIEBIORSTWO PRODUKCYJNO HANDLOWE MIKA KAZIMIERZ MIKOLAJCZAK 21 505 JANOW PODLASKI UL WIEJSKA 4 POLAND</t>
  </si>
  <si>
    <t>DDU PL JANOW PODLASKI</t>
  </si>
  <si>
    <t>34491,21</t>
  </si>
  <si>
    <t>GREENYARD FROZEN POLAND SP Z O O 12 WOJSKA POLSKIEGO STR 87 600 LIPNO POLAND</t>
  </si>
  <si>
    <t>DAP PL LIPNO</t>
  </si>
  <si>
    <t>50103,02</t>
  </si>
  <si>
    <t>ТОВ АГРАНА ФРУТ УКРАЇНА 21022 М ВІННИЦЯ ВУЛ СЕРГІЯ ЗУЛІНСЬКOГO 32</t>
  </si>
  <si>
    <t>42141,51</t>
  </si>
  <si>
    <t>DAP DE 75242 NEUHAUSEN</t>
  </si>
  <si>
    <t>13660,92</t>
  </si>
  <si>
    <t>HANDSMAN SPOLKA Z O O 26 600 RADOM UL OKULICKIEGO 39 POLAND</t>
  </si>
  <si>
    <t>FCA UA М ЛУЦЬК</t>
  </si>
  <si>
    <t>49397,9</t>
  </si>
  <si>
    <t>24286,09</t>
  </si>
  <si>
    <t>38922,79</t>
  </si>
  <si>
    <t>10408,32</t>
  </si>
  <si>
    <t>41199,61</t>
  </si>
  <si>
    <t>ТОВАРИСТВО З ДОДАТКОВОЮ ВІДПОВІДАЛЬ НІСТЮ РІВНЕХОЛОД</t>
  </si>
  <si>
    <t>19685,31</t>
  </si>
  <si>
    <t>ТОВ ДАРЛІСАД</t>
  </si>
  <si>
    <t>24421,77</t>
  </si>
  <si>
    <t>ТОВ ПРИМЕД</t>
  </si>
  <si>
    <t>I SCHMIDT HANDELSGESELLSCHAFT MBH SCHARFE LANKE 109 131 D 13595 BERLIN GERMANY</t>
  </si>
  <si>
    <t>49351,32</t>
  </si>
  <si>
    <t>48943,5</t>
  </si>
  <si>
    <t>ТОВ ТОРГОВИЙ ДІМ ОЛЕКСАНДРІВСЬКИЙ</t>
  </si>
  <si>
    <t>FIRMA BEBSI UL POWSTANCOW LISTOPADOWYCH 37F 35 606 RZESZOW POLAND</t>
  </si>
  <si>
    <t>DAP PL BRACIEJOWICE 152 24</t>
  </si>
  <si>
    <t>23566,64</t>
  </si>
  <si>
    <t>ТОВ АТЛАС ЕКСПОРТ</t>
  </si>
  <si>
    <t>GREENYARD FROZEN POLAND SP Z O O UL WOJSKA POLSKIEGO 12 PL 87 600 LIPNO POLAND</t>
  </si>
  <si>
    <t>36123,5</t>
  </si>
  <si>
    <t>ТОВАРИСТВО З ОБМЕЖЕНОЮ ВІДПОВІДАЛЬНІСТЮ БІОФРУТ</t>
  </si>
  <si>
    <t>10369,48</t>
  </si>
  <si>
    <t>ТОВ АГРАНА ФРУТ УКРАЇНА</t>
  </si>
  <si>
    <t>39056,42</t>
  </si>
  <si>
    <t>ФОП ПОЛЮХОВИЧ ОЛЕНА МОСІЇВНА ПАСП СР 584361 ВИД 06 05 1999Р ВИД</t>
  </si>
  <si>
    <t>21298,97</t>
  </si>
  <si>
    <t>ТОВ ЗЕЛЕНИЙ ЕНЕРГЕТИЧНИЙ РЕСУРС 21021 ВІННИЦЬКА ОБЛ М ВІННИЦЯ ВУЛ КЕЛЕЦЬКА Б 60 КВ 65</t>
  </si>
  <si>
    <t>ТОВ ЗЕЛЕНИЙ ЕНЕРГЕТИЧНИЙ РЕСУРС</t>
  </si>
  <si>
    <t>HABBA FOODS SP Z O O 02 001 WARSZAWA AL JEROZOLIMSKIE 85 LOK 21 NIP 701 08 34 383 REG</t>
  </si>
  <si>
    <t>DAP PL HALINOW</t>
  </si>
  <si>
    <t>35128,52</t>
  </si>
  <si>
    <t>ТОВАРИСТВО З ОБМЕЖЕНОЮ ВІДПОВІДАЛЬНІСТЮ ВЕСТАВТОТРАНС 43022 ВОЛИНСЬКА ОБЛ М ЛУЦЬК ВУЛ ДАЛЕКА БУД 11 УКРАЇНА</t>
  </si>
  <si>
    <t>ТОВАРИСТВО З ОБМЕЖЕНОЮ ВІДПОВІДАЛЬНІСТЮ ВЕСТАВТОТРАНС</t>
  </si>
  <si>
    <t>NIKLA S R O PANSKA 25/A 68604 KUNOVICE CZECH REPUBLIC</t>
  </si>
  <si>
    <t>DAP CZ TESINSKA 1006 74601</t>
  </si>
  <si>
    <t>37915,54</t>
  </si>
  <si>
    <t>ТОВАРИСТВО З ОБМЕЖЕНОЮ ВІДПОВІДАЛЬНІСТЮ ЯРОФРУТ</t>
  </si>
  <si>
    <t>LST POLSKA SP Z O O 24 150 NALECZOW UL DULEBOW 46 POLAND</t>
  </si>
  <si>
    <t>31936,18</t>
  </si>
  <si>
    <t>ТОВАРИСТВО З ДОДАТКОВОЮ ВІДПОВІДАЛЬНІСТЮ РІВНЕХОЛОД</t>
  </si>
  <si>
    <t>BCS HARDERWIJK BV LORENTZSTRAAT 413846 HARDERWIJK THE NETHERLANDS</t>
  </si>
  <si>
    <t>41330,08</t>
  </si>
  <si>
    <t>19577,41</t>
  </si>
  <si>
    <t>12948,02</t>
  </si>
  <si>
    <t>ALLMIZ SP Z O O UL STAWSKA 231 08 530 DEBLIN POLAND</t>
  </si>
  <si>
    <t>DAP PL DEBLIN</t>
  </si>
  <si>
    <t>50683,73</t>
  </si>
  <si>
    <t>ТОВАРИСТВО З ОБМЕЖЕНОЮ ВІДПОВІДАЛЬНІСТЮ САД ЛОГІСТИК ВУЛ АЙВАЗОВСЬКОГО 28 ОФ 204 М ВІННИЦЯ 21022 УКРАЇНА</t>
  </si>
  <si>
    <t>ТОВАРИСТВО З ОБМЕЖЕНОЮ ВІДПОВІДАЛЬНІСТЮ САД ЛОГІСТИК</t>
  </si>
  <si>
    <t>ORGANIC AGROINVEST SP Z O O UL JANA KILINSKIEGO 78 22 400 ZAMOSCПОЛЬЩА</t>
  </si>
  <si>
    <t>FCA UA ВІННИЦЯ</t>
  </si>
  <si>
    <t>41744,41</t>
  </si>
  <si>
    <t>48597,74</t>
  </si>
  <si>
    <t>АТ ЖИТОМИРСЬКИЙ МАСЛОЗАВОД</t>
  </si>
  <si>
    <t>ТОВ ШЕРІФ М ТИРАСПIЛЬ ВУЛ ШЕВЧЕНКО 81/11МОЛДОВА</t>
  </si>
  <si>
    <t>ГРЕЦІЯ</t>
  </si>
  <si>
    <t>MATRIOSHKA HELLAS FOTIADIS CHRYSANTHOS ETHNIC FOODS S A 10 MITROU LEKKA STR POST 10375 ACHARNES ATTICA GREECE</t>
  </si>
  <si>
    <t>2403,6</t>
  </si>
  <si>
    <t>ТОВАРИСТВО З ОБМЕЖЕНОЮ ВІДПОВІДАЛЬНІСТЮ БІОПОЛ</t>
  </si>
  <si>
    <t>24482,82</t>
  </si>
  <si>
    <t>31061,91</t>
  </si>
  <si>
    <t>ТЗОВ КАРПАТИ ЕКО</t>
  </si>
  <si>
    <t>ФІРМА СОЛЕКС АГРО 79201 BRUNTAL CZECH REPUBLIC</t>
  </si>
  <si>
    <t>ФІРМА СОЛЕКС АГРО SOLEX AGRO S R O POLNI 2498/5 746 01 OPAVA PREDMESTI CZECH REPUBLIC</t>
  </si>
  <si>
    <t>5238,62</t>
  </si>
  <si>
    <t>767,63</t>
  </si>
  <si>
    <t>2531,26</t>
  </si>
  <si>
    <t>742,87</t>
  </si>
  <si>
    <t>ТОВ ЗЕЛЕНИЙ ЕНЕРГЕТИЧНИЙ РЕСУРС 21021 ВІННИЦЬКА OБЛ М ВІННИЦЯ ВУЛ КЕЛЕЦЬКА Б 60 КВ 65</t>
  </si>
  <si>
    <t>FHU WIELEC FRUIT 95 061 DMOSIN SZCZECIN 24NIP 833 139 93 59</t>
  </si>
  <si>
    <t>27070,37</t>
  </si>
  <si>
    <t>42543,12</t>
  </si>
  <si>
    <t>ТОВАРИСТВО З ОБМЕЖЕНОЮ ВІДПОВІДАЛЬНІСТЮ ЛАКИ 2017 21011 ВІННИЦЬКА ОБЛ М ВІННИЦЯ ВУЛ ГОНТИ БУД 96 УКРАЇНА</t>
  </si>
  <si>
    <t>ТОВАРИСТВО З ОБМЕЖЕНОЮ ВІДПОВІДАЛЬНІСТЮ ЛАКИ 2017</t>
  </si>
  <si>
    <t>BIO CONCEPT BOGUSLAW BEDNARZ UL KWIATOWA 2 37 220 KANCZUGA POLSKA</t>
  </si>
  <si>
    <t>DAP PL 27 200 STARACHOWICE</t>
  </si>
  <si>
    <t>58159,72</t>
  </si>
  <si>
    <t>DAP FR ELNE</t>
  </si>
  <si>
    <t>8172,25</t>
  </si>
  <si>
    <t>27493,42</t>
  </si>
  <si>
    <t>DAP DE WERNEUCHEN</t>
  </si>
  <si>
    <t>17756,93</t>
  </si>
  <si>
    <t>ТОВ ФІРМА ШЕНДЕР</t>
  </si>
  <si>
    <t>34743,44</t>
  </si>
  <si>
    <t>14427,51</t>
  </si>
  <si>
    <t>УКРАЇНСЬКО ЧЕСЬКЕ СПІЛЬНЕ ПІДПРИЄМСТВО НЕРІС В ФОРМІ ТОВАРИСТВА З ОБ</t>
  </si>
  <si>
    <t>495,45</t>
  </si>
  <si>
    <t>2477,25</t>
  </si>
  <si>
    <t>30314,56</t>
  </si>
  <si>
    <t>BCS HARDERWIJK BV LORENTZSTRAAT 41 3840 AV HARDERWIJK NETHERLANDS</t>
  </si>
  <si>
    <t>Agrana Fruit Services GmbH Friedrich Wilhelm Raiffeisen Platz 1 1020 Vienna Austria</t>
  </si>
  <si>
    <t>49009,43</t>
  </si>
  <si>
    <t>RIWO SYSTEMS SP Z O O UL SZAMOTULSKA NR 40 LOK 1A 60 366 POZNAN POLAND</t>
  </si>
  <si>
    <t>PRIME HARVEST LIMITED Suite 1 3rd Floor 11 12 St James s Square London United Kingdom</t>
  </si>
  <si>
    <t>49066,55</t>
  </si>
  <si>
    <t>XPO SUPPLY CHAIN BELGIUM ZONE 4 BROEKOOI 160 1731 ASSE ZELLIK BELGIUM</t>
  </si>
  <si>
    <t>Dirafrost Frozen FruitsIndustry n v Klaverbladstraat 11 3560 Lummen Belgium</t>
  </si>
  <si>
    <t>44768,05</t>
  </si>
  <si>
    <t>51513,07</t>
  </si>
  <si>
    <t>ТОВАРИСТВО З ДОДАТКОВОЮ ВІДПОВІДАЛЬНІСТЮ РІВНЕХОЛОД 33009 М РІВНЕ ВУЛ КНЯЗЯ ВOЛOДИМИРА 112 УКРАЇНА</t>
  </si>
  <si>
    <t>BERRYMARK NV/SA NIJVERHEIDSLAAN 5120 I Z SCHURHOVENVELD 3800 SINT TRUIDEN BELGIUM</t>
  </si>
  <si>
    <t>DAP BE SINT TRUIDEN</t>
  </si>
  <si>
    <t>51780,08</t>
  </si>
  <si>
    <t>19198,92</t>
  </si>
  <si>
    <t>26303,54</t>
  </si>
  <si>
    <t>45843,8</t>
  </si>
  <si>
    <t>32502,54</t>
  </si>
  <si>
    <t>ORGANIC AGROINVEST SP Z O O UL JANA KILINSKIEGO 78 22 400 ZAMOSC POLSKA</t>
  </si>
  <si>
    <t>FCA UA VINNITSA</t>
  </si>
  <si>
    <t>43988,22</t>
  </si>
  <si>
    <t>18865,7</t>
  </si>
  <si>
    <t>FROSTBERRY LLC 8040 Excelsior Drive Suite 200 Madison WI 53717 США</t>
  </si>
  <si>
    <t>10290,38</t>
  </si>
  <si>
    <t>3629,76</t>
  </si>
  <si>
    <t>9930,81</t>
  </si>
  <si>
    <t>59667,88</t>
  </si>
  <si>
    <t>DAP DE PADERBORN</t>
  </si>
  <si>
    <t>36457,32</t>
  </si>
  <si>
    <t>19242,87</t>
  </si>
  <si>
    <t>30371,18</t>
  </si>
  <si>
    <t>1379,73</t>
  </si>
  <si>
    <t>19092,72</t>
  </si>
  <si>
    <t>21328,43</t>
  </si>
  <si>
    <t>4371,71</t>
  </si>
  <si>
    <t>13451,41</t>
  </si>
  <si>
    <t>NATUR FROST OBST SP Z O O UL BOLESLAWA CZERWINSKIEGO 6 /207 40 123 KATOWICE POLAND</t>
  </si>
  <si>
    <t>DAP PL PULAWY</t>
  </si>
  <si>
    <t>10985,22</t>
  </si>
  <si>
    <t>45488,96</t>
  </si>
  <si>
    <t>47264,74</t>
  </si>
  <si>
    <t>DAP IT TRESIGALLO</t>
  </si>
  <si>
    <t>34197,12</t>
  </si>
  <si>
    <t>9522,54</t>
  </si>
  <si>
    <t>13443,58</t>
  </si>
  <si>
    <t>19227,46</t>
  </si>
  <si>
    <t>54289,3</t>
  </si>
  <si>
    <t>4034,89</t>
  </si>
  <si>
    <t>ПЛОДИ ТА ГОРІХИ, СИРІ АБО ВАРЕНІ У ВОДІ ЧИ НА ПАРІ, МОРОЖЕНІ, З ДОДАННЯМ АБО БЕЗ ДОДАННЯ ЦУКРУ ЧИ ІНШИХ ПІДСОЛОДЖУВАЛЬНИХ РЕЧОВИН: - МАЛИНА, ОЖИНА, ПЛОДИ ШОВКОВИЦІ ТА ГІБРИД ОЖИНИ З МАЛИНОЮ (ЛОГАНОВА ЯГОДА), ЧОРНА СМОРОДИНА, БІЛА АБО ЧЕРВОНА СМОРОДИНА (ПОРІЧКИ) ТА АҐРУС: - - ІНШІ: - - - МАЛИНА</t>
  </si>
  <si>
    <t>26007,62</t>
  </si>
  <si>
    <t>12886,29</t>
  </si>
  <si>
    <t>43206,98</t>
  </si>
  <si>
    <t>3234,57</t>
  </si>
  <si>
    <t>ОБ ЄДНАНІ АРАБСЬКІ ЕМІРАТИ</t>
  </si>
  <si>
    <t>MIRAWELL GENERAL TRADING CO LLC LIGHT COMMERCIAL TOWER OF 220 ARJAN DUBAI UAE</t>
  </si>
  <si>
    <t>153,6</t>
  </si>
  <si>
    <t>560,64</t>
  </si>
  <si>
    <t>BIDFOOD OPAVA S R O TESINSKA 1006/1 74601 OPAVA CZECH REPUBLIC</t>
  </si>
  <si>
    <t>DAP CZ ОПАВА</t>
  </si>
  <si>
    <t>44112,92</t>
  </si>
  <si>
    <t>3625,12</t>
  </si>
  <si>
    <t>DAP FR PEYRUIS</t>
  </si>
  <si>
    <t>23695,37</t>
  </si>
  <si>
    <t>ТОВ ПОДІЛЛЯ ФРУКТ 30400 ХМЕЛЬНИЦЬКА ОБЛ М ШЕПЕТІВКА ВУЛ Я КРЕВОГУБЦЯ 27</t>
  </si>
  <si>
    <t>RANSON INDUSTRIES GENERAAL DEPREZSTRAAT 4 BE 8530 HARELBEKE BELGIUM</t>
  </si>
  <si>
    <t>DAP BE HARELBEKE</t>
  </si>
  <si>
    <t>35260,96</t>
  </si>
  <si>
    <t>51463,72</t>
  </si>
  <si>
    <t>Dirafrost Frozen Fruits Industry n v Klaverbladstraat 11 3560 Lummen Belgium</t>
  </si>
  <si>
    <t>13540,21</t>
  </si>
  <si>
    <t>36108,22</t>
  </si>
  <si>
    <t>46136,14</t>
  </si>
  <si>
    <t>ТОВ ФРУТРЕЙД 13373 УКРАЇНА ЖИТОМИРСЬКА ОБЛ ВУЛ НЕЗАЛЕЖНОСТІ 43 С МАРКУШІ</t>
  </si>
  <si>
    <t>HABA FOODS SP Z O O POLAND 02 001 WARSZAWA ALEJE JEROZOLIMSKIE 85/21</t>
  </si>
  <si>
    <t>DAP LT HOLINOW</t>
  </si>
  <si>
    <t>54346,61</t>
  </si>
  <si>
    <t>P H U DANEX SP Z O O SP K ROSKO UL DWORCOWA 34 64 730 WIELEN POLAND</t>
  </si>
  <si>
    <t>DAP PL ROSKO WIELEN</t>
  </si>
  <si>
    <t>41108,17</t>
  </si>
  <si>
    <t>ТОВ ФРУКТОВА ЗІРКА 32600 ХМЕЛЬНИЦЬКА ОБЛ НОВОУШИЦЬКИЙ РАЙОН СЕЛИЩЕ МІСЬКОГО ТИПУ НОВА</t>
  </si>
  <si>
    <t>DAP FR UZER</t>
  </si>
  <si>
    <t>49861,32</t>
  </si>
  <si>
    <t>ТОВ БІОФРУТ 33024 РІВНЕНСЬКА OБЛ МІСТO РІВНЕ ВУЛИЦЯ БІЛА БУДИНOК 5А OФІС 47</t>
  </si>
  <si>
    <t>13734,58</t>
  </si>
  <si>
    <t>ТОВАРИСТВО З ОБМЕЖЕНОЮ ВІДПОВІДАЛЬНІСТЮ БІОПОЛ 02140 М КИЇВ ВУЛ БOРИСА ГМИРІ БУД 13 КВ 127</t>
  </si>
  <si>
    <t>46160,31</t>
  </si>
  <si>
    <t>32317,02</t>
  </si>
  <si>
    <t>9907,6</t>
  </si>
  <si>
    <t>46624,02</t>
  </si>
  <si>
    <t>ТОВ БІОФРУТ 33024 РІВНЕНСЬКА ОБЛ МІСТО РІВНЕ ВУЛИЦЯ БІЛА БУДИНОК 5А ОФІС 47</t>
  </si>
  <si>
    <t>14528,38</t>
  </si>
  <si>
    <t>32768,06</t>
  </si>
  <si>
    <t>17189,93</t>
  </si>
  <si>
    <t>35461,58</t>
  </si>
  <si>
    <t>51684,64</t>
  </si>
  <si>
    <t>33085,63</t>
  </si>
  <si>
    <t>39856,55</t>
  </si>
  <si>
    <t>51806,01</t>
  </si>
  <si>
    <t>33099,72</t>
  </si>
  <si>
    <t>HABA FOODS SP Z O O 02 001 WARSZAWA ALEJE JEROZOLIMSKIE 85/21 POLAND</t>
  </si>
  <si>
    <t>35182,52</t>
  </si>
  <si>
    <t>ФГ ЗЕМЛЯ І ЛЮДИ 59233 УКРАЇНА ЧЕРНІВЕЦЬКА ОБЛ ВИЖНИЦЬКИЙ Р Н СМТ БЕРЕГОМЕТ</t>
  </si>
  <si>
    <t>РУМУНІЯ</t>
  </si>
  <si>
    <t>SC COSMLEMN SRL LOC MUNTENI NR 5I/A JUD BIHOR ROMANIA CF 30382743 705/1011/2012</t>
  </si>
  <si>
    <t>FCA UA ВИЖНИЦЯ</t>
  </si>
  <si>
    <t>36383,42</t>
  </si>
  <si>
    <t>23864,33</t>
  </si>
  <si>
    <t>33173,11</t>
  </si>
  <si>
    <t>8815,13</t>
  </si>
  <si>
    <t>39969,93</t>
  </si>
  <si>
    <t>42312,64</t>
  </si>
  <si>
    <t>ПЛОДИ ТА ГОРІХИ, СИРІ АБО ВАРЕНІ У ВОДІ ЧИ НА ПАРІ, МОРОЖЕНІ, З ДОДАННЯМ АБО БЕЗ ДОДАННЯ ЦУКРУ ЧИ ІНШИХ ПІДСОЛОДЖУВАЛЬНИХ РЕЧОВИН: - МАЛИНА, ОЖИНА, ПЛОДИ ШОВКОВИЦІ ТА ГІБРИД ОЖИНИ З МАЛИНОЮ (ЛОГАНОВА ЯГОДА), ЧОРНА СМОРОДИНА, БІЛА АБО ЧЕРВОНА СМОРОДИНА (ПО</t>
  </si>
  <si>
    <t>40266,22</t>
  </si>
  <si>
    <t>ТОВ КОНТИНЕНТ 18 21050 М ВІННИЦЯ ВУЛ ПУШКІНА БУД 1</t>
  </si>
  <si>
    <t>MATECZNIK SPOLKA Z O O 37 100 LANCUT UL JULIUSZA SLOWACKIEGO 10 ПОЛЬЩА</t>
  </si>
  <si>
    <t>CPT PL LANCUT</t>
  </si>
  <si>
    <t>32530,08</t>
  </si>
  <si>
    <t>ТОВ УКРАЇНСЬКА ЯГОДА 13373 ЖИТОМИРСЬКА ОБЛ С МАРКУШІ ВУЛ ЦЕНТРАЛЬНА БУД 1</t>
  </si>
  <si>
    <t>PRZEDSIEBIORSTWO HANDLOWO USLUGOWE DANEX SP Z O O SP K UL DWORCOWA 33 64 730 WIELEN POLAND</t>
  </si>
  <si>
    <t>DAP PL WIELEN</t>
  </si>
  <si>
    <t>56551,09</t>
  </si>
  <si>
    <t>ESKIMOS S A UL ZAMOVSKIEGO 27/5 30 519 KRAKOW POLAND</t>
  </si>
  <si>
    <t>DAP PL BARANOW</t>
  </si>
  <si>
    <t>40388,14</t>
  </si>
  <si>
    <t>DAP BE HERK DE STAD</t>
  </si>
  <si>
    <t>57064,15</t>
  </si>
  <si>
    <t>56420,19</t>
  </si>
  <si>
    <t>ТОВАРИСТВО З ОБМЕЖЕНОЮ ВІДПОВІДАЛЬНІСТЮ БІОФРУТ ПЛЮС 33024 РІВНЕНСЬКА OБЛ М РІВНЕ ВУЛ БІЛА 5А/46 УКРАЇНА</t>
  </si>
  <si>
    <t>ТОВ БІОФРУТ ПЛЮС 33024 РІВНЕНСЬКА ОБЛ М РІВНЕ ВУЛ БІЛА 5А/46</t>
  </si>
  <si>
    <t>14332,55</t>
  </si>
  <si>
    <t>ТОВАРИСТВО З ОБМЕЖЕНОЮ ВІДПОВІДАЛЬНІСТЮ АГРОФРУКТ ЛТД 44601 ВОЛИНСЬКА ОБЛ МАНЕВИЦЬКИЙ РАЙОН СМТ МАНЕВИЧІ ВУЛ ЛУЦЬКА БУ</t>
  </si>
  <si>
    <t>47775,16</t>
  </si>
  <si>
    <t>33442,61</t>
  </si>
  <si>
    <t>NORIS SP Z O O 64 731 DRAWSKI MLYN UL DWORCOWA POLANDПОЛЬЩА</t>
  </si>
  <si>
    <t>DAP PL ROGOZNO</t>
  </si>
  <si>
    <t>49765,8</t>
  </si>
  <si>
    <t>RANSON INDUSTRIES Generaal Deprezstraat 4 BE 8530 Harelbeke Belgium</t>
  </si>
  <si>
    <t>14824,16</t>
  </si>
  <si>
    <t>ТОВ ПФАННЕР БАР 23000 ВІННИЦЬКА ОБЛ М БАР ВУЛ АРСЕНАЛЬНА 3</t>
  </si>
  <si>
    <t>HERMANN PFANNER GETRANKE GMBH 10 ALTE LANDSTRASSE A 6923 LAUTERACH AUSTRIA</t>
  </si>
  <si>
    <t>FCA UA М БАР</t>
  </si>
  <si>
    <t>24690,39</t>
  </si>
  <si>
    <t>VEGAFRUIT SP Z O O SP K UL DOMANIEWSKA 47/10 02 672 WARSZAWA POLAND</t>
  </si>
  <si>
    <t>FCA UA МАРКУШІ</t>
  </si>
  <si>
    <t>34252,38</t>
  </si>
  <si>
    <t>33294,42</t>
  </si>
  <si>
    <t>40108,08</t>
  </si>
  <si>
    <t>51988,19</t>
  </si>
  <si>
    <t>7229,12</t>
  </si>
  <si>
    <t>33216,87</t>
  </si>
  <si>
    <t>33383,31</t>
  </si>
  <si>
    <t>50860,34</t>
  </si>
  <si>
    <t>FIDO SAD SP Z O O SLASKO 31 27 300 LIPSKO POLAND</t>
  </si>
  <si>
    <t>DAP PL LIPSKO</t>
  </si>
  <si>
    <t>54408,74</t>
  </si>
  <si>
    <t>ТОВ БІОФРУТ ПЛЮС УКРАЇНА 33024 РІВНЕНСЬКА ОБЛ МІСТО РІВНЕ ВУЛИЦЯ БІЛА БУДИНОК 5 А</t>
  </si>
  <si>
    <t>18924,78</t>
  </si>
  <si>
    <t>ФОП ГАЦ МИХАЙЛО БОГДАНОВИЧ ПАС Т МС 578096 25 08 1999Р ТЕРНОПІЛЬСЬКИ 46016 М ТЕРНОПІЛЬ ВУЛ В ВЕЛИКОГО БУД 5 КВ 78 УКРАЇНА</t>
  </si>
  <si>
    <t>FHU WIELEC FRUIT DAMIAN WIELEC 95 061 DMOSIN SZCZECIN 24 POLAND</t>
  </si>
  <si>
    <t>DAP PL 99 417 BOLIMOW POLA</t>
  </si>
  <si>
    <t>56064,66</t>
  </si>
  <si>
    <t>48087,86</t>
  </si>
  <si>
    <t>Alta Kraina s r o Stavbarov 3872 07001 Michalovce Slovakia</t>
  </si>
  <si>
    <t>FCA UA ТИШКІВЦІ</t>
  </si>
  <si>
    <t>35483,96</t>
  </si>
  <si>
    <t>46074,57</t>
  </si>
  <si>
    <t>50083,77</t>
  </si>
  <si>
    <t>FHU WIELEC FRUIT SZCZECIN 2495 061 DMOSIN POLAND</t>
  </si>
  <si>
    <t>30243,82</t>
  </si>
  <si>
    <t>ADOLF DARBO AG DORNAU 18 6135 STANS AUSTRIA</t>
  </si>
  <si>
    <t>DAP AT ST JOHANN IN TIROL</t>
  </si>
  <si>
    <t>45138,91</t>
  </si>
  <si>
    <t>ФІЗИЧНА ОСОБА ПІДПРИЄМЕЦЬ КУЧУК ВОЛОДИМИР ВОЛОДИМИРОВИЧ ВМ 113796 13 11100 ЖИТОМИРСЬКА ОБЛ М ОВРУЧ ВУЛ ГЕРОЇВ МАЙДАНУ БУД 11 КВ 45 У</t>
  </si>
  <si>
    <t>ЗАО АГРО ЭТАЛОН ПАРТИЗАНУ 1 LT 18127 ШВЕНЧИОНИС ЛИТВА</t>
  </si>
  <si>
    <t>ТОВ Фунги Трейд (Fungi Trade LLC) ТОВ Фунги Трейд (Fungi Trade LLC) м Тбілісі вул Омара Хізанішвілі 264 (Вільна індустріальна зона Тбілісского технологічного парку) Грузія</t>
  </si>
  <si>
    <t>EXW UA М ОВРУЧ</t>
  </si>
  <si>
    <t>5335,2</t>
  </si>
  <si>
    <t>33196,79</t>
  </si>
  <si>
    <t>GoldBerry Trade OU Harju maakond Tallinn Pohja Tallinna linnaosa Randla tn 13 201 10315 Estonia</t>
  </si>
  <si>
    <t>50862,22</t>
  </si>
  <si>
    <t>LST POLSKA SP Z O O UL DULEBOW 46 24 150 NALECZOW POLAND</t>
  </si>
  <si>
    <t>48937,63</t>
  </si>
  <si>
    <t>I SCHROEDER KG (GMBH &amp; CO) AM SANDTORKAI 37 20457 HAMBURG GERMANY</t>
  </si>
  <si>
    <t>DAP DE KASSEL LANGGOENS</t>
  </si>
  <si>
    <t>62579,06</t>
  </si>
  <si>
    <t>HG FOOD GMBH AUF DEM RADBERG 1A 27721 RITTERHUDE GERMANY</t>
  </si>
  <si>
    <t>DAP DE HALLE (SAALE)</t>
  </si>
  <si>
    <t>59913,03</t>
  </si>
  <si>
    <t>DIVICA LTD BG 130192066 BUL HRISTO SMIRNENSKI 14 SOFIA BULGARIA</t>
  </si>
  <si>
    <t>DAP BG PAZARDJYK (BG)</t>
  </si>
  <si>
    <t>50847,39</t>
  </si>
  <si>
    <t>NORIS SP Z O O SP K 64 371 DRAWSKI MLYN UL DWORCOWA 1C POLSKA</t>
  </si>
  <si>
    <t>54905,64</t>
  </si>
  <si>
    <t>18498,43</t>
  </si>
  <si>
    <t>33367,47</t>
  </si>
  <si>
    <t>32043,41</t>
  </si>
  <si>
    <t>47761,12</t>
  </si>
  <si>
    <t>RENOMA ANDRZEJ TRABKA UL RYBNICKA 68 44 238 CZERWIONKA LESZCZYNY POLAND</t>
  </si>
  <si>
    <t>DAP PL CZERWIONKA LESZCZY</t>
  </si>
  <si>
    <t>54489,37</t>
  </si>
  <si>
    <t>UAB FROBERA F GEDKANTO 18 1 VILNIUS LT 14188 LITHUANIA</t>
  </si>
  <si>
    <t>DAP LT PAOBELYS</t>
  </si>
  <si>
    <t>45021,96</t>
  </si>
  <si>
    <t>UREN NOVABERRY SP Z O O UL BESKIDZKA 9 20 869 LUBLIN POLAND</t>
  </si>
  <si>
    <t>41533,34</t>
  </si>
  <si>
    <t>48969,36</t>
  </si>
  <si>
    <t>50224,99</t>
  </si>
  <si>
    <t>44577,05</t>
  </si>
  <si>
    <t>54925,29</t>
  </si>
  <si>
    <t>11845,52</t>
  </si>
  <si>
    <t>18952,83</t>
  </si>
  <si>
    <t>56119,32</t>
  </si>
  <si>
    <t>P H U DANEX SP Z O O SP K ROSKO UL DWORCOWA 34 PL 64 730 WIELEN</t>
  </si>
  <si>
    <t>DAP PL ROSKO</t>
  </si>
  <si>
    <t>54447,68</t>
  </si>
  <si>
    <t>ТОВ КВІКТРЕЙД 43026 М ЛУЦЬК ВУЛ КОНЯКІНА 7А/31</t>
  </si>
  <si>
    <t>UNIFREEZE SP Z O O 87 320 GORZNO UL MIESIACZKOWO 110POLAND</t>
  </si>
  <si>
    <t>58223,08</t>
  </si>
  <si>
    <t>ФОП СИМКО ДМИТРО ДМИТРОВИЧНЮ 362520 ВИД 04 08 2015 Р ТЕРНОПІЛЬСЬКИМ Р УКРАЇНА 47707 ТЕРНОПІЛЬСЬКА ОБЛ ТЕРНОПІЛЬСЬКИЙ Р Н С БІЛА ВУЛ</t>
  </si>
  <si>
    <t>DAP PL LIPSKO POLAND</t>
  </si>
  <si>
    <t>55673,93</t>
  </si>
  <si>
    <t>ТОВ СІМ СІМ 47728 ТЕРНOПІЛЬСЬКА OБЛ ТЕРНOПІЛЬСЬКИЙ Р Н С ОСТРІВ ВУЛ ПРOМИСЛO</t>
  </si>
  <si>
    <t>ТОВ СІМ СІМ 47728 ТЕРНОПІЛЬСЬКА ОБЛ ТЕРНОПІЛЬСЬКИЙ Р Н С ОСТРІВ ВУЛ ПРОМИСЛО</t>
  </si>
  <si>
    <t>DAP PL 98 277 BRASZEWICE P</t>
  </si>
  <si>
    <t>56858,48</t>
  </si>
  <si>
    <t>31627,88</t>
  </si>
  <si>
    <t>39267,89</t>
  </si>
  <si>
    <t>DAP LT CZERWIONKA LESZCZYNY</t>
  </si>
  <si>
    <t>56041,64</t>
  </si>
  <si>
    <t>33218,23</t>
  </si>
  <si>
    <t xml:space="preserve">ТОВАРИСТВО З ДОДАТКОВОЮ ВІДПОВІДАЛЬНІСТЮ РІВНЕХОЛОД </t>
  </si>
  <si>
    <t>ТОВАРИСТВО З ОБМЕЖЕНОЮ ВІДПОВІДАЛЬНІСТЮ ДАРЛІСАД 45630 ВОЛИНСЬКА ОБЛ ЛУЦЬКИЙ Р Н С КНЯГИНИНОК ВУЛ ФРУКТОВА 1 УКР</t>
  </si>
  <si>
    <t>DLS COMPANY SP Z O O KONOPNICA 97A 21030 MOTYCZ POLAND</t>
  </si>
  <si>
    <t>FCA UA КНЯГИНИНОК</t>
  </si>
  <si>
    <t>59310,74</t>
  </si>
  <si>
    <t>HABA FOODS SP Z O O 02 001 WARSZAWA AL JEROZOLIMSKIE 85 LOK 21 POLAND</t>
  </si>
  <si>
    <t>56879,95</t>
  </si>
  <si>
    <t>49769,96</t>
  </si>
  <si>
    <t>ТЗОВ ЛАСТІВКА 80086 ЛЬВІВСЬКА ОБЛ СОКАЛЬСЬКИЙ РАЙОН СЕЛО СІЛЕЦЬ ВУЛИЦЯ ПЕРЕХРЕС</t>
  </si>
  <si>
    <t>UAB FROBERA 304480902 F GEDKANTO D 18 1 VILNIUS LT 14188</t>
  </si>
  <si>
    <t>39078,88</t>
  </si>
  <si>
    <t>ТОВ ФРОСТ БЕРІ ГРУП 46010 ТЕРНОПІЛЬСКА ОБЛ М ТЕРНОПІЛЬ ВУЛ ПОЛІСЬКА 2 УКРАЇНА</t>
  </si>
  <si>
    <t>PRZEDSIEBIORSTWO HANDLOWO USLUGOWE DANEX SP Z O O SP K ROSKO UL DWORCOWA 34 64 730 WIELEN/POLSKA</t>
  </si>
  <si>
    <t>48656,64</t>
  </si>
  <si>
    <t>54332,82</t>
  </si>
  <si>
    <t>ДНІПРОВСЬКА МИТНИЦЯ</t>
  </si>
  <si>
    <t>ТОВ ОРІЛЬ ЕКО 51041 ДНІПРОПЕТРОВСЬКА ОБЛ ЦАРИЧАНСЬКИЙ Р Н С МОГИЛІВ ВУЛ ПРИОР</t>
  </si>
  <si>
    <t>TRADING ORGANIC AGRICULTURE B V STATIONSPLEIN 61 65 1012 AB AMSTERDAM THE NETHERLANDS</t>
  </si>
  <si>
    <t>DAP NL DIEPVRIES</t>
  </si>
  <si>
    <t>26608,91</t>
  </si>
  <si>
    <t>ТОВ КОМПАНІЯ АГРО ФРОСТ 35709 РІВНЕНСЬКА ОБЛ ДУБЕНСЬКИЙ РАЙОН С ЗДОВБИЦЯ ВУЛ МОЛОДІЖНА</t>
  </si>
  <si>
    <t>WABO SP Z O O UL OPACZEWSKA 69/18 02 201 WARSZAWA POLAND</t>
  </si>
  <si>
    <t>CPT PL SLOMCZYM</t>
  </si>
  <si>
    <t>51554,76</t>
  </si>
  <si>
    <t>53151,67</t>
  </si>
  <si>
    <t>UAB Melbera Каунас вул Драугистес 17 1 Литва</t>
  </si>
  <si>
    <t>43541,85</t>
  </si>
  <si>
    <t>ТОВ ЗАВОД СМІЛЯНСЬКА ХЛОДНЯ 20731 ЧЕРКАСЬКА ОБЛ СМІЛЯНСЬКИЙ РАЙОН С ХОЛОДНЯНСЬКЕ ВУЛ РЖЕВСЬ</t>
  </si>
  <si>
    <t>СП САНТА БРЕМОР ООО РЕСПУБЛИКА БЕЛАРУСЬ 224025 Г БРЕСТ КАТИН БОР 106</t>
  </si>
  <si>
    <t>DAP BY БРЕСТ</t>
  </si>
  <si>
    <t>11881,78</t>
  </si>
  <si>
    <t>ТОВ ТОРГОВИЙ ДІМ БІЛ ОБСТ 01103 М КИЇВ ВУЛ МИХАЙЛА БOЙЧУКА БУД 12 А OФ 3</t>
  </si>
  <si>
    <t>ТОВ ТОРГОВИЙ ДІМ БІЛ ОБСТ 01103 М КИЇВ ВУЛ МИХАЙЛА БОЙЧУКА БУД 12 А ОФ 3</t>
  </si>
  <si>
    <t>ИНОСТРАННОЕ ОБЩЕСТВО С ОГРАНИЧЕННОЙ ОТВЕТСТВЕННОСТЬЮ БЕЛ ОБСТ 231900 РЕСПУБЛИКА БЕЛАРУСЬ ГРOДНЕНСКАЯ OБЛАСТЬ Г ВOЛКOВЫСК УЛ</t>
  </si>
  <si>
    <t>DAP BY УЛ РОКОССОВСКОГО 84</t>
  </si>
  <si>
    <t>2625,66</t>
  </si>
  <si>
    <t>ТОВАРИСТВО З ОБМЕЖЕНОЮ ВIДПОВIДАЛЬНIСТЮ АУРУМММ 01133 УКРАЇНА М КИЇВ БУЛ ЛЕСІ УКРАЇНКИ 26</t>
  </si>
  <si>
    <t>54656,2</t>
  </si>
  <si>
    <t>58243,01</t>
  </si>
  <si>
    <t>VIKING FROST S R O PANSKA 25/A 686 04 KUNOVICE CZECH REPUBLIC</t>
  </si>
  <si>
    <t>DAP CZ CZ 251 01 RICANY U</t>
  </si>
  <si>
    <t>57522,92</t>
  </si>
  <si>
    <t>SC ANNABELLA FABRICA DE CONSERVE RAURENI SA TUDOR VLADIMIRESCU STR №509 DRAGASAGANI VALCEA COUNTY ROMANIA</t>
  </si>
  <si>
    <t>35362,45</t>
  </si>
  <si>
    <t>49595,68</t>
  </si>
  <si>
    <t>56680,78</t>
  </si>
  <si>
    <t>ТОВАРИСТВО З ОБМЕЖЕНОЮ ВІДПОВІДАЛЬНІСТЮ АГРОФРУКТ ЛТД 44601 ВOЛИНСЬКА OБЛ МАНЕВИЦЬКИЙ РАЙOН СМТ МАНЕВИЧІ ВУЛ ЛУЦЬКА БУ</t>
  </si>
  <si>
    <t>47611,85</t>
  </si>
  <si>
    <t>50540,36</t>
  </si>
  <si>
    <t>49276,85</t>
  </si>
  <si>
    <t>51957,38</t>
  </si>
  <si>
    <t>PRIME HARVEST LIMITED 20 22 Bedford Row London WC1R 4JS United Kingdom</t>
  </si>
  <si>
    <t>41403,54</t>
  </si>
  <si>
    <t>57799,28</t>
  </si>
  <si>
    <t>ТОВ ЯРОФРУТ 79000 ЛЬВІВСЬКА ОБЛ МІСТО ЛЬВІВ ВУЛИЦЯ ПОЛІСЬКА БУДИНОК 6 УКРАЇН</t>
  </si>
  <si>
    <t>DAP DE HALLE/SAALE</t>
  </si>
  <si>
    <t>48802,15</t>
  </si>
  <si>
    <t>HABA FOODS SP Z O O UL ALEJE JEROZOLIMSKIE 85/21 02 001 WARSZAWA POLSKA</t>
  </si>
  <si>
    <t>48690,56</t>
  </si>
  <si>
    <t>50304,19</t>
  </si>
  <si>
    <t>53138,23</t>
  </si>
  <si>
    <t>54319,08</t>
  </si>
  <si>
    <t>60392,66</t>
  </si>
  <si>
    <t>46053,13</t>
  </si>
  <si>
    <t>52611,1</t>
  </si>
  <si>
    <t>ПРИВАТНЕ ПІДПРИЄМСТВО ЕКСПО ТУР 58020 М ЧЕРНІВЦІ ВУЛ ХОТИНСЬКА БУД 43 УКРАЇНА</t>
  </si>
  <si>
    <t>42021,71</t>
  </si>
  <si>
    <t>58041,12</t>
  </si>
  <si>
    <t>43245,99</t>
  </si>
  <si>
    <t>48035,21</t>
  </si>
  <si>
    <t>ИНОСТРАННОЕ ОБЩЕСТВО С ОГРАНИЧЕННОЙ ОТВЕТСТВЕННОСТЬЮ БЕЛ ОБСТ 231900 РЕСПУБЛИКА БЕЛАРУСЬ ГРОДНЕНСКАЯ ОБЛАСТЬ Г ВОЛКОВЫСК УЛ Р</t>
  </si>
  <si>
    <t>DAP BY ВОЛКОВЫСК</t>
  </si>
  <si>
    <t>47795,04</t>
  </si>
  <si>
    <t>56231,7</t>
  </si>
  <si>
    <t>P H U DANEX SP Z O O ROSKO UL DWORCOWA 34 64 730 WIELEN POLAND</t>
  </si>
  <si>
    <t>39314,53</t>
  </si>
  <si>
    <t>44159,49</t>
  </si>
  <si>
    <t>33417,99</t>
  </si>
  <si>
    <t>FCA UA НОВОВОЛИНСЬК</t>
  </si>
  <si>
    <t>52513,99</t>
  </si>
  <si>
    <t>54377,76</t>
  </si>
  <si>
    <t>FUNGI TRADE LLC OMAR KHIZANISHVILI 264 0167 TBILISI GEORGIA</t>
  </si>
  <si>
    <t>23961,04</t>
  </si>
  <si>
    <t>ТОВ КОНТРОЛЬ В 01042 М КИЇВ ПЕЧЕРСЬКИЙ Р Н ВУЛ ІОАННА ПАВЛА ІІ БУД 20 УКРАЇН</t>
  </si>
  <si>
    <t>UAB TANDEMUS LT 65204 MECHANIZATORIU G 24 VARENA LITHUANIA</t>
  </si>
  <si>
    <t>33939,4</t>
  </si>
  <si>
    <t>MIKA P P H UL UL WIEJSKA 4 21 505 JANOW PODLASKI POLAND</t>
  </si>
  <si>
    <t>DAP PL JANOW PODLASKI</t>
  </si>
  <si>
    <t>51021,71</t>
  </si>
  <si>
    <t>56954,46</t>
  </si>
  <si>
    <t>54061,18</t>
  </si>
  <si>
    <t>60519,81</t>
  </si>
  <si>
    <t>55679,32</t>
  </si>
  <si>
    <t>ТОВ ГОЛДБЕРІС 58000 ЧЕРНІВЕЦЬКА ОБЛ М ЧЕРНІВЦІ ПРОСПЕКТ НЕЗАЛЕЖНОСТІ Б 96</t>
  </si>
  <si>
    <t>KURT PIJAHN HANDELSGESELLSCHAFT MBH EGENHOFENSTR 2 D 82152 PLANEGG MUNCHEN GERMANY</t>
  </si>
  <si>
    <t>PREMIUM VERTEX GENERAL TRADING LTD CITY TOWER 2 15TH FLOOR 18 SHEIKH ZAYED ROAD DUBAI UAE</t>
  </si>
  <si>
    <t>DAP DE HOF</t>
  </si>
  <si>
    <t>23731,03</t>
  </si>
  <si>
    <t>23830,12</t>
  </si>
  <si>
    <t>56738,38</t>
  </si>
  <si>
    <t>ФОП ПОЛЮХОВИЧ ОЛЕНА МОСІЇВНА ПАСП СР584361 ВИД 06 05 1999Р 34000 РІВНЕНСЬКА ОБЛ ЗАРІЧНЕНСЬКИЙ Р Н СМТ ЗАРІЧНЕ ВУЛ ПОЛІСЬКА 66</t>
  </si>
  <si>
    <t>ПРЕДПРИЯТИЕ МАСЯВИЧЮСА GIRIOS VARAKALIU 6 TRUDU K SVENCIONELIU SEN 18225 SVENCIONIU R LIETUV</t>
  </si>
  <si>
    <t>DAP LT TRUDU LIETUVA</t>
  </si>
  <si>
    <t>52010,18</t>
  </si>
  <si>
    <t>ТЗОВ ДАРЛІСАД 45630 ВОЛИНСЬКА ОБЛ ЛУЦЬКИЙ Р Н С КНЯГИНИНОК ВУЛ ФРУКТОВА 1 УКР</t>
  </si>
  <si>
    <t>64636,37</t>
  </si>
  <si>
    <t>RANSON NV GEN DEPREZSTRAAT 4 BE 8530 HARELBEKE BELGIUM</t>
  </si>
  <si>
    <t>54374,28</t>
  </si>
  <si>
    <t>50828,13</t>
  </si>
  <si>
    <t>RANSON NV GENENERAAL DEPREZSTRAAT 4 BE 8530 HARELBEKE BELGIUM</t>
  </si>
  <si>
    <t>38534,82</t>
  </si>
  <si>
    <t>MATERNE POLSKA SP Z O O LOPATKI 37A 24 160 WAWOLNICA POLSKA</t>
  </si>
  <si>
    <t>DAP PL LOPATKI</t>
  </si>
  <si>
    <t>41689,41</t>
  </si>
  <si>
    <t>POL OWOC SPOLKA Z O O UL PODZAMCZE 53 24 300 OPOLE LUBELSKIEPOLAND</t>
  </si>
  <si>
    <t>38155,14</t>
  </si>
  <si>
    <t>18912,79</t>
  </si>
  <si>
    <t>DAP DE SAALE</t>
  </si>
  <si>
    <t>58629,66</t>
  </si>
  <si>
    <t>53856,07</t>
  </si>
  <si>
    <t>PRZEDSIEBIORSTWO HANLOWO USLUGOWE DANEX SP Z O O SP K ROSKO UL DWORCOWA 34 64 730 WIELEN POLSKA</t>
  </si>
  <si>
    <t>44830,41</t>
  </si>
  <si>
    <t>DAP PL TARNOGROD</t>
  </si>
  <si>
    <t>37825,59</t>
  </si>
  <si>
    <t>58100,1</t>
  </si>
  <si>
    <t>ТОВ УКРАЇНСЬКА ЯГОДА 13373 ЖИТOМИРСЬКА OБЛ С МАРКУШІ ВУЛ ЦЕНТРАЛЬНА БУД 1</t>
  </si>
  <si>
    <t>MATERNE POLSKA SP Z O O LOPATKI 37A 24 160 WAWOLNICA POLAND</t>
  </si>
  <si>
    <t>59944,02</t>
  </si>
  <si>
    <t>51716,41</t>
  </si>
  <si>
    <t>14331,97</t>
  </si>
  <si>
    <t>COFROZEN SP Z O O UL LESNA 7 SADE BUDY 96 316L POLAND</t>
  </si>
  <si>
    <t>43839,51</t>
  </si>
  <si>
    <t>ТОВ ХАЙБЕРРІ 44636 ВОЛИНСЬКА ОБЛ С СТАРИЙ ЧОРТОРИЙСЬК ВУЛ СОКОЛА 101А</t>
  </si>
  <si>
    <t>SILVERSTONE SP Z O O 02 389 WARSZAWA AL BOHATEROW WRZESNIA 18 LOK 42 POLAND</t>
  </si>
  <si>
    <t>54503,18</t>
  </si>
  <si>
    <t>52133,48</t>
  </si>
  <si>
    <t>37740,84</t>
  </si>
  <si>
    <t>МПП БЕКАС 43022 ВОЛИНСЬКА ОБЛ М ЛУЦЬК ВУЛ РАНКОВА БУД 1А УКРАЇНА</t>
  </si>
  <si>
    <t>59826,29</t>
  </si>
  <si>
    <t>FCA UA М КОВЕЛЬ</t>
  </si>
  <si>
    <t>51245,63</t>
  </si>
  <si>
    <t>33369,25</t>
  </si>
  <si>
    <t>44218,03</t>
  </si>
  <si>
    <t>OERLEMANS FOODS SIEMIATYCZE SP Z O O UL ARMII KRAJOWEJ 31 17 300 SIEMIATYSZE POLAND</t>
  </si>
  <si>
    <t>DAP PL SIEMIATYCZE</t>
  </si>
  <si>
    <t>61260,19</t>
  </si>
  <si>
    <t>KURT PIJAHN HANDELSGESELLSCHAFT MBH EGENHOFENSTR 2 D 82152 PLANEGG GERMANY</t>
  </si>
  <si>
    <t>56727,72</t>
  </si>
  <si>
    <t>55691,08</t>
  </si>
  <si>
    <t>ТОВАРИСТВО З ОБМЕЖЕНОЮ ВІДПОВІДАЛЬНІСТЮ СВІТ ФРУКТУ 90336 ЗАКАРПАТСЬКА ОБЛ ВИНОГРАДІВСЬКИЙ Р Н С ГОРБКИ ВУЛ ЗАВОДСЬКА</t>
  </si>
  <si>
    <t>RANSON N V GENERAAL DEPREZSTRAAT 4 B 8530 HARELBEKE STASEGEM BELGIUM</t>
  </si>
  <si>
    <t>56175,35</t>
  </si>
  <si>
    <t>33030,15</t>
  </si>
  <si>
    <t>50009,54</t>
  </si>
  <si>
    <t>39177,54</t>
  </si>
  <si>
    <t>ТОВ ОРІЛЬ ЕКО 51041 ДНІПРOПЕТРOВСЬКА OБЛ ЦАРИЧАНСЬКИЙ Р Н С МOГИЛІВ ВУЛ ПРИOР</t>
  </si>
  <si>
    <t>55387,31</t>
  </si>
  <si>
    <t>51807,86</t>
  </si>
  <si>
    <t>50630,41</t>
  </si>
  <si>
    <t>56517,66</t>
  </si>
  <si>
    <t>55340,21</t>
  </si>
  <si>
    <t>ТОВ ВЕСТАВТОТРАНС 43022 ВОЛИНСЬКА ОБЛ МІСТО ЛУЦЬК ВУЛИЦЯ ДАЛЕКА БУДИНОК 11</t>
  </si>
  <si>
    <t>JUTRO TIEFKUHLKOST GMBH &amp; CO KG ALTE WITTENBERGER STRABE 21 06917 JESSEN</t>
  </si>
  <si>
    <t>DAP PL STARE ZADUBIE</t>
  </si>
  <si>
    <t>58408,47</t>
  </si>
  <si>
    <t>60055,67</t>
  </si>
  <si>
    <t>ТОВ АМЕТИСТ ОЛЕ УКРАЇНА ЖИТOМИРСЬКА OБЛ ОЛЕВСЬКИЙ Р Н С РУДНЯ БИСТРА ВУЛ АВТO</t>
  </si>
  <si>
    <t>ТОВ АМЕТИСТ ОЛЕ УКРАЇНА ЖИТОМИРСЬКА ОБЛ ОЛЕВСЬКИЙ Р Н С РУДНЯ БИСТРА ВУЛ АВТО</t>
  </si>
  <si>
    <t>KURT PIJAHN HANDELSGESELLSCHAFT MBH EDENHOFER STR 2 D 82152 PLANEGG GERMANY</t>
  </si>
  <si>
    <t>DAP DE GERMANY LEIPZIG</t>
  </si>
  <si>
    <t>59222,51</t>
  </si>
  <si>
    <t>45018,11</t>
  </si>
  <si>
    <t>44298,44</t>
  </si>
  <si>
    <t>45824,01</t>
  </si>
  <si>
    <t>52115,81</t>
  </si>
  <si>
    <t>50812,92</t>
  </si>
  <si>
    <t>14213,4</t>
  </si>
  <si>
    <t>20135,65</t>
  </si>
  <si>
    <t>41529,79</t>
  </si>
  <si>
    <t>ТОВ ФРОСТ БЕРІ ГРУП 46010 ТЕРНОПІЛЬСЬКА ОБЛ М ТЕРНОПІЛЬ ВУЛ ПОЛІСЬКА 2 УКРАЇНА</t>
  </si>
  <si>
    <t>KABAKO GRUPPE KAZIMIERZ KOLODZIEJCZYK 24 335 LAZISKA ZAKRZOW 76 POLAND</t>
  </si>
  <si>
    <t>46652,65</t>
  </si>
  <si>
    <t>ФОП ГАЦ МИХАЙЛО БОГДАНОВИЧПАС Т МС 578096 25 08 1999Р ТЕРНОПІЛЬСЬКИМ 46016 М ТЕРНОПІЛЬ ВУЛ В ВЕЛИКОГО БУД 5 КВ 78 УКРАЇНА</t>
  </si>
  <si>
    <t>NIKLA S R O PANSKA 25 686 04 KUNOVICE CZECH REPUBLIC</t>
  </si>
  <si>
    <t>DAP CZ 251 01 RICANY U PRAH</t>
  </si>
  <si>
    <t>56853,61</t>
  </si>
  <si>
    <t>MIKA P P H UL WIEJSKA 4 21 505 JANOW PODLASKI POLAND</t>
  </si>
  <si>
    <t>DAP PL 21 505 JANOW PODLASK</t>
  </si>
  <si>
    <t>ТОВ КОНТИНЕНТ 18 21050 М ВІННИЦЯ ВУЛ ПУШКІНА БУД 1 УК</t>
  </si>
  <si>
    <t>KABAKO GRUPPE KAZIMIERZ KOLODZIEJCZYK ZAKRZOW 76 24 335 LAZISKA POLSKA ПОЛЬЩА</t>
  </si>
  <si>
    <t>CPT PL М ОПОЛЕ ЛЮБЕЛЬСКЕ</t>
  </si>
  <si>
    <t>35258,12</t>
  </si>
  <si>
    <t>33984,39</t>
  </si>
  <si>
    <t>HG FOOD GMBH AUF DEM RADBERG 1A D 27721 RITTERHUDE GERMANY</t>
  </si>
  <si>
    <t>56627,85</t>
  </si>
  <si>
    <t>30315,01</t>
  </si>
  <si>
    <t>33451,05</t>
  </si>
  <si>
    <t>JSC VETRIJA LANKU STR 4 ALYTUS LT 62175 LITHUANIA</t>
  </si>
  <si>
    <t>52741,34</t>
  </si>
  <si>
    <t>38923,82</t>
  </si>
  <si>
    <t>50244,84</t>
  </si>
  <si>
    <t>DAP PL JOZEFOW NAD WISLA</t>
  </si>
  <si>
    <t>54955,29</t>
  </si>
  <si>
    <t>MEYER GEMUSEBEARBEITUNG GMBH HINTERM HOLZE 10 27239 TWISTRINGEN GERMANY</t>
  </si>
  <si>
    <t>DAP PL KOZUCHOW</t>
  </si>
  <si>
    <t>62381,28</t>
  </si>
  <si>
    <t>58785,86</t>
  </si>
  <si>
    <t>ТОВ ФРОСТ БЕРІ ГРУП 46010 ТЕРНOПІЛЬСЬКА OБЛ М ТЕРНOПІЛЬ ВУЛ ПOЛІСЬКА 2 УКРАЇНА</t>
  </si>
  <si>
    <t>FHU WIELEC FRUITDAMIAN WIELEC 95 061 DMOSIN SZCZECIN 24 POLAND</t>
  </si>
  <si>
    <t>DAP PL JOZEFOW NAD WISTA</t>
  </si>
  <si>
    <t>48441,8</t>
  </si>
  <si>
    <t>LST POLSKA SP Z O O UL DULEBOW 46 24 150 NALECZOW POLSKA</t>
  </si>
  <si>
    <t>41878,17</t>
  </si>
  <si>
    <t>51058,27</t>
  </si>
  <si>
    <t>ТОВАРИСТВО З ОБМЕЖЕНОЮ ВІДПОВІДАЛЬНІСТЮ МІЯТОРГ УКРАЇНА 73000 ХЕРСОНСЬКА ОБЛАСТЬ М ХЕРСОН Б Р МИРНИЙ БУД 3 ОФ</t>
  </si>
  <si>
    <t>GREENSET MATEUSZ BLASZCZYK POLAND 98 332 RZASNIA BIALA 205A NIP 5080085595</t>
  </si>
  <si>
    <t>CPT PL WARSAW</t>
  </si>
  <si>
    <t>47125,59</t>
  </si>
  <si>
    <t>55584,82</t>
  </si>
  <si>
    <t>HERMANN PFANNER GETRANKE GMBH 11 FABRIKSTRASSE A 4470 ENNS AUSTRIA</t>
  </si>
  <si>
    <t>32386,79</t>
  </si>
  <si>
    <t>LST POLSKA SP Z O O ST DULEBOV 46 24 150 NALECZOW POLAND VAT ID PL 716 10 06 661</t>
  </si>
  <si>
    <t>38908,77</t>
  </si>
  <si>
    <t>ТОВАРИСТВО З ОБМЕЖЕНОЮ ВІДПОВІДАЛЬНІСТЮ ФОРЕСТ ХАБ 43006 ВОЛИНСЬКА ОБЛ М ЛУЦЬК ВУЛ ЗАНЬКОВЕЦЬКОЇ БУД 90 УКРАЇНА</t>
  </si>
  <si>
    <t>60121,02</t>
  </si>
  <si>
    <t>47540,03</t>
  </si>
  <si>
    <t>52294,03</t>
  </si>
  <si>
    <t>CPT PL М ОПОЛЄ ЛЮБЕЛЬСЬКЕ</t>
  </si>
  <si>
    <t>35266,38</t>
  </si>
  <si>
    <t>DAP DE KASSEL/LANGGONS</t>
  </si>
  <si>
    <t>59900,43</t>
  </si>
  <si>
    <t>50818,6</t>
  </si>
  <si>
    <t>52900,74</t>
  </si>
  <si>
    <t>49130,66</t>
  </si>
  <si>
    <t>NORIS SPOLKA Z OGRANICZONA ODPOWIEDZILNOSCIA SP K 64 731 DRAWSKI MLYN UL DWORCOWA 1C POLAND</t>
  </si>
  <si>
    <t>DAP PL DRAWSKI MLYN</t>
  </si>
  <si>
    <t>55055,06</t>
  </si>
  <si>
    <t>38299,17</t>
  </si>
  <si>
    <t>54618,12</t>
  </si>
  <si>
    <t>47579,63</t>
  </si>
  <si>
    <t>44369,89</t>
  </si>
  <si>
    <t>ТОВ ЮМА ТРЕЙД 45630 С КНЯГИНИНОК ВУЛ ІНТЕРНАТСЬКА БУД 31ЛУЦЬКИЙ Р Н ВОЛИНСЬКА ОБЛ</t>
  </si>
  <si>
    <t>ZINOTRADE SP Z O O 20 502 LUBLIN WIGILIJNA 4/48ПОЛЬЩА</t>
  </si>
  <si>
    <t>DAP PL OPOLE</t>
  </si>
  <si>
    <t>54376,72</t>
  </si>
  <si>
    <t>W KUNDIG &amp; CIE AG STAMPFENBACHSTRASSE 38 СН 8006ZURICH</t>
  </si>
  <si>
    <t>53527,08</t>
  </si>
  <si>
    <t>38941,66</t>
  </si>
  <si>
    <t>AMVEL S R O ZIZKOVA 1872/89 586 01 JIHLAVA CZECH REPUBLIC</t>
  </si>
  <si>
    <t>DAP CZ BRTNICE</t>
  </si>
  <si>
    <t>56068,44</t>
  </si>
  <si>
    <t>37587,91</t>
  </si>
  <si>
    <t>58530,49</t>
  </si>
  <si>
    <t>ТОВ ЯРОФРУТ ЛЬВІВСЬКА ОБЛ МІСТО ЛЬВІВ ВУЛИЦЯ ПОЛІСЬКА 6 УКРАЇНА</t>
  </si>
  <si>
    <t>ТОВАРИСТВО З ОБМЕЖЕНОЮ ВІДПОВІДАЛЬНІСТЮ ЯРОФРУТ 79000 ЛЬВІВСЬКА ОБЛ МІСТО ЛЬВІВ ВУЛИЦЯ ПОЛІСЬКА БУДИНОК 6 УКРАЇН</t>
  </si>
  <si>
    <t>58998,74</t>
  </si>
  <si>
    <t>20060,86</t>
  </si>
  <si>
    <t>DAP PL 24 340 JOZEFOW NAD W</t>
  </si>
  <si>
    <t>56642,41</t>
  </si>
  <si>
    <t>55462,36</t>
  </si>
  <si>
    <t>47692,91</t>
  </si>
  <si>
    <t>59883,31</t>
  </si>
  <si>
    <t>59182,59</t>
  </si>
  <si>
    <t>52270,06</t>
  </si>
  <si>
    <t>33142,25</t>
  </si>
  <si>
    <t>59648,47</t>
  </si>
  <si>
    <t>NORIS SP Z O O 64 731 DRAWSKI MLYN UL DWORCOWA 1C POLAND</t>
  </si>
  <si>
    <t>53690,44</t>
  </si>
  <si>
    <t>DAP PL SOKOLKA</t>
  </si>
  <si>
    <t>60118,15</t>
  </si>
  <si>
    <t>PROAGRA KRYCA JAROSLAW ROGOW 42 28 520 OPATOWIEC POLAND</t>
  </si>
  <si>
    <t>KAYNIKEN INTERNATIONAL LTD 251 A MARE STREET LONDON E8 3NS UNITED KINGDOM</t>
  </si>
  <si>
    <t>DAP PL ROGOW</t>
  </si>
  <si>
    <t>58663,67</t>
  </si>
  <si>
    <t>32961,57</t>
  </si>
  <si>
    <t>ERWIN RZEZNIK KIJANKA 65 27 312 CHOTCZA POLSKA</t>
  </si>
  <si>
    <t>51382,38</t>
  </si>
  <si>
    <t>49905,7</t>
  </si>
  <si>
    <t>35439,57</t>
  </si>
  <si>
    <t>18835,18</t>
  </si>
  <si>
    <t>ТОВ БОНІФРУТ 04053 М КИЇВ ВУЛ КУДРЯВСЬКА БУД 3/5 КВ (ОФІС) 5 УКРАЇНА</t>
  </si>
  <si>
    <t>SPOLKA Z OGRANICZONA ODPOWIEDZIALNOSCIA MATERNE POLSKA LOPATKI 37A 24 160 WAWOLNICA POLSKA</t>
  </si>
  <si>
    <t>40789,94</t>
  </si>
  <si>
    <t>ТОВ ДІБРІВКА АГРОСЕРВІС УКРАЇНА 09831 КИЇВСЬКА ОБЛ ТЕТІЇВСЬКИЙ Р Н С ДІБРІВКА ВУЛ СТЕП</t>
  </si>
  <si>
    <t>BIOCONCEPT GARDENIA SP Z O O FABRYCZNA 5 00 446 WARSZAWA VAT PL 527 256 01 12 REGON 141184350</t>
  </si>
  <si>
    <t>62000,71</t>
  </si>
  <si>
    <t>55180,29</t>
  </si>
  <si>
    <t>32873,36</t>
  </si>
  <si>
    <t>33136,35</t>
  </si>
  <si>
    <t>41165,08</t>
  </si>
  <si>
    <t>LST POLSKA SP Z O O UL DULEBOW 46 24 150 NALECZOW POLSKA (24 200 BELZYCE UL PRZEMYSLO</t>
  </si>
  <si>
    <t>48047,71</t>
  </si>
  <si>
    <t>51011,95</t>
  </si>
  <si>
    <t>32741,76</t>
  </si>
  <si>
    <t>31993,38</t>
  </si>
  <si>
    <t>56128,74</t>
  </si>
  <si>
    <t>JUTRO TIEFKUHLKOST GMBH &amp; CO KG ALTE WITTENBERGER STRABE 21 06917 JESSEN GERMANY</t>
  </si>
  <si>
    <t>DAP DE JESSEN</t>
  </si>
  <si>
    <t>61547,03</t>
  </si>
  <si>
    <t>34871,73</t>
  </si>
  <si>
    <t>9945,31</t>
  </si>
  <si>
    <t>ТОВ ГАЛФРОСТ 80333 ЛЬВІВСЬКА OБЛ ЖOВКІВ Р Н С БИШКІВ ВУЛ ЦЕНТРАЛЬНА 17 УКРАЇН</t>
  </si>
  <si>
    <t>IPRONA AG S P A INDUSTRIESTRASSE 1/6 39011 LANA (BZ) ITALY</t>
  </si>
  <si>
    <t>23199,88</t>
  </si>
  <si>
    <t>DAP DE KLOTZE</t>
  </si>
  <si>
    <t>59878,14</t>
  </si>
  <si>
    <t>31916,15</t>
  </si>
  <si>
    <t>СЕРБIЯ</t>
  </si>
  <si>
    <t>MASTER FRUITS D O O VELIKOREMETSKA 6 11211 BORCA BELGRAD REPUBLIKA SRBIJA</t>
  </si>
  <si>
    <t>DAP RS MILICEVO SELO</t>
  </si>
  <si>
    <t>57063,64</t>
  </si>
  <si>
    <t>46950,63</t>
  </si>
  <si>
    <t>32604,6</t>
  </si>
  <si>
    <t>55893,6</t>
  </si>
  <si>
    <t>52866,03</t>
  </si>
  <si>
    <t>43783,32</t>
  </si>
  <si>
    <t>51468,69</t>
  </si>
  <si>
    <t>DAP PL SIEDLCE</t>
  </si>
  <si>
    <t>44837,85</t>
  </si>
  <si>
    <t>10574,37</t>
  </si>
  <si>
    <t>18631,2</t>
  </si>
  <si>
    <t>13973,4</t>
  </si>
  <si>
    <t>59862,05</t>
  </si>
  <si>
    <t>53054,21</t>
  </si>
  <si>
    <t>53993,22</t>
  </si>
  <si>
    <t>37262,4</t>
  </si>
  <si>
    <t>52400,25</t>
  </si>
  <si>
    <t>W KUNDIG &amp; CIE AG BAGODI HUTOHAZ KFT ZOLDMEZO UT 04/31 HRSZ 8992 BAGOD UNGARN HUNGARY</t>
  </si>
  <si>
    <t>W KUNDIG &amp; CIE AG STAMPFENBACHSTRASSE 38 CY 8006 ZYRICH VAT HU 26968036 SWITZERLAND</t>
  </si>
  <si>
    <t>55276,44</t>
  </si>
  <si>
    <t>54729,15</t>
  </si>
  <si>
    <t>DAP PL HOLINOW</t>
  </si>
  <si>
    <t>57687,31</t>
  </si>
  <si>
    <t>38380,67</t>
  </si>
  <si>
    <t>41019,34</t>
  </si>
  <si>
    <t>45381,65</t>
  </si>
  <si>
    <t>40299,7</t>
  </si>
  <si>
    <t>ПРИВАТНЕ ПІДПРИЄМСТВО ЕКСПО ТУР 58020 М ЧЕРНІВЦІ ВУЛ ХOТИНСЬКА БУД 43 УКРАЇНА</t>
  </si>
  <si>
    <t>49019,79</t>
  </si>
  <si>
    <t>47853,18</t>
  </si>
  <si>
    <t>ZUMDIECK GMBH GLOBAL FOOD SOLUTION SENEFELDERSTRABE 21 D 33100 PADERBORN GERMANY</t>
  </si>
  <si>
    <t>DAP NL VENLO</t>
  </si>
  <si>
    <t>56471,42</t>
  </si>
  <si>
    <t>58562,95</t>
  </si>
  <si>
    <t>OSMOFROST SP Z O O OSMOLICE PIEZWSZE 18A 23 107 STRZYZEWICE POLAND</t>
  </si>
  <si>
    <t>DAP PL STRZYZEWICE</t>
  </si>
  <si>
    <t>10504,36</t>
  </si>
  <si>
    <t>DAP PL ADAMOW</t>
  </si>
  <si>
    <t>37491,45</t>
  </si>
  <si>
    <t>ТОВ БОНІФРУТ 04053 М КИЇВ ВУЛ КУДРЯВСЬКА БУД 3/5 КВ (OФІС) 5 УКРАЇНА</t>
  </si>
  <si>
    <t>46674,35</t>
  </si>
  <si>
    <t>47868,35</t>
  </si>
  <si>
    <t>ТОВ ГУД БЕРІЗ ЕНД НАТС 02002 М КИЇВ В МАГНІТОГОРСЬКА 1</t>
  </si>
  <si>
    <t>DAP DE LEIPZIG</t>
  </si>
  <si>
    <t>59524,68</t>
  </si>
  <si>
    <t>26337,16</t>
  </si>
  <si>
    <t>26374,63</t>
  </si>
  <si>
    <t>51100,84</t>
  </si>
  <si>
    <t>47204,59</t>
  </si>
  <si>
    <t>DAP PL DMOSIN</t>
  </si>
  <si>
    <t>55146,95</t>
  </si>
  <si>
    <t>FIDO SAD SP Z O O SLASKO 31 27 300 LIPSKO POLSKA</t>
  </si>
  <si>
    <t>52388,66</t>
  </si>
  <si>
    <t>33965,18</t>
  </si>
  <si>
    <t>58069,13</t>
  </si>
  <si>
    <t>40521,02</t>
  </si>
  <si>
    <t>ТОВАРИСТВО З ОБМЕЖЕНОЮ ВІДПОВІДАЛЬНІСТЮ ЯРОФРУТ ЛЬВІВСЬКА ОБЛ МІСТО ЛЬВІВ ВУЛИЦЯ ПОЛІСЬКА 6 УКРАЇНА;</t>
  </si>
  <si>
    <t>53591,8</t>
  </si>
  <si>
    <t>ТОВАРИСТВО З ОБМЕЖЕНОЮ ВІДПОВІДАЛЬНІСТЮ ЯРОФРУТ 79000 ЛЬВІВСЬКА ОБЛ МІСТО ЛЬВІВ ВУЛИЦЯ ПОЛІСЬКА БУДИНОК 6 УКРАЇН;</t>
  </si>
  <si>
    <t>59282,96</t>
  </si>
  <si>
    <t>37941,1</t>
  </si>
  <si>
    <t>1926,7</t>
  </si>
  <si>
    <t>ТОВ ВЕЖЕТЕКСПО 79060 М ЛЬВІВ ФРАНКІВСЬКИЙ Р Н ВУЛ НАУКОВА БУД 16 КВ (ОФІС) 718</t>
  </si>
  <si>
    <t>ТОВ ВЕЖЕТЕКСПО 79060 М ЛЬВІВ ФРАНКІВСЬКИЙ Р Н ВУЛ НАУКОВА БУД 16 КВ (ОФІС) 718;</t>
  </si>
  <si>
    <t>MASEVICIAUS IMONE GIRIOS LIETUVA 18225 TRUDAI SVENCIONELIU RAJON (ЛИТВА)</t>
  </si>
  <si>
    <t>VEGETEXPO SP Z O O 00 844 WARSZAWA UL GRZYBOWSKA 87</t>
  </si>
  <si>
    <t>FCA UA РІВНЕ</t>
  </si>
  <si>
    <t>37101,09</t>
  </si>
  <si>
    <t>ТОВАРИСТВО З ОБМЕЖЕНОЮ ВІДПОВІДАЛЬНІСТЮ БІОПОЛ 02140 М КИЇВ ВУЛ БОРИСА ГМИРІ БУД 13 КВ 127;</t>
  </si>
  <si>
    <t>47565,5</t>
  </si>
  <si>
    <t>ФОП ПОЛЮХОВИЧ ОЛЕНА МОСІЇВНА ПАСП СР 584361 ВИД 06 05 1999Р ВИД 34000 РІВНЕНСЬКА ОБЛ ЗАРІЧНЕНСЬКИЙ Р Н СМТ ЗАРІЧНЕ ВУЛ ПОЛІСЬКА 66;</t>
  </si>
  <si>
    <t>49547,4</t>
  </si>
  <si>
    <t>ФЕРМЕРСЬКЕ ГОСПОДАРСТВО ЕКО БЕРРІ 78124 ІВАНО ФРАНКІВСЬКА ОБЛ ГОРОДЕНКІВСЬКИЙ Р/Н С ТИШКІВЦІ ВУЛ Н;</t>
  </si>
  <si>
    <t>ООО ТОРГОВЫЙ ДОМ СИСТЕМА 220035 РЕСПУБЛИКА БЕЛАРУСЬ Г МИНСК УЛ ПА</t>
  </si>
  <si>
    <t>51223,59</t>
  </si>
  <si>
    <t>ТОВ АГРАНА ФРУТ УКРАЇНА 21022 М ВІННИЦЯ ВУЛ СЕРГІЯ ЗУЛІНСЬКОГО 32 ;</t>
  </si>
  <si>
    <t>TRANSWEST NV HANDELSSTRAAT 8 B 8020 OOSTKAMP BELGIUM</t>
  </si>
  <si>
    <t>DAP BE 8020 OOSTKAMP</t>
  </si>
  <si>
    <t>58069,14</t>
  </si>
  <si>
    <t>1180,27</t>
  </si>
  <si>
    <t>ТОВ ГОЛДБЕРІС 58000 ЧЕРНІВЕЦЬКА ОБЛ М ЧЕРНІВЦІ ПРОСПЕКТ НЕЗАЛЕЖНОСТІ Б 96;</t>
  </si>
  <si>
    <t>56284,76</t>
  </si>
  <si>
    <t>ТОВАРИСТВО З ОБМЕЖЕНОЮ ВІДПОВІДАЛЬНІСТЮ НОВИЙ ВРОЖАЙ М КИЇВ ВУЛ КУБАНСЬКОЇ УКРАЇНИ 31А УКРАЇНА;</t>
  </si>
  <si>
    <t>52743,24</t>
  </si>
  <si>
    <t>ТОВ АМЕТИСТ ОЛЕ УКРАЇНА ЖИТОМИРСЬКА ОБЛ ОЛЕВСЬКИЙ Р Н С РУДНЯ БИСТРА ВУЛ АВТО;</t>
  </si>
  <si>
    <t>DAP BE MOUSCRON BELGIUM</t>
  </si>
  <si>
    <t>8637,64</t>
  </si>
  <si>
    <t>ТОВ ТОРГОВИЙ ДІМ ОЛЕКСАНДРІВСЬКИЙ 20706 ЧЕРКАСЬКА ОБЛ М СМІЛА ВУЛ 40 РІЧЧЯ ПЕРЕМОГИ БУДИНОК 8 О;</t>
  </si>
  <si>
    <t>DAP PL FRAMPOL</t>
  </si>
  <si>
    <t>39123,43</t>
  </si>
  <si>
    <t>ТЗОВ ДАРЛІСАД 45630 ВОЛИНСЬКА ОБЛ ЛУЦЬКИЙ Р Н С КНЯГИНИНОК ВУЛ ФРУКТОВА 1 УКР;</t>
  </si>
  <si>
    <t>DAP FR BIARS SUR CERE</t>
  </si>
  <si>
    <t>47817,51</t>
  </si>
  <si>
    <t>ТОВ КОНТИНЕНТ 18 21050 М ВІННИЦЯ ВУЛ ПУШКІНА БУД 1 УК;</t>
  </si>
  <si>
    <t>32846,08</t>
  </si>
  <si>
    <t>COFROZEN SP Z O O LESNA 7 96 316 SADE BUDY POLAND</t>
  </si>
  <si>
    <t>40644,89</t>
  </si>
  <si>
    <t>ТОВ ГАЛФРОСТ 80333 ЛЬВІВСЬКА ОБЛ ЖОВКІВ Р Н С БИШКІВ ВУЛ ЦЕНТРАЛЬНА 17 УКРАЇН;</t>
  </si>
  <si>
    <t>DAP DE AACHEN</t>
  </si>
  <si>
    <t>45426,64</t>
  </si>
  <si>
    <t>ТОВАРИСТВО З ДОДАТКОВОЮ ВІДПОВІДАЛЬ НІСТЮ РІВНЕХОЛОД 33009 М РІВНЕ КНЯЗЯ ВОЛОДИМИРА 112 УКРАЇНА ;</t>
  </si>
  <si>
    <t>FDS S A S VIA ANTONIO CORRADINI 1/S 35042 ESTE (PD) ITALY</t>
  </si>
  <si>
    <t>DAP IT PEDRENGO</t>
  </si>
  <si>
    <t>43395,95</t>
  </si>
  <si>
    <t>ТОВАРИСТВО З ОБМЕЖЕНОЮ ВІДПОВІДАЛЬНІСТЮ АГРО ФРОСТ РІВНЕ 35314 РІВНЕНСЬКА ОБЛ РІВНЕНСЬКИЙ Р Н С ЗОРЯ ВУЛ АДАМКІВСЬКА БУД</t>
  </si>
  <si>
    <t>ТОВАРИСТВО З ОБМЕЖЕНОЮ ВІДПОВІДАЛЬНІСТЮ АГРО ФРОСТ РІВНЕ 35314 РІВНЕНСЬКА ОБЛ РІВНЕНСЬКИЙ Р Н С ЗОРЯ ВУЛ АДАМКІВСЬКА БУД;</t>
  </si>
  <si>
    <t>11347,67</t>
  </si>
  <si>
    <t>ФОП ПОЛЮХОВИЧ ОЛЕНА МОСІЇВНА ПАСП СР584361 ВИД 06 05 1999Р 34000 РІВНЕНСЬКА ОБЛ ЗАРІЧНЕНСЬКИЙ Р Н СМТ ЗАРІЧНЕ ВУЛ ПОЛІСЬКА 66;</t>
  </si>
  <si>
    <t>41371,7</t>
  </si>
  <si>
    <t>ТОВ ПОДІЛЛЯ ФРУКТ 30400 ХМЕЛЬНИЦЬКА ОБЛ М ШЕПЕТІВКА ВУЛ Я КРЕВОГУБЦЯ 27;</t>
  </si>
  <si>
    <t>57211,15</t>
  </si>
  <si>
    <t>ТОВ УКРАЇНСЬКА ЯГОДА 13373 ЖИТОМИРСЬКА ОБЛ С МАРКУШІ ВУЛ ЦЕНТРАЛЬНА БУД 1;</t>
  </si>
  <si>
    <t>EXW UA МАРКУШІ</t>
  </si>
  <si>
    <t>34674,88</t>
  </si>
  <si>
    <t>ФІЗИЧНА ОСОБА ПІДПРИЄМЕЦЬ КУЧУК ВОЛОДИМИР ВОЛОДИМИРОВИЧ ВМ 113796 13 11100 ЖИТОМИРСЬКА ОБЛ М ОВРУЧ ВУЛ ГЕРОЇВ МАЙДАНУ БУД 11 КВ 45 У;</t>
  </si>
  <si>
    <t>LCT POLSKA SP Z O O ВУЛ ДУЛЕБОВ 46 24 150 М НАЛЕЧОВ ПОЛЬША</t>
  </si>
  <si>
    <t>DAP PL М БЕЛЬЖИЦЕ</t>
  </si>
  <si>
    <t>39360,68</t>
  </si>
  <si>
    <t>46857,95</t>
  </si>
  <si>
    <t>ТОВ АТЛАС ЕКСПОРТ КИЇВ ВУЛ В ЯЧЕСЛАВА ЧОРНОВОЛА 41 ОФІС 201;</t>
  </si>
  <si>
    <t>AGRO FOOD LEBENSMITTEL GMBH BAHNHOFPLATZ 4D 85540 HAAR GERMANY</t>
  </si>
  <si>
    <t>60937,83</t>
  </si>
  <si>
    <t>ТОВАРИСТВО З ОБМЕЖЕНОЮ ВІДПОВІДАЛЬНІСТЮ БІОФРУТ 33024 РІВНЕНСЬКА ОБЛ МІСТО РІВНЕ ВУЛИЦЯ БІЛА БУДИНОК 5А ОФІС 47;</t>
  </si>
  <si>
    <t>FAIRTRASA SUSTAINABLE FOOD BV EASTEREIN 25 9263 PA GARYP THE NETHERLANDS</t>
  </si>
  <si>
    <t>ALTA KRAINA S R O STAVBAROV 3872 07001 MICHALOVCE SLOVAKIA</t>
  </si>
  <si>
    <t>52715,19</t>
  </si>
  <si>
    <t>59911,87</t>
  </si>
  <si>
    <t>51496,19</t>
  </si>
  <si>
    <t>ТОВАРИСТВО З ОБМЕЖЕНОЮ ВІДПОВІДАЛЬНІСТЮ АГРОФРУКТ ЛТД 44601 ВОЛИНСЬКА ОБЛ МАНЕВИЦЬКИЙ РАЙОН СМТ МАНЕВИЧІ ВУЛ ЛУЦЬКА БУ;</t>
  </si>
  <si>
    <t>47426,37</t>
  </si>
  <si>
    <t>56224,72</t>
  </si>
  <si>
    <t>54107,47</t>
  </si>
  <si>
    <t>ТОВАРИСТВО З ОБМЕЖЕНОЮ ВІДПОВІДАЛЬНІСТЮ ФОРЕСТ ХАБ 43006 ВОЛИНСЬКА ОБЛ М ЛУЦЬК ВУЛ ЗАНЬКОВЕЦЬКОЇ БУД 90 УКРАЇНА;</t>
  </si>
  <si>
    <t>CENTRUM EKSPORTU I LOGISTYKI KLEMENTYNKA S A BURSAKI 14 20 150 LUBLIN POLSKA</t>
  </si>
  <si>
    <t>58778,59</t>
  </si>
  <si>
    <t>ТОВАРИСТВО З ОБМЕЖЕНОЮ ВІДПОВІДАЛЬ НІСТЮ ВЕСТ БЕРІ 82172 ЛЬВІВСЬКА ОБЛ М ДРОГОБИЧ М СТЕБНИК ВУЛ ДРОГОБИЦЬКА БУД 63/1;</t>
  </si>
  <si>
    <t>47915,69</t>
  </si>
  <si>
    <t>39992,48</t>
  </si>
  <si>
    <t>ТОВ БІОФРУТ ПЛЮС УКРАЇНА 33024 РІВНЕНСЬКА ОБЛ МІСТО РІВНЕ ВУЛИЦЯ БІЛА БУДИНОК 5 А;</t>
  </si>
  <si>
    <t>9409,99</t>
  </si>
  <si>
    <t>УКРАЇНСЬКО ЧЕСЬКЕ СПІЛЬНЕ ПІДПРИЄМСТВО НЕРІС В ФОРМІ ТОВАРИСТВА З ОБ ВОЛИНСЬКА ОБЛ М ЛУЦЬК ВУЛ ЄРШОВА 11/412 УКРАЇНА;</t>
  </si>
  <si>
    <t>17643,74</t>
  </si>
  <si>
    <t>FORTES BUSINESS LTD UNIT 111319 GROUND FLOOR 30 BLOOMSBURY STREET LONDON WC1B 3QJ</t>
  </si>
  <si>
    <t>57175,13</t>
  </si>
  <si>
    <t>ТОВ КОМПАНІЯ АГРО ФРОСТ 35709 РІВНЕНСЬКА ОБЛ ДУБЕНСЬКИЙ РАЙОН С ЗДОВБИЦЯ ВУЛ МОЛОДІЖНА ;</t>
  </si>
  <si>
    <t>46903,97</t>
  </si>
  <si>
    <t>ПП ЗАХІД ТОРГ ТРАНС 80100 ЛЬВІВСЬКА ОБЛ М ЧЕРВОНОГРАД ВУЛ Б ХМЕЛЬНИЦЬКОГО БУДИНОК 61</t>
  </si>
  <si>
    <t>ПП ЗАХІД ТОРГ ТРАНС 80100 ЛЬВІВСЬКА ОБЛ М ЧЕРВОНОГРАД ВУЛ Б ХМЕЛЬНИЦЬКОГО БУДИНОК 61;</t>
  </si>
  <si>
    <t>48467,09</t>
  </si>
  <si>
    <t>DAP DE OLDENBURG</t>
  </si>
  <si>
    <t>ТОВ ПРИМЕД 04070 М КИЇВ ВУЛ СПАСЬКА 8Б КВ 11;</t>
  </si>
  <si>
    <t>KURT PIJAHN HANDELSGESELLSCHAFT MBH EGENHOFER STR 2 D 82152 PLANEGGGERMANY</t>
  </si>
  <si>
    <t>63320,36</t>
  </si>
  <si>
    <t>DAP DE GNASCHWITZ</t>
  </si>
  <si>
    <t>59542,24</t>
  </si>
  <si>
    <t>59802,56</t>
  </si>
  <si>
    <t>20,52</t>
  </si>
  <si>
    <t>47422,34</t>
  </si>
  <si>
    <t>50574,42</t>
  </si>
  <si>
    <t>DAP DE ELMSHORN</t>
  </si>
  <si>
    <t>53110,2</t>
  </si>
  <si>
    <t>СЕМЕНЮК СЕРГІЙ ВІКТОРОВИЧ УКРАЇНА РІВНЕНСЬКА ОБЛ М ВАРАШ МКР Н БУДІВЕЛЬНИКІВ 24/3 36;</t>
  </si>
  <si>
    <t>44416,69</t>
  </si>
  <si>
    <t>ТОВАРИСТВО З ОБМЕЖЕНОЮ ВIДПОВIДАЛЬНIСТЮ АУРУМММ 01133 УКРАЇНА М КИЇВ БУЛ ЛЕСІ УКРАЇНКИ 26;</t>
  </si>
  <si>
    <t>40488,94</t>
  </si>
  <si>
    <t>DESCOURS SAS 2180 ROUTE DE BEAUVENE 07160 SAINT BARTHELEMY LE MEIL FRANCE</t>
  </si>
  <si>
    <t>DAP NL KE S HEERENBERG</t>
  </si>
  <si>
    <t>56432,59</t>
  </si>
  <si>
    <t>35566,76</t>
  </si>
  <si>
    <t>ТОВ ФРОСТ БЕРІ ГРУП 46010 ТЕРНОПІЛЬСЬКА ОБЛ М ТЕРНОПІЛЬ ВУЛ ПОЛІСЬКА 2 УКРАЇНА ;</t>
  </si>
  <si>
    <t>46586,1</t>
  </si>
  <si>
    <t>ПРИВАТНЕ ПІДПРИЄМСТВО ЕКСПО ТУР 58020 М ЧЕРНІВЦІ ВУЛ ХОТИНСЬКА БУД 43 УКРАЇНА;</t>
  </si>
  <si>
    <t>37238,77</t>
  </si>
  <si>
    <t>ТОВ ТОРІС 45000 ВОЛИНСЬКА ОБЛ М КОВЕЛЬ ВУЛ КУТУЗОВА 152 УКРАЇНА;</t>
  </si>
  <si>
    <t>59022,56</t>
  </si>
  <si>
    <t>ТОВ АГРАНА ФРУТ УКРАЇНА М ВІННИЦЯ 21022 ВУЛ С ЗУЛІНСЬКОГО 32;</t>
  </si>
  <si>
    <t>54300,76</t>
  </si>
  <si>
    <t>14151,25</t>
  </si>
  <si>
    <t>HUN ORGANIC CONSULTING KFT 3043 EGYHAZASDENGELEG RAKOCZI UT 40</t>
  </si>
  <si>
    <t>FCA UA ЗАРІЧНЕ</t>
  </si>
  <si>
    <t>29124,59</t>
  </si>
  <si>
    <t>ТОВ СП БОС БЕРРІЄС ЛТД 30400 ХМЕЛЬНИЦЬКА OБЛ М ШЕПЕТІВКА ВУЛ ТЕРЕШКOВOЇ 27</t>
  </si>
  <si>
    <t>ТОВ СП БОС БЕРРІЄС ЛТД 30400 ХМЕЛЬНИЦЬКА ОБЛ М ШЕПЕТІВКА ВУЛ ТЕРЕШКОВОЇ 27;</t>
  </si>
  <si>
    <t>54130,55</t>
  </si>
  <si>
    <t>56248,71</t>
  </si>
  <si>
    <t>53377,43</t>
  </si>
  <si>
    <t>ФГ НІЖИН АГРОІНВЕСТ 16600 ЧЕРНІГІВСЬКА ОБЛ М НІЖИН ВУЛ 3 Й МІКРОРАЙОН БУД 9А КВ 1 ;</t>
  </si>
  <si>
    <t>47311,28</t>
  </si>
  <si>
    <t>ТОВАРИСТВО З ОБМЕЖЕНОЮ ВІДПОВІДАЛЬНІСТЮ ВЕСТАВТОТРАНС 43022 ВОЛИНСЬКА ОБЛ М ЛУЦЬК ВУЛ ДАЛЕКА БУД 11 УКРАЇНА;</t>
  </si>
  <si>
    <t>60972,66</t>
  </si>
  <si>
    <t>ТОВ ЗЕЛЕНИЙ ЕНЕРГЕТИЧНИЙ РЕСУРС 21021 ВІННИЦЬКА ОБЛ М ВІННИЦЯ ВУЛ КЕЛЕЦЬКА Б 60 КВ 65;</t>
  </si>
  <si>
    <t>W KUNDIG &amp; CIE AG STAMPFENBACHSTRASSE 38 CY 8006 ZYRICH VAT HU 26968036 SWIT</t>
  </si>
  <si>
    <t>56992,41</t>
  </si>
  <si>
    <t>ТОВ ГОЛДБЕРІС 58000 ЧЕРНІВЕЦЬКА OБЛ М ЧЕРНІВЦІ ПРOСПЕКТ НЕЗАЛЕЖНOСТІ Б 96</t>
  </si>
  <si>
    <t>ARANT BUSINESS LTD UNIT 111318 GROUND FLOOR 30 BLOOMSBURY STREET LONDON WC1B 3QJ UNITED KINGDOM</t>
  </si>
  <si>
    <t>29654,13</t>
  </si>
  <si>
    <t>FORTES BUSINESS LTD UNIT 111319 GROUND FLOOR 30 BLOOMSBURY STREET LONDON</t>
  </si>
  <si>
    <t>59044,67</t>
  </si>
  <si>
    <t>ТОВ ГУД БЕРІЗ ЕНД НАТС 02002 М КИЇВ В МАГНІТОГОРСЬКА 1;</t>
  </si>
  <si>
    <t>60024,16</t>
  </si>
  <si>
    <t>11295,84</t>
  </si>
  <si>
    <t>ТОВАРИСТВО З ОБМЕЖЕНОЮ ВІДПОВІДАЛЬНІСТЮ ДІБРІВКА АГРОСЕРВІС 09831 КИЇВСЬКА ОБЛ ТЕТІЇВСЬКИЙ РАЙОН С ДІБРІВКА ВУЛ СТЕПОВА 6</t>
  </si>
  <si>
    <t>ТОВАРИСТВО З ОБМЕЖЕНОЮ ВІДПОВІДАЛЬНІСТЮ ДІБРІВКА АГРОСЕРВІС 09831 КИЇВСЬКА ОБЛ ТЕТІЇВСЬКИЙ РАЙОН С ДІБРІВКА ВУЛ СТЕПОВА 6;</t>
  </si>
  <si>
    <t>54558,91</t>
  </si>
  <si>
    <t>DAP FR ITANCOURT</t>
  </si>
  <si>
    <t>46493,68</t>
  </si>
  <si>
    <t>ФЕРМЕРСЬКЕ ГОСПОДАРСТВО ВЛАДНІКА 44453 ВОЛИНСЬКА ОБЛ СТАРОВИЖІВСЬКИЙ РАЙОН СЕЛО СМІДИН ВУЛИЦЯ ГРУШ;</t>
  </si>
  <si>
    <t>40816,58</t>
  </si>
  <si>
    <t>40006,1</t>
  </si>
  <si>
    <t>14119,8</t>
  </si>
  <si>
    <t>40326,15</t>
  </si>
  <si>
    <t>56931,04</t>
  </si>
  <si>
    <t>ТОВ ЮМА ТРЕЙД 45630 С КНЯГИНИНОК ВУЛ ІНТЕРНАТСЬКА БУД 31ЛУЦЬКИЙ Р Н ВОЛИНСЬКА ОБЛ ;</t>
  </si>
  <si>
    <t>DAP PL ZADOLE</t>
  </si>
  <si>
    <t>55568,59</t>
  </si>
  <si>
    <t>56389,66</t>
  </si>
  <si>
    <t>FHU WIELEC FRUIT DAMIAN WIELEC 95 061 DMOSIN SZCZECIN 24 POLSKA</t>
  </si>
  <si>
    <t>53832,07</t>
  </si>
  <si>
    <t>ТЗОВ ПРОДХОЛОД М УКРАІНА ВОЛИНСЬКА ОБЛАСТЬМ НОВОВОЛИНСЬК ВУЛ СВ ВОЛОДИМИРА 1;</t>
  </si>
  <si>
    <t>FCA UA НОВОВОЛИСЬК</t>
  </si>
  <si>
    <t>40257,26</t>
  </si>
  <si>
    <t>41289,5</t>
  </si>
  <si>
    <t>41606,54</t>
  </si>
  <si>
    <t>10750,02</t>
  </si>
  <si>
    <t>DAP PL LAZISNKA</t>
  </si>
  <si>
    <t>39342,76</t>
  </si>
  <si>
    <t>ТЗОВ ЛАСТІВКА 80086 ЛЬВІВСЬКА ОБЛ СОКАЛЬСЬКИЙ РАЙОН СЕЛО СІЛЕЦЬ ВУЛИЦЯ ПЕРЕХРЕС;</t>
  </si>
  <si>
    <t>18875,2</t>
  </si>
  <si>
    <t>59456,88</t>
  </si>
  <si>
    <t>14496,15</t>
  </si>
  <si>
    <t>TRENTOFRUTTA S P A VIA A DEGASPERI 130 38123 TRENTO ITALY</t>
  </si>
  <si>
    <t>DAP IT TRENTO</t>
  </si>
  <si>
    <t>38930,1</t>
  </si>
  <si>
    <t>ІЗРАЇЛЬ</t>
  </si>
  <si>
    <t>SORPOL LTD HAGEFEN ST 2 PARK HAMEA LIGHT IND AREA 79245 ASHDOD ISRAEL</t>
  </si>
  <si>
    <t>CFR IL HAIFA</t>
  </si>
  <si>
    <t>ТОВ БОНІФРУТ 04053 М КИЇВ ВУЛ КУДРЯВСЬКА БУД 3/5 КВ (ОФІС) 5 УКРАЇНА;</t>
  </si>
  <si>
    <t>43719,68</t>
  </si>
  <si>
    <t>47587,65</t>
  </si>
  <si>
    <t>DAP FR COULOMMIERS</t>
  </si>
  <si>
    <t>64779,63</t>
  </si>
  <si>
    <t>41308,73</t>
  </si>
  <si>
    <t>64913,71</t>
  </si>
  <si>
    <t>45409,61</t>
  </si>
  <si>
    <t>44499,33</t>
  </si>
  <si>
    <t>ULMER ULMER DANUTA I PAWEL SP J COLDSTORE IN STARE ZADYBIE STARE ZADYBIER 53 08 550 KLOCZEW POLAND</t>
  </si>
  <si>
    <t>DAP PL STARE ZADYBIE</t>
  </si>
  <si>
    <t>40978,03</t>
  </si>
  <si>
    <t>ТОВ ХАЙБЕРРІ 44636 ВОЛИНСЬКА ОБЛ С СТАРИЙ ЧОРТОРИЙСЬК ВУЛ СОКОЛА 101А;</t>
  </si>
  <si>
    <t>45295,95</t>
  </si>
  <si>
    <t>39807,23</t>
  </si>
  <si>
    <t>ТОВАРИСТВО З ОБМЕЖЕНОЮ ВІДПОВІДАЛЬНІСТЮ СВІТ ФРУКТУ 90336 ЗАКАРПАТСЬКА ОБЛ ВИНОГРАДІВСЬКИЙ Р Н С ГОРБКИ ВУЛ ЗАВОДСЬКА ;</t>
  </si>
  <si>
    <t>PRZEDSIEBIORSTWO HANDLOWO USLUGOWE DANEX SP Z O O SPOLKA KOMANDYTOW 64 730 WIELEN ROSKO UL DWORCOWA 34 POLSKA</t>
  </si>
  <si>
    <t>53241,56</t>
  </si>
  <si>
    <t>18732,81</t>
  </si>
  <si>
    <t>16391,21</t>
  </si>
  <si>
    <t>10537,21</t>
  </si>
  <si>
    <t>37765,35</t>
  </si>
  <si>
    <t>AGRANA FRUIT AUSTRIA GMBH MUHLWALDSTRASSE 1 8200 GLEISDORF AUSTRIA</t>
  </si>
  <si>
    <t>46832,04</t>
  </si>
  <si>
    <t>45000,32</t>
  </si>
  <si>
    <t>54438,33</t>
  </si>
  <si>
    <t>47337,68</t>
  </si>
  <si>
    <t>ТЗОВ ЮМА ТРЕЙД 45630 С КНЯГИНИНОК ВУЛ ІНТЕРНАТСЬКА БУД 31ЛУЦЬКИЙ Р Н ВОЛИНСЬКА ОБЛ ;</t>
  </si>
  <si>
    <t>55302,43</t>
  </si>
  <si>
    <t>58232,86</t>
  </si>
  <si>
    <t>DAP FR 77120 COULOMMIERS F</t>
  </si>
  <si>
    <t>64332,53</t>
  </si>
  <si>
    <t>ТОВ ДАРИ САДІВ 33025 УКРАЇНА РІВНЕНСЬКА ОБЛ М РІВНЕ ВУЛ ДВОРЕЦЬКА 123А</t>
  </si>
  <si>
    <t>ТОВ ДАРИ САДІВ 33025 УКРАЇНА РІВНЕНСЬКА ОБЛ М РІВНЕ ВУЛ ДВОРЕЦЬКА 123А;</t>
  </si>
  <si>
    <t>PROAGRA KRYCA JAROSLAV 28 520 ROGOW 42 OPATOWIEC POLAND</t>
  </si>
  <si>
    <t>56951,96</t>
  </si>
  <si>
    <t>52475,2</t>
  </si>
  <si>
    <t>62256,92</t>
  </si>
  <si>
    <t>59383,88</t>
  </si>
  <si>
    <t>55125,2</t>
  </si>
  <si>
    <t>55739,66</t>
  </si>
  <si>
    <t>59297,51</t>
  </si>
  <si>
    <t>41689,37</t>
  </si>
  <si>
    <t>POMERANIA FRUCHT SPOLKA Z O O 78 320 POLCZYN ZDROJ UL DZIWOGORA 17 POLSKA</t>
  </si>
  <si>
    <t>56500,73</t>
  </si>
  <si>
    <t>7,09</t>
  </si>
  <si>
    <t>ТОВ СІМ СІМ 47728 ТЕРНОПІЛЬСЬКА ОБЛ ТЕРНОПІЛЬСЬКИЙ Р Н С ОСТРІВ ВУЛ ПРОМИСЛО;</t>
  </si>
  <si>
    <t>60284,47</t>
  </si>
  <si>
    <t>43487,49</t>
  </si>
  <si>
    <t>ТОВАРИСТВО З ОБМЕЖЕНОЮ ВІДПОВІДАЛЬНІСТЮ АГРОФРУКТ ЛТД 44601 ВОЛИНСЬКА ОБЛ МАНЕВИЦЬКИЙ Р Н СМТ МАНЕВИЧІ ВУЛ ЛУЦЬКА 3</t>
  </si>
  <si>
    <t>ТОВАРИСТВО З ОБМЕЖЕНОЮ ВІДПОВІДАЛЬНІСТЮ АГРОФРУКТ ЛТД 44601 ВОЛИНСЬКА ОБЛ МАНЕВИЦЬКИЙ Р Н СМТ МАНЕВИЧІ ВУЛ ЛУЦЬКА 3;</t>
  </si>
  <si>
    <t>47813,47</t>
  </si>
  <si>
    <t>57072,59</t>
  </si>
  <si>
    <t>ТОВАРИСТВО З ОБМЕЖЕНОЮ ВІДПОВІДАЛЬНІСТЮ МІЯТОРГ УКРАЇНА 73000 ХЕРСОНСЬКА ОБЛАСТЬ М ХЕРСОН Б Р МИРНИЙ БУД 3 ОФ;</t>
  </si>
  <si>
    <t>FCA UA SAMBIR</t>
  </si>
  <si>
    <t>2371,7</t>
  </si>
  <si>
    <t>36244,32</t>
  </si>
  <si>
    <t>DAP DE GROSSBEEREN</t>
  </si>
  <si>
    <t>60484,04</t>
  </si>
  <si>
    <t>BIOCONCEPT GARDENIA SP Z O O UL FABRYCZNA 5 00 446 WARSZAWA POLAND</t>
  </si>
  <si>
    <t>37947,2</t>
  </si>
  <si>
    <t>44376,88</t>
  </si>
  <si>
    <t>ТОВ БЕРРІ ОРГАНІКС 03148 М КИЇВ ВУЛИЦЯ СІМ Ї СОСНІНИХ БУДИНОК 9;</t>
  </si>
  <si>
    <t>83100,57</t>
  </si>
  <si>
    <t>20093,16</t>
  </si>
  <si>
    <t>14183,4</t>
  </si>
  <si>
    <t>ТОВАРИСТВО З ОБМЕЖЕНОЮ ВІДПОВІДАЛЬНІСТЮ СНІЖНЕ СЯЙВО 04053 М КИЇВ ВУЛ КУДРЯВСЬКА 16 А;</t>
  </si>
  <si>
    <t>7047,01</t>
  </si>
  <si>
    <t>59852,86</t>
  </si>
  <si>
    <t>ФГ НІЖИН АГРОІНВЕСТ 16600 ЧЕРНІГІВСЬКА OБЛ М НІЖИН ВУЛ 3 Й МІКРOРАЙOН БУД 9А КВ 1</t>
  </si>
  <si>
    <t>48033,83</t>
  </si>
  <si>
    <t>61783,59</t>
  </si>
  <si>
    <t>ТОВ ПФАННЕР БАР 23000 ВІННИЦЬКА ОБЛ М БАР ВУЛ АРСЕНАЛЬНА 3;</t>
  </si>
  <si>
    <t>36341,4</t>
  </si>
  <si>
    <t>ТОВ ПФАННЕР БАР 23000 ВІННИЦЬКА OБЛ М БАР ВУЛ АРСЕНАЛЬНА 3</t>
  </si>
  <si>
    <t>36684,01</t>
  </si>
  <si>
    <t>60300,35</t>
  </si>
  <si>
    <t>DAP LT ВІЛЬНЮС</t>
  </si>
  <si>
    <t>18918,93</t>
  </si>
  <si>
    <t>11026,66</t>
  </si>
  <si>
    <t>44932,47</t>
  </si>
  <si>
    <t>51144,93</t>
  </si>
  <si>
    <t>20383,02</t>
  </si>
  <si>
    <t>ТОВАРИСТВО З ДОДАТКОВОЮ ВІДПОВІДАЛЬНІСТЮ РІВНЕХОЛОД 33009 М РІВНЕ КНЯЗЯ ВОЛОДИМИРА 112 УКРАЇНА ;</t>
  </si>
  <si>
    <t>SUBLIMA GMBH BAHNHOFALLEE 7 39100 BOZEN/ITALY</t>
  </si>
  <si>
    <t>25628,66</t>
  </si>
  <si>
    <t>47210,68</t>
  </si>
  <si>
    <t>ТОВ КОНТРОЛЬ В 01042 М КИЇВ ПЕЧЕРСЬКИЙ Р Н ВУЛ ІОАННА ПАВЛА ІІ БУД 20 УКРАЇН;</t>
  </si>
  <si>
    <t>39688,35</t>
  </si>
  <si>
    <t>42152,39</t>
  </si>
  <si>
    <t>POMERANIA FRUCHT SP Z O O DZIWOGORA 17 STR 78 320 POLCZYN ZDROJ POLAND</t>
  </si>
  <si>
    <t>43669,88</t>
  </si>
  <si>
    <t>RANSON NV 8530 HARELBEKE BELGIUM GENERAAL DEPREZSTRAAT 4</t>
  </si>
  <si>
    <t>DDP DE 26789 LEER GERMANY</t>
  </si>
  <si>
    <t>63931,13</t>
  </si>
  <si>
    <t>RENOMA ANDRZEJ TRABKA UL RYBNICKA 68 POLAND 44 238 CZERWIONKA LESZCZYNY</t>
  </si>
  <si>
    <t>57962,58</t>
  </si>
  <si>
    <t>43238,22</t>
  </si>
  <si>
    <t>NIKLA S R O PANSKA 25/A 686 04 KUNOVICE CZECH REPUBLIC</t>
  </si>
  <si>
    <t>FCA UA ШЕПЕТІВКА</t>
  </si>
  <si>
    <t>54223,06</t>
  </si>
  <si>
    <t>RIWO SYSTEMS SP Z O O UL SZAMOTULSKA NR 40 LOK 1A 60 366 POZNAN POLSKA</t>
  </si>
  <si>
    <t>58196,3</t>
  </si>
  <si>
    <t>40901,01</t>
  </si>
  <si>
    <t>STANEK SP Z O O CHELMICZKI 49 88 121 CHELMCE POLAND</t>
  </si>
  <si>
    <t>DAP PL JANOW LUBELSKI</t>
  </si>
  <si>
    <t>18697,61</t>
  </si>
  <si>
    <t>18847,19</t>
  </si>
  <si>
    <t>38972,59</t>
  </si>
  <si>
    <t>5726,14</t>
  </si>
  <si>
    <t>FDS FOOD S A S VIA A CORRADINI 1/S 35042 ESTE (PD) ITALY</t>
  </si>
  <si>
    <t>DAP IT PEDRENGO (BG)</t>
  </si>
  <si>
    <t>46276,58</t>
  </si>
  <si>
    <t>76510,61</t>
  </si>
  <si>
    <t>FRUITS ROUGES &amp; CO RUE JEAN BODIN 02000 LAON FRANCE</t>
  </si>
  <si>
    <t>DAP FR CITRA</t>
  </si>
  <si>
    <t>63210,98</t>
  </si>
  <si>
    <t>46962,72</t>
  </si>
  <si>
    <t>DAP DE SPEYER</t>
  </si>
  <si>
    <t>53462,03</t>
  </si>
  <si>
    <t>41796,47</t>
  </si>
  <si>
    <t>32450,43</t>
  </si>
  <si>
    <t>CENTRUM EKSPORTU I LOGISTYKI KLEMENTYNKA S A BURSAKI 14 20 150 LUBLIN POLAND</t>
  </si>
  <si>
    <t>57797,12</t>
  </si>
  <si>
    <t>РЕПЕТА ОЛЕГ АНАТОЛІЙОВИЧ 43023 ВОЛИНСЬКА ОБЛ М ЛУЦЬК ВУЛ НАЛИВАЙКА БУД 8 КВ 54</t>
  </si>
  <si>
    <t>53883,63</t>
  </si>
  <si>
    <t>59000,78</t>
  </si>
  <si>
    <t>51040,36</t>
  </si>
  <si>
    <t>SOLEX AGRO S R O POLNI 2498/5 746 01 OPAVA PREDMESTI CZECH REPUBLIC</t>
  </si>
  <si>
    <t>30484,98</t>
  </si>
  <si>
    <t>39630,47</t>
  </si>
  <si>
    <t>56430,04</t>
  </si>
  <si>
    <t>41202,2</t>
  </si>
  <si>
    <t>43729,53</t>
  </si>
  <si>
    <t>LEBENSHILFE NORDSAARLAND WERKSTATTE GMBH D 66663 MERZIG BLATTELBORNWEG 6GERMANY</t>
  </si>
  <si>
    <t>DDU DE 66663 MERZIG GERMAN</t>
  </si>
  <si>
    <t>64956,45</t>
  </si>
  <si>
    <t>ТОВАРИСТВО З ОБМЕЖЕНОЮ ВІДПОВІДАЛЬНІСТЮ ДИКАНСЬКІ ЯГОДИ 38512 ПОЛТАВСЬКА ОБЛ ДИКАНСЬКИЙ РАЙОН СЕЛО БАЛЯСНЕ ВУЛ ПЕРШОТРАВ</t>
  </si>
  <si>
    <t>TRADIN ORGANIC AGRICULTURE B V STATIONSPLEIN 61 65 1012 AB AMSTERDAMTHE NETHERLANDS</t>
  </si>
  <si>
    <t>DAP NL BABBERICH</t>
  </si>
  <si>
    <t>72038,34</t>
  </si>
  <si>
    <t>DAP PL 24 335 BRACIEJOWICE</t>
  </si>
  <si>
    <t>44596,66</t>
  </si>
  <si>
    <t>62749,33</t>
  </si>
  <si>
    <t>45472,76</t>
  </si>
  <si>
    <t>18943,19</t>
  </si>
  <si>
    <t>42724,48</t>
  </si>
  <si>
    <t>27523,28</t>
  </si>
  <si>
    <t>31374,66</t>
  </si>
  <si>
    <t>42116,05</t>
  </si>
  <si>
    <t>33527,25</t>
  </si>
  <si>
    <t>30885,37</t>
  </si>
  <si>
    <t>ТОВАРИСТВО З ОБМЕЖЕНОЮ ВІДПОВІДАЛЬНІСТЮ &lt;ДІБРІВКА АГРОСЕРВІС&gt; 09831 КИЇВСЬКА ОБЛ ТЕТІЇВСЬКИЙ РАЙОН С ДІБРІВКА ВУЛ СТЕПОВА 6</t>
  </si>
  <si>
    <t>55080,49</t>
  </si>
  <si>
    <t>52286,07</t>
  </si>
  <si>
    <t>40150,98</t>
  </si>
  <si>
    <t>FCA UA LUTSK</t>
  </si>
  <si>
    <t>21553,23</t>
  </si>
  <si>
    <t>DAP CZ BRUNTAL</t>
  </si>
  <si>
    <t>7633,44</t>
  </si>
  <si>
    <t>FCA UA ZORIA</t>
  </si>
  <si>
    <t>64007,91</t>
  </si>
  <si>
    <t>40388,64</t>
  </si>
  <si>
    <t>14254,81</t>
  </si>
  <si>
    <t>60582,96</t>
  </si>
  <si>
    <t>CPT PL KRASNIK</t>
  </si>
  <si>
    <t>39820,98</t>
  </si>
  <si>
    <t>54309,92</t>
  </si>
  <si>
    <t>47454,64</t>
  </si>
  <si>
    <t>DAP BE CHARLEROI</t>
  </si>
  <si>
    <t>49940,36</t>
  </si>
  <si>
    <t>55412,59</t>
  </si>
  <si>
    <t>58847,52</t>
  </si>
  <si>
    <t>40251,7</t>
  </si>
  <si>
    <t>58606,48</t>
  </si>
  <si>
    <t>35590,98</t>
  </si>
  <si>
    <t>EKOLKARPAT S R L SAT SARASAU COMUNA SARASAU NR 200 JUDET MARAMURES ROMANIA</t>
  </si>
  <si>
    <t>DOSTASERVIS S R O OSADNI 869/32 HOLESOVICE 170 00 PRAHA CZECH REPUBLIC</t>
  </si>
  <si>
    <t>FCA UA CHERNIVTSI</t>
  </si>
  <si>
    <t>882,71</t>
  </si>
  <si>
    <t>EXW UA CHERNIVTSI</t>
  </si>
  <si>
    <t>27418,24</t>
  </si>
  <si>
    <t>40349,17</t>
  </si>
  <si>
    <t>POL OWOC SP Z O O UL PODZAMCZE 53 24 300 OPOLE LUBELSKIE POLSKA</t>
  </si>
  <si>
    <t>40113,21</t>
  </si>
  <si>
    <t>45313,39</t>
  </si>
  <si>
    <t>PARADIESFRUCHT GMBH BERGENER STR 1029410 SALZWEDEL GERMANY НІМЕЧЧИНА</t>
  </si>
  <si>
    <t>14334,57</t>
  </si>
  <si>
    <t>21406,29</t>
  </si>
  <si>
    <t>DAP LT PRAMONES</t>
  </si>
  <si>
    <t>18937,21</t>
  </si>
  <si>
    <t>44596,45</t>
  </si>
  <si>
    <t>47192,01</t>
  </si>
  <si>
    <t>27557,83</t>
  </si>
  <si>
    <t>29997,3</t>
  </si>
  <si>
    <t>49099,74</t>
  </si>
  <si>
    <t>32744,26</t>
  </si>
  <si>
    <t>59062,52</t>
  </si>
  <si>
    <t>56486,11</t>
  </si>
  <si>
    <t>56705,1</t>
  </si>
  <si>
    <t>МАЛЕ ПРИВАТНЕ ПІДПРИЄМСТВО БЕКАС 43022 М ЛУЦЬК ВУЛ РАНКОВА 1А УКРАЇНА</t>
  </si>
  <si>
    <t>18701,97</t>
  </si>
  <si>
    <t>20322,46</t>
  </si>
  <si>
    <t>41775,83</t>
  </si>
  <si>
    <t>14768,05</t>
  </si>
  <si>
    <t>58348,79</t>
  </si>
  <si>
    <t>18975,22</t>
  </si>
  <si>
    <t>56185,61</t>
  </si>
  <si>
    <t>50995,89</t>
  </si>
  <si>
    <t>40322,33</t>
  </si>
  <si>
    <t>33926,11</t>
  </si>
  <si>
    <t>29685,35</t>
  </si>
  <si>
    <t>61271,47</t>
  </si>
  <si>
    <t>58215,84</t>
  </si>
  <si>
    <t>27246,2</t>
  </si>
  <si>
    <t>ТОВ ХАЙБЕРРІ 44636 ВOЛИНСЬКА OБЛ С СТАРИЙ ЧOРТOРИЙСЬК ВУЛ СOКOЛА 101А</t>
  </si>
  <si>
    <t>58454,39</t>
  </si>
  <si>
    <t>33470,89</t>
  </si>
  <si>
    <t>ТОВАРИСТВО З ОБМЕЖЕНОЮ ВІДПОВІДАЛЬНІСТЮ БІОПОЛ 02121 М КИЇВ ВУЛ ВЕРБИЦЬКОГО АРХІТЕКТОРА БУД 30 А ОФІС 6</t>
  </si>
  <si>
    <t>32873,2</t>
  </si>
  <si>
    <t>664,11</t>
  </si>
  <si>
    <t>31080,11</t>
  </si>
  <si>
    <t>ТОВ ГАЛФРОСТ 80333 ЛЬВІВСЬКА ОБЛ ЖОВКІВСЬКИЙ Р Н С БИШКІВ ВУЛ ЦЕНТРАЛЬНА 17</t>
  </si>
  <si>
    <t>HG FOOD GMBH D 27721 RITTERHUDE AUF DEM RADBERG 1A НІМЕЧЧИНА</t>
  </si>
  <si>
    <t>J B TRADING ENTERPRISE LIMITED 15 FOXFIELD CLOSE HA6 3NU NORTHWOOD ВЕЛИКА БРИТАНІЯ</t>
  </si>
  <si>
    <t>DAP PL WUSTERMARK</t>
  </si>
  <si>
    <t>46107,86</t>
  </si>
  <si>
    <t>BAGODI HUTOHAZ KFT ZOLDMEZO UT 04/31 HRSZ H 8992 BAGODHUNGARY</t>
  </si>
  <si>
    <t>W KUNDIG &amp; CIE AG ZURICH STAMPFENBACHSTRASSE 38 CH 8006 ZURICH SWITZERLAND</t>
  </si>
  <si>
    <t>62110,11</t>
  </si>
  <si>
    <t>SORPOL LTD 79245 ASHDOD HAGEFEN ST 2 PARK HAMEA LIGHT IND AREA ІЗРАЇЛЬ</t>
  </si>
  <si>
    <t>44023,22</t>
  </si>
  <si>
    <t>DAP DE DUISBURG</t>
  </si>
  <si>
    <t>60328,2</t>
  </si>
  <si>
    <t>ТОВАРИСТВО З ОБМЕЖЕНОЮ ВІДПОВІДАЛЬНІСТЮ УКР АВТОІНВЕСТ 45000 ВОЛИНСЬКА ОБЛ М КОВЕЛЬ ВУЛ ВОЛОДИМИРСЬКА 150 ОФ 1</t>
  </si>
  <si>
    <t>POL OWOC SP Z O O 24 300 UL PODZAMCZE 53 OPOLE LUBELSKIE POLSKA</t>
  </si>
  <si>
    <t>40358,05</t>
  </si>
  <si>
    <t>55342,76</t>
  </si>
  <si>
    <t>38395,89</t>
  </si>
  <si>
    <t>59517,43</t>
  </si>
  <si>
    <t>40495,66</t>
  </si>
  <si>
    <t>40947,99</t>
  </si>
  <si>
    <t>59993,57</t>
  </si>
  <si>
    <t>11994,69</t>
  </si>
  <si>
    <t>33585,14</t>
  </si>
  <si>
    <t>57280,37</t>
  </si>
  <si>
    <t>TRENTOFRUTTA S P A 38123 TRENTO VIA A DEGASPERI 130 ІТАЛІЯ</t>
  </si>
  <si>
    <t>36150,67</t>
  </si>
  <si>
    <t>19039,19</t>
  </si>
  <si>
    <t>55975,23</t>
  </si>
  <si>
    <t>52357,78</t>
  </si>
  <si>
    <t>CN DEUTSCHLAND GMBH HANDELSHOF 5 15328 MANSCHNOW GERMANY</t>
  </si>
  <si>
    <t>DAP DE 15328 MANSCHNOW</t>
  </si>
  <si>
    <t>21907,01</t>
  </si>
  <si>
    <t>ТЗОВ ДАРЛІСАД 45630 ВOЛИНСЬКА OБЛ ЛУЦЬКИЙ Р Н С КНЯГИНИНOК ВУЛ ФРУКТOВА 1 УКР</t>
  </si>
  <si>
    <t>ИНОСТРАННОЕ ОБЩЕСТВО С ОГРАНИЧЕННОЙ ОТВЕТСТВЕННОСТЬЮ БЕЛ ОБСТ 231900 РЕСПУБЛИКА БЕЛАРУСЬ ГРOДНЕНСКАЯ OБЛАСТЬ Г ВOЛКOВЫСК УЛ Р</t>
  </si>
  <si>
    <t>51705,06</t>
  </si>
  <si>
    <t>60122,17</t>
  </si>
  <si>
    <t>RANSON NV GENERAAL DEPREZSTRAAT 4 8530 HARELBEKE BELGIUM</t>
  </si>
  <si>
    <t>DAP BE 8530 HARELBEKE BELG</t>
  </si>
  <si>
    <t>67995,31</t>
  </si>
  <si>
    <t>23571,71</t>
  </si>
  <si>
    <t>33819,44</t>
  </si>
  <si>
    <t>ФОП ПЕЧЕРИК МИКОЛА МИХАЙЛОВИЧ ПАСПОРТ МЕ 668359 ВІД 15 03 2005Р ВИД 03061 УКРАЪНА М КИЇВ ПР КТ ВІДРАДНИЙ БУД 10 КВ 77</t>
  </si>
  <si>
    <t>NATUR FROST OBST SP Z O O UL BOLESLAWA CZERWINSKIEGO 6/207 40 123 KATOWICE POLSKA</t>
  </si>
  <si>
    <t>FCA UA САРНИ</t>
  </si>
  <si>
    <t>18936,5</t>
  </si>
  <si>
    <t>РЕПЕТА ОЛЕГ АНАТОЛІЙОВИЧ 43023 ВOЛИНСЬКА OБЛ М ЛУЦЬК ВУЛ НАЛИВАЙКА БУД 8 КВ 54</t>
  </si>
  <si>
    <t>50257,88</t>
  </si>
  <si>
    <t>44689,97</t>
  </si>
  <si>
    <t>44906,61</t>
  </si>
  <si>
    <t>20533,23</t>
  </si>
  <si>
    <t>ТОВ ЕКОБЕРРІ 76008 М ІВАНО ФРАНКІВСЬК ВУЛ ПАСІЧНА БУД 41 КВ 28 УКРАЇНА</t>
  </si>
  <si>
    <t>28039,07</t>
  </si>
  <si>
    <t>34059,32</t>
  </si>
  <si>
    <t>DAP CZ RICANY U PRAHY</t>
  </si>
  <si>
    <t>56958,62</t>
  </si>
  <si>
    <t>33451,12</t>
  </si>
  <si>
    <t>48412,9</t>
  </si>
  <si>
    <t>19308,01</t>
  </si>
  <si>
    <t>23410,96</t>
  </si>
  <si>
    <t>60291,31</t>
  </si>
  <si>
    <t>11762,64</t>
  </si>
  <si>
    <t>33695,06</t>
  </si>
  <si>
    <t>DAP DE RASTEDE</t>
  </si>
  <si>
    <t>62702,96</t>
  </si>
  <si>
    <t>48145,43</t>
  </si>
  <si>
    <t>ТЗОВ ПРОДХОЛОД М УКРАІНА ВOЛИНСЬКА OБЛАСТЬМ НOВOВOЛИНСЬК ВУЛ СВ ВOЛOДИМИРА 1</t>
  </si>
  <si>
    <t>41480,66</t>
  </si>
  <si>
    <t>HG FOOD GMBH 27721 RITTERHUDE AUF DEM RADBERG 1A НІМЕЧЧИНА</t>
  </si>
  <si>
    <t>DAP PL RELLINGEN</t>
  </si>
  <si>
    <t>63469,24</t>
  </si>
  <si>
    <t>12155,51</t>
  </si>
  <si>
    <t>60777,53</t>
  </si>
  <si>
    <t>60641,39</t>
  </si>
  <si>
    <t>33211,51</t>
  </si>
  <si>
    <t>41328,71</t>
  </si>
  <si>
    <t>41035,76</t>
  </si>
  <si>
    <t>48622,01</t>
  </si>
  <si>
    <t>ТОВ ЗАВОД СМІЛЯНСЬКА ХЛОДНЯ 20731 ЧЕРКАСЬКА OБЛ СМІЛЯНСЬКИЙ РАЙOН С ХOЛOДНЯНСЬКЕ ВУЛ РЖЕВСЬ</t>
  </si>
  <si>
    <t>RIWO SYSTEMS SP Z O O UL SZAMOTULSKA NR 40 LOK 1 A 60 366 POZNAN</t>
  </si>
  <si>
    <t>FCA UA СМІЛА</t>
  </si>
  <si>
    <t>61142,71</t>
  </si>
  <si>
    <t>15722,41</t>
  </si>
  <si>
    <t>TRAWOSA AG POSTSTRASSE 15 CH 9000 ST GALLEN SWITZERLAND</t>
  </si>
  <si>
    <t>DAP CH INWIL</t>
  </si>
  <si>
    <t>49892,45</t>
  </si>
  <si>
    <t>71575,79</t>
  </si>
  <si>
    <t>31693,52</t>
  </si>
  <si>
    <t>18197,24</t>
  </si>
  <si>
    <t>48525,96</t>
  </si>
  <si>
    <t>9934,03</t>
  </si>
  <si>
    <t>8614,66</t>
  </si>
  <si>
    <t>38028,7</t>
  </si>
  <si>
    <t>51202,92</t>
  </si>
  <si>
    <t>19402,4</t>
  </si>
  <si>
    <t>DAP PL TWISTRINGEN</t>
  </si>
  <si>
    <t>26091,16</t>
  </si>
  <si>
    <t>52797,48</t>
  </si>
  <si>
    <t>ТОВ ГУД БЕРІЗ ЕНД НАТС УКРАЇНА 02094 МІСТО КИЇВ ВУЛИЦЯ МАГНІТОГОРСЬКА БУДИНОК 1</t>
  </si>
  <si>
    <t>65415,3</t>
  </si>
  <si>
    <t>24410,73</t>
  </si>
  <si>
    <t>56144,67</t>
  </si>
  <si>
    <t>49170,32</t>
  </si>
  <si>
    <t>43590,58</t>
  </si>
  <si>
    <t>19373,59</t>
  </si>
  <si>
    <t>20749,12</t>
  </si>
  <si>
    <t>52793,04</t>
  </si>
  <si>
    <t>47120,59</t>
  </si>
  <si>
    <t>73036,91</t>
  </si>
  <si>
    <t>48477,97</t>
  </si>
  <si>
    <t>43779,65</t>
  </si>
  <si>
    <t>63237,27</t>
  </si>
  <si>
    <t>W KUNDIG &amp; CIE AG ZURICH STAMPFENBACHSTRASSE 38 CH 8006 ZURICH SCHWEIZ</t>
  </si>
  <si>
    <t>DAP HU 3214 NAGYREDE HUNGA</t>
  </si>
  <si>
    <t>41016,66</t>
  </si>
  <si>
    <t>55940,66</t>
  </si>
  <si>
    <t>ТОВ КИЇВСЬКИЙ БКК 03148 М КИЇВ ВУЛ ПЕТРА ЧААДАЄВА БУД 7</t>
  </si>
  <si>
    <t>INLICO GMBH AM MANTEL 4 BRUCHSAL 76646</t>
  </si>
  <si>
    <t>0,5</t>
  </si>
  <si>
    <t>1,82</t>
  </si>
  <si>
    <t>11744,24</t>
  </si>
  <si>
    <t>24467,18</t>
  </si>
  <si>
    <t>14578,36</t>
  </si>
  <si>
    <t>26642,04</t>
  </si>
  <si>
    <t>5388,6</t>
  </si>
  <si>
    <t>29282,94</t>
  </si>
  <si>
    <t>NATUR FROST OBST SP Z О О UL BOLESLAWA CZERWINSKIEGO 6 /207 40 123 KATOWICE</t>
  </si>
  <si>
    <t>FCA UA ДРОГОБИЧ</t>
  </si>
  <si>
    <t>9970,52</t>
  </si>
  <si>
    <t>UAB FROBERA LT 14188 VILNIUS F GEDKANTO G 18 1 ЛИТВА</t>
  </si>
  <si>
    <t>63979,2</t>
  </si>
  <si>
    <t>ТОВАРИСТВО З ОБМЕЖЕНОЮ ВІДПОВІДАЛЬНІСТЮ ЕМІТА СМТ МАНЕВИЧІ ВУЛ 100 РІЧЧЯ МАНЕВИЧ 2 УКРАІНА</t>
  </si>
  <si>
    <t>16935,08</t>
  </si>
  <si>
    <t>ПП ЗАХІД ТОРГ ТРАНС 80100 ЛЬВІВСЬКА OБЛ М ЧЕРВOНOГРАД ВУЛ Б ХМЕЛЬНИЦЬКOГO БУДИНOК 61</t>
  </si>
  <si>
    <t>13489,01</t>
  </si>
  <si>
    <t>12066,73</t>
  </si>
  <si>
    <t>61940,04</t>
  </si>
  <si>
    <t>42890,72</t>
  </si>
  <si>
    <t>29144,88</t>
  </si>
  <si>
    <t>41440,87</t>
  </si>
  <si>
    <t>Дата</t>
  </si>
  <si>
    <t>Описание товара по УКТ ЗЕД</t>
  </si>
  <si>
    <t>Таможня оформления</t>
  </si>
  <si>
    <t>ЕДРОПУ</t>
  </si>
  <si>
    <t>Название отправителя</t>
  </si>
  <si>
    <t>ЕДРПОУ</t>
  </si>
  <si>
    <t>название укр_контрактодержателя</t>
  </si>
  <si>
    <t>Страна назначения</t>
  </si>
  <si>
    <t>Иностр_ получатель/контрактодержатель</t>
  </si>
  <si>
    <t>Иностран_контрактодежатель (обратная сторона ГТД)</t>
  </si>
  <si>
    <t>Базис поставки</t>
  </si>
  <si>
    <t>Ед_измер</t>
  </si>
  <si>
    <t>Вес нетто, кг</t>
  </si>
  <si>
    <t>Фактурная стоимость, дол</t>
  </si>
  <si>
    <t>Таможенная стоимость, дол</t>
  </si>
  <si>
    <t xml:space="preserve"> </t>
  </si>
  <si>
    <t>ПЛОДИ ТА ГОРІХИ, СИРІ АБО ВАРЕНI У ВОДI ЧИ НА ПАРІ, МОРОЖЕНI, З ДОДАННЯМ АБО БЕЗ ДОДАННЯ ЦУКРУ ЧИ IНШИХ ПIДСОЛОДЖУВАЛЬНИХ РЕЧОВИН: -МАЛИНА, ОЖИНА, ПЛОДИ ШОВКОВИЦI ТА ГIБРИД ОЖИНИ З МАЛИНОЮ (ЛОГАНОВА ЯГОДА), ЧОРНА СМОРОДИНА, БІЛА АБО ЧЕРВОНА СМОРОДИНА (ПОРIЧКИ) ТА АҐРУС: --IНШI: ---МАЛИНА</t>
  </si>
  <si>
    <t>ПОДІЛЬСЬКА МИТНИЦЯ</t>
  </si>
  <si>
    <t>ТОВ АГРАНА ФРУТ УКРАЇНА 21022 М ВІННИЦЯ ВУЛ СЕРГІЯ ЗУЛІНСЬКОГО 32</t>
  </si>
  <si>
    <t>НІДЕРЛАНДИ</t>
  </si>
  <si>
    <t>BCS HARDERWIJK BV LORENTZSTRAAT 41 3846 AV HARDERWIJK NETHERLANDS</t>
  </si>
  <si>
    <t>AGRANA FRUIT SERVICES GMBH FRIEDRICH WILHELM RAIFFEISEN PLATZ 1 1020 VIENNA AUSTRIA</t>
  </si>
  <si>
    <t>DAP NL HARDERWIJK</t>
  </si>
  <si>
    <t>ВАНТАЖНИЙ АВТОМОБІЛЬ</t>
  </si>
  <si>
    <t>КГ</t>
  </si>
  <si>
    <t>43504,57</t>
  </si>
  <si>
    <t>ПОЛІСЬКА МИТНИЦЯ</t>
  </si>
  <si>
    <t>ТОВ ДАРЛІСАД 45630 ВОЛИНСЬКА ОБЛ ЛУЦЬКИЙ Р Н С КНЯГИНИНОК ВУЛ ФРУКТОВА 1</t>
  </si>
  <si>
    <t>ТОВ ДАРЛІСАД 45630 ВОЛИНСЬКА ОБЛ ЛУЦЬКИЙ Р Н С КНЯГИНИНОК (МАЯКИ) ВУЛ ФРУКТОВА</t>
  </si>
  <si>
    <t>ШВЕЙЦАРІЯ</t>
  </si>
  <si>
    <t>TRAWOSA AG POSTSTRASSE 15CH 9000 ST GALLENSWITZERLAND</t>
  </si>
  <si>
    <t>DAP CH 6034 INVIL</t>
  </si>
  <si>
    <t>42728,18</t>
  </si>
  <si>
    <t>ТОВАРИСТВО З ДОДАТКОВОЮ ВІДПОВІДАЛЬНІСТЮ РІВНЕХОЛОД 33009 М РІВНЕ ВУЛ КНЯЗЯ ВОЛОДИМИРА 112 УКРАЇНА</t>
  </si>
  <si>
    <t>НІМЕЧЧИНА</t>
  </si>
  <si>
    <t>SOLEX AGRO S R O POLNI 2498/5 CZ 746 01 OPAVA PREDMESTI CZECH REPUBLIC</t>
  </si>
  <si>
    <t>DAP DE KLOETZE</t>
  </si>
  <si>
    <t>18949,02</t>
  </si>
  <si>
    <t>МПП БЕКАС 43005 ВОЛИНСЬКА ОБЛ М ЛУЦЬК ВУЛ РАНКОВА БУД 1А УКРАЇНА</t>
  </si>
  <si>
    <t>ПОЛЬЩА</t>
  </si>
  <si>
    <t>ZAK SP Z O O RATOSZYN DRUGI 94 24 350 CHODEL POLSKA</t>
  </si>
  <si>
    <t>RANSON N V GENERAAL DEPREZSTRAAT 16 B 8530 HARELBEKE STASEGEM BELGIUM</t>
  </si>
  <si>
    <t>DAP PL CHODEL</t>
  </si>
  <si>
    <t>39264,6</t>
  </si>
  <si>
    <t>ФРАНЦІЯ</t>
  </si>
  <si>
    <t>AGRANA FRUIT FRANCE SA SUPPLIER ACCOUNTING DEPARTMENT 17 AVENUE DU 8 MAI 1945 BP 504 F 772</t>
  </si>
  <si>
    <t>DAP FR MITRY MORY</t>
  </si>
  <si>
    <t>27197,42</t>
  </si>
  <si>
    <t>ТОВАРИСТВО З ОБМЕЖЕНОЮ ВІДПОВІДАЛЬНІСТЮ БІОПОЛ 02140 М КИЇВ ВУЛ БОРИСА ГМИРІ БУД 13 КВ 127</t>
  </si>
  <si>
    <t>POLKO PIOTR POLKOWSKI 05 250 RADZYMIN UL ZIELONA 2 POLSKA</t>
  </si>
  <si>
    <t>FCA UA МАНЕВИЧІ</t>
  </si>
  <si>
    <t>31112,17</t>
  </si>
  <si>
    <t>ВОЛИНСЬКА МИТНИЦЯ</t>
  </si>
  <si>
    <t>ТОВАРИСТВО З ОБМЕЖЕНОЮ ВІДПОВІДАЛЬНІСТЮ ЕМІТА СМТ МАНЕВИЧІ ВУЛ 100 РІЧЧЯ МАНЕВИЧ 2А УКРАІНА</t>
  </si>
  <si>
    <t>ЛИТВА</t>
  </si>
  <si>
    <t>ЗАО ФУДО М КАУНАС LT 51178 ПРОСПЕКТ ТАЙКОС 96 ЛИТВА</t>
  </si>
  <si>
    <t>UAB MELBERA КАУНАС ВУЛ ДРАУГИСТЕС 17 1 ЛИТВА</t>
  </si>
  <si>
    <t>DAP LT КАУНАС</t>
  </si>
  <si>
    <t>38005,74</t>
  </si>
  <si>
    <t>ГАЛИЦЬКА МИТНИЦЯ</t>
  </si>
  <si>
    <t>ТЗОВ КАРПАТИ ЕКО ЛЬВІВСЬКА ОБЛ СТРИЙСЬКИЙ Р Н С ДУЛІБИ ВУЛ ШЕВЧЕНКА 2 УКРАЇНА</t>
  </si>
  <si>
    <t>ЧЕСЬКА РЕСПУБЛІКА</t>
  </si>
  <si>
    <t>ФІРМА СОЛЕКС АГРО 37001 CESKE BUDEJOVICE CZECH REPUBLIC</t>
  </si>
  <si>
    <t>1493,38</t>
  </si>
  <si>
    <t>ТОВ ФРОСТ БЕРІ ГРУП 46010 ТЕРНОПІЛЬСЬКА ОБЛ М ТЕРНОПІЛЬ ВУЛ ПОЛІСЬКА 2</t>
  </si>
  <si>
    <t>FIRMA REAL UL TERESPOLSKA 1 NOWY KONIK 05 074 HALINOW POLSKA</t>
  </si>
  <si>
    <t>FIRMA HABA FOODS SP Z O O UL ALEJE ZEROZELIMSKIE 85/21 02 001 WARSZAWA POLSKA</t>
  </si>
  <si>
    <t>DAP PL TERESPOLSKA HALINOW</t>
  </si>
  <si>
    <t>38996,38</t>
  </si>
  <si>
    <t>44372,05</t>
  </si>
  <si>
    <t>ТОВ ТОРІС 45000 ВОЛИНСЬКА ОБЛ М КОВЕЛЬ ВУЛ КУТУЗОВА 152 УКРАЇНА</t>
  </si>
  <si>
    <t>POL OWOC SP Z O O UL PODZAMCZE 53 24 300 OPOLE LUBELSKIE POLAND</t>
  </si>
  <si>
    <t>DAP PL OPOLE LUBELSKIE</t>
  </si>
  <si>
    <t>39934,85</t>
  </si>
  <si>
    <t>ТОВ СІСТЕМТРЕЙД М КИЇВ ПЕЧЕРСЬКИЙ РАЙОН БУЛЬВАР ЛЕСІ УКРАЇНКИ 26</t>
  </si>
  <si>
    <t>УГОРЩИНА</t>
  </si>
  <si>
    <t>BAGODI HUTOHAZ KFT ZOLDMEZO U 04/31 HRSZ H 8992 BAGOD</t>
  </si>
  <si>
    <t>MAGMA INDUSTRIES SP Z O O ST KROLEWSKA 2/20830 045 KRAKOW POLAND</t>
  </si>
  <si>
    <t>DAP HU BAGOD</t>
  </si>
  <si>
    <t>19456,26</t>
  </si>
  <si>
    <t>ТОВАРИСТВО З ОБМЕЖЕНОЮ ВІДПОВІДАЛЬНІСТЮ БІОФРУТ ПЛЮС 33024 РІВНЕНСЬКА ОБЛ М РІВНЕ ВУЛ СОБОРНА БУД 444 А УКРАЇНА</t>
  </si>
  <si>
    <t>ТОВ БІОФРУТ ПЛЮС 33024 РІВНЕНСЬКА ОБЛ М РІВНЕ ВУЛ СОБОРНА БУД 444A</t>
  </si>
  <si>
    <t>SOLEX AGRO S R O POLNI 2498/5 OPAVA PREDMESTI CZECH REPUBLIC</t>
  </si>
  <si>
    <t>FROSTBERRY LLC 8040 EXCELSIOR DR SUITE 200 MADISON WI 53717 U S A</t>
  </si>
  <si>
    <t>FCA UA С ЗОРЯ РІВНЕНСЬКА ОБ</t>
  </si>
  <si>
    <t>9983,71</t>
  </si>
  <si>
    <t>18858,12</t>
  </si>
  <si>
    <t>ФЕРМЕРСЬКЕ ГОСПОДАРСТВО БЕРРІБРО 44351 ВОЛИНСЬКА ОБЛ ЛЮБОМЛЬСЬКИЙР Н С ВИШНІВ ВУЛ ЗЕЛЕНА БУД 27</t>
  </si>
  <si>
    <t>PROAGRA JAROSLAW KRYCA 28 520 OPATOWIEC ROGOW 42 POLAND</t>
  </si>
  <si>
    <t>DAP PL OPATOWIEC</t>
  </si>
  <si>
    <t>39177,45</t>
  </si>
  <si>
    <t>FHU WIELEC FRUIT SZCZECIN 24 95 061 DMOSIN POLAND</t>
  </si>
  <si>
    <t>DAP PL BOLIMOW</t>
  </si>
  <si>
    <t>46991,87</t>
  </si>
  <si>
    <t>ТОВ БІОФРУТ 33024 РІВНЕНСЬКА ОБЛ МІСТО РІВНЕ ВУЛ СОБОРНА БУД 444 А УКРАЇНА</t>
  </si>
  <si>
    <t>ТОВАРИСТВО З ОБМЕЖЕНОЮ ВІДПОВІДАЛЬНІСТЮ БІОФРУТ 33024 РІВНЕНСЬКА ОБЛ МІСТО РІВНЕ ВУЛ СОБОРНА БУД 444 А УКРАЇНА</t>
  </si>
  <si>
    <t>SOLEX AGRO S R O ST POLNI 2498/5 OPAVA PREDMESTI CZECH REP</t>
  </si>
  <si>
    <t>FROSTBERRY LLC 8040 EXCELSIOR DRIVE SUITE 200 MADISON WI 53717 США</t>
  </si>
  <si>
    <t>FCA UA ЛУЦЬК</t>
  </si>
  <si>
    <t>21214,48</t>
  </si>
  <si>
    <t>2360,39</t>
  </si>
  <si>
    <t>ТОВ СП БОС БЕРРІЄС ЛТД 30400 ХМЕЛЬНИЦЬКА ОБЛ М ШЕПЕТІВКА ВУЛ ТЕРЕШКОВОЇ 27</t>
  </si>
  <si>
    <t>COFROZEN SP Z O O UL LESNA 7 SADE BUDY 96 316 POLAND</t>
  </si>
</sst>
</file>

<file path=xl/styles.xml><?xml version="1.0" encoding="utf-8"?>
<styleSheet xmlns="http://schemas.openxmlformats.org/spreadsheetml/2006/main">
  <fonts count="3"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024"/>
  <sheetViews>
    <sheetView tabSelected="1" workbookViewId="0">
      <selection activeCell="B1045" sqref="B1045"/>
    </sheetView>
  </sheetViews>
  <sheetFormatPr defaultRowHeight="12.75"/>
  <cols>
    <col min="1" max="1" width="13.5703125" customWidth="1"/>
    <col min="2" max="2" width="12.28515625" customWidth="1"/>
    <col min="3" max="3" width="92" customWidth="1"/>
    <col min="4" max="4" width="14.5703125" customWidth="1"/>
    <col min="5" max="5" width="69.28515625" customWidth="1"/>
    <col min="6" max="6" width="10.7109375" customWidth="1"/>
    <col min="7" max="7" width="12.140625" customWidth="1"/>
    <col min="8" max="8" width="17.5703125" customWidth="1"/>
    <col min="9" max="9" width="14.42578125" customWidth="1"/>
    <col min="10" max="10" width="10.140625" customWidth="1"/>
    <col min="11" max="11" width="16.42578125" style="4" customWidth="1"/>
    <col min="12" max="12" width="12" customWidth="1"/>
    <col min="13" max="13" width="7.5703125" customWidth="1"/>
    <col min="14" max="14" width="6.42578125" customWidth="1"/>
    <col min="15" max="15" width="6" customWidth="1"/>
  </cols>
  <sheetData>
    <row r="1" spans="1:15" s="2" customFormat="1" ht="33.75" customHeight="1">
      <c r="A1" s="2" t="s">
        <v>1676</v>
      </c>
      <c r="B1" s="2" t="s">
        <v>1679</v>
      </c>
      <c r="C1" s="2" t="s">
        <v>1680</v>
      </c>
      <c r="D1" s="2" t="s">
        <v>1681</v>
      </c>
      <c r="E1" s="2" t="s">
        <v>1682</v>
      </c>
      <c r="F1" s="2" t="s">
        <v>1688</v>
      </c>
      <c r="G1" s="2" t="s">
        <v>1687</v>
      </c>
      <c r="H1" s="2" t="s">
        <v>1689</v>
      </c>
      <c r="I1" s="2" t="s">
        <v>1677</v>
      </c>
      <c r="J1" s="2" t="s">
        <v>1678</v>
      </c>
      <c r="K1" s="3" t="s">
        <v>1683</v>
      </c>
      <c r="L1" s="2" t="s">
        <v>1684</v>
      </c>
      <c r="M1" s="2" t="s">
        <v>1685</v>
      </c>
      <c r="N1" s="2" t="s">
        <v>1686</v>
      </c>
      <c r="O1" s="2" t="s">
        <v>1690</v>
      </c>
    </row>
    <row r="2" spans="1:15" hidden="1">
      <c r="A2" s="1">
        <v>43832</v>
      </c>
      <c r="B2">
        <v>20118399</v>
      </c>
      <c r="C2" t="s">
        <v>1694</v>
      </c>
      <c r="D2">
        <v>20118399</v>
      </c>
      <c r="E2" t="s">
        <v>1694</v>
      </c>
      <c r="F2">
        <v>20000</v>
      </c>
      <c r="G2" t="s">
        <v>1700</v>
      </c>
      <c r="H2" t="s">
        <v>1701</v>
      </c>
      <c r="I2" t="s">
        <v>1692</v>
      </c>
      <c r="J2" t="s">
        <v>1693</v>
      </c>
      <c r="K2" s="4" t="s">
        <v>1695</v>
      </c>
      <c r="L2" t="s">
        <v>1696</v>
      </c>
      <c r="M2" t="s">
        <v>1697</v>
      </c>
      <c r="N2" t="s">
        <v>1698</v>
      </c>
      <c r="O2">
        <v>43500</v>
      </c>
    </row>
    <row r="3" spans="1:15" hidden="1">
      <c r="A3" s="1">
        <v>43833</v>
      </c>
      <c r="B3">
        <v>33667508</v>
      </c>
      <c r="C3" t="s">
        <v>1703</v>
      </c>
      <c r="D3">
        <v>33667508</v>
      </c>
      <c r="E3" t="s">
        <v>1704</v>
      </c>
      <c r="F3">
        <v>20160</v>
      </c>
      <c r="G3" t="s">
        <v>1700</v>
      </c>
      <c r="H3" t="s">
        <v>1708</v>
      </c>
      <c r="I3" t="s">
        <v>1692</v>
      </c>
      <c r="J3" t="s">
        <v>1702</v>
      </c>
      <c r="K3" s="4" t="s">
        <v>1705</v>
      </c>
      <c r="L3" t="s">
        <v>1706</v>
      </c>
      <c r="M3" t="s">
        <v>1691</v>
      </c>
      <c r="N3" t="s">
        <v>1707</v>
      </c>
      <c r="O3">
        <v>42730</v>
      </c>
    </row>
    <row r="4" spans="1:15" hidden="1">
      <c r="A4" s="1">
        <v>43838</v>
      </c>
      <c r="B4">
        <v>1553787</v>
      </c>
      <c r="C4" t="s">
        <v>1709</v>
      </c>
      <c r="D4">
        <v>1553787</v>
      </c>
      <c r="E4" t="s">
        <v>1709</v>
      </c>
      <c r="F4">
        <v>20000</v>
      </c>
      <c r="G4" t="s">
        <v>1700</v>
      </c>
      <c r="H4" t="s">
        <v>1713</v>
      </c>
      <c r="I4" t="s">
        <v>1692</v>
      </c>
      <c r="J4" t="s">
        <v>1702</v>
      </c>
      <c r="K4" s="4" t="s">
        <v>1710</v>
      </c>
      <c r="L4" t="s">
        <v>1711</v>
      </c>
      <c r="M4" t="s">
        <v>1691</v>
      </c>
      <c r="N4" t="s">
        <v>1712</v>
      </c>
      <c r="O4">
        <v>18950</v>
      </c>
    </row>
    <row r="5" spans="1:15" hidden="1">
      <c r="A5" s="1">
        <v>43838</v>
      </c>
      <c r="B5">
        <v>13362408</v>
      </c>
      <c r="C5" t="s">
        <v>1714</v>
      </c>
      <c r="D5">
        <v>13362408</v>
      </c>
      <c r="E5" t="s">
        <v>1714</v>
      </c>
      <c r="F5">
        <v>20010</v>
      </c>
      <c r="G5" t="s">
        <v>1700</v>
      </c>
      <c r="H5" t="s">
        <v>1719</v>
      </c>
      <c r="I5" t="s">
        <v>1692</v>
      </c>
      <c r="J5" t="s">
        <v>1702</v>
      </c>
      <c r="K5" s="4" t="s">
        <v>1715</v>
      </c>
      <c r="L5" t="s">
        <v>1716</v>
      </c>
      <c r="M5" t="s">
        <v>1717</v>
      </c>
      <c r="N5" t="s">
        <v>1718</v>
      </c>
      <c r="O5">
        <v>39260</v>
      </c>
    </row>
    <row r="6" spans="1:15" hidden="1">
      <c r="A6" s="1">
        <v>43838</v>
      </c>
      <c r="B6">
        <v>20118399</v>
      </c>
      <c r="C6" t="s">
        <v>1694</v>
      </c>
      <c r="D6">
        <v>20118399</v>
      </c>
      <c r="E6" t="s">
        <v>1694</v>
      </c>
      <c r="F6">
        <v>20000</v>
      </c>
      <c r="G6" t="s">
        <v>1700</v>
      </c>
      <c r="H6" t="s">
        <v>1723</v>
      </c>
      <c r="I6" t="s">
        <v>1692</v>
      </c>
      <c r="J6" t="s">
        <v>1693</v>
      </c>
      <c r="K6" s="4" t="s">
        <v>1720</v>
      </c>
      <c r="L6" t="s">
        <v>1721</v>
      </c>
      <c r="M6" t="s">
        <v>1697</v>
      </c>
      <c r="N6" t="s">
        <v>1722</v>
      </c>
      <c r="O6">
        <v>27200</v>
      </c>
    </row>
    <row r="7" spans="1:15" hidden="1">
      <c r="A7" s="1">
        <v>43840</v>
      </c>
      <c r="B7">
        <v>37960847</v>
      </c>
      <c r="C7" t="s">
        <v>1724</v>
      </c>
      <c r="D7">
        <v>37960847</v>
      </c>
      <c r="E7" t="s">
        <v>1724</v>
      </c>
      <c r="F7">
        <v>20000</v>
      </c>
      <c r="G7" t="s">
        <v>1700</v>
      </c>
      <c r="H7" t="s">
        <v>1727</v>
      </c>
      <c r="I7" t="s">
        <v>1692</v>
      </c>
      <c r="J7" t="s">
        <v>1702</v>
      </c>
      <c r="K7" s="4" t="s">
        <v>1715</v>
      </c>
      <c r="L7" t="s">
        <v>1725</v>
      </c>
      <c r="M7" t="s">
        <v>1691</v>
      </c>
      <c r="N7" t="s">
        <v>1726</v>
      </c>
      <c r="O7">
        <v>31110</v>
      </c>
    </row>
    <row r="8" spans="1:15" hidden="1">
      <c r="A8" s="1">
        <v>43840</v>
      </c>
      <c r="B8">
        <v>34516054</v>
      </c>
      <c r="C8" t="s">
        <v>1729</v>
      </c>
      <c r="D8">
        <v>34516054</v>
      </c>
      <c r="E8" t="s">
        <v>1729</v>
      </c>
      <c r="F8">
        <v>20120</v>
      </c>
      <c r="G8" t="s">
        <v>1700</v>
      </c>
      <c r="H8" t="s">
        <v>1734</v>
      </c>
      <c r="I8" t="s">
        <v>1692</v>
      </c>
      <c r="J8" t="s">
        <v>1728</v>
      </c>
      <c r="K8" s="4" t="s">
        <v>1730</v>
      </c>
      <c r="L8" t="s">
        <v>1731</v>
      </c>
      <c r="M8" t="s">
        <v>1732</v>
      </c>
      <c r="N8" t="s">
        <v>1733</v>
      </c>
      <c r="O8">
        <v>38010</v>
      </c>
    </row>
    <row r="9" spans="1:15" hidden="1">
      <c r="A9" s="1">
        <v>43840</v>
      </c>
      <c r="B9">
        <v>34387320</v>
      </c>
      <c r="C9" t="s">
        <v>1736</v>
      </c>
      <c r="D9">
        <v>34387320</v>
      </c>
      <c r="E9" t="s">
        <v>1736</v>
      </c>
      <c r="F9">
        <v>0</v>
      </c>
      <c r="G9" t="s">
        <v>1699</v>
      </c>
      <c r="H9">
        <v>3360</v>
      </c>
      <c r="I9" t="s">
        <v>1692</v>
      </c>
      <c r="J9" t="s">
        <v>1735</v>
      </c>
      <c r="K9" s="4" t="s">
        <v>1737</v>
      </c>
      <c r="M9" t="s">
        <v>1738</v>
      </c>
      <c r="N9" t="s">
        <v>1691</v>
      </c>
      <c r="O9" t="s">
        <v>1739</v>
      </c>
    </row>
    <row r="10" spans="1:15" hidden="1">
      <c r="A10" s="1">
        <v>43841</v>
      </c>
      <c r="B10">
        <v>41398069</v>
      </c>
      <c r="C10" t="s">
        <v>1740</v>
      </c>
      <c r="D10">
        <v>41398069</v>
      </c>
      <c r="E10" t="s">
        <v>1740</v>
      </c>
      <c r="F10">
        <v>19530</v>
      </c>
      <c r="G10" t="s">
        <v>1700</v>
      </c>
      <c r="H10" t="s">
        <v>1744</v>
      </c>
      <c r="I10" t="s">
        <v>1692</v>
      </c>
      <c r="J10" t="s">
        <v>1735</v>
      </c>
      <c r="K10" s="4" t="s">
        <v>1715</v>
      </c>
      <c r="L10" t="s">
        <v>1741</v>
      </c>
      <c r="M10" t="s">
        <v>1742</v>
      </c>
      <c r="N10" t="s">
        <v>1743</v>
      </c>
      <c r="O10">
        <v>39000</v>
      </c>
    </row>
    <row r="11" spans="1:15" hidden="1">
      <c r="A11" s="1">
        <v>43843</v>
      </c>
      <c r="B11">
        <v>37960847</v>
      </c>
      <c r="C11" t="s">
        <v>1724</v>
      </c>
      <c r="D11">
        <v>37960847</v>
      </c>
      <c r="E11" t="s">
        <v>1724</v>
      </c>
      <c r="F11">
        <v>20000</v>
      </c>
      <c r="G11" t="s">
        <v>1700</v>
      </c>
      <c r="H11" t="s">
        <v>1745</v>
      </c>
      <c r="I11" t="s">
        <v>1692</v>
      </c>
      <c r="J11" t="s">
        <v>1702</v>
      </c>
      <c r="K11" s="4" t="s">
        <v>1715</v>
      </c>
      <c r="L11" t="s">
        <v>1725</v>
      </c>
      <c r="M11" t="s">
        <v>1691</v>
      </c>
      <c r="N11" t="s">
        <v>1726</v>
      </c>
      <c r="O11">
        <v>44370</v>
      </c>
    </row>
    <row r="12" spans="1:15" hidden="1">
      <c r="A12" s="1">
        <v>43843</v>
      </c>
      <c r="B12">
        <v>13363454</v>
      </c>
      <c r="C12" t="s">
        <v>1746</v>
      </c>
      <c r="D12">
        <v>13363454</v>
      </c>
      <c r="E12" t="s">
        <v>1746</v>
      </c>
      <c r="F12">
        <v>20000</v>
      </c>
      <c r="G12" t="s">
        <v>1700</v>
      </c>
      <c r="H12" t="s">
        <v>1749</v>
      </c>
      <c r="I12" t="s">
        <v>1692</v>
      </c>
      <c r="J12" t="s">
        <v>1702</v>
      </c>
      <c r="K12" s="4" t="s">
        <v>1715</v>
      </c>
      <c r="L12" t="s">
        <v>1747</v>
      </c>
      <c r="M12" t="s">
        <v>1691</v>
      </c>
      <c r="N12" t="s">
        <v>1748</v>
      </c>
      <c r="O12">
        <v>39930</v>
      </c>
    </row>
    <row r="13" spans="1:15" hidden="1">
      <c r="A13" s="1">
        <v>43843</v>
      </c>
      <c r="B13">
        <v>33513670</v>
      </c>
      <c r="C13" t="s">
        <v>1750</v>
      </c>
      <c r="D13">
        <v>33513670</v>
      </c>
      <c r="E13" t="s">
        <v>1750</v>
      </c>
      <c r="F13">
        <v>20160</v>
      </c>
      <c r="G13" t="s">
        <v>1700</v>
      </c>
      <c r="H13" t="s">
        <v>1755</v>
      </c>
      <c r="I13" t="s">
        <v>1692</v>
      </c>
      <c r="J13" t="s">
        <v>1735</v>
      </c>
      <c r="K13" s="4" t="s">
        <v>1751</v>
      </c>
      <c r="L13" t="s">
        <v>1752</v>
      </c>
      <c r="M13" t="s">
        <v>1753</v>
      </c>
      <c r="N13" t="s">
        <v>1754</v>
      </c>
      <c r="O13">
        <v>19460</v>
      </c>
    </row>
    <row r="14" spans="1:15" hidden="1">
      <c r="A14" s="1">
        <v>43843</v>
      </c>
      <c r="B14">
        <v>42178150</v>
      </c>
      <c r="C14" t="s">
        <v>1756</v>
      </c>
      <c r="D14">
        <v>42178150</v>
      </c>
      <c r="E14" t="s">
        <v>1757</v>
      </c>
      <c r="F14">
        <v>20000</v>
      </c>
      <c r="G14" t="s">
        <v>1700</v>
      </c>
      <c r="H14" t="s">
        <v>1761</v>
      </c>
      <c r="I14" t="s">
        <v>1692</v>
      </c>
      <c r="J14" t="s">
        <v>1702</v>
      </c>
      <c r="K14" s="4" t="s">
        <v>1737</v>
      </c>
      <c r="L14" t="s">
        <v>1758</v>
      </c>
      <c r="M14" t="s">
        <v>1759</v>
      </c>
      <c r="N14" t="s">
        <v>1760</v>
      </c>
      <c r="O14">
        <v>9980</v>
      </c>
    </row>
    <row r="15" spans="1:15" hidden="1">
      <c r="A15" s="1">
        <v>43843</v>
      </c>
      <c r="B15">
        <v>42178150</v>
      </c>
      <c r="C15" t="s">
        <v>1756</v>
      </c>
      <c r="D15">
        <v>42178150</v>
      </c>
      <c r="E15" t="s">
        <v>1757</v>
      </c>
      <c r="F15">
        <v>20000</v>
      </c>
      <c r="G15" t="s">
        <v>1700</v>
      </c>
      <c r="H15" t="s">
        <v>1762</v>
      </c>
      <c r="I15" t="s">
        <v>1692</v>
      </c>
      <c r="J15" t="s">
        <v>1702</v>
      </c>
      <c r="K15" s="4" t="s">
        <v>1737</v>
      </c>
      <c r="L15" t="s">
        <v>1758</v>
      </c>
      <c r="M15" t="s">
        <v>1759</v>
      </c>
      <c r="N15" t="s">
        <v>1760</v>
      </c>
      <c r="O15">
        <v>18860</v>
      </c>
    </row>
    <row r="16" spans="1:15" hidden="1">
      <c r="A16" s="1">
        <v>43846</v>
      </c>
      <c r="B16">
        <v>40083040</v>
      </c>
      <c r="C16" t="s">
        <v>1763</v>
      </c>
      <c r="D16">
        <v>40083040</v>
      </c>
      <c r="E16" t="s">
        <v>1763</v>
      </c>
      <c r="F16">
        <v>19530</v>
      </c>
      <c r="G16" t="s">
        <v>1700</v>
      </c>
      <c r="H16" t="s">
        <v>1766</v>
      </c>
      <c r="I16" t="s">
        <v>1692</v>
      </c>
      <c r="J16" t="s">
        <v>1728</v>
      </c>
      <c r="K16" s="4" t="s">
        <v>1715</v>
      </c>
      <c r="L16" t="s">
        <v>1764</v>
      </c>
      <c r="M16" t="s">
        <v>1691</v>
      </c>
      <c r="N16" t="s">
        <v>1765</v>
      </c>
      <c r="O16">
        <v>39180</v>
      </c>
    </row>
    <row r="17" spans="1:15" hidden="1">
      <c r="A17" s="1">
        <v>43846</v>
      </c>
      <c r="B17">
        <v>33513670</v>
      </c>
      <c r="C17" t="s">
        <v>1750</v>
      </c>
      <c r="D17">
        <v>33513670</v>
      </c>
      <c r="E17" t="s">
        <v>1750</v>
      </c>
      <c r="F17">
        <v>20370</v>
      </c>
      <c r="G17" t="s">
        <v>1700</v>
      </c>
      <c r="H17" t="s">
        <v>1769</v>
      </c>
      <c r="I17" t="s">
        <v>1692</v>
      </c>
      <c r="J17" t="s">
        <v>1735</v>
      </c>
      <c r="K17" s="4" t="s">
        <v>1715</v>
      </c>
      <c r="L17" t="s">
        <v>1767</v>
      </c>
      <c r="M17" t="s">
        <v>1691</v>
      </c>
      <c r="N17" t="s">
        <v>1768</v>
      </c>
      <c r="O17">
        <v>46990</v>
      </c>
    </row>
    <row r="18" spans="1:15" hidden="1">
      <c r="A18" s="1">
        <v>43847</v>
      </c>
      <c r="B18">
        <v>40318328</v>
      </c>
      <c r="C18" t="s">
        <v>1770</v>
      </c>
      <c r="D18">
        <v>40318328</v>
      </c>
      <c r="E18" t="s">
        <v>1771</v>
      </c>
      <c r="F18">
        <v>20000</v>
      </c>
      <c r="G18" t="s">
        <v>1700</v>
      </c>
      <c r="H18" t="s">
        <v>1775</v>
      </c>
      <c r="I18" t="s">
        <v>1692</v>
      </c>
      <c r="J18" t="s">
        <v>1735</v>
      </c>
      <c r="K18" s="4" t="s">
        <v>1737</v>
      </c>
      <c r="L18" t="s">
        <v>1772</v>
      </c>
      <c r="M18" t="s">
        <v>1773</v>
      </c>
      <c r="N18" t="s">
        <v>1774</v>
      </c>
      <c r="O18">
        <v>21210</v>
      </c>
    </row>
    <row r="19" spans="1:15" hidden="1">
      <c r="A19" s="1">
        <v>43847</v>
      </c>
      <c r="B19">
        <v>40318328</v>
      </c>
      <c r="C19" t="s">
        <v>1770</v>
      </c>
      <c r="D19">
        <v>40318328</v>
      </c>
      <c r="E19" t="s">
        <v>1771</v>
      </c>
      <c r="F19">
        <v>5120</v>
      </c>
      <c r="G19" t="s">
        <v>1700</v>
      </c>
      <c r="H19" t="s">
        <v>1776</v>
      </c>
      <c r="I19" t="s">
        <v>1692</v>
      </c>
      <c r="J19" t="s">
        <v>1735</v>
      </c>
      <c r="K19" s="4" t="s">
        <v>1737</v>
      </c>
      <c r="L19" t="s">
        <v>1772</v>
      </c>
      <c r="M19" t="s">
        <v>1773</v>
      </c>
      <c r="N19" t="s">
        <v>1774</v>
      </c>
      <c r="O19">
        <v>2360</v>
      </c>
    </row>
    <row r="20" spans="1:15" hidden="1">
      <c r="A20" s="1">
        <v>43850</v>
      </c>
      <c r="B20">
        <v>32803384</v>
      </c>
      <c r="C20" t="s">
        <v>1777</v>
      </c>
      <c r="D20">
        <v>32803384</v>
      </c>
      <c r="E20" t="s">
        <v>1777</v>
      </c>
      <c r="F20">
        <v>20000</v>
      </c>
      <c r="G20" t="s">
        <v>1700</v>
      </c>
      <c r="H20" t="s">
        <v>1</v>
      </c>
      <c r="I20" t="s">
        <v>1692</v>
      </c>
      <c r="J20" t="s">
        <v>1702</v>
      </c>
      <c r="K20" s="4" t="s">
        <v>1715</v>
      </c>
      <c r="L20" t="s">
        <v>1778</v>
      </c>
      <c r="M20" t="s">
        <v>1691</v>
      </c>
      <c r="N20" t="s">
        <v>0</v>
      </c>
      <c r="O20">
        <v>40210</v>
      </c>
    </row>
    <row r="21" spans="1:15" hidden="1">
      <c r="A21" s="1">
        <v>43850</v>
      </c>
      <c r="B21">
        <v>33587784</v>
      </c>
      <c r="C21" t="s">
        <v>2</v>
      </c>
      <c r="D21">
        <v>33587784</v>
      </c>
      <c r="E21" t="s">
        <v>2</v>
      </c>
      <c r="F21">
        <v>20000</v>
      </c>
      <c r="G21" t="s">
        <v>1700</v>
      </c>
      <c r="H21" t="s">
        <v>4</v>
      </c>
      <c r="I21" t="s">
        <v>1692</v>
      </c>
      <c r="J21" t="s">
        <v>1728</v>
      </c>
      <c r="K21" s="4" t="s">
        <v>1715</v>
      </c>
      <c r="L21" t="s">
        <v>1778</v>
      </c>
      <c r="M21" t="s">
        <v>3</v>
      </c>
      <c r="N21" t="s">
        <v>0</v>
      </c>
      <c r="O21">
        <v>17760</v>
      </c>
    </row>
    <row r="22" spans="1:15" hidden="1">
      <c r="A22" s="1">
        <v>43850</v>
      </c>
      <c r="B22">
        <v>40325199</v>
      </c>
      <c r="C22" t="s">
        <v>5</v>
      </c>
      <c r="D22">
        <v>40325199</v>
      </c>
      <c r="E22" t="s">
        <v>5</v>
      </c>
      <c r="F22">
        <v>20000</v>
      </c>
      <c r="G22" t="s">
        <v>1700</v>
      </c>
      <c r="H22" t="s">
        <v>8</v>
      </c>
      <c r="I22" t="s">
        <v>1692</v>
      </c>
      <c r="J22" t="s">
        <v>1735</v>
      </c>
      <c r="K22" s="4" t="s">
        <v>1710</v>
      </c>
      <c r="L22" t="s">
        <v>6</v>
      </c>
      <c r="M22" t="s">
        <v>1691</v>
      </c>
      <c r="N22" t="s">
        <v>7</v>
      </c>
      <c r="O22">
        <v>45310</v>
      </c>
    </row>
    <row r="23" spans="1:15" hidden="1">
      <c r="A23" s="1">
        <v>43850</v>
      </c>
      <c r="B23">
        <v>41321415</v>
      </c>
      <c r="C23" t="s">
        <v>9</v>
      </c>
      <c r="D23">
        <v>41321415</v>
      </c>
      <c r="E23" t="s">
        <v>9</v>
      </c>
      <c r="F23">
        <v>20000</v>
      </c>
      <c r="G23" t="s">
        <v>1700</v>
      </c>
      <c r="H23" t="s">
        <v>13</v>
      </c>
      <c r="I23" t="s">
        <v>1692</v>
      </c>
      <c r="J23" t="s">
        <v>1735</v>
      </c>
      <c r="K23" s="4" t="s">
        <v>10</v>
      </c>
      <c r="L23" t="s">
        <v>11</v>
      </c>
      <c r="M23" t="s">
        <v>1691</v>
      </c>
      <c r="N23" t="s">
        <v>12</v>
      </c>
      <c r="O23">
        <v>42200</v>
      </c>
    </row>
    <row r="24" spans="1:15" hidden="1">
      <c r="A24" s="1">
        <v>43850</v>
      </c>
      <c r="B24">
        <v>20118399</v>
      </c>
      <c r="C24" t="s">
        <v>1694</v>
      </c>
      <c r="D24">
        <v>20118399</v>
      </c>
      <c r="E24" t="s">
        <v>1694</v>
      </c>
      <c r="F24">
        <v>20000</v>
      </c>
      <c r="G24" t="s">
        <v>1700</v>
      </c>
      <c r="H24" t="s">
        <v>16</v>
      </c>
      <c r="I24" t="s">
        <v>1692</v>
      </c>
      <c r="J24" t="s">
        <v>1693</v>
      </c>
      <c r="K24" s="4" t="s">
        <v>1720</v>
      </c>
      <c r="L24" t="s">
        <v>14</v>
      </c>
      <c r="M24" t="s">
        <v>1697</v>
      </c>
      <c r="N24" t="s">
        <v>15</v>
      </c>
      <c r="O24">
        <v>45540</v>
      </c>
    </row>
    <row r="25" spans="1:15" hidden="1">
      <c r="A25" s="1">
        <v>43851</v>
      </c>
      <c r="B25">
        <v>37960847</v>
      </c>
      <c r="C25" t="s">
        <v>1724</v>
      </c>
      <c r="D25">
        <v>37960847</v>
      </c>
      <c r="E25" t="s">
        <v>1724</v>
      </c>
      <c r="F25">
        <v>20000</v>
      </c>
      <c r="G25" t="s">
        <v>1700</v>
      </c>
      <c r="H25" t="s">
        <v>17</v>
      </c>
      <c r="I25" t="s">
        <v>1692</v>
      </c>
      <c r="J25" t="s">
        <v>1702</v>
      </c>
      <c r="K25" s="4" t="s">
        <v>1715</v>
      </c>
      <c r="L25" t="s">
        <v>1725</v>
      </c>
      <c r="M25" t="s">
        <v>1691</v>
      </c>
      <c r="N25" t="s">
        <v>1726</v>
      </c>
      <c r="O25">
        <v>44330</v>
      </c>
    </row>
    <row r="26" spans="1:15" hidden="1">
      <c r="A26" s="1">
        <v>43851</v>
      </c>
      <c r="B26">
        <v>33667508</v>
      </c>
      <c r="C26" t="s">
        <v>1703</v>
      </c>
      <c r="D26">
        <v>33667508</v>
      </c>
      <c r="E26" t="s">
        <v>1703</v>
      </c>
      <c r="F26">
        <v>20800</v>
      </c>
      <c r="G26" t="s">
        <v>1700</v>
      </c>
      <c r="H26" t="s">
        <v>20</v>
      </c>
      <c r="I26" t="s">
        <v>1692</v>
      </c>
      <c r="J26" t="s">
        <v>1702</v>
      </c>
      <c r="K26" s="4" t="s">
        <v>1710</v>
      </c>
      <c r="L26" t="s">
        <v>18</v>
      </c>
      <c r="M26" t="s">
        <v>1691</v>
      </c>
      <c r="N26" t="s">
        <v>19</v>
      </c>
      <c r="O26">
        <v>28350</v>
      </c>
    </row>
    <row r="27" spans="1:15" hidden="1">
      <c r="A27" s="1">
        <v>43851</v>
      </c>
      <c r="B27">
        <v>35845427</v>
      </c>
      <c r="C27" t="s">
        <v>21</v>
      </c>
      <c r="D27">
        <v>35845427</v>
      </c>
      <c r="E27" t="s">
        <v>21</v>
      </c>
      <c r="F27">
        <v>5670</v>
      </c>
      <c r="G27" t="s">
        <v>1700</v>
      </c>
      <c r="H27" t="s">
        <v>25</v>
      </c>
      <c r="I27" t="s">
        <v>1692</v>
      </c>
      <c r="J27" t="s">
        <v>1735</v>
      </c>
      <c r="K27" s="4" t="s">
        <v>1730</v>
      </c>
      <c r="L27" t="s">
        <v>22</v>
      </c>
      <c r="M27" t="s">
        <v>23</v>
      </c>
      <c r="N27" t="s">
        <v>24</v>
      </c>
      <c r="O27">
        <v>5030</v>
      </c>
    </row>
    <row r="28" spans="1:15" hidden="1">
      <c r="A28" s="1">
        <v>43851</v>
      </c>
      <c r="B28">
        <v>35845427</v>
      </c>
      <c r="C28" t="s">
        <v>21</v>
      </c>
      <c r="D28">
        <v>35845427</v>
      </c>
      <c r="E28" t="s">
        <v>21</v>
      </c>
      <c r="F28">
        <v>19998</v>
      </c>
      <c r="G28" t="s">
        <v>1700</v>
      </c>
      <c r="H28" t="s">
        <v>27</v>
      </c>
      <c r="I28" t="s">
        <v>1692</v>
      </c>
      <c r="J28" t="s">
        <v>1735</v>
      </c>
      <c r="K28" s="4" t="s">
        <v>1730</v>
      </c>
      <c r="L28" t="s">
        <v>22</v>
      </c>
      <c r="M28" t="s">
        <v>23</v>
      </c>
      <c r="N28" t="s">
        <v>26</v>
      </c>
      <c r="O28">
        <v>17730</v>
      </c>
    </row>
    <row r="29" spans="1:15" hidden="1">
      <c r="A29" s="1">
        <v>43852</v>
      </c>
      <c r="B29">
        <v>40318328</v>
      </c>
      <c r="C29" t="s">
        <v>1770</v>
      </c>
      <c r="D29">
        <v>40318328</v>
      </c>
      <c r="E29" t="s">
        <v>1771</v>
      </c>
      <c r="F29">
        <v>20000</v>
      </c>
      <c r="G29" t="s">
        <v>1700</v>
      </c>
      <c r="H29" t="s">
        <v>28</v>
      </c>
      <c r="I29" t="s">
        <v>1692</v>
      </c>
      <c r="J29" t="s">
        <v>1735</v>
      </c>
      <c r="K29" s="4" t="s">
        <v>1737</v>
      </c>
      <c r="L29" t="s">
        <v>1772</v>
      </c>
      <c r="M29" t="s">
        <v>1773</v>
      </c>
      <c r="N29" t="s">
        <v>1774</v>
      </c>
      <c r="O29">
        <v>20010</v>
      </c>
    </row>
    <row r="30" spans="1:15" hidden="1">
      <c r="A30" s="1">
        <v>43853</v>
      </c>
      <c r="B30">
        <v>32803384</v>
      </c>
      <c r="C30" t="s">
        <v>1777</v>
      </c>
      <c r="D30">
        <v>32803384</v>
      </c>
      <c r="E30" t="s">
        <v>1777</v>
      </c>
      <c r="F30">
        <v>20000</v>
      </c>
      <c r="G30" t="s">
        <v>1700</v>
      </c>
      <c r="H30" t="s">
        <v>31</v>
      </c>
      <c r="I30" t="s">
        <v>1692</v>
      </c>
      <c r="J30" t="s">
        <v>1702</v>
      </c>
      <c r="K30" s="4" t="s">
        <v>29</v>
      </c>
      <c r="L30" t="s">
        <v>1717</v>
      </c>
      <c r="M30" t="s">
        <v>1691</v>
      </c>
      <c r="N30" t="s">
        <v>30</v>
      </c>
      <c r="O30">
        <v>46580</v>
      </c>
    </row>
    <row r="31" spans="1:15" hidden="1">
      <c r="A31" s="1">
        <v>43853</v>
      </c>
      <c r="B31">
        <v>40262050</v>
      </c>
      <c r="C31" t="s">
        <v>32</v>
      </c>
      <c r="D31">
        <v>40262050</v>
      </c>
      <c r="E31" t="s">
        <v>32</v>
      </c>
      <c r="F31">
        <v>20480</v>
      </c>
      <c r="G31" t="s">
        <v>1700</v>
      </c>
      <c r="H31" t="s">
        <v>35</v>
      </c>
      <c r="I31" t="s">
        <v>1692</v>
      </c>
      <c r="J31" t="s">
        <v>1735</v>
      </c>
      <c r="K31" s="4" t="s">
        <v>1715</v>
      </c>
      <c r="L31" t="s">
        <v>33</v>
      </c>
      <c r="M31" t="s">
        <v>1691</v>
      </c>
      <c r="N31" t="s">
        <v>34</v>
      </c>
      <c r="O31">
        <v>43160</v>
      </c>
    </row>
    <row r="32" spans="1:15" hidden="1">
      <c r="A32" s="1">
        <v>43853</v>
      </c>
      <c r="B32">
        <v>20118399</v>
      </c>
      <c r="C32" t="s">
        <v>1694</v>
      </c>
      <c r="D32">
        <v>20118399</v>
      </c>
      <c r="E32" t="s">
        <v>1694</v>
      </c>
      <c r="F32">
        <v>10000</v>
      </c>
      <c r="G32" t="s">
        <v>1700</v>
      </c>
      <c r="H32" t="s">
        <v>38</v>
      </c>
      <c r="I32" t="s">
        <v>1692</v>
      </c>
      <c r="J32" t="s">
        <v>1693</v>
      </c>
      <c r="K32" s="4" t="s">
        <v>1710</v>
      </c>
      <c r="L32" t="s">
        <v>36</v>
      </c>
      <c r="M32" t="s">
        <v>1697</v>
      </c>
      <c r="N32" t="s">
        <v>37</v>
      </c>
      <c r="O32">
        <v>22740</v>
      </c>
    </row>
    <row r="33" spans="1:15" hidden="1">
      <c r="A33" s="1">
        <v>43853</v>
      </c>
      <c r="B33">
        <v>20118399</v>
      </c>
      <c r="C33" t="s">
        <v>1694</v>
      </c>
      <c r="D33">
        <v>20118399</v>
      </c>
      <c r="E33" t="s">
        <v>1694</v>
      </c>
      <c r="F33">
        <v>6000</v>
      </c>
      <c r="G33" t="s">
        <v>1700</v>
      </c>
      <c r="H33" t="s">
        <v>39</v>
      </c>
      <c r="I33" t="s">
        <v>1692</v>
      </c>
      <c r="J33" t="s">
        <v>1693</v>
      </c>
      <c r="K33" s="4" t="s">
        <v>1710</v>
      </c>
      <c r="L33" t="s">
        <v>36</v>
      </c>
      <c r="M33" t="s">
        <v>1697</v>
      </c>
      <c r="N33" t="s">
        <v>37</v>
      </c>
      <c r="O33">
        <v>12980</v>
      </c>
    </row>
    <row r="34" spans="1:15" hidden="1">
      <c r="A34" s="1">
        <v>43854</v>
      </c>
      <c r="B34">
        <v>40318328</v>
      </c>
      <c r="C34" t="s">
        <v>1770</v>
      </c>
      <c r="D34">
        <v>40318328</v>
      </c>
      <c r="E34" t="s">
        <v>1771</v>
      </c>
      <c r="F34">
        <v>10000</v>
      </c>
      <c r="G34" t="s">
        <v>1700</v>
      </c>
      <c r="H34">
        <v>8319</v>
      </c>
      <c r="I34" t="s">
        <v>1692</v>
      </c>
      <c r="J34" t="s">
        <v>1735</v>
      </c>
      <c r="K34" s="4" t="s">
        <v>1737</v>
      </c>
      <c r="L34" t="s">
        <v>1772</v>
      </c>
      <c r="M34" t="s">
        <v>1773</v>
      </c>
      <c r="N34" t="s">
        <v>1774</v>
      </c>
      <c r="O34">
        <v>8320</v>
      </c>
    </row>
    <row r="35" spans="1:15" hidden="1">
      <c r="A35" s="1">
        <v>43854</v>
      </c>
      <c r="B35">
        <v>40325199</v>
      </c>
      <c r="C35" t="s">
        <v>5</v>
      </c>
      <c r="D35">
        <v>40325199</v>
      </c>
      <c r="E35" t="s">
        <v>5</v>
      </c>
      <c r="F35">
        <v>3000</v>
      </c>
      <c r="G35" t="s">
        <v>1700</v>
      </c>
      <c r="H35" t="s">
        <v>43</v>
      </c>
      <c r="I35" t="s">
        <v>1692</v>
      </c>
      <c r="J35" t="s">
        <v>1735</v>
      </c>
      <c r="K35" s="4" t="s">
        <v>40</v>
      </c>
      <c r="L35" t="s">
        <v>41</v>
      </c>
      <c r="M35" t="s">
        <v>1691</v>
      </c>
      <c r="N35" t="s">
        <v>42</v>
      </c>
      <c r="O35">
        <v>6820</v>
      </c>
    </row>
    <row r="36" spans="1:15" hidden="1">
      <c r="A36" s="1">
        <v>43854</v>
      </c>
      <c r="B36">
        <v>40325199</v>
      </c>
      <c r="C36" t="s">
        <v>5</v>
      </c>
      <c r="D36">
        <v>40325199</v>
      </c>
      <c r="E36" t="s">
        <v>5</v>
      </c>
      <c r="F36">
        <v>20160</v>
      </c>
      <c r="G36" t="s">
        <v>1700</v>
      </c>
      <c r="H36" t="s">
        <v>45</v>
      </c>
      <c r="I36" t="s">
        <v>1692</v>
      </c>
      <c r="J36" t="s">
        <v>1735</v>
      </c>
      <c r="K36" s="4" t="s">
        <v>1710</v>
      </c>
      <c r="L36" t="s">
        <v>44</v>
      </c>
      <c r="M36" t="s">
        <v>1691</v>
      </c>
      <c r="N36" t="s">
        <v>7</v>
      </c>
      <c r="O36">
        <v>46960</v>
      </c>
    </row>
    <row r="37" spans="1:15" hidden="1">
      <c r="A37" s="1">
        <v>43854</v>
      </c>
      <c r="B37">
        <v>20118399</v>
      </c>
      <c r="C37" t="s">
        <v>1694</v>
      </c>
      <c r="D37">
        <v>20118399</v>
      </c>
      <c r="E37" t="s">
        <v>1694</v>
      </c>
      <c r="F37">
        <v>20000</v>
      </c>
      <c r="G37" t="s">
        <v>1700</v>
      </c>
      <c r="H37" t="s">
        <v>46</v>
      </c>
      <c r="I37" t="s">
        <v>1692</v>
      </c>
      <c r="J37" t="s">
        <v>1693</v>
      </c>
      <c r="K37" s="4" t="s">
        <v>1720</v>
      </c>
      <c r="L37" t="s">
        <v>14</v>
      </c>
      <c r="M37" t="s">
        <v>1697</v>
      </c>
      <c r="N37" t="s">
        <v>15</v>
      </c>
      <c r="O37">
        <v>45480</v>
      </c>
    </row>
    <row r="38" spans="1:15" hidden="1">
      <c r="A38" s="1">
        <v>43854</v>
      </c>
      <c r="B38">
        <v>33587784</v>
      </c>
      <c r="C38" t="s">
        <v>2</v>
      </c>
      <c r="D38">
        <v>33587784</v>
      </c>
      <c r="E38" t="s">
        <v>2</v>
      </c>
      <c r="F38">
        <v>4775</v>
      </c>
      <c r="G38" t="s">
        <v>1700</v>
      </c>
      <c r="H38" t="s">
        <v>47</v>
      </c>
      <c r="I38" t="s">
        <v>1692</v>
      </c>
      <c r="J38" t="s">
        <v>1728</v>
      </c>
      <c r="K38" s="4" t="s">
        <v>1715</v>
      </c>
      <c r="L38" t="s">
        <v>1778</v>
      </c>
      <c r="M38" t="s">
        <v>3</v>
      </c>
      <c r="N38" t="s">
        <v>0</v>
      </c>
      <c r="O38">
        <v>5560</v>
      </c>
    </row>
    <row r="39" spans="1:15" hidden="1">
      <c r="A39" s="1">
        <v>43854</v>
      </c>
      <c r="B39">
        <v>40318328</v>
      </c>
      <c r="C39" t="s">
        <v>1770</v>
      </c>
      <c r="D39">
        <v>40318328</v>
      </c>
      <c r="E39" t="s">
        <v>1771</v>
      </c>
      <c r="F39">
        <v>11000</v>
      </c>
      <c r="G39" t="s">
        <v>1700</v>
      </c>
      <c r="H39" t="s">
        <v>48</v>
      </c>
      <c r="I39" t="s">
        <v>1692</v>
      </c>
      <c r="J39" t="s">
        <v>1735</v>
      </c>
      <c r="K39" s="4" t="s">
        <v>1737</v>
      </c>
      <c r="L39" t="s">
        <v>1772</v>
      </c>
      <c r="M39" t="s">
        <v>1773</v>
      </c>
      <c r="N39" t="s">
        <v>1774</v>
      </c>
      <c r="O39">
        <v>4880</v>
      </c>
    </row>
    <row r="40" spans="1:15" hidden="1">
      <c r="A40" s="1">
        <v>43857</v>
      </c>
      <c r="B40">
        <v>13363454</v>
      </c>
      <c r="C40" t="s">
        <v>1746</v>
      </c>
      <c r="D40">
        <v>13363454</v>
      </c>
      <c r="E40" t="s">
        <v>1746</v>
      </c>
      <c r="F40">
        <v>20000</v>
      </c>
      <c r="G40" t="s">
        <v>1700</v>
      </c>
      <c r="H40" t="s">
        <v>49</v>
      </c>
      <c r="I40" t="s">
        <v>1692</v>
      </c>
      <c r="J40" t="s">
        <v>1702</v>
      </c>
      <c r="K40" s="4" t="s">
        <v>1715</v>
      </c>
      <c r="L40" t="s">
        <v>1747</v>
      </c>
      <c r="M40" t="s">
        <v>1691</v>
      </c>
      <c r="N40" t="s">
        <v>1748</v>
      </c>
      <c r="O40">
        <v>32000</v>
      </c>
    </row>
    <row r="41" spans="1:15" hidden="1">
      <c r="A41" s="1">
        <v>43857</v>
      </c>
      <c r="B41">
        <v>34838293</v>
      </c>
      <c r="C41" t="s">
        <v>50</v>
      </c>
      <c r="D41">
        <v>34838293</v>
      </c>
      <c r="E41" t="s">
        <v>50</v>
      </c>
      <c r="F41">
        <v>20000</v>
      </c>
      <c r="G41" t="s">
        <v>1700</v>
      </c>
      <c r="H41" t="s">
        <v>55</v>
      </c>
      <c r="I41" t="s">
        <v>1692</v>
      </c>
      <c r="J41" t="s">
        <v>1735</v>
      </c>
      <c r="K41" s="4" t="s">
        <v>51</v>
      </c>
      <c r="L41" t="s">
        <v>52</v>
      </c>
      <c r="M41" t="s">
        <v>53</v>
      </c>
      <c r="N41" t="s">
        <v>54</v>
      </c>
      <c r="O41">
        <v>20970</v>
      </c>
    </row>
    <row r="42" spans="1:15" hidden="1">
      <c r="A42" s="1">
        <v>43857</v>
      </c>
      <c r="B42">
        <v>40318328</v>
      </c>
      <c r="C42" t="s">
        <v>1770</v>
      </c>
      <c r="D42">
        <v>40318328</v>
      </c>
      <c r="E42" t="s">
        <v>1771</v>
      </c>
      <c r="F42">
        <v>10</v>
      </c>
      <c r="G42" t="s">
        <v>1700</v>
      </c>
      <c r="H42" t="s">
        <v>57</v>
      </c>
      <c r="I42" t="s">
        <v>1692</v>
      </c>
      <c r="J42" t="s">
        <v>1735</v>
      </c>
      <c r="K42" s="4" t="s">
        <v>1737</v>
      </c>
      <c r="L42" t="s">
        <v>1772</v>
      </c>
      <c r="M42" t="s">
        <v>1773</v>
      </c>
      <c r="N42" t="s">
        <v>56</v>
      </c>
      <c r="O42">
        <v>10</v>
      </c>
    </row>
    <row r="43" spans="1:15" hidden="1">
      <c r="A43" s="1">
        <v>43858</v>
      </c>
      <c r="B43">
        <v>37960847</v>
      </c>
      <c r="C43" t="s">
        <v>1724</v>
      </c>
      <c r="D43">
        <v>37960847</v>
      </c>
      <c r="E43" t="s">
        <v>1724</v>
      </c>
      <c r="F43">
        <v>20000</v>
      </c>
      <c r="G43" t="s">
        <v>1700</v>
      </c>
      <c r="H43" t="s">
        <v>58</v>
      </c>
      <c r="I43" t="s">
        <v>1692</v>
      </c>
      <c r="J43" t="s">
        <v>1702</v>
      </c>
      <c r="K43" s="4" t="s">
        <v>1715</v>
      </c>
      <c r="L43" t="s">
        <v>1725</v>
      </c>
      <c r="M43" t="s">
        <v>1691</v>
      </c>
      <c r="N43" t="s">
        <v>1726</v>
      </c>
      <c r="O43">
        <v>44100</v>
      </c>
    </row>
    <row r="44" spans="1:15" hidden="1">
      <c r="A44" s="1">
        <v>43858</v>
      </c>
      <c r="B44">
        <v>37960847</v>
      </c>
      <c r="C44" t="s">
        <v>1724</v>
      </c>
      <c r="D44">
        <v>37960847</v>
      </c>
      <c r="E44" t="s">
        <v>1724</v>
      </c>
      <c r="F44">
        <v>20160</v>
      </c>
      <c r="G44" t="s">
        <v>1700</v>
      </c>
      <c r="H44" t="s">
        <v>59</v>
      </c>
      <c r="I44" t="s">
        <v>1692</v>
      </c>
      <c r="J44" t="s">
        <v>1702</v>
      </c>
      <c r="K44" s="4" t="s">
        <v>1715</v>
      </c>
      <c r="L44" t="s">
        <v>1725</v>
      </c>
      <c r="M44" t="s">
        <v>1691</v>
      </c>
      <c r="N44" t="s">
        <v>1726</v>
      </c>
      <c r="O44">
        <v>44450</v>
      </c>
    </row>
    <row r="45" spans="1:15" hidden="1">
      <c r="A45" s="1">
        <v>43858</v>
      </c>
      <c r="B45">
        <v>37960847</v>
      </c>
      <c r="C45" t="s">
        <v>1724</v>
      </c>
      <c r="D45">
        <v>37960847</v>
      </c>
      <c r="E45" t="s">
        <v>1724</v>
      </c>
      <c r="F45">
        <v>4800</v>
      </c>
      <c r="G45" t="s">
        <v>1700</v>
      </c>
      <c r="H45" t="s">
        <v>60</v>
      </c>
      <c r="I45" t="s">
        <v>1692</v>
      </c>
      <c r="J45" t="s">
        <v>1702</v>
      </c>
      <c r="K45" s="4" t="s">
        <v>1715</v>
      </c>
      <c r="L45" t="s">
        <v>1725</v>
      </c>
      <c r="M45" t="s">
        <v>1691</v>
      </c>
      <c r="N45" t="s">
        <v>1726</v>
      </c>
      <c r="O45">
        <v>10580</v>
      </c>
    </row>
    <row r="46" spans="1:15" hidden="1">
      <c r="A46" s="1">
        <v>43858</v>
      </c>
      <c r="B46">
        <v>33667508</v>
      </c>
      <c r="C46" t="s">
        <v>1703</v>
      </c>
      <c r="D46">
        <v>33667508</v>
      </c>
      <c r="E46" t="s">
        <v>1703</v>
      </c>
      <c r="F46">
        <v>20160</v>
      </c>
      <c r="G46" t="s">
        <v>1700</v>
      </c>
      <c r="H46" t="s">
        <v>61</v>
      </c>
      <c r="I46" t="s">
        <v>1692</v>
      </c>
      <c r="J46" t="s">
        <v>1702</v>
      </c>
      <c r="K46" s="4" t="s">
        <v>1705</v>
      </c>
      <c r="L46" t="s">
        <v>1706</v>
      </c>
      <c r="M46" t="s">
        <v>1691</v>
      </c>
      <c r="N46" t="s">
        <v>1707</v>
      </c>
      <c r="O46">
        <v>42230</v>
      </c>
    </row>
    <row r="47" spans="1:15" hidden="1">
      <c r="A47" s="1">
        <v>43859</v>
      </c>
      <c r="B47">
        <v>32803384</v>
      </c>
      <c r="C47" t="s">
        <v>1777</v>
      </c>
      <c r="D47">
        <v>32803384</v>
      </c>
      <c r="E47" t="s">
        <v>1777</v>
      </c>
      <c r="F47">
        <v>20000</v>
      </c>
      <c r="G47" t="s">
        <v>1700</v>
      </c>
      <c r="H47" t="s">
        <v>64</v>
      </c>
      <c r="I47" t="s">
        <v>1692</v>
      </c>
      <c r="J47" t="s">
        <v>1702</v>
      </c>
      <c r="K47" s="4" t="s">
        <v>1715</v>
      </c>
      <c r="L47" t="s">
        <v>62</v>
      </c>
      <c r="M47" t="s">
        <v>1717</v>
      </c>
      <c r="N47" t="s">
        <v>63</v>
      </c>
      <c r="O47">
        <v>36760</v>
      </c>
    </row>
    <row r="48" spans="1:15" hidden="1">
      <c r="A48" s="1">
        <v>43860</v>
      </c>
      <c r="B48">
        <v>33513670</v>
      </c>
      <c r="C48" t="s">
        <v>1750</v>
      </c>
      <c r="D48">
        <v>33513670</v>
      </c>
      <c r="E48" t="s">
        <v>1750</v>
      </c>
      <c r="F48">
        <v>20160</v>
      </c>
      <c r="G48" t="s">
        <v>1700</v>
      </c>
      <c r="H48" t="s">
        <v>66</v>
      </c>
      <c r="I48" t="s">
        <v>1692</v>
      </c>
      <c r="J48" t="s">
        <v>1735</v>
      </c>
      <c r="K48" s="4" t="s">
        <v>1710</v>
      </c>
      <c r="L48" t="s">
        <v>65</v>
      </c>
      <c r="M48" t="s">
        <v>1691</v>
      </c>
      <c r="N48" t="s">
        <v>7</v>
      </c>
      <c r="O48">
        <v>46110</v>
      </c>
    </row>
    <row r="49" spans="1:15" hidden="1">
      <c r="A49" s="1">
        <v>43861</v>
      </c>
      <c r="B49">
        <v>24177387</v>
      </c>
      <c r="C49" t="s">
        <v>67</v>
      </c>
      <c r="D49">
        <v>24177387</v>
      </c>
      <c r="E49" t="s">
        <v>67</v>
      </c>
      <c r="F49">
        <v>20625</v>
      </c>
      <c r="G49" t="s">
        <v>1700</v>
      </c>
      <c r="H49" t="s">
        <v>70</v>
      </c>
      <c r="I49" t="s">
        <v>1692</v>
      </c>
      <c r="J49" t="s">
        <v>1702</v>
      </c>
      <c r="K49" s="4" t="s">
        <v>51</v>
      </c>
      <c r="L49" t="s">
        <v>68</v>
      </c>
      <c r="M49" t="s">
        <v>1691</v>
      </c>
      <c r="N49" t="s">
        <v>69</v>
      </c>
      <c r="O49">
        <v>34790</v>
      </c>
    </row>
    <row r="50" spans="1:15" hidden="1">
      <c r="A50" s="1">
        <v>43861</v>
      </c>
      <c r="B50">
        <v>1553787</v>
      </c>
      <c r="C50" t="s">
        <v>71</v>
      </c>
      <c r="D50">
        <v>1553787</v>
      </c>
      <c r="E50" t="s">
        <v>72</v>
      </c>
      <c r="F50">
        <v>20160</v>
      </c>
      <c r="G50" t="s">
        <v>1700</v>
      </c>
      <c r="H50" t="s">
        <v>74</v>
      </c>
      <c r="I50" t="s">
        <v>1692</v>
      </c>
      <c r="J50" t="s">
        <v>1702</v>
      </c>
      <c r="K50" s="4" t="s">
        <v>51</v>
      </c>
      <c r="L50" t="s">
        <v>68</v>
      </c>
      <c r="M50" t="s">
        <v>1691</v>
      </c>
      <c r="N50" t="s">
        <v>73</v>
      </c>
      <c r="O50">
        <v>20000</v>
      </c>
    </row>
    <row r="51" spans="1:15" hidden="1">
      <c r="A51" s="1">
        <v>43861</v>
      </c>
      <c r="B51">
        <v>1553787</v>
      </c>
      <c r="C51" t="s">
        <v>1709</v>
      </c>
      <c r="D51">
        <v>1553787</v>
      </c>
      <c r="E51" t="s">
        <v>1709</v>
      </c>
      <c r="F51">
        <v>20000</v>
      </c>
      <c r="G51" t="s">
        <v>1700</v>
      </c>
      <c r="H51" t="s">
        <v>75</v>
      </c>
      <c r="I51" t="s">
        <v>1692</v>
      </c>
      <c r="J51" t="s">
        <v>1702</v>
      </c>
      <c r="K51" s="4" t="s">
        <v>1710</v>
      </c>
      <c r="L51" t="s">
        <v>1711</v>
      </c>
      <c r="M51" t="s">
        <v>1691</v>
      </c>
      <c r="N51" t="s">
        <v>1712</v>
      </c>
      <c r="O51">
        <v>18740</v>
      </c>
    </row>
    <row r="52" spans="1:15" hidden="1">
      <c r="A52" s="1">
        <v>43861</v>
      </c>
      <c r="B52">
        <v>37960847</v>
      </c>
      <c r="C52" t="s">
        <v>1724</v>
      </c>
      <c r="D52">
        <v>37960847</v>
      </c>
      <c r="E52" t="s">
        <v>1724</v>
      </c>
      <c r="F52">
        <v>12870</v>
      </c>
      <c r="G52" t="s">
        <v>1700</v>
      </c>
      <c r="H52" t="s">
        <v>76</v>
      </c>
      <c r="I52" t="s">
        <v>1692</v>
      </c>
      <c r="J52" t="s">
        <v>1702</v>
      </c>
      <c r="K52" s="4" t="s">
        <v>1715</v>
      </c>
      <c r="L52" t="s">
        <v>1725</v>
      </c>
      <c r="M52" t="s">
        <v>1691</v>
      </c>
      <c r="N52" t="s">
        <v>1726</v>
      </c>
      <c r="O52">
        <v>28380</v>
      </c>
    </row>
    <row r="53" spans="1:15" hidden="1">
      <c r="A53" s="1">
        <v>43861</v>
      </c>
      <c r="B53">
        <v>37960847</v>
      </c>
      <c r="C53" t="s">
        <v>1724</v>
      </c>
      <c r="D53">
        <v>37960847</v>
      </c>
      <c r="E53" t="s">
        <v>1724</v>
      </c>
      <c r="F53">
        <v>20160</v>
      </c>
      <c r="G53" t="s">
        <v>1700</v>
      </c>
      <c r="H53" t="s">
        <v>77</v>
      </c>
      <c r="I53" t="s">
        <v>1692</v>
      </c>
      <c r="J53" t="s">
        <v>1702</v>
      </c>
      <c r="K53" s="4" t="s">
        <v>1715</v>
      </c>
      <c r="L53" t="s">
        <v>1725</v>
      </c>
      <c r="M53" t="s">
        <v>1691</v>
      </c>
      <c r="N53" t="s">
        <v>1726</v>
      </c>
      <c r="O53">
        <v>44450</v>
      </c>
    </row>
    <row r="54" spans="1:15" hidden="1">
      <c r="A54" s="1">
        <v>43861</v>
      </c>
      <c r="B54">
        <v>34516054</v>
      </c>
      <c r="C54" t="s">
        <v>1729</v>
      </c>
      <c r="D54">
        <v>34516054</v>
      </c>
      <c r="E54" t="s">
        <v>1729</v>
      </c>
      <c r="F54">
        <v>20480</v>
      </c>
      <c r="G54" t="s">
        <v>1700</v>
      </c>
      <c r="H54" t="s">
        <v>78</v>
      </c>
      <c r="I54" t="s">
        <v>1692</v>
      </c>
      <c r="J54" t="s">
        <v>1728</v>
      </c>
      <c r="K54" s="4" t="s">
        <v>1730</v>
      </c>
      <c r="L54" t="s">
        <v>1731</v>
      </c>
      <c r="M54" t="s">
        <v>1732</v>
      </c>
      <c r="N54" t="s">
        <v>1733</v>
      </c>
      <c r="O54">
        <v>40640</v>
      </c>
    </row>
    <row r="55" spans="1:15" hidden="1">
      <c r="A55" s="1">
        <v>43861</v>
      </c>
      <c r="B55">
        <v>41398069</v>
      </c>
      <c r="C55" t="s">
        <v>1740</v>
      </c>
      <c r="D55">
        <v>41398069</v>
      </c>
      <c r="E55" t="s">
        <v>1740</v>
      </c>
      <c r="F55">
        <v>20100</v>
      </c>
      <c r="G55" t="s">
        <v>1700</v>
      </c>
      <c r="H55" t="s">
        <v>81</v>
      </c>
      <c r="I55" t="s">
        <v>1692</v>
      </c>
      <c r="J55" t="s">
        <v>1735</v>
      </c>
      <c r="K55" s="4" t="s">
        <v>1715</v>
      </c>
      <c r="L55" t="s">
        <v>79</v>
      </c>
      <c r="M55" t="s">
        <v>1691</v>
      </c>
      <c r="N55" t="s">
        <v>80</v>
      </c>
      <c r="O55">
        <v>29470</v>
      </c>
    </row>
    <row r="56" spans="1:15" hidden="1">
      <c r="A56" s="1">
        <v>43864</v>
      </c>
      <c r="B56">
        <v>42178150</v>
      </c>
      <c r="C56" t="s">
        <v>1756</v>
      </c>
      <c r="D56">
        <v>42178150</v>
      </c>
      <c r="E56" t="s">
        <v>1757</v>
      </c>
      <c r="F56">
        <v>20480</v>
      </c>
      <c r="G56" t="s">
        <v>1700</v>
      </c>
      <c r="H56" t="s">
        <v>82</v>
      </c>
      <c r="I56" t="s">
        <v>1692</v>
      </c>
      <c r="J56" t="s">
        <v>1702</v>
      </c>
      <c r="K56" s="4" t="s">
        <v>1737</v>
      </c>
      <c r="L56" t="s">
        <v>1758</v>
      </c>
      <c r="M56" t="s">
        <v>1759</v>
      </c>
      <c r="N56" t="s">
        <v>1760</v>
      </c>
      <c r="O56">
        <v>10180</v>
      </c>
    </row>
    <row r="57" spans="1:15" hidden="1">
      <c r="A57" s="1">
        <v>43864</v>
      </c>
      <c r="B57">
        <v>33667508</v>
      </c>
      <c r="C57" t="s">
        <v>1703</v>
      </c>
      <c r="D57">
        <v>33667508</v>
      </c>
      <c r="E57" t="s">
        <v>1703</v>
      </c>
      <c r="F57">
        <v>20160</v>
      </c>
      <c r="G57" t="s">
        <v>1700</v>
      </c>
      <c r="H57" t="s">
        <v>86</v>
      </c>
      <c r="I57" t="s">
        <v>1692</v>
      </c>
      <c r="J57" t="s">
        <v>1702</v>
      </c>
      <c r="K57" s="4" t="s">
        <v>1715</v>
      </c>
      <c r="L57" t="s">
        <v>83</v>
      </c>
      <c r="M57" t="s">
        <v>84</v>
      </c>
      <c r="N57" t="s">
        <v>85</v>
      </c>
      <c r="O57">
        <v>26730</v>
      </c>
    </row>
    <row r="58" spans="1:15" hidden="1">
      <c r="A58" s="1">
        <v>43864</v>
      </c>
      <c r="B58">
        <v>42201712</v>
      </c>
      <c r="C58" t="s">
        <v>87</v>
      </c>
      <c r="D58">
        <v>42201712</v>
      </c>
      <c r="E58" t="s">
        <v>87</v>
      </c>
      <c r="F58">
        <v>20480</v>
      </c>
      <c r="G58" t="s">
        <v>1700</v>
      </c>
      <c r="H58" t="s">
        <v>89</v>
      </c>
      <c r="I58" t="s">
        <v>1692</v>
      </c>
      <c r="J58" t="s">
        <v>1702</v>
      </c>
      <c r="K58" s="4" t="s">
        <v>1715</v>
      </c>
      <c r="L58" t="s">
        <v>88</v>
      </c>
      <c r="M58" t="s">
        <v>1691</v>
      </c>
      <c r="N58" t="s">
        <v>1768</v>
      </c>
      <c r="O58">
        <v>41420</v>
      </c>
    </row>
    <row r="59" spans="1:15" hidden="1">
      <c r="A59" s="1">
        <v>43864</v>
      </c>
      <c r="B59">
        <v>40262050</v>
      </c>
      <c r="C59" t="s">
        <v>32</v>
      </c>
      <c r="D59">
        <v>40262050</v>
      </c>
      <c r="E59" t="s">
        <v>32</v>
      </c>
      <c r="F59">
        <v>20480</v>
      </c>
      <c r="G59" t="s">
        <v>1700</v>
      </c>
      <c r="H59" t="s">
        <v>90</v>
      </c>
      <c r="I59" t="s">
        <v>1692</v>
      </c>
      <c r="J59" t="s">
        <v>1735</v>
      </c>
      <c r="K59" s="4" t="s">
        <v>1715</v>
      </c>
      <c r="L59" t="s">
        <v>33</v>
      </c>
      <c r="M59" t="s">
        <v>1691</v>
      </c>
      <c r="N59" t="s">
        <v>34</v>
      </c>
      <c r="O59">
        <v>43000</v>
      </c>
    </row>
    <row r="60" spans="1:15" hidden="1">
      <c r="A60" s="1">
        <v>43864</v>
      </c>
      <c r="B60">
        <v>40325199</v>
      </c>
      <c r="C60" t="s">
        <v>5</v>
      </c>
      <c r="D60">
        <v>40325199</v>
      </c>
      <c r="E60" t="s">
        <v>5</v>
      </c>
      <c r="F60">
        <v>20000</v>
      </c>
      <c r="G60" t="s">
        <v>1700</v>
      </c>
      <c r="H60" t="s">
        <v>91</v>
      </c>
      <c r="I60" t="s">
        <v>1692</v>
      </c>
      <c r="J60" t="s">
        <v>1735</v>
      </c>
      <c r="K60" s="4" t="s">
        <v>1715</v>
      </c>
      <c r="L60" t="s">
        <v>1717</v>
      </c>
      <c r="M60" t="s">
        <v>1691</v>
      </c>
      <c r="N60" t="s">
        <v>63</v>
      </c>
      <c r="O60">
        <v>46410</v>
      </c>
    </row>
    <row r="61" spans="1:15" hidden="1">
      <c r="A61" s="1">
        <v>43865</v>
      </c>
      <c r="B61">
        <v>42201712</v>
      </c>
      <c r="C61" t="s">
        <v>87</v>
      </c>
      <c r="D61">
        <v>42201712</v>
      </c>
      <c r="E61" t="s">
        <v>87</v>
      </c>
      <c r="F61">
        <v>20480</v>
      </c>
      <c r="G61" t="s">
        <v>1700</v>
      </c>
      <c r="H61" t="s">
        <v>92</v>
      </c>
      <c r="I61" t="s">
        <v>1692</v>
      </c>
      <c r="J61" t="s">
        <v>1702</v>
      </c>
      <c r="K61" s="4" t="s">
        <v>1715</v>
      </c>
      <c r="L61" t="s">
        <v>88</v>
      </c>
      <c r="M61" t="s">
        <v>1691</v>
      </c>
      <c r="N61" t="s">
        <v>1768</v>
      </c>
      <c r="O61">
        <v>39650</v>
      </c>
    </row>
    <row r="62" spans="1:15" hidden="1">
      <c r="A62" s="1">
        <v>43866</v>
      </c>
      <c r="B62">
        <v>32803384</v>
      </c>
      <c r="C62" t="s">
        <v>1777</v>
      </c>
      <c r="D62">
        <v>32803384</v>
      </c>
      <c r="E62" t="s">
        <v>1777</v>
      </c>
      <c r="F62">
        <v>20000</v>
      </c>
      <c r="G62" t="s">
        <v>1700</v>
      </c>
      <c r="H62" t="s">
        <v>93</v>
      </c>
      <c r="I62" t="s">
        <v>1692</v>
      </c>
      <c r="J62" t="s">
        <v>1702</v>
      </c>
      <c r="K62" s="4" t="s">
        <v>1715</v>
      </c>
      <c r="L62" t="s">
        <v>62</v>
      </c>
      <c r="M62" t="s">
        <v>1717</v>
      </c>
      <c r="N62" t="s">
        <v>63</v>
      </c>
      <c r="O62">
        <v>36900</v>
      </c>
    </row>
    <row r="63" spans="1:15" hidden="1">
      <c r="A63" s="1">
        <v>43866</v>
      </c>
      <c r="B63">
        <v>3449911417</v>
      </c>
      <c r="C63" t="s">
        <v>94</v>
      </c>
      <c r="D63">
        <v>3449911417</v>
      </c>
      <c r="E63" t="s">
        <v>94</v>
      </c>
      <c r="F63">
        <v>19313</v>
      </c>
      <c r="G63" t="s">
        <v>1700</v>
      </c>
      <c r="H63" t="s">
        <v>96</v>
      </c>
      <c r="I63" t="s">
        <v>1692</v>
      </c>
      <c r="J63" t="s">
        <v>1728</v>
      </c>
      <c r="K63" s="4" t="s">
        <v>1715</v>
      </c>
      <c r="L63" t="s">
        <v>95</v>
      </c>
      <c r="M63" t="s">
        <v>1691</v>
      </c>
      <c r="N63" t="s">
        <v>1748</v>
      </c>
      <c r="O63">
        <v>37110</v>
      </c>
    </row>
    <row r="64" spans="1:15" hidden="1">
      <c r="A64" s="1">
        <v>43866</v>
      </c>
      <c r="B64">
        <v>33513670</v>
      </c>
      <c r="C64" t="s">
        <v>1750</v>
      </c>
      <c r="D64">
        <v>33513670</v>
      </c>
      <c r="E64" t="s">
        <v>1750</v>
      </c>
      <c r="F64">
        <v>20160</v>
      </c>
      <c r="G64" t="s">
        <v>1700</v>
      </c>
      <c r="H64" t="s">
        <v>97</v>
      </c>
      <c r="I64" t="s">
        <v>1692</v>
      </c>
      <c r="J64" t="s">
        <v>1735</v>
      </c>
      <c r="K64" s="4" t="s">
        <v>1715</v>
      </c>
      <c r="L64" t="s">
        <v>1767</v>
      </c>
      <c r="M64" t="s">
        <v>1691</v>
      </c>
      <c r="N64" t="s">
        <v>1768</v>
      </c>
      <c r="O64">
        <v>34520</v>
      </c>
    </row>
    <row r="65" spans="1:15" hidden="1">
      <c r="A65" s="1">
        <v>43866</v>
      </c>
      <c r="B65">
        <v>33513670</v>
      </c>
      <c r="C65" t="s">
        <v>1750</v>
      </c>
      <c r="D65">
        <v>33513670</v>
      </c>
      <c r="E65" t="s">
        <v>1750</v>
      </c>
      <c r="F65">
        <v>20160</v>
      </c>
      <c r="G65" t="s">
        <v>1700</v>
      </c>
      <c r="H65" t="s">
        <v>98</v>
      </c>
      <c r="I65" t="s">
        <v>1692</v>
      </c>
      <c r="J65" t="s">
        <v>1735</v>
      </c>
      <c r="K65" s="4" t="s">
        <v>1715</v>
      </c>
      <c r="L65" t="s">
        <v>1767</v>
      </c>
      <c r="M65" t="s">
        <v>1691</v>
      </c>
      <c r="N65" t="s">
        <v>1768</v>
      </c>
      <c r="O65">
        <v>45660</v>
      </c>
    </row>
    <row r="66" spans="1:15" hidden="1">
      <c r="A66" s="1">
        <v>43866</v>
      </c>
      <c r="B66">
        <v>35845427</v>
      </c>
      <c r="C66" t="s">
        <v>21</v>
      </c>
      <c r="D66">
        <v>35845427</v>
      </c>
      <c r="E66" t="s">
        <v>21</v>
      </c>
      <c r="F66">
        <v>10395</v>
      </c>
      <c r="G66" t="s">
        <v>1700</v>
      </c>
      <c r="H66" t="s">
        <v>101</v>
      </c>
      <c r="I66" t="s">
        <v>1692</v>
      </c>
      <c r="J66" t="s">
        <v>1735</v>
      </c>
      <c r="K66" s="4" t="s">
        <v>1730</v>
      </c>
      <c r="L66" t="s">
        <v>99</v>
      </c>
      <c r="M66" t="s">
        <v>1691</v>
      </c>
      <c r="N66" t="s">
        <v>100</v>
      </c>
      <c r="O66">
        <v>18830</v>
      </c>
    </row>
    <row r="67" spans="1:15" hidden="1">
      <c r="A67" s="1">
        <v>43867</v>
      </c>
      <c r="B67">
        <v>33667508</v>
      </c>
      <c r="C67" t="s">
        <v>102</v>
      </c>
      <c r="D67">
        <v>33667508</v>
      </c>
      <c r="E67" t="s">
        <v>102</v>
      </c>
      <c r="F67">
        <v>20160</v>
      </c>
      <c r="G67" t="s">
        <v>1700</v>
      </c>
      <c r="H67" t="s">
        <v>106</v>
      </c>
      <c r="I67" t="s">
        <v>1692</v>
      </c>
      <c r="J67" t="s">
        <v>1702</v>
      </c>
      <c r="K67" s="4" t="s">
        <v>103</v>
      </c>
      <c r="L67" t="s">
        <v>104</v>
      </c>
      <c r="M67" t="s">
        <v>1691</v>
      </c>
      <c r="N67" t="s">
        <v>105</v>
      </c>
      <c r="O67">
        <v>41750</v>
      </c>
    </row>
    <row r="68" spans="1:15" hidden="1">
      <c r="A68" s="1">
        <v>43867</v>
      </c>
      <c r="B68">
        <v>42304254</v>
      </c>
      <c r="C68" t="s">
        <v>107</v>
      </c>
      <c r="D68">
        <v>42304254</v>
      </c>
      <c r="E68" t="s">
        <v>107</v>
      </c>
      <c r="F68">
        <v>20480</v>
      </c>
      <c r="G68" t="s">
        <v>1700</v>
      </c>
      <c r="H68" t="s">
        <v>109</v>
      </c>
      <c r="I68" t="s">
        <v>1692</v>
      </c>
      <c r="J68" t="s">
        <v>1728</v>
      </c>
      <c r="K68" s="4" t="s">
        <v>1715</v>
      </c>
      <c r="L68" t="s">
        <v>108</v>
      </c>
      <c r="M68" t="s">
        <v>1691</v>
      </c>
      <c r="N68" t="s">
        <v>1748</v>
      </c>
      <c r="O68">
        <v>39930</v>
      </c>
    </row>
    <row r="69" spans="1:15" hidden="1">
      <c r="A69" s="1">
        <v>43867</v>
      </c>
      <c r="B69">
        <v>40262050</v>
      </c>
      <c r="C69" t="s">
        <v>32</v>
      </c>
      <c r="D69">
        <v>40262050</v>
      </c>
      <c r="E69" t="s">
        <v>32</v>
      </c>
      <c r="F69">
        <v>19810</v>
      </c>
      <c r="G69" t="s">
        <v>1700</v>
      </c>
      <c r="H69" t="s">
        <v>110</v>
      </c>
      <c r="I69" t="s">
        <v>1692</v>
      </c>
      <c r="J69" t="s">
        <v>1735</v>
      </c>
      <c r="K69" s="4" t="s">
        <v>1715</v>
      </c>
      <c r="L69" t="s">
        <v>33</v>
      </c>
      <c r="M69" t="s">
        <v>1691</v>
      </c>
      <c r="N69" t="s">
        <v>34</v>
      </c>
      <c r="O69">
        <v>37100</v>
      </c>
    </row>
    <row r="70" spans="1:15" hidden="1">
      <c r="A70" s="1">
        <v>43867</v>
      </c>
      <c r="B70">
        <v>20118399</v>
      </c>
      <c r="C70" t="s">
        <v>1694</v>
      </c>
      <c r="D70">
        <v>20118399</v>
      </c>
      <c r="E70" t="s">
        <v>1694</v>
      </c>
      <c r="F70">
        <v>20000</v>
      </c>
      <c r="G70" t="s">
        <v>1700</v>
      </c>
      <c r="H70" t="s">
        <v>112</v>
      </c>
      <c r="I70" t="s">
        <v>1692</v>
      </c>
      <c r="J70" t="s">
        <v>1693</v>
      </c>
      <c r="K70" s="4" t="s">
        <v>1720</v>
      </c>
      <c r="L70" t="s">
        <v>111</v>
      </c>
      <c r="M70" t="s">
        <v>1697</v>
      </c>
      <c r="N70" t="s">
        <v>1722</v>
      </c>
      <c r="O70">
        <v>27320</v>
      </c>
    </row>
    <row r="71" spans="1:15" hidden="1">
      <c r="A71" s="1">
        <v>43868</v>
      </c>
      <c r="B71">
        <v>42178150</v>
      </c>
      <c r="C71" t="s">
        <v>1756</v>
      </c>
      <c r="D71">
        <v>42178150</v>
      </c>
      <c r="E71" t="s">
        <v>1757</v>
      </c>
      <c r="F71">
        <v>20000</v>
      </c>
      <c r="G71" t="s">
        <v>1700</v>
      </c>
      <c r="H71" t="s">
        <v>113</v>
      </c>
      <c r="I71" t="s">
        <v>1692</v>
      </c>
      <c r="J71" t="s">
        <v>1702</v>
      </c>
      <c r="K71" s="4" t="s">
        <v>1737</v>
      </c>
      <c r="L71" t="s">
        <v>1758</v>
      </c>
      <c r="M71" t="s">
        <v>1759</v>
      </c>
      <c r="N71" t="s">
        <v>1760</v>
      </c>
      <c r="O71">
        <v>9900</v>
      </c>
    </row>
    <row r="72" spans="1:15" hidden="1">
      <c r="A72" s="1">
        <v>43868</v>
      </c>
      <c r="B72">
        <v>42178150</v>
      </c>
      <c r="C72" t="s">
        <v>1756</v>
      </c>
      <c r="D72">
        <v>42178150</v>
      </c>
      <c r="E72" t="s">
        <v>1757</v>
      </c>
      <c r="F72">
        <v>20000</v>
      </c>
      <c r="G72" t="s">
        <v>1700</v>
      </c>
      <c r="H72" t="s">
        <v>113</v>
      </c>
      <c r="I72" t="s">
        <v>1692</v>
      </c>
      <c r="J72" t="s">
        <v>1702</v>
      </c>
      <c r="K72" s="4" t="s">
        <v>1737</v>
      </c>
      <c r="L72" t="s">
        <v>1758</v>
      </c>
      <c r="M72" t="s">
        <v>1759</v>
      </c>
      <c r="N72" t="s">
        <v>1760</v>
      </c>
      <c r="O72">
        <v>9900</v>
      </c>
    </row>
    <row r="73" spans="1:15" hidden="1">
      <c r="A73" s="1">
        <v>43868</v>
      </c>
      <c r="B73">
        <v>1553787</v>
      </c>
      <c r="C73" t="s">
        <v>1709</v>
      </c>
      <c r="D73">
        <v>1553787</v>
      </c>
      <c r="E73" t="s">
        <v>1709</v>
      </c>
      <c r="F73">
        <v>20000</v>
      </c>
      <c r="G73" t="s">
        <v>1700</v>
      </c>
      <c r="H73" t="s">
        <v>114</v>
      </c>
      <c r="I73" t="s">
        <v>1692</v>
      </c>
      <c r="J73" t="s">
        <v>1702</v>
      </c>
      <c r="K73" s="4" t="s">
        <v>1710</v>
      </c>
      <c r="L73" t="s">
        <v>1711</v>
      </c>
      <c r="M73" t="s">
        <v>1691</v>
      </c>
      <c r="N73" t="s">
        <v>1712</v>
      </c>
      <c r="O73">
        <v>20900</v>
      </c>
    </row>
    <row r="74" spans="1:15" hidden="1">
      <c r="A74" s="1">
        <v>43868</v>
      </c>
      <c r="B74">
        <v>1553787</v>
      </c>
      <c r="C74" t="s">
        <v>1709</v>
      </c>
      <c r="D74">
        <v>1553787</v>
      </c>
      <c r="E74" t="s">
        <v>1709</v>
      </c>
      <c r="F74">
        <v>20160</v>
      </c>
      <c r="G74" t="s">
        <v>1700</v>
      </c>
      <c r="H74">
        <v>21072</v>
      </c>
      <c r="I74" t="s">
        <v>1692</v>
      </c>
      <c r="J74" t="s">
        <v>1702</v>
      </c>
      <c r="K74" s="4" t="s">
        <v>1710</v>
      </c>
      <c r="L74" t="s">
        <v>1711</v>
      </c>
      <c r="M74" t="s">
        <v>1691</v>
      </c>
      <c r="N74" t="s">
        <v>1712</v>
      </c>
      <c r="O74">
        <v>21070</v>
      </c>
    </row>
    <row r="75" spans="1:15" hidden="1">
      <c r="A75" s="1">
        <v>43868</v>
      </c>
      <c r="B75">
        <v>39679545</v>
      </c>
      <c r="C75" t="s">
        <v>115</v>
      </c>
      <c r="D75">
        <v>39679545</v>
      </c>
      <c r="E75" t="s">
        <v>115</v>
      </c>
      <c r="F75">
        <v>20480</v>
      </c>
      <c r="G75" t="s">
        <v>1700</v>
      </c>
      <c r="H75" t="s">
        <v>119</v>
      </c>
      <c r="I75" t="s">
        <v>1692</v>
      </c>
      <c r="J75" t="s">
        <v>1735</v>
      </c>
      <c r="K75" s="4" t="s">
        <v>1715</v>
      </c>
      <c r="L75" t="s">
        <v>116</v>
      </c>
      <c r="M75" t="s">
        <v>117</v>
      </c>
      <c r="N75" t="s">
        <v>118</v>
      </c>
      <c r="O75">
        <v>45070</v>
      </c>
    </row>
    <row r="76" spans="1:15" hidden="1">
      <c r="A76" s="1">
        <v>43868</v>
      </c>
      <c r="B76">
        <v>31170347</v>
      </c>
      <c r="C76" t="s">
        <v>120</v>
      </c>
      <c r="D76">
        <v>31170347</v>
      </c>
      <c r="E76" t="s">
        <v>120</v>
      </c>
      <c r="F76">
        <v>10000</v>
      </c>
      <c r="G76" t="s">
        <v>1700</v>
      </c>
      <c r="H76" t="s">
        <v>123</v>
      </c>
      <c r="I76" t="s">
        <v>1692</v>
      </c>
      <c r="J76" t="s">
        <v>1735</v>
      </c>
      <c r="K76" s="4" t="s">
        <v>1720</v>
      </c>
      <c r="L76" t="s">
        <v>121</v>
      </c>
      <c r="M76" t="s">
        <v>1691</v>
      </c>
      <c r="N76" t="s">
        <v>122</v>
      </c>
      <c r="O76">
        <v>15950</v>
      </c>
    </row>
    <row r="77" spans="1:15" hidden="1">
      <c r="A77" s="1">
        <v>43868</v>
      </c>
      <c r="B77">
        <v>42331377</v>
      </c>
      <c r="C77" t="s">
        <v>124</v>
      </c>
      <c r="D77">
        <v>42331377</v>
      </c>
      <c r="E77" t="s">
        <v>124</v>
      </c>
      <c r="F77">
        <v>20480</v>
      </c>
      <c r="G77" t="s">
        <v>1700</v>
      </c>
      <c r="H77" t="s">
        <v>127</v>
      </c>
      <c r="I77" t="s">
        <v>1692</v>
      </c>
      <c r="J77" t="s">
        <v>1735</v>
      </c>
      <c r="K77" s="4" t="s">
        <v>1715</v>
      </c>
      <c r="L77" t="s">
        <v>125</v>
      </c>
      <c r="M77" t="s">
        <v>1691</v>
      </c>
      <c r="N77" t="s">
        <v>126</v>
      </c>
      <c r="O77">
        <v>43940</v>
      </c>
    </row>
    <row r="78" spans="1:15" hidden="1">
      <c r="A78" s="1">
        <v>43868</v>
      </c>
      <c r="B78">
        <v>41321415</v>
      </c>
      <c r="C78" t="s">
        <v>9</v>
      </c>
      <c r="D78">
        <v>41321415</v>
      </c>
      <c r="E78" t="s">
        <v>9</v>
      </c>
      <c r="F78">
        <v>16500</v>
      </c>
      <c r="G78" t="s">
        <v>1700</v>
      </c>
      <c r="H78" t="s">
        <v>130</v>
      </c>
      <c r="I78" t="s">
        <v>1692</v>
      </c>
      <c r="J78" t="s">
        <v>1735</v>
      </c>
      <c r="K78" s="4" t="s">
        <v>51</v>
      </c>
      <c r="L78" t="s">
        <v>128</v>
      </c>
      <c r="M78" t="s">
        <v>1691</v>
      </c>
      <c r="N78" t="s">
        <v>129</v>
      </c>
      <c r="O78">
        <v>23400</v>
      </c>
    </row>
    <row r="79" spans="1:15" hidden="1">
      <c r="A79" s="1">
        <v>43871</v>
      </c>
      <c r="B79">
        <v>40318328</v>
      </c>
      <c r="C79" t="s">
        <v>1770</v>
      </c>
      <c r="D79">
        <v>40318328</v>
      </c>
      <c r="E79" t="s">
        <v>1771</v>
      </c>
      <c r="F79">
        <v>20160</v>
      </c>
      <c r="G79" t="s">
        <v>1700</v>
      </c>
      <c r="H79" t="s">
        <v>132</v>
      </c>
      <c r="I79" t="s">
        <v>1692</v>
      </c>
      <c r="J79" t="s">
        <v>1735</v>
      </c>
      <c r="K79" s="4" t="s">
        <v>1737</v>
      </c>
      <c r="L79" t="s">
        <v>1772</v>
      </c>
      <c r="M79" t="s">
        <v>1773</v>
      </c>
      <c r="N79" t="s">
        <v>131</v>
      </c>
      <c r="O79">
        <v>18790</v>
      </c>
    </row>
    <row r="80" spans="1:15" hidden="1">
      <c r="A80" s="1">
        <v>43872</v>
      </c>
      <c r="B80">
        <v>32803384</v>
      </c>
      <c r="C80" t="s">
        <v>1777</v>
      </c>
      <c r="D80">
        <v>32803384</v>
      </c>
      <c r="E80" t="s">
        <v>1777</v>
      </c>
      <c r="F80">
        <v>20000</v>
      </c>
      <c r="G80" t="s">
        <v>1700</v>
      </c>
      <c r="H80" t="s">
        <v>133</v>
      </c>
      <c r="I80" t="s">
        <v>1692</v>
      </c>
      <c r="J80" t="s">
        <v>1702</v>
      </c>
      <c r="K80" s="4" t="s">
        <v>1715</v>
      </c>
      <c r="L80" t="s">
        <v>62</v>
      </c>
      <c r="M80" t="s">
        <v>1717</v>
      </c>
      <c r="N80" t="s">
        <v>63</v>
      </c>
      <c r="O80">
        <v>36580</v>
      </c>
    </row>
    <row r="81" spans="1:15" hidden="1">
      <c r="A81" s="1">
        <v>43872</v>
      </c>
      <c r="B81">
        <v>3449911417</v>
      </c>
      <c r="C81" t="s">
        <v>94</v>
      </c>
      <c r="D81">
        <v>3449911417</v>
      </c>
      <c r="E81" t="s">
        <v>94</v>
      </c>
      <c r="F81">
        <v>19820</v>
      </c>
      <c r="G81" t="s">
        <v>1700</v>
      </c>
      <c r="H81" t="s">
        <v>134</v>
      </c>
      <c r="I81" t="s">
        <v>1692</v>
      </c>
      <c r="J81" t="s">
        <v>1728</v>
      </c>
      <c r="K81" s="4" t="s">
        <v>1715</v>
      </c>
      <c r="L81" t="s">
        <v>95</v>
      </c>
      <c r="M81" t="s">
        <v>1691</v>
      </c>
      <c r="N81" t="s">
        <v>1748</v>
      </c>
      <c r="O81">
        <v>39810</v>
      </c>
    </row>
    <row r="82" spans="1:15" hidden="1">
      <c r="A82" s="1">
        <v>43872</v>
      </c>
      <c r="B82">
        <v>41398069</v>
      </c>
      <c r="C82" t="s">
        <v>1740</v>
      </c>
      <c r="D82">
        <v>41398069</v>
      </c>
      <c r="E82" t="s">
        <v>1740</v>
      </c>
      <c r="F82">
        <v>20400</v>
      </c>
      <c r="G82" t="s">
        <v>1700</v>
      </c>
      <c r="H82" t="s">
        <v>136</v>
      </c>
      <c r="I82" t="s">
        <v>1692</v>
      </c>
      <c r="J82" t="s">
        <v>1735</v>
      </c>
      <c r="K82" s="4" t="s">
        <v>1715</v>
      </c>
      <c r="L82" t="s">
        <v>135</v>
      </c>
      <c r="M82" t="s">
        <v>1691</v>
      </c>
      <c r="N82" t="s">
        <v>80</v>
      </c>
      <c r="O82">
        <v>29710</v>
      </c>
    </row>
    <row r="83" spans="1:15" hidden="1">
      <c r="A83" s="1">
        <v>43872</v>
      </c>
      <c r="B83">
        <v>20118399</v>
      </c>
      <c r="C83" t="s">
        <v>137</v>
      </c>
      <c r="D83">
        <v>20118399</v>
      </c>
      <c r="E83" t="s">
        <v>137</v>
      </c>
      <c r="F83">
        <v>336</v>
      </c>
      <c r="G83" t="s">
        <v>1700</v>
      </c>
      <c r="H83" t="s">
        <v>140</v>
      </c>
      <c r="I83" t="s">
        <v>1692</v>
      </c>
      <c r="J83" t="s">
        <v>1693</v>
      </c>
      <c r="K83" s="4" t="s">
        <v>29</v>
      </c>
      <c r="L83" t="s">
        <v>138</v>
      </c>
      <c r="M83" t="s">
        <v>1691</v>
      </c>
      <c r="N83" t="s">
        <v>139</v>
      </c>
      <c r="O83">
        <v>960</v>
      </c>
    </row>
    <row r="84" spans="1:15" hidden="1">
      <c r="A84" s="1">
        <v>43872</v>
      </c>
      <c r="B84">
        <v>20118399</v>
      </c>
      <c r="C84" t="s">
        <v>137</v>
      </c>
      <c r="D84">
        <v>20118399</v>
      </c>
      <c r="E84" t="s">
        <v>137</v>
      </c>
      <c r="F84">
        <v>13835</v>
      </c>
      <c r="G84" t="s">
        <v>1700</v>
      </c>
      <c r="H84" t="s">
        <v>141</v>
      </c>
      <c r="I84" t="s">
        <v>1692</v>
      </c>
      <c r="J84" t="s">
        <v>1693</v>
      </c>
      <c r="K84" s="4" t="s">
        <v>29</v>
      </c>
      <c r="L84" t="s">
        <v>138</v>
      </c>
      <c r="M84" t="s">
        <v>1691</v>
      </c>
      <c r="N84" t="s">
        <v>139</v>
      </c>
      <c r="O84">
        <v>33330</v>
      </c>
    </row>
    <row r="85" spans="1:15" hidden="1">
      <c r="A85" s="1">
        <v>43872</v>
      </c>
      <c r="B85">
        <v>20118399</v>
      </c>
      <c r="C85" t="s">
        <v>137</v>
      </c>
      <c r="D85">
        <v>20118399</v>
      </c>
      <c r="E85" t="s">
        <v>137</v>
      </c>
      <c r="F85">
        <v>1680</v>
      </c>
      <c r="G85" t="s">
        <v>1700</v>
      </c>
      <c r="H85" t="s">
        <v>142</v>
      </c>
      <c r="I85" t="s">
        <v>1692</v>
      </c>
      <c r="J85" t="s">
        <v>1693</v>
      </c>
      <c r="K85" s="4" t="s">
        <v>29</v>
      </c>
      <c r="L85" t="s">
        <v>138</v>
      </c>
      <c r="M85" t="s">
        <v>1691</v>
      </c>
      <c r="N85" t="s">
        <v>139</v>
      </c>
      <c r="O85">
        <v>4780</v>
      </c>
    </row>
    <row r="86" spans="1:15" hidden="1">
      <c r="A86" s="1">
        <v>43873</v>
      </c>
      <c r="B86">
        <v>34838293</v>
      </c>
      <c r="C86" t="s">
        <v>50</v>
      </c>
      <c r="D86">
        <v>34838293</v>
      </c>
      <c r="E86" t="s">
        <v>50</v>
      </c>
      <c r="F86">
        <v>19840</v>
      </c>
      <c r="G86" t="s">
        <v>1700</v>
      </c>
      <c r="H86" t="s">
        <v>145</v>
      </c>
      <c r="I86" t="s">
        <v>1692</v>
      </c>
      <c r="J86" t="s">
        <v>1735</v>
      </c>
      <c r="K86" s="4" t="s">
        <v>1730</v>
      </c>
      <c r="L86" t="s">
        <v>143</v>
      </c>
      <c r="M86" t="s">
        <v>53</v>
      </c>
      <c r="N86" t="s">
        <v>144</v>
      </c>
      <c r="O86">
        <v>36020</v>
      </c>
    </row>
    <row r="87" spans="1:15" hidden="1">
      <c r="A87" s="1">
        <v>43874</v>
      </c>
      <c r="B87">
        <v>13362408</v>
      </c>
      <c r="C87" t="s">
        <v>1714</v>
      </c>
      <c r="D87">
        <v>13362408</v>
      </c>
      <c r="E87" t="s">
        <v>1714</v>
      </c>
      <c r="F87">
        <v>20480</v>
      </c>
      <c r="G87" t="s">
        <v>1700</v>
      </c>
      <c r="H87" t="s">
        <v>146</v>
      </c>
      <c r="I87" t="s">
        <v>1692</v>
      </c>
      <c r="J87" t="s">
        <v>1702</v>
      </c>
      <c r="K87" s="4" t="s">
        <v>1715</v>
      </c>
      <c r="L87" t="s">
        <v>1716</v>
      </c>
      <c r="M87" t="s">
        <v>1717</v>
      </c>
      <c r="N87" t="s">
        <v>1718</v>
      </c>
      <c r="O87">
        <v>46030</v>
      </c>
    </row>
    <row r="88" spans="1:15" hidden="1">
      <c r="A88" s="1">
        <v>43874</v>
      </c>
      <c r="B88">
        <v>43139656</v>
      </c>
      <c r="C88" t="s">
        <v>148</v>
      </c>
      <c r="D88">
        <v>43139656</v>
      </c>
      <c r="E88" t="s">
        <v>148</v>
      </c>
      <c r="F88">
        <v>6950</v>
      </c>
      <c r="G88" t="s">
        <v>1700</v>
      </c>
      <c r="H88" t="s">
        <v>152</v>
      </c>
      <c r="I88" t="s">
        <v>1692</v>
      </c>
      <c r="J88" t="s">
        <v>147</v>
      </c>
      <c r="K88" s="4" t="s">
        <v>1720</v>
      </c>
      <c r="L88" t="s">
        <v>149</v>
      </c>
      <c r="M88" t="s">
        <v>150</v>
      </c>
      <c r="N88" t="s">
        <v>151</v>
      </c>
      <c r="O88">
        <v>15220</v>
      </c>
    </row>
    <row r="89" spans="1:15" hidden="1">
      <c r="A89" s="1">
        <v>43875</v>
      </c>
      <c r="B89">
        <v>31479057</v>
      </c>
      <c r="C89" t="s">
        <v>153</v>
      </c>
      <c r="D89">
        <v>31479057</v>
      </c>
      <c r="E89" t="s">
        <v>153</v>
      </c>
      <c r="F89">
        <v>12875</v>
      </c>
      <c r="G89" t="s">
        <v>1700</v>
      </c>
      <c r="H89" t="s">
        <v>154</v>
      </c>
      <c r="I89" t="s">
        <v>1692</v>
      </c>
      <c r="J89" t="s">
        <v>1702</v>
      </c>
      <c r="K89" s="4" t="s">
        <v>1737</v>
      </c>
      <c r="L89" t="s">
        <v>1758</v>
      </c>
      <c r="M89" t="s">
        <v>1691</v>
      </c>
      <c r="N89" t="s">
        <v>1774</v>
      </c>
      <c r="O89">
        <v>26850</v>
      </c>
    </row>
    <row r="90" spans="1:15" hidden="1">
      <c r="A90" s="1">
        <v>43875</v>
      </c>
      <c r="B90">
        <v>40318328</v>
      </c>
      <c r="C90" t="s">
        <v>1770</v>
      </c>
      <c r="D90">
        <v>40318328</v>
      </c>
      <c r="E90" t="s">
        <v>1771</v>
      </c>
      <c r="F90">
        <v>1925</v>
      </c>
      <c r="G90" t="s">
        <v>1700</v>
      </c>
      <c r="H90" t="s">
        <v>155</v>
      </c>
      <c r="I90" t="s">
        <v>1692</v>
      </c>
      <c r="J90" t="s">
        <v>1735</v>
      </c>
      <c r="K90" s="4" t="s">
        <v>1737</v>
      </c>
      <c r="L90" t="s">
        <v>1772</v>
      </c>
      <c r="M90" t="s">
        <v>1773</v>
      </c>
      <c r="N90" t="s">
        <v>1774</v>
      </c>
      <c r="O90">
        <v>1670</v>
      </c>
    </row>
    <row r="91" spans="1:15" hidden="1">
      <c r="A91" s="1">
        <v>43875</v>
      </c>
      <c r="B91">
        <v>40325199</v>
      </c>
      <c r="C91" t="s">
        <v>5</v>
      </c>
      <c r="D91">
        <v>40325199</v>
      </c>
      <c r="E91" t="s">
        <v>5</v>
      </c>
      <c r="F91">
        <v>13860</v>
      </c>
      <c r="G91" t="s">
        <v>1700</v>
      </c>
      <c r="H91" t="s">
        <v>158</v>
      </c>
      <c r="I91" t="s">
        <v>1692</v>
      </c>
      <c r="J91" t="s">
        <v>1735</v>
      </c>
      <c r="K91" s="4" t="s">
        <v>1715</v>
      </c>
      <c r="L91" t="s">
        <v>156</v>
      </c>
      <c r="M91" t="s">
        <v>1691</v>
      </c>
      <c r="N91" t="s">
        <v>157</v>
      </c>
      <c r="O91">
        <v>28300</v>
      </c>
    </row>
    <row r="92" spans="1:15" hidden="1">
      <c r="A92" s="1">
        <v>43878</v>
      </c>
      <c r="B92">
        <v>1553787</v>
      </c>
      <c r="C92" t="s">
        <v>159</v>
      </c>
      <c r="D92">
        <v>1553787</v>
      </c>
      <c r="E92" t="s">
        <v>72</v>
      </c>
      <c r="F92">
        <v>10080</v>
      </c>
      <c r="G92" t="s">
        <v>1700</v>
      </c>
      <c r="H92" t="s">
        <v>161</v>
      </c>
      <c r="I92" t="s">
        <v>1692</v>
      </c>
      <c r="J92" t="s">
        <v>1702</v>
      </c>
      <c r="K92" s="4" t="s">
        <v>51</v>
      </c>
      <c r="L92" t="s">
        <v>68</v>
      </c>
      <c r="M92" t="s">
        <v>1691</v>
      </c>
      <c r="N92" t="s">
        <v>160</v>
      </c>
      <c r="O92">
        <v>10920</v>
      </c>
    </row>
    <row r="93" spans="1:15" hidden="1">
      <c r="A93" s="1">
        <v>43878</v>
      </c>
      <c r="B93">
        <v>42178150</v>
      </c>
      <c r="C93" t="s">
        <v>1756</v>
      </c>
      <c r="D93">
        <v>42178150</v>
      </c>
      <c r="E93" t="s">
        <v>1757</v>
      </c>
      <c r="F93">
        <v>20000</v>
      </c>
      <c r="G93" t="s">
        <v>1700</v>
      </c>
      <c r="H93" t="s">
        <v>162</v>
      </c>
      <c r="I93" t="s">
        <v>1692</v>
      </c>
      <c r="J93" t="s">
        <v>1702</v>
      </c>
      <c r="K93" s="4" t="s">
        <v>1737</v>
      </c>
      <c r="L93" t="s">
        <v>1758</v>
      </c>
      <c r="M93" t="s">
        <v>1759</v>
      </c>
      <c r="N93" t="s">
        <v>1760</v>
      </c>
      <c r="O93">
        <v>10840</v>
      </c>
    </row>
    <row r="94" spans="1:15" hidden="1">
      <c r="A94" s="1">
        <v>43878</v>
      </c>
      <c r="B94">
        <v>31462284</v>
      </c>
      <c r="C94" t="s">
        <v>163</v>
      </c>
      <c r="D94">
        <v>31462284</v>
      </c>
      <c r="E94" t="s">
        <v>163</v>
      </c>
      <c r="F94">
        <v>20000</v>
      </c>
      <c r="G94" t="s">
        <v>1700</v>
      </c>
      <c r="H94" t="s">
        <v>164</v>
      </c>
      <c r="I94" t="s">
        <v>1692</v>
      </c>
      <c r="J94" t="s">
        <v>1702</v>
      </c>
      <c r="K94" s="4" t="s">
        <v>1715</v>
      </c>
      <c r="L94" t="s">
        <v>1725</v>
      </c>
      <c r="M94" t="s">
        <v>1691</v>
      </c>
      <c r="N94" t="s">
        <v>1726</v>
      </c>
      <c r="O94">
        <v>43350</v>
      </c>
    </row>
    <row r="95" spans="1:15" hidden="1">
      <c r="A95" s="1">
        <v>43878</v>
      </c>
      <c r="B95">
        <v>39679545</v>
      </c>
      <c r="C95" t="s">
        <v>115</v>
      </c>
      <c r="D95">
        <v>39679545</v>
      </c>
      <c r="E95" t="s">
        <v>115</v>
      </c>
      <c r="F95">
        <v>20480</v>
      </c>
      <c r="G95" t="s">
        <v>1700</v>
      </c>
      <c r="H95" t="s">
        <v>168</v>
      </c>
      <c r="I95" t="s">
        <v>1692</v>
      </c>
      <c r="J95" t="s">
        <v>1735</v>
      </c>
      <c r="K95" s="4" t="s">
        <v>165</v>
      </c>
      <c r="L95" t="s">
        <v>166</v>
      </c>
      <c r="M95" t="s">
        <v>117</v>
      </c>
      <c r="N95" t="s">
        <v>167</v>
      </c>
      <c r="O95">
        <v>44390</v>
      </c>
    </row>
    <row r="96" spans="1:15" hidden="1">
      <c r="A96" s="1">
        <v>43879</v>
      </c>
      <c r="B96">
        <v>31462284</v>
      </c>
      <c r="C96" t="s">
        <v>163</v>
      </c>
      <c r="D96">
        <v>31462284</v>
      </c>
      <c r="E96" t="s">
        <v>163</v>
      </c>
      <c r="F96">
        <v>20160</v>
      </c>
      <c r="G96" t="s">
        <v>1700</v>
      </c>
      <c r="H96" t="s">
        <v>169</v>
      </c>
      <c r="I96" t="s">
        <v>1692</v>
      </c>
      <c r="J96" t="s">
        <v>1702</v>
      </c>
      <c r="K96" s="4" t="s">
        <v>1715</v>
      </c>
      <c r="L96" t="s">
        <v>1725</v>
      </c>
      <c r="M96" t="s">
        <v>1691</v>
      </c>
      <c r="N96" t="s">
        <v>1726</v>
      </c>
      <c r="O96">
        <v>43700</v>
      </c>
    </row>
    <row r="97" spans="1:15" hidden="1">
      <c r="A97" s="1">
        <v>43879</v>
      </c>
      <c r="B97">
        <v>40262050</v>
      </c>
      <c r="C97" t="s">
        <v>32</v>
      </c>
      <c r="D97">
        <v>40262050</v>
      </c>
      <c r="E97" t="s">
        <v>32</v>
      </c>
      <c r="F97">
        <v>20480</v>
      </c>
      <c r="G97" t="s">
        <v>1700</v>
      </c>
      <c r="H97" t="s">
        <v>170</v>
      </c>
      <c r="I97" t="s">
        <v>1692</v>
      </c>
      <c r="J97" t="s">
        <v>1735</v>
      </c>
      <c r="K97" s="4" t="s">
        <v>1715</v>
      </c>
      <c r="L97" t="s">
        <v>33</v>
      </c>
      <c r="M97" t="s">
        <v>1691</v>
      </c>
      <c r="N97" t="s">
        <v>34</v>
      </c>
      <c r="O97">
        <v>42170</v>
      </c>
    </row>
    <row r="98" spans="1:15" hidden="1">
      <c r="A98" s="1">
        <v>43879</v>
      </c>
      <c r="B98">
        <v>40325199</v>
      </c>
      <c r="C98" t="s">
        <v>5</v>
      </c>
      <c r="D98">
        <v>40325199</v>
      </c>
      <c r="E98" t="s">
        <v>5</v>
      </c>
      <c r="F98">
        <v>20160</v>
      </c>
      <c r="G98" t="s">
        <v>1700</v>
      </c>
      <c r="H98" t="s">
        <v>171</v>
      </c>
      <c r="I98" t="s">
        <v>1692</v>
      </c>
      <c r="J98" t="s">
        <v>1735</v>
      </c>
      <c r="K98" s="4" t="s">
        <v>1715</v>
      </c>
      <c r="L98" t="s">
        <v>1716</v>
      </c>
      <c r="M98" t="s">
        <v>1717</v>
      </c>
      <c r="N98" t="s">
        <v>1718</v>
      </c>
      <c r="O98">
        <v>33870</v>
      </c>
    </row>
    <row r="99" spans="1:15" hidden="1">
      <c r="A99" s="1">
        <v>43880</v>
      </c>
      <c r="B99">
        <v>33667508</v>
      </c>
      <c r="C99" t="s">
        <v>1703</v>
      </c>
      <c r="D99">
        <v>33667508</v>
      </c>
      <c r="E99" t="s">
        <v>1703</v>
      </c>
      <c r="F99">
        <v>19840</v>
      </c>
      <c r="G99" t="s">
        <v>1700</v>
      </c>
      <c r="H99" t="s">
        <v>174</v>
      </c>
      <c r="I99" t="s">
        <v>1692</v>
      </c>
      <c r="J99" t="s">
        <v>1702</v>
      </c>
      <c r="K99" s="4" t="s">
        <v>1751</v>
      </c>
      <c r="L99" t="s">
        <v>172</v>
      </c>
      <c r="M99" t="s">
        <v>1691</v>
      </c>
      <c r="N99" t="s">
        <v>173</v>
      </c>
      <c r="O99">
        <v>48910</v>
      </c>
    </row>
    <row r="100" spans="1:15" hidden="1">
      <c r="A100" s="1">
        <v>43880</v>
      </c>
      <c r="B100">
        <v>42201712</v>
      </c>
      <c r="C100" t="s">
        <v>87</v>
      </c>
      <c r="D100">
        <v>42201712</v>
      </c>
      <c r="E100" t="s">
        <v>87</v>
      </c>
      <c r="F100">
        <v>20380</v>
      </c>
      <c r="G100" t="s">
        <v>1700</v>
      </c>
      <c r="H100" t="s">
        <v>175</v>
      </c>
      <c r="I100" t="s">
        <v>1692</v>
      </c>
      <c r="J100" t="s">
        <v>1702</v>
      </c>
      <c r="K100" s="4" t="s">
        <v>1715</v>
      </c>
      <c r="L100" t="s">
        <v>88</v>
      </c>
      <c r="M100" t="s">
        <v>1691</v>
      </c>
      <c r="N100" t="s">
        <v>1768</v>
      </c>
      <c r="O100">
        <v>40770</v>
      </c>
    </row>
    <row r="101" spans="1:15" hidden="1">
      <c r="A101" s="1">
        <v>43880</v>
      </c>
      <c r="B101">
        <v>39679545</v>
      </c>
      <c r="C101" t="s">
        <v>115</v>
      </c>
      <c r="D101">
        <v>39679545</v>
      </c>
      <c r="E101" t="s">
        <v>115</v>
      </c>
      <c r="F101">
        <v>20000</v>
      </c>
      <c r="G101" t="s">
        <v>1700</v>
      </c>
      <c r="H101">
        <v>43250</v>
      </c>
      <c r="I101" t="s">
        <v>1692</v>
      </c>
      <c r="J101" t="s">
        <v>1735</v>
      </c>
      <c r="K101" s="4" t="s">
        <v>1715</v>
      </c>
      <c r="L101" t="s">
        <v>176</v>
      </c>
      <c r="M101" t="s">
        <v>117</v>
      </c>
      <c r="N101" t="s">
        <v>177</v>
      </c>
      <c r="O101">
        <v>43250</v>
      </c>
    </row>
    <row r="102" spans="1:15" hidden="1">
      <c r="A102" s="1">
        <v>43881</v>
      </c>
      <c r="B102">
        <v>32803384</v>
      </c>
      <c r="C102" t="s">
        <v>1777</v>
      </c>
      <c r="D102">
        <v>32803384</v>
      </c>
      <c r="E102" t="s">
        <v>1777</v>
      </c>
      <c r="F102">
        <v>13000</v>
      </c>
      <c r="G102" t="s">
        <v>1700</v>
      </c>
      <c r="H102" t="s">
        <v>178</v>
      </c>
      <c r="I102" t="s">
        <v>1692</v>
      </c>
      <c r="J102" t="s">
        <v>1702</v>
      </c>
      <c r="K102" s="4" t="s">
        <v>1715</v>
      </c>
      <c r="L102" t="s">
        <v>62</v>
      </c>
      <c r="M102" t="s">
        <v>1717</v>
      </c>
      <c r="N102" t="s">
        <v>63</v>
      </c>
      <c r="O102">
        <v>28640</v>
      </c>
    </row>
    <row r="103" spans="1:15" hidden="1">
      <c r="A103" s="1">
        <v>43881</v>
      </c>
      <c r="B103">
        <v>40879437</v>
      </c>
      <c r="C103" t="s">
        <v>179</v>
      </c>
      <c r="D103">
        <v>40879437</v>
      </c>
      <c r="E103" t="s">
        <v>179</v>
      </c>
      <c r="F103">
        <v>19840</v>
      </c>
      <c r="G103" t="s">
        <v>1700</v>
      </c>
      <c r="H103" t="s">
        <v>182</v>
      </c>
      <c r="I103" t="s">
        <v>1692</v>
      </c>
      <c r="J103" t="s">
        <v>1728</v>
      </c>
      <c r="K103" s="4" t="s">
        <v>10</v>
      </c>
      <c r="L103" t="s">
        <v>180</v>
      </c>
      <c r="M103" t="s">
        <v>1691</v>
      </c>
      <c r="N103" t="s">
        <v>181</v>
      </c>
      <c r="O103">
        <v>30000</v>
      </c>
    </row>
    <row r="104" spans="1:15" hidden="1">
      <c r="A104" s="1">
        <v>43881</v>
      </c>
      <c r="B104">
        <v>39369840</v>
      </c>
      <c r="C104" t="s">
        <v>183</v>
      </c>
      <c r="D104">
        <v>39369840</v>
      </c>
      <c r="E104" t="s">
        <v>183</v>
      </c>
      <c r="F104">
        <v>19840</v>
      </c>
      <c r="G104" t="s">
        <v>1700</v>
      </c>
      <c r="H104" t="s">
        <v>186</v>
      </c>
      <c r="I104" t="s">
        <v>1692</v>
      </c>
      <c r="J104" t="s">
        <v>1693</v>
      </c>
      <c r="K104" s="4" t="s">
        <v>1737</v>
      </c>
      <c r="L104" t="s">
        <v>184</v>
      </c>
      <c r="M104" t="s">
        <v>1691</v>
      </c>
      <c r="N104" t="s">
        <v>185</v>
      </c>
      <c r="O104">
        <v>61500</v>
      </c>
    </row>
    <row r="105" spans="1:15" hidden="1">
      <c r="A105" s="1">
        <v>43882</v>
      </c>
      <c r="B105">
        <v>182863</v>
      </c>
      <c r="C105" t="s">
        <v>188</v>
      </c>
      <c r="D105">
        <v>182863</v>
      </c>
      <c r="E105" t="s">
        <v>188</v>
      </c>
      <c r="F105">
        <v>1000</v>
      </c>
      <c r="G105" t="s">
        <v>1700</v>
      </c>
      <c r="H105">
        <v>2540</v>
      </c>
      <c r="I105" t="s">
        <v>1692</v>
      </c>
      <c r="J105" t="s">
        <v>187</v>
      </c>
      <c r="K105" s="4" t="s">
        <v>189</v>
      </c>
      <c r="L105" t="s">
        <v>190</v>
      </c>
      <c r="M105" t="s">
        <v>1691</v>
      </c>
      <c r="N105" t="s">
        <v>191</v>
      </c>
      <c r="O105">
        <v>2540</v>
      </c>
    </row>
    <row r="106" spans="1:15" hidden="1">
      <c r="A106" s="1">
        <v>43882</v>
      </c>
      <c r="B106">
        <v>24177387</v>
      </c>
      <c r="C106" t="s">
        <v>67</v>
      </c>
      <c r="D106">
        <v>24177387</v>
      </c>
      <c r="E106" t="s">
        <v>67</v>
      </c>
      <c r="F106">
        <v>20625</v>
      </c>
      <c r="G106" t="s">
        <v>1700</v>
      </c>
      <c r="H106" t="s">
        <v>192</v>
      </c>
      <c r="I106" t="s">
        <v>1692</v>
      </c>
      <c r="J106" t="s">
        <v>1702</v>
      </c>
      <c r="K106" s="4" t="s">
        <v>51</v>
      </c>
      <c r="L106" t="s">
        <v>68</v>
      </c>
      <c r="M106" t="s">
        <v>1691</v>
      </c>
      <c r="N106" t="s">
        <v>69</v>
      </c>
      <c r="O106">
        <v>34070</v>
      </c>
    </row>
    <row r="107" spans="1:15" hidden="1">
      <c r="A107" s="1">
        <v>43882</v>
      </c>
      <c r="B107">
        <v>34516054</v>
      </c>
      <c r="C107" t="s">
        <v>1729</v>
      </c>
      <c r="D107">
        <v>34516054</v>
      </c>
      <c r="E107" t="s">
        <v>1729</v>
      </c>
      <c r="F107">
        <v>20480</v>
      </c>
      <c r="G107" t="s">
        <v>1700</v>
      </c>
      <c r="H107" t="s">
        <v>193</v>
      </c>
      <c r="I107" t="s">
        <v>1692</v>
      </c>
      <c r="J107" t="s">
        <v>1728</v>
      </c>
      <c r="K107" s="4" t="s">
        <v>1730</v>
      </c>
      <c r="L107" t="s">
        <v>1731</v>
      </c>
      <c r="M107" t="s">
        <v>1732</v>
      </c>
      <c r="N107" t="s">
        <v>1733</v>
      </c>
      <c r="O107">
        <v>39800</v>
      </c>
    </row>
    <row r="108" spans="1:15" hidden="1">
      <c r="A108" s="1">
        <v>43882</v>
      </c>
      <c r="B108">
        <v>39679545</v>
      </c>
      <c r="C108" t="s">
        <v>194</v>
      </c>
      <c r="D108">
        <v>39679545</v>
      </c>
      <c r="E108" t="s">
        <v>115</v>
      </c>
      <c r="F108">
        <v>20480</v>
      </c>
      <c r="G108" t="s">
        <v>1700</v>
      </c>
      <c r="H108" t="s">
        <v>197</v>
      </c>
      <c r="I108" t="s">
        <v>1692</v>
      </c>
      <c r="J108" t="s">
        <v>1735</v>
      </c>
      <c r="K108" s="4" t="s">
        <v>29</v>
      </c>
      <c r="L108" t="s">
        <v>195</v>
      </c>
      <c r="M108" t="s">
        <v>117</v>
      </c>
      <c r="N108" t="s">
        <v>196</v>
      </c>
      <c r="O108">
        <v>45540</v>
      </c>
    </row>
    <row r="109" spans="1:15" hidden="1">
      <c r="A109" s="1">
        <v>43882</v>
      </c>
      <c r="B109">
        <v>40318328</v>
      </c>
      <c r="C109" t="s">
        <v>1770</v>
      </c>
      <c r="D109">
        <v>40318328</v>
      </c>
      <c r="E109" t="s">
        <v>1771</v>
      </c>
      <c r="F109">
        <v>20500</v>
      </c>
      <c r="G109" t="s">
        <v>1700</v>
      </c>
      <c r="H109" t="s">
        <v>198</v>
      </c>
      <c r="I109" t="s">
        <v>1692</v>
      </c>
      <c r="J109" t="s">
        <v>1735</v>
      </c>
      <c r="K109" s="4" t="s">
        <v>1737</v>
      </c>
      <c r="L109" t="s">
        <v>1772</v>
      </c>
      <c r="M109" t="s">
        <v>1773</v>
      </c>
      <c r="N109" t="s">
        <v>56</v>
      </c>
      <c r="O109">
        <v>9960</v>
      </c>
    </row>
    <row r="110" spans="1:15" hidden="1">
      <c r="A110" s="1">
        <v>43882</v>
      </c>
      <c r="B110">
        <v>40325199</v>
      </c>
      <c r="C110" t="s">
        <v>5</v>
      </c>
      <c r="D110">
        <v>40325199</v>
      </c>
      <c r="E110" t="s">
        <v>5</v>
      </c>
      <c r="F110">
        <v>20160</v>
      </c>
      <c r="G110" t="s">
        <v>1700</v>
      </c>
      <c r="H110" t="s">
        <v>199</v>
      </c>
      <c r="I110" t="s">
        <v>1692</v>
      </c>
      <c r="J110" t="s">
        <v>1735</v>
      </c>
      <c r="K110" s="4" t="s">
        <v>1710</v>
      </c>
      <c r="L110" t="s">
        <v>44</v>
      </c>
      <c r="M110" t="s">
        <v>1691</v>
      </c>
      <c r="N110" t="s">
        <v>7</v>
      </c>
      <c r="O110">
        <v>45700</v>
      </c>
    </row>
    <row r="111" spans="1:15" hidden="1">
      <c r="A111" s="1">
        <v>43885</v>
      </c>
      <c r="B111">
        <v>1553787</v>
      </c>
      <c r="C111" t="s">
        <v>159</v>
      </c>
      <c r="D111">
        <v>1553787</v>
      </c>
      <c r="E111" t="s">
        <v>72</v>
      </c>
      <c r="F111">
        <v>20160</v>
      </c>
      <c r="G111" t="s">
        <v>1700</v>
      </c>
      <c r="H111" t="s">
        <v>200</v>
      </c>
      <c r="I111" t="s">
        <v>1692</v>
      </c>
      <c r="J111" t="s">
        <v>1702</v>
      </c>
      <c r="K111" s="4" t="s">
        <v>51</v>
      </c>
      <c r="L111" t="s">
        <v>68</v>
      </c>
      <c r="M111" t="s">
        <v>1691</v>
      </c>
      <c r="N111" t="s">
        <v>73</v>
      </c>
      <c r="O111">
        <v>20690</v>
      </c>
    </row>
    <row r="112" spans="1:15" hidden="1">
      <c r="A112" s="1">
        <v>43885</v>
      </c>
      <c r="B112">
        <v>42178150</v>
      </c>
      <c r="C112" t="s">
        <v>1756</v>
      </c>
      <c r="D112">
        <v>42178150</v>
      </c>
      <c r="E112" t="s">
        <v>1757</v>
      </c>
      <c r="F112">
        <v>20000</v>
      </c>
      <c r="G112" t="s">
        <v>1700</v>
      </c>
      <c r="H112" t="s">
        <v>201</v>
      </c>
      <c r="I112" t="s">
        <v>1692</v>
      </c>
      <c r="J112" t="s">
        <v>1702</v>
      </c>
      <c r="K112" s="4" t="s">
        <v>1737</v>
      </c>
      <c r="L112" t="s">
        <v>1758</v>
      </c>
      <c r="M112" t="s">
        <v>1759</v>
      </c>
      <c r="N112" t="s">
        <v>1760</v>
      </c>
      <c r="O112">
        <v>8640</v>
      </c>
    </row>
    <row r="113" spans="1:15" hidden="1">
      <c r="A113" s="1">
        <v>43885</v>
      </c>
      <c r="B113">
        <v>37960847</v>
      </c>
      <c r="C113" t="s">
        <v>1724</v>
      </c>
      <c r="D113">
        <v>37960847</v>
      </c>
      <c r="E113" t="s">
        <v>1724</v>
      </c>
      <c r="F113">
        <v>20160</v>
      </c>
      <c r="G113" t="s">
        <v>1700</v>
      </c>
      <c r="H113" t="s">
        <v>202</v>
      </c>
      <c r="I113" t="s">
        <v>1692</v>
      </c>
      <c r="J113" t="s">
        <v>1702</v>
      </c>
      <c r="K113" s="4" t="s">
        <v>1715</v>
      </c>
      <c r="L113" t="s">
        <v>1725</v>
      </c>
      <c r="M113" t="s">
        <v>1691</v>
      </c>
      <c r="N113" t="s">
        <v>1726</v>
      </c>
      <c r="O113">
        <v>30490</v>
      </c>
    </row>
    <row r="114" spans="1:15" hidden="1">
      <c r="A114" s="1">
        <v>43885</v>
      </c>
      <c r="B114">
        <v>13363454</v>
      </c>
      <c r="C114" t="s">
        <v>203</v>
      </c>
      <c r="D114">
        <v>13363454</v>
      </c>
      <c r="E114" t="s">
        <v>1746</v>
      </c>
      <c r="F114">
        <v>20000</v>
      </c>
      <c r="G114" t="s">
        <v>1700</v>
      </c>
      <c r="H114" t="s">
        <v>204</v>
      </c>
      <c r="I114" t="s">
        <v>1692</v>
      </c>
      <c r="J114" t="s">
        <v>1702</v>
      </c>
      <c r="K114" s="4" t="s">
        <v>1715</v>
      </c>
      <c r="L114" t="s">
        <v>1747</v>
      </c>
      <c r="M114" t="s">
        <v>1691</v>
      </c>
      <c r="N114" t="s">
        <v>1748</v>
      </c>
      <c r="O114">
        <v>31320</v>
      </c>
    </row>
    <row r="115" spans="1:15" hidden="1">
      <c r="A115" s="1">
        <v>43885</v>
      </c>
      <c r="B115">
        <v>33667508</v>
      </c>
      <c r="C115" t="s">
        <v>1703</v>
      </c>
      <c r="D115">
        <v>33667508</v>
      </c>
      <c r="E115" t="s">
        <v>102</v>
      </c>
      <c r="F115">
        <v>19840</v>
      </c>
      <c r="G115" t="s">
        <v>1700</v>
      </c>
      <c r="H115" t="s">
        <v>207</v>
      </c>
      <c r="I115" t="s">
        <v>1692</v>
      </c>
      <c r="J115" t="s">
        <v>1702</v>
      </c>
      <c r="K115" s="4" t="s">
        <v>1715</v>
      </c>
      <c r="L115" t="s">
        <v>205</v>
      </c>
      <c r="M115" t="s">
        <v>1691</v>
      </c>
      <c r="N115" t="s">
        <v>206</v>
      </c>
      <c r="O115">
        <v>46070</v>
      </c>
    </row>
    <row r="116" spans="1:15" hidden="1">
      <c r="A116" s="1">
        <v>43885</v>
      </c>
      <c r="B116">
        <v>40083040</v>
      </c>
      <c r="C116" t="s">
        <v>208</v>
      </c>
      <c r="D116">
        <v>40083040</v>
      </c>
      <c r="E116" t="s">
        <v>208</v>
      </c>
      <c r="F116">
        <v>20777</v>
      </c>
      <c r="G116" t="s">
        <v>1700</v>
      </c>
      <c r="H116" t="s">
        <v>209</v>
      </c>
      <c r="I116" t="s">
        <v>1692</v>
      </c>
      <c r="J116" t="s">
        <v>1728</v>
      </c>
      <c r="K116" s="4" t="s">
        <v>1715</v>
      </c>
      <c r="L116" t="s">
        <v>1764</v>
      </c>
      <c r="M116" t="s">
        <v>1691</v>
      </c>
      <c r="N116" t="s">
        <v>1765</v>
      </c>
      <c r="O116">
        <v>33930</v>
      </c>
    </row>
    <row r="117" spans="1:15" hidden="1">
      <c r="A117" s="1">
        <v>43885</v>
      </c>
      <c r="B117">
        <v>40748611</v>
      </c>
      <c r="C117" t="s">
        <v>210</v>
      </c>
      <c r="D117">
        <v>40748611</v>
      </c>
      <c r="E117" t="s">
        <v>210</v>
      </c>
      <c r="F117" t="s">
        <v>212</v>
      </c>
      <c r="G117" t="s">
        <v>1700</v>
      </c>
      <c r="H117" t="s">
        <v>213</v>
      </c>
      <c r="I117" t="s">
        <v>1692</v>
      </c>
      <c r="J117" t="s">
        <v>1728</v>
      </c>
      <c r="K117" s="4" t="s">
        <v>1715</v>
      </c>
      <c r="L117" t="s">
        <v>211</v>
      </c>
      <c r="M117" t="s">
        <v>1691</v>
      </c>
      <c r="N117" t="s">
        <v>1748</v>
      </c>
      <c r="O117">
        <v>31710</v>
      </c>
    </row>
    <row r="118" spans="1:15" hidden="1">
      <c r="A118" s="1">
        <v>43885</v>
      </c>
      <c r="B118">
        <v>3449911417</v>
      </c>
      <c r="C118" t="s">
        <v>94</v>
      </c>
      <c r="D118">
        <v>3449911417</v>
      </c>
      <c r="E118" t="s">
        <v>94</v>
      </c>
      <c r="F118">
        <v>20160</v>
      </c>
      <c r="G118" t="s">
        <v>1700</v>
      </c>
      <c r="H118" t="s">
        <v>214</v>
      </c>
      <c r="I118" t="s">
        <v>1692</v>
      </c>
      <c r="J118" t="s">
        <v>1728</v>
      </c>
      <c r="K118" s="4" t="s">
        <v>1715</v>
      </c>
      <c r="L118" t="s">
        <v>95</v>
      </c>
      <c r="M118" t="s">
        <v>1691</v>
      </c>
      <c r="N118" t="s">
        <v>1748</v>
      </c>
      <c r="O118">
        <v>40290</v>
      </c>
    </row>
    <row r="119" spans="1:15" hidden="1">
      <c r="A119" s="1">
        <v>43886</v>
      </c>
      <c r="B119">
        <v>2922309099</v>
      </c>
      <c r="C119" t="s">
        <v>215</v>
      </c>
      <c r="D119">
        <v>2922309099</v>
      </c>
      <c r="E119" t="s">
        <v>215</v>
      </c>
      <c r="F119">
        <v>7466</v>
      </c>
      <c r="G119" t="s">
        <v>1700</v>
      </c>
      <c r="H119" t="s">
        <v>218</v>
      </c>
      <c r="I119" t="s">
        <v>1692</v>
      </c>
      <c r="J119" t="s">
        <v>1735</v>
      </c>
      <c r="K119" s="4" t="s">
        <v>1737</v>
      </c>
      <c r="L119" t="s">
        <v>216</v>
      </c>
      <c r="M119" t="s">
        <v>1691</v>
      </c>
      <c r="N119" t="s">
        <v>217</v>
      </c>
      <c r="O119">
        <v>32460</v>
      </c>
    </row>
    <row r="120" spans="1:15" hidden="1">
      <c r="A120" s="1">
        <v>43887</v>
      </c>
      <c r="B120">
        <v>1828914641</v>
      </c>
      <c r="C120" t="s">
        <v>219</v>
      </c>
      <c r="D120">
        <v>1828914641</v>
      </c>
      <c r="E120" t="s">
        <v>219</v>
      </c>
      <c r="F120">
        <v>20000</v>
      </c>
      <c r="G120" t="s">
        <v>1700</v>
      </c>
      <c r="H120" t="s">
        <v>222</v>
      </c>
      <c r="I120" t="s">
        <v>1692</v>
      </c>
      <c r="J120" t="s">
        <v>1702</v>
      </c>
      <c r="K120" s="4" t="s">
        <v>1715</v>
      </c>
      <c r="L120" t="s">
        <v>220</v>
      </c>
      <c r="M120" t="s">
        <v>3</v>
      </c>
      <c r="N120" t="s">
        <v>221</v>
      </c>
      <c r="O120">
        <v>30370</v>
      </c>
    </row>
    <row r="121" spans="1:15" hidden="1">
      <c r="A121" s="1">
        <v>43887</v>
      </c>
      <c r="B121">
        <v>37960847</v>
      </c>
      <c r="C121" t="s">
        <v>1724</v>
      </c>
      <c r="D121">
        <v>37960847</v>
      </c>
      <c r="E121" t="s">
        <v>1724</v>
      </c>
      <c r="F121">
        <v>5040</v>
      </c>
      <c r="G121" t="s">
        <v>1700</v>
      </c>
      <c r="H121" t="s">
        <v>223</v>
      </c>
      <c r="I121" t="s">
        <v>1692</v>
      </c>
      <c r="J121" t="s">
        <v>1702</v>
      </c>
      <c r="K121" s="4" t="s">
        <v>1715</v>
      </c>
      <c r="L121" t="s">
        <v>1725</v>
      </c>
      <c r="M121" t="s">
        <v>1691</v>
      </c>
      <c r="N121" t="s">
        <v>1726</v>
      </c>
      <c r="O121">
        <v>10930</v>
      </c>
    </row>
    <row r="122" spans="1:15" hidden="1">
      <c r="A122" s="1">
        <v>43887</v>
      </c>
      <c r="B122">
        <v>32803384</v>
      </c>
      <c r="C122" t="s">
        <v>1777</v>
      </c>
      <c r="D122">
        <v>32803384</v>
      </c>
      <c r="E122" t="s">
        <v>1777</v>
      </c>
      <c r="F122">
        <v>20000</v>
      </c>
      <c r="G122" t="s">
        <v>1700</v>
      </c>
      <c r="H122" t="s">
        <v>224</v>
      </c>
      <c r="I122" t="s">
        <v>1692</v>
      </c>
      <c r="J122" t="s">
        <v>1702</v>
      </c>
      <c r="K122" s="4" t="s">
        <v>1715</v>
      </c>
      <c r="L122" t="s">
        <v>62</v>
      </c>
      <c r="M122" t="s">
        <v>1717</v>
      </c>
      <c r="N122" t="s">
        <v>63</v>
      </c>
      <c r="O122">
        <v>32540</v>
      </c>
    </row>
    <row r="123" spans="1:15" hidden="1">
      <c r="A123" s="1">
        <v>43888</v>
      </c>
      <c r="B123">
        <v>39219075</v>
      </c>
      <c r="C123" t="s">
        <v>225</v>
      </c>
      <c r="D123">
        <v>39219075</v>
      </c>
      <c r="E123" t="s">
        <v>225</v>
      </c>
      <c r="F123">
        <v>5265</v>
      </c>
      <c r="G123" t="s">
        <v>1700</v>
      </c>
      <c r="H123">
        <v>14484</v>
      </c>
      <c r="I123" t="s">
        <v>1692</v>
      </c>
      <c r="J123" t="s">
        <v>187</v>
      </c>
      <c r="K123" s="4" t="s">
        <v>226</v>
      </c>
      <c r="L123" t="s">
        <v>227</v>
      </c>
      <c r="M123" t="s">
        <v>1691</v>
      </c>
      <c r="N123" t="s">
        <v>228</v>
      </c>
      <c r="O123">
        <v>14480</v>
      </c>
    </row>
    <row r="124" spans="1:15" hidden="1">
      <c r="A124" s="1">
        <v>43888</v>
      </c>
      <c r="B124">
        <v>40325199</v>
      </c>
      <c r="C124" t="s">
        <v>5</v>
      </c>
      <c r="D124">
        <v>40325199</v>
      </c>
      <c r="E124" t="s">
        <v>5</v>
      </c>
      <c r="F124">
        <v>20000</v>
      </c>
      <c r="G124" t="s">
        <v>1700</v>
      </c>
      <c r="H124" t="s">
        <v>230</v>
      </c>
      <c r="I124" t="s">
        <v>1692</v>
      </c>
      <c r="J124" t="s">
        <v>1735</v>
      </c>
      <c r="K124" s="4" t="s">
        <v>1715</v>
      </c>
      <c r="L124" t="s">
        <v>156</v>
      </c>
      <c r="M124" t="s">
        <v>1691</v>
      </c>
      <c r="N124" t="s">
        <v>229</v>
      </c>
      <c r="O124">
        <v>46760</v>
      </c>
    </row>
    <row r="125" spans="1:15" hidden="1">
      <c r="A125" s="1">
        <v>43888</v>
      </c>
      <c r="B125">
        <v>33513670</v>
      </c>
      <c r="C125" t="s">
        <v>1750</v>
      </c>
      <c r="D125">
        <v>33513670</v>
      </c>
      <c r="E125" t="s">
        <v>1750</v>
      </c>
      <c r="F125">
        <v>18900</v>
      </c>
      <c r="G125" t="s">
        <v>1700</v>
      </c>
      <c r="H125" t="s">
        <v>231</v>
      </c>
      <c r="I125" t="s">
        <v>1692</v>
      </c>
      <c r="J125" t="s">
        <v>1735</v>
      </c>
      <c r="K125" s="4" t="s">
        <v>1715</v>
      </c>
      <c r="L125" t="s">
        <v>1767</v>
      </c>
      <c r="M125" t="s">
        <v>1691</v>
      </c>
      <c r="N125" t="s">
        <v>1768</v>
      </c>
      <c r="O125">
        <v>42130</v>
      </c>
    </row>
    <row r="126" spans="1:15" hidden="1">
      <c r="A126" s="1">
        <v>43889</v>
      </c>
      <c r="B126">
        <v>42835229</v>
      </c>
      <c r="C126" t="s">
        <v>232</v>
      </c>
      <c r="D126">
        <v>42835229</v>
      </c>
      <c r="E126" t="s">
        <v>232</v>
      </c>
      <c r="F126">
        <v>20000</v>
      </c>
      <c r="G126" t="s">
        <v>1700</v>
      </c>
      <c r="H126" t="s">
        <v>234</v>
      </c>
      <c r="I126" t="s">
        <v>1692</v>
      </c>
      <c r="J126" t="s">
        <v>187</v>
      </c>
      <c r="K126" s="4" t="s">
        <v>1715</v>
      </c>
      <c r="L126" t="s">
        <v>233</v>
      </c>
      <c r="M126" t="s">
        <v>1691</v>
      </c>
      <c r="N126" t="s">
        <v>118</v>
      </c>
      <c r="O126">
        <v>42980</v>
      </c>
    </row>
    <row r="127" spans="1:15" hidden="1">
      <c r="A127" s="1">
        <v>43889</v>
      </c>
      <c r="B127">
        <v>1828914641</v>
      </c>
      <c r="C127" t="s">
        <v>235</v>
      </c>
      <c r="D127">
        <v>1828914641</v>
      </c>
      <c r="E127" t="s">
        <v>235</v>
      </c>
      <c r="F127">
        <v>19998</v>
      </c>
      <c r="G127" t="s">
        <v>1700</v>
      </c>
      <c r="H127" t="s">
        <v>238</v>
      </c>
      <c r="I127" t="s">
        <v>1692</v>
      </c>
      <c r="J127" t="s">
        <v>1702</v>
      </c>
      <c r="K127" s="4" t="s">
        <v>1715</v>
      </c>
      <c r="L127" t="s">
        <v>236</v>
      </c>
      <c r="M127" t="s">
        <v>1691</v>
      </c>
      <c r="N127" t="s">
        <v>237</v>
      </c>
      <c r="O127">
        <v>41660</v>
      </c>
    </row>
    <row r="128" spans="1:15" hidden="1">
      <c r="A128" s="1">
        <v>43889</v>
      </c>
      <c r="B128">
        <v>31462284</v>
      </c>
      <c r="C128" t="s">
        <v>163</v>
      </c>
      <c r="D128">
        <v>31462284</v>
      </c>
      <c r="E128" t="s">
        <v>163</v>
      </c>
      <c r="F128">
        <v>20160</v>
      </c>
      <c r="G128" t="s">
        <v>1700</v>
      </c>
      <c r="H128" t="s">
        <v>239</v>
      </c>
      <c r="I128" t="s">
        <v>1692</v>
      </c>
      <c r="J128" t="s">
        <v>1702</v>
      </c>
      <c r="K128" s="4" t="s">
        <v>1715</v>
      </c>
      <c r="L128" t="s">
        <v>1725</v>
      </c>
      <c r="M128" t="s">
        <v>1691</v>
      </c>
      <c r="N128" t="s">
        <v>1726</v>
      </c>
      <c r="O128">
        <v>44210</v>
      </c>
    </row>
    <row r="129" spans="1:15" hidden="1">
      <c r="A129" s="1">
        <v>43889</v>
      </c>
      <c r="B129">
        <v>34516054</v>
      </c>
      <c r="C129" t="s">
        <v>1729</v>
      </c>
      <c r="D129">
        <v>34516054</v>
      </c>
      <c r="E129" t="s">
        <v>1729</v>
      </c>
      <c r="F129">
        <v>20000</v>
      </c>
      <c r="G129" t="s">
        <v>1700</v>
      </c>
      <c r="H129" t="s">
        <v>240</v>
      </c>
      <c r="I129" t="s">
        <v>1692</v>
      </c>
      <c r="J129" t="s">
        <v>1728</v>
      </c>
      <c r="K129" s="4" t="s">
        <v>1730</v>
      </c>
      <c r="L129" t="s">
        <v>1731</v>
      </c>
      <c r="M129" t="s">
        <v>1732</v>
      </c>
      <c r="N129" t="s">
        <v>1733</v>
      </c>
      <c r="O129">
        <v>36180</v>
      </c>
    </row>
    <row r="130" spans="1:15" hidden="1">
      <c r="A130" s="1">
        <v>43889</v>
      </c>
      <c r="B130">
        <v>40748611</v>
      </c>
      <c r="C130" t="s">
        <v>210</v>
      </c>
      <c r="D130">
        <v>40748611</v>
      </c>
      <c r="E130" t="s">
        <v>210</v>
      </c>
      <c r="F130">
        <v>20088</v>
      </c>
      <c r="G130" t="s">
        <v>1700</v>
      </c>
      <c r="H130" t="s">
        <v>243</v>
      </c>
      <c r="I130" t="s">
        <v>1692</v>
      </c>
      <c r="J130" t="s">
        <v>1728</v>
      </c>
      <c r="K130" s="4" t="s">
        <v>1715</v>
      </c>
      <c r="L130" t="s">
        <v>241</v>
      </c>
      <c r="M130" t="s">
        <v>1691</v>
      </c>
      <c r="N130" t="s">
        <v>242</v>
      </c>
      <c r="O130">
        <v>42950</v>
      </c>
    </row>
    <row r="131" spans="1:15" hidden="1">
      <c r="A131" s="1">
        <v>43889</v>
      </c>
      <c r="B131">
        <v>40262050</v>
      </c>
      <c r="C131" t="s">
        <v>32</v>
      </c>
      <c r="D131">
        <v>40262050</v>
      </c>
      <c r="E131" t="s">
        <v>32</v>
      </c>
      <c r="F131">
        <v>20480</v>
      </c>
      <c r="G131" t="s">
        <v>1700</v>
      </c>
      <c r="H131" t="s">
        <v>244</v>
      </c>
      <c r="I131" t="s">
        <v>1692</v>
      </c>
      <c r="J131" t="s">
        <v>1735</v>
      </c>
      <c r="K131" s="4" t="s">
        <v>1715</v>
      </c>
      <c r="L131" t="s">
        <v>33</v>
      </c>
      <c r="M131" t="s">
        <v>1691</v>
      </c>
      <c r="N131" t="s">
        <v>34</v>
      </c>
      <c r="O131">
        <v>42670</v>
      </c>
    </row>
    <row r="132" spans="1:15" hidden="1">
      <c r="A132" s="1">
        <v>43889</v>
      </c>
      <c r="B132">
        <v>39679545</v>
      </c>
      <c r="C132" t="s">
        <v>115</v>
      </c>
      <c r="D132">
        <v>39679545</v>
      </c>
      <c r="E132" t="s">
        <v>115</v>
      </c>
      <c r="F132">
        <v>20000</v>
      </c>
      <c r="G132" t="s">
        <v>1700</v>
      </c>
      <c r="H132" t="s">
        <v>247</v>
      </c>
      <c r="I132" t="s">
        <v>1692</v>
      </c>
      <c r="J132" t="s">
        <v>1735</v>
      </c>
      <c r="K132" s="4" t="s">
        <v>1710</v>
      </c>
      <c r="L132" t="s">
        <v>245</v>
      </c>
      <c r="M132" t="s">
        <v>117</v>
      </c>
      <c r="N132" t="s">
        <v>246</v>
      </c>
      <c r="O132">
        <v>45610</v>
      </c>
    </row>
    <row r="133" spans="1:15" hidden="1">
      <c r="A133" s="1">
        <v>43889</v>
      </c>
      <c r="B133">
        <v>40318328</v>
      </c>
      <c r="C133" t="s">
        <v>1770</v>
      </c>
      <c r="D133">
        <v>40318328</v>
      </c>
      <c r="E133" t="s">
        <v>1771</v>
      </c>
      <c r="F133">
        <v>2</v>
      </c>
      <c r="G133" t="s">
        <v>1700</v>
      </c>
      <c r="H133" t="s">
        <v>248</v>
      </c>
      <c r="I133" t="s">
        <v>1692</v>
      </c>
      <c r="J133" t="s">
        <v>1735</v>
      </c>
      <c r="K133" s="4" t="s">
        <v>1737</v>
      </c>
      <c r="L133" t="s">
        <v>1772</v>
      </c>
      <c r="M133" t="s">
        <v>1773</v>
      </c>
      <c r="N133" t="s">
        <v>56</v>
      </c>
      <c r="O133">
        <v>0</v>
      </c>
    </row>
    <row r="134" spans="1:15" hidden="1">
      <c r="A134" s="1">
        <v>43892</v>
      </c>
      <c r="B134">
        <v>13363454</v>
      </c>
      <c r="C134" t="s">
        <v>1746</v>
      </c>
      <c r="D134">
        <v>13363454</v>
      </c>
      <c r="E134" t="s">
        <v>1746</v>
      </c>
      <c r="F134">
        <v>15800</v>
      </c>
      <c r="G134" t="s">
        <v>1700</v>
      </c>
      <c r="H134" t="s">
        <v>251</v>
      </c>
      <c r="I134" t="s">
        <v>1692</v>
      </c>
      <c r="J134" t="s">
        <v>1702</v>
      </c>
      <c r="K134" s="4" t="s">
        <v>1715</v>
      </c>
      <c r="L134" t="s">
        <v>249</v>
      </c>
      <c r="M134" t="s">
        <v>1691</v>
      </c>
      <c r="N134" t="s">
        <v>250</v>
      </c>
      <c r="O134">
        <v>31280</v>
      </c>
    </row>
    <row r="135" spans="1:15" hidden="1">
      <c r="A135" s="1">
        <v>43892</v>
      </c>
      <c r="B135">
        <v>32355344</v>
      </c>
      <c r="C135" t="s">
        <v>252</v>
      </c>
      <c r="D135">
        <v>32355344</v>
      </c>
      <c r="E135" t="s">
        <v>252</v>
      </c>
      <c r="F135">
        <v>20000</v>
      </c>
      <c r="G135" t="s">
        <v>1700</v>
      </c>
      <c r="H135" t="s">
        <v>255</v>
      </c>
      <c r="I135" t="s">
        <v>1692</v>
      </c>
      <c r="J135" t="s">
        <v>1735</v>
      </c>
      <c r="K135" s="4" t="s">
        <v>1730</v>
      </c>
      <c r="L135" t="s">
        <v>253</v>
      </c>
      <c r="M135" t="s">
        <v>254</v>
      </c>
      <c r="N135" t="s">
        <v>1733</v>
      </c>
      <c r="O135">
        <v>30280</v>
      </c>
    </row>
    <row r="136" spans="1:15" hidden="1">
      <c r="A136" s="1">
        <v>43893</v>
      </c>
      <c r="B136">
        <v>42178150</v>
      </c>
      <c r="C136" t="s">
        <v>1756</v>
      </c>
      <c r="D136">
        <v>42178150</v>
      </c>
      <c r="E136" t="s">
        <v>1757</v>
      </c>
      <c r="F136">
        <v>20000</v>
      </c>
      <c r="G136" t="s">
        <v>1700</v>
      </c>
      <c r="H136" t="s">
        <v>256</v>
      </c>
      <c r="I136" t="s">
        <v>1692</v>
      </c>
      <c r="J136" t="s">
        <v>1702</v>
      </c>
      <c r="K136" s="4" t="s">
        <v>1737</v>
      </c>
      <c r="L136" t="s">
        <v>1758</v>
      </c>
      <c r="M136" t="s">
        <v>1759</v>
      </c>
      <c r="N136" t="s">
        <v>1760</v>
      </c>
      <c r="O136">
        <v>7790</v>
      </c>
    </row>
    <row r="137" spans="1:15" hidden="1">
      <c r="A137" s="1">
        <v>43893</v>
      </c>
      <c r="B137">
        <v>3449911417</v>
      </c>
      <c r="C137" t="s">
        <v>94</v>
      </c>
      <c r="D137">
        <v>3449911417</v>
      </c>
      <c r="E137" t="s">
        <v>94</v>
      </c>
      <c r="F137">
        <v>14990</v>
      </c>
      <c r="G137" t="s">
        <v>1700</v>
      </c>
      <c r="H137" t="s">
        <v>257</v>
      </c>
      <c r="I137" t="s">
        <v>1692</v>
      </c>
      <c r="J137" t="s">
        <v>1728</v>
      </c>
      <c r="K137" s="4" t="s">
        <v>1715</v>
      </c>
      <c r="L137" t="s">
        <v>95</v>
      </c>
      <c r="M137" t="s">
        <v>1691</v>
      </c>
      <c r="N137" t="s">
        <v>1748</v>
      </c>
      <c r="O137">
        <v>25530</v>
      </c>
    </row>
    <row r="138" spans="1:15" hidden="1">
      <c r="A138" s="1">
        <v>43893</v>
      </c>
      <c r="B138">
        <v>41242920</v>
      </c>
      <c r="C138" t="s">
        <v>258</v>
      </c>
      <c r="D138">
        <v>41242920</v>
      </c>
      <c r="E138" t="s">
        <v>258</v>
      </c>
      <c r="F138">
        <v>19580</v>
      </c>
      <c r="G138" t="s">
        <v>1700</v>
      </c>
      <c r="H138" t="s">
        <v>261</v>
      </c>
      <c r="I138" t="s">
        <v>1692</v>
      </c>
      <c r="J138" t="s">
        <v>1735</v>
      </c>
      <c r="K138" s="4" t="s">
        <v>1715</v>
      </c>
      <c r="L138" t="s">
        <v>259</v>
      </c>
      <c r="M138" t="s">
        <v>1691</v>
      </c>
      <c r="N138" t="s">
        <v>260</v>
      </c>
      <c r="O138">
        <v>39640</v>
      </c>
    </row>
    <row r="139" spans="1:15" hidden="1">
      <c r="A139" s="1">
        <v>43894</v>
      </c>
      <c r="B139">
        <v>39319648</v>
      </c>
      <c r="C139" t="s">
        <v>262</v>
      </c>
      <c r="D139">
        <v>39319648</v>
      </c>
      <c r="E139" t="s">
        <v>262</v>
      </c>
      <c r="F139">
        <v>4876</v>
      </c>
      <c r="G139" t="s">
        <v>1700</v>
      </c>
      <c r="H139" t="s">
        <v>265</v>
      </c>
      <c r="I139" t="s">
        <v>1692</v>
      </c>
      <c r="J139" t="s">
        <v>1728</v>
      </c>
      <c r="K139" s="4" t="s">
        <v>1715</v>
      </c>
      <c r="L139" t="s">
        <v>263</v>
      </c>
      <c r="M139" t="s">
        <v>1691</v>
      </c>
      <c r="N139" t="s">
        <v>264</v>
      </c>
      <c r="O139">
        <v>11370</v>
      </c>
    </row>
    <row r="140" spans="1:15" hidden="1">
      <c r="A140" s="1">
        <v>43894</v>
      </c>
      <c r="B140">
        <v>20118399</v>
      </c>
      <c r="C140" t="s">
        <v>266</v>
      </c>
      <c r="D140">
        <v>20118399</v>
      </c>
      <c r="E140" t="s">
        <v>137</v>
      </c>
      <c r="F140">
        <v>20000</v>
      </c>
      <c r="G140" t="s">
        <v>1700</v>
      </c>
      <c r="H140" t="s">
        <v>267</v>
      </c>
      <c r="I140" t="s">
        <v>1692</v>
      </c>
      <c r="J140" t="s">
        <v>1693</v>
      </c>
      <c r="K140" s="4" t="s">
        <v>1720</v>
      </c>
      <c r="L140" t="s">
        <v>14</v>
      </c>
      <c r="M140" t="s">
        <v>1697</v>
      </c>
      <c r="N140" t="s">
        <v>15</v>
      </c>
      <c r="O140">
        <v>45520</v>
      </c>
    </row>
    <row r="141" spans="1:15" hidden="1">
      <c r="A141" s="1">
        <v>43895</v>
      </c>
      <c r="B141">
        <v>32803384</v>
      </c>
      <c r="C141" t="s">
        <v>1777</v>
      </c>
      <c r="D141">
        <v>32803384</v>
      </c>
      <c r="E141" t="s">
        <v>1777</v>
      </c>
      <c r="F141">
        <v>20000</v>
      </c>
      <c r="G141" t="s">
        <v>1700</v>
      </c>
      <c r="H141" t="s">
        <v>268</v>
      </c>
      <c r="I141" t="s">
        <v>1692</v>
      </c>
      <c r="J141" t="s">
        <v>1702</v>
      </c>
      <c r="K141" s="4" t="s">
        <v>1715</v>
      </c>
      <c r="L141" t="s">
        <v>62</v>
      </c>
      <c r="M141" t="s">
        <v>1717</v>
      </c>
      <c r="N141" t="s">
        <v>63</v>
      </c>
      <c r="O141">
        <v>37180</v>
      </c>
    </row>
    <row r="142" spans="1:15" hidden="1">
      <c r="A142" s="1">
        <v>43895</v>
      </c>
      <c r="B142">
        <v>40879437</v>
      </c>
      <c r="C142" t="s">
        <v>179</v>
      </c>
      <c r="D142">
        <v>40879437</v>
      </c>
      <c r="E142" t="s">
        <v>179</v>
      </c>
      <c r="F142">
        <v>19580</v>
      </c>
      <c r="G142" t="s">
        <v>1700</v>
      </c>
      <c r="H142" t="s">
        <v>269</v>
      </c>
      <c r="I142" t="s">
        <v>1692</v>
      </c>
      <c r="J142" t="s">
        <v>1728</v>
      </c>
      <c r="K142" s="4" t="s">
        <v>10</v>
      </c>
      <c r="L142" t="s">
        <v>180</v>
      </c>
      <c r="M142" t="s">
        <v>1691</v>
      </c>
      <c r="N142" t="s">
        <v>181</v>
      </c>
      <c r="O142">
        <v>25810</v>
      </c>
    </row>
    <row r="143" spans="1:15" hidden="1">
      <c r="A143" s="1">
        <v>43895</v>
      </c>
      <c r="B143">
        <v>21738649</v>
      </c>
      <c r="C143" t="s">
        <v>270</v>
      </c>
      <c r="D143">
        <v>21738649</v>
      </c>
      <c r="E143" t="s">
        <v>271</v>
      </c>
      <c r="F143">
        <v>15280</v>
      </c>
      <c r="G143" t="s">
        <v>1700</v>
      </c>
      <c r="H143" t="s">
        <v>272</v>
      </c>
      <c r="I143" t="s">
        <v>1692</v>
      </c>
      <c r="J143" t="s">
        <v>1728</v>
      </c>
      <c r="K143" s="4" t="s">
        <v>1715</v>
      </c>
      <c r="L143" t="s">
        <v>263</v>
      </c>
      <c r="M143" t="s">
        <v>1691</v>
      </c>
      <c r="N143" t="s">
        <v>264</v>
      </c>
      <c r="O143">
        <v>35720</v>
      </c>
    </row>
    <row r="144" spans="1:15" hidden="1">
      <c r="A144" s="1">
        <v>43895</v>
      </c>
      <c r="B144">
        <v>20118399</v>
      </c>
      <c r="C144" t="s">
        <v>137</v>
      </c>
      <c r="D144">
        <v>20118399</v>
      </c>
      <c r="E144" t="s">
        <v>137</v>
      </c>
      <c r="F144">
        <v>20000</v>
      </c>
      <c r="G144" t="s">
        <v>1700</v>
      </c>
      <c r="H144" t="s">
        <v>273</v>
      </c>
      <c r="I144" t="s">
        <v>1692</v>
      </c>
      <c r="J144" t="s">
        <v>1693</v>
      </c>
      <c r="K144" s="4" t="s">
        <v>1720</v>
      </c>
      <c r="L144" t="s">
        <v>14</v>
      </c>
      <c r="M144" t="s">
        <v>1697</v>
      </c>
      <c r="N144" t="s">
        <v>15</v>
      </c>
      <c r="O144">
        <v>27600</v>
      </c>
    </row>
    <row r="145" spans="1:15" hidden="1">
      <c r="A145" s="1">
        <v>43896</v>
      </c>
      <c r="B145">
        <v>42178150</v>
      </c>
      <c r="C145" t="s">
        <v>1756</v>
      </c>
      <c r="D145">
        <v>42178150</v>
      </c>
      <c r="E145" t="s">
        <v>1757</v>
      </c>
      <c r="F145">
        <v>20000</v>
      </c>
      <c r="G145" t="s">
        <v>1700</v>
      </c>
      <c r="H145" t="s">
        <v>274</v>
      </c>
      <c r="I145" t="s">
        <v>1692</v>
      </c>
      <c r="J145" t="s">
        <v>1702</v>
      </c>
      <c r="K145" s="4" t="s">
        <v>1737</v>
      </c>
      <c r="L145" t="s">
        <v>1758</v>
      </c>
      <c r="M145" t="s">
        <v>1759</v>
      </c>
      <c r="N145" t="s">
        <v>1760</v>
      </c>
      <c r="O145">
        <v>10070</v>
      </c>
    </row>
    <row r="146" spans="1:15" hidden="1">
      <c r="A146" s="1">
        <v>43896</v>
      </c>
      <c r="B146">
        <v>42178150</v>
      </c>
      <c r="C146" t="s">
        <v>1756</v>
      </c>
      <c r="D146">
        <v>42178150</v>
      </c>
      <c r="E146" t="s">
        <v>1757</v>
      </c>
      <c r="F146">
        <v>17000</v>
      </c>
      <c r="G146" t="s">
        <v>1700</v>
      </c>
      <c r="H146" t="s">
        <v>275</v>
      </c>
      <c r="I146" t="s">
        <v>1692</v>
      </c>
      <c r="J146" t="s">
        <v>1702</v>
      </c>
      <c r="K146" s="4" t="s">
        <v>1737</v>
      </c>
      <c r="L146" t="s">
        <v>1758</v>
      </c>
      <c r="M146" t="s">
        <v>1759</v>
      </c>
      <c r="N146" t="s">
        <v>1760</v>
      </c>
      <c r="O146">
        <v>8560</v>
      </c>
    </row>
    <row r="147" spans="1:15" hidden="1">
      <c r="A147" s="1">
        <v>43896</v>
      </c>
      <c r="B147">
        <v>1553787</v>
      </c>
      <c r="C147" t="s">
        <v>1709</v>
      </c>
      <c r="D147">
        <v>1553787</v>
      </c>
      <c r="E147" t="s">
        <v>1709</v>
      </c>
      <c r="F147">
        <v>20160</v>
      </c>
      <c r="G147" t="s">
        <v>1700</v>
      </c>
      <c r="H147" t="s">
        <v>276</v>
      </c>
      <c r="I147" t="s">
        <v>1692</v>
      </c>
      <c r="J147" t="s">
        <v>1702</v>
      </c>
      <c r="K147" s="4" t="s">
        <v>1710</v>
      </c>
      <c r="L147" t="s">
        <v>1711</v>
      </c>
      <c r="M147" t="s">
        <v>1691</v>
      </c>
      <c r="N147" t="s">
        <v>1712</v>
      </c>
      <c r="O147">
        <v>19180</v>
      </c>
    </row>
    <row r="148" spans="1:15" hidden="1">
      <c r="A148" s="1">
        <v>43896</v>
      </c>
      <c r="B148">
        <v>37960847</v>
      </c>
      <c r="C148" t="s">
        <v>1724</v>
      </c>
      <c r="D148">
        <v>37960847</v>
      </c>
      <c r="E148" t="s">
        <v>1724</v>
      </c>
      <c r="F148">
        <v>10000</v>
      </c>
      <c r="G148" t="s">
        <v>1700</v>
      </c>
      <c r="H148" t="s">
        <v>277</v>
      </c>
      <c r="I148" t="s">
        <v>1692</v>
      </c>
      <c r="J148" t="s">
        <v>1702</v>
      </c>
      <c r="K148" s="4" t="s">
        <v>1715</v>
      </c>
      <c r="L148" t="s">
        <v>1725</v>
      </c>
      <c r="M148" t="s">
        <v>1691</v>
      </c>
      <c r="N148" t="s">
        <v>1726</v>
      </c>
      <c r="O148">
        <v>22390</v>
      </c>
    </row>
    <row r="149" spans="1:15" hidden="1">
      <c r="A149" s="1">
        <v>43896</v>
      </c>
      <c r="B149">
        <v>31102277</v>
      </c>
      <c r="C149" t="s">
        <v>278</v>
      </c>
      <c r="D149">
        <v>31102277</v>
      </c>
      <c r="E149" t="s">
        <v>278</v>
      </c>
      <c r="F149">
        <v>20000</v>
      </c>
      <c r="G149" t="s">
        <v>1700</v>
      </c>
      <c r="H149" t="s">
        <v>280</v>
      </c>
      <c r="I149" t="s">
        <v>1692</v>
      </c>
      <c r="J149" t="s">
        <v>1702</v>
      </c>
      <c r="K149" s="4" t="s">
        <v>1737</v>
      </c>
      <c r="L149" t="s">
        <v>279</v>
      </c>
      <c r="M149" t="s">
        <v>1691</v>
      </c>
      <c r="N149" t="s">
        <v>1774</v>
      </c>
      <c r="O149">
        <v>32460</v>
      </c>
    </row>
    <row r="150" spans="1:15" hidden="1">
      <c r="A150" s="1">
        <v>43896</v>
      </c>
      <c r="B150">
        <v>40318328</v>
      </c>
      <c r="C150" t="s">
        <v>281</v>
      </c>
      <c r="D150">
        <v>40318328</v>
      </c>
      <c r="E150" t="s">
        <v>281</v>
      </c>
      <c r="F150">
        <v>20500</v>
      </c>
      <c r="G150" t="s">
        <v>1700</v>
      </c>
      <c r="H150" t="s">
        <v>282</v>
      </c>
      <c r="I150" t="s">
        <v>1692</v>
      </c>
      <c r="J150" t="s">
        <v>1735</v>
      </c>
      <c r="K150" s="4" t="s">
        <v>1737</v>
      </c>
      <c r="L150" t="s">
        <v>1772</v>
      </c>
      <c r="M150" t="s">
        <v>1773</v>
      </c>
      <c r="N150" t="s">
        <v>131</v>
      </c>
      <c r="O150">
        <v>14920</v>
      </c>
    </row>
    <row r="151" spans="1:15" hidden="1">
      <c r="A151" s="1">
        <v>43899</v>
      </c>
      <c r="B151">
        <v>42835229</v>
      </c>
      <c r="C151" t="s">
        <v>232</v>
      </c>
      <c r="D151">
        <v>42835229</v>
      </c>
      <c r="E151" t="s">
        <v>232</v>
      </c>
      <c r="F151">
        <v>20000</v>
      </c>
      <c r="G151" t="s">
        <v>1700</v>
      </c>
      <c r="H151" t="s">
        <v>283</v>
      </c>
      <c r="I151" t="s">
        <v>1692</v>
      </c>
      <c r="J151" t="s">
        <v>187</v>
      </c>
      <c r="K151" s="4" t="s">
        <v>1715</v>
      </c>
      <c r="L151" t="s">
        <v>233</v>
      </c>
      <c r="M151" t="s">
        <v>1691</v>
      </c>
      <c r="N151" t="s">
        <v>118</v>
      </c>
      <c r="O151">
        <v>43880</v>
      </c>
    </row>
    <row r="152" spans="1:15" hidden="1">
      <c r="A152" s="1">
        <v>43900</v>
      </c>
      <c r="B152">
        <v>13362408</v>
      </c>
      <c r="C152" t="s">
        <v>1714</v>
      </c>
      <c r="D152">
        <v>13362408</v>
      </c>
      <c r="E152" t="s">
        <v>1714</v>
      </c>
      <c r="F152">
        <v>20160</v>
      </c>
      <c r="G152" t="s">
        <v>1700</v>
      </c>
      <c r="H152" t="s">
        <v>285</v>
      </c>
      <c r="I152" t="s">
        <v>1692</v>
      </c>
      <c r="J152" t="s">
        <v>1702</v>
      </c>
      <c r="K152" s="4" t="s">
        <v>29</v>
      </c>
      <c r="L152" t="s">
        <v>1717</v>
      </c>
      <c r="M152" t="s">
        <v>1691</v>
      </c>
      <c r="N152" t="s">
        <v>284</v>
      </c>
      <c r="O152">
        <v>48420</v>
      </c>
    </row>
    <row r="153" spans="1:15" hidden="1">
      <c r="A153" s="1">
        <v>43900</v>
      </c>
      <c r="B153">
        <v>40325199</v>
      </c>
      <c r="C153" t="s">
        <v>5</v>
      </c>
      <c r="D153">
        <v>40325199</v>
      </c>
      <c r="E153" t="s">
        <v>5</v>
      </c>
      <c r="F153">
        <v>20160</v>
      </c>
      <c r="G153" t="s">
        <v>1700</v>
      </c>
      <c r="H153" t="s">
        <v>287</v>
      </c>
      <c r="I153" t="s">
        <v>1692</v>
      </c>
      <c r="J153" t="s">
        <v>1735</v>
      </c>
      <c r="K153" s="4" t="s">
        <v>1715</v>
      </c>
      <c r="L153" t="s">
        <v>44</v>
      </c>
      <c r="M153" t="s">
        <v>1691</v>
      </c>
      <c r="N153" t="s">
        <v>286</v>
      </c>
      <c r="O153">
        <v>49790</v>
      </c>
    </row>
    <row r="154" spans="1:15" hidden="1">
      <c r="A154" s="1">
        <v>43901</v>
      </c>
      <c r="B154">
        <v>1553787</v>
      </c>
      <c r="C154" t="s">
        <v>1709</v>
      </c>
      <c r="D154">
        <v>1553787</v>
      </c>
      <c r="E154" t="s">
        <v>1709</v>
      </c>
      <c r="F154">
        <v>20160</v>
      </c>
      <c r="G154" t="s">
        <v>1700</v>
      </c>
      <c r="H154" t="s">
        <v>288</v>
      </c>
      <c r="I154" t="s">
        <v>1692</v>
      </c>
      <c r="J154" t="s">
        <v>1702</v>
      </c>
      <c r="K154" s="4" t="s">
        <v>1710</v>
      </c>
      <c r="L154" t="s">
        <v>1711</v>
      </c>
      <c r="M154" t="s">
        <v>1691</v>
      </c>
      <c r="N154" t="s">
        <v>1712</v>
      </c>
      <c r="O154">
        <v>19490</v>
      </c>
    </row>
    <row r="155" spans="1:15" hidden="1">
      <c r="A155" s="1">
        <v>43901</v>
      </c>
      <c r="B155">
        <v>39679545</v>
      </c>
      <c r="C155" t="s">
        <v>115</v>
      </c>
      <c r="D155">
        <v>39679545</v>
      </c>
      <c r="E155" t="s">
        <v>115</v>
      </c>
      <c r="F155">
        <v>20625</v>
      </c>
      <c r="G155" t="s">
        <v>1700</v>
      </c>
      <c r="H155" t="s">
        <v>290</v>
      </c>
      <c r="I155" t="s">
        <v>1692</v>
      </c>
      <c r="J155" t="s">
        <v>1735</v>
      </c>
      <c r="K155" s="4" t="s">
        <v>1710</v>
      </c>
      <c r="L155" t="s">
        <v>289</v>
      </c>
      <c r="M155" t="s">
        <v>117</v>
      </c>
      <c r="N155" t="s">
        <v>217</v>
      </c>
      <c r="O155">
        <v>36130</v>
      </c>
    </row>
    <row r="156" spans="1:15" hidden="1">
      <c r="A156" s="1">
        <v>43902</v>
      </c>
      <c r="B156">
        <v>40325199</v>
      </c>
      <c r="C156" t="s">
        <v>5</v>
      </c>
      <c r="D156">
        <v>40325199</v>
      </c>
      <c r="E156" t="s">
        <v>5</v>
      </c>
      <c r="F156">
        <v>20000</v>
      </c>
      <c r="G156" t="s">
        <v>1700</v>
      </c>
      <c r="H156" t="s">
        <v>292</v>
      </c>
      <c r="I156" t="s">
        <v>1692</v>
      </c>
      <c r="J156" t="s">
        <v>1735</v>
      </c>
      <c r="K156" s="4" t="s">
        <v>1710</v>
      </c>
      <c r="L156" t="s">
        <v>6</v>
      </c>
      <c r="M156" t="s">
        <v>1691</v>
      </c>
      <c r="N156" t="s">
        <v>291</v>
      </c>
      <c r="O156">
        <v>47390</v>
      </c>
    </row>
    <row r="157" spans="1:15" hidden="1">
      <c r="A157" s="1">
        <v>43902</v>
      </c>
      <c r="B157">
        <v>20118399</v>
      </c>
      <c r="C157" t="s">
        <v>137</v>
      </c>
      <c r="D157">
        <v>20118399</v>
      </c>
      <c r="E157" t="s">
        <v>137</v>
      </c>
      <c r="F157">
        <v>20000</v>
      </c>
      <c r="G157" t="s">
        <v>1700</v>
      </c>
      <c r="H157" t="s">
        <v>294</v>
      </c>
      <c r="I157" t="s">
        <v>1692</v>
      </c>
      <c r="J157" t="s">
        <v>1693</v>
      </c>
      <c r="K157" s="4" t="s">
        <v>1710</v>
      </c>
      <c r="L157" t="s">
        <v>293</v>
      </c>
      <c r="M157" t="s">
        <v>1697</v>
      </c>
      <c r="N157" t="s">
        <v>37</v>
      </c>
      <c r="O157">
        <v>46480</v>
      </c>
    </row>
    <row r="158" spans="1:15" hidden="1">
      <c r="A158" s="1">
        <v>43903</v>
      </c>
      <c r="B158">
        <v>1828914641</v>
      </c>
      <c r="C158" t="s">
        <v>235</v>
      </c>
      <c r="D158">
        <v>1828914641</v>
      </c>
      <c r="E158" t="s">
        <v>235</v>
      </c>
      <c r="F158">
        <v>10000</v>
      </c>
      <c r="G158" t="s">
        <v>1700</v>
      </c>
      <c r="H158" t="s">
        <v>295</v>
      </c>
      <c r="I158" t="s">
        <v>1692</v>
      </c>
      <c r="J158" t="s">
        <v>1702</v>
      </c>
      <c r="K158" s="4" t="s">
        <v>1715</v>
      </c>
      <c r="L158" t="s">
        <v>236</v>
      </c>
      <c r="M158" t="s">
        <v>1691</v>
      </c>
      <c r="N158" t="s">
        <v>237</v>
      </c>
      <c r="O158">
        <v>21910</v>
      </c>
    </row>
    <row r="159" spans="1:15" hidden="1">
      <c r="A159" s="1">
        <v>43903</v>
      </c>
      <c r="B159">
        <v>31462284</v>
      </c>
      <c r="C159" t="s">
        <v>163</v>
      </c>
      <c r="D159">
        <v>31462284</v>
      </c>
      <c r="E159" t="s">
        <v>163</v>
      </c>
      <c r="F159">
        <v>19800</v>
      </c>
      <c r="G159" t="s">
        <v>1700</v>
      </c>
      <c r="H159" t="s">
        <v>296</v>
      </c>
      <c r="I159" t="s">
        <v>1692</v>
      </c>
      <c r="J159" t="s">
        <v>1702</v>
      </c>
      <c r="K159" s="4" t="s">
        <v>1715</v>
      </c>
      <c r="L159" t="s">
        <v>1725</v>
      </c>
      <c r="M159" t="s">
        <v>1691</v>
      </c>
      <c r="N159" t="s">
        <v>1726</v>
      </c>
      <c r="O159">
        <v>44490</v>
      </c>
    </row>
    <row r="160" spans="1:15" hidden="1">
      <c r="A160" s="1">
        <v>43903</v>
      </c>
      <c r="B160">
        <v>34516054</v>
      </c>
      <c r="C160" t="s">
        <v>1729</v>
      </c>
      <c r="D160">
        <v>34516054</v>
      </c>
      <c r="E160" t="s">
        <v>1729</v>
      </c>
      <c r="F160">
        <v>20480</v>
      </c>
      <c r="G160" t="s">
        <v>1700</v>
      </c>
      <c r="H160" t="s">
        <v>297</v>
      </c>
      <c r="I160" t="s">
        <v>1692</v>
      </c>
      <c r="J160" t="s">
        <v>1728</v>
      </c>
      <c r="K160" s="4" t="s">
        <v>1730</v>
      </c>
      <c r="L160" t="s">
        <v>1731</v>
      </c>
      <c r="M160" t="s">
        <v>1732</v>
      </c>
      <c r="N160" t="s">
        <v>1733</v>
      </c>
      <c r="O160">
        <v>41420</v>
      </c>
    </row>
    <row r="161" spans="1:15" hidden="1">
      <c r="A161" s="1">
        <v>43903</v>
      </c>
      <c r="B161">
        <v>31462284</v>
      </c>
      <c r="C161" t="s">
        <v>163</v>
      </c>
      <c r="D161">
        <v>31462284</v>
      </c>
      <c r="E161" t="s">
        <v>163</v>
      </c>
      <c r="F161">
        <v>20160</v>
      </c>
      <c r="G161" t="s">
        <v>1700</v>
      </c>
      <c r="H161" t="s">
        <v>298</v>
      </c>
      <c r="I161" t="s">
        <v>1692</v>
      </c>
      <c r="J161" t="s">
        <v>1702</v>
      </c>
      <c r="K161" s="4" t="s">
        <v>1715</v>
      </c>
      <c r="L161" t="s">
        <v>1725</v>
      </c>
      <c r="M161" t="s">
        <v>1691</v>
      </c>
      <c r="N161" t="s">
        <v>1726</v>
      </c>
      <c r="O161">
        <v>45300</v>
      </c>
    </row>
    <row r="162" spans="1:15" hidden="1">
      <c r="A162" s="1">
        <v>43903</v>
      </c>
      <c r="B162">
        <v>40879437</v>
      </c>
      <c r="C162" t="s">
        <v>179</v>
      </c>
      <c r="D162">
        <v>40879437</v>
      </c>
      <c r="E162" t="s">
        <v>179</v>
      </c>
      <c r="F162">
        <v>11475</v>
      </c>
      <c r="G162" t="s">
        <v>1700</v>
      </c>
      <c r="H162" t="s">
        <v>299</v>
      </c>
      <c r="I162" t="s">
        <v>1692</v>
      </c>
      <c r="J162" t="s">
        <v>1728</v>
      </c>
      <c r="K162" s="4" t="s">
        <v>10</v>
      </c>
      <c r="L162" t="s">
        <v>180</v>
      </c>
      <c r="M162" t="s">
        <v>1691</v>
      </c>
      <c r="N162" t="s">
        <v>181</v>
      </c>
      <c r="O162">
        <v>12890</v>
      </c>
    </row>
    <row r="163" spans="1:15" hidden="1">
      <c r="A163" s="1">
        <v>43903</v>
      </c>
      <c r="B163">
        <v>39679545</v>
      </c>
      <c r="C163" t="s">
        <v>115</v>
      </c>
      <c r="D163">
        <v>39679545</v>
      </c>
      <c r="E163" t="s">
        <v>115</v>
      </c>
      <c r="F163">
        <v>20480</v>
      </c>
      <c r="G163" t="s">
        <v>1700</v>
      </c>
      <c r="H163" t="s">
        <v>303</v>
      </c>
      <c r="I163" t="s">
        <v>1692</v>
      </c>
      <c r="J163" t="s">
        <v>1735</v>
      </c>
      <c r="K163" s="4" t="s">
        <v>300</v>
      </c>
      <c r="L163" t="s">
        <v>301</v>
      </c>
      <c r="M163" t="s">
        <v>1691</v>
      </c>
      <c r="N163" t="s">
        <v>302</v>
      </c>
      <c r="O163">
        <v>48780</v>
      </c>
    </row>
    <row r="164" spans="1:15" hidden="1">
      <c r="A164" s="1">
        <v>43903</v>
      </c>
      <c r="B164">
        <v>20118399</v>
      </c>
      <c r="C164" t="s">
        <v>1694</v>
      </c>
      <c r="D164">
        <v>20118399</v>
      </c>
      <c r="E164" t="s">
        <v>1694</v>
      </c>
      <c r="F164">
        <v>20000</v>
      </c>
      <c r="G164" t="s">
        <v>1700</v>
      </c>
      <c r="H164" t="s">
        <v>306</v>
      </c>
      <c r="I164" t="s">
        <v>1692</v>
      </c>
      <c r="J164" t="s">
        <v>1693</v>
      </c>
      <c r="K164" s="4" t="s">
        <v>165</v>
      </c>
      <c r="L164" t="s">
        <v>304</v>
      </c>
      <c r="M164" t="s">
        <v>1697</v>
      </c>
      <c r="N164" t="s">
        <v>305</v>
      </c>
      <c r="O164">
        <v>43820</v>
      </c>
    </row>
    <row r="165" spans="1:15" hidden="1">
      <c r="A165" s="1">
        <v>43903</v>
      </c>
      <c r="B165">
        <v>43237802</v>
      </c>
      <c r="C165" t="s">
        <v>307</v>
      </c>
      <c r="D165">
        <v>43237802</v>
      </c>
      <c r="E165" t="s">
        <v>307</v>
      </c>
      <c r="F165">
        <v>20160</v>
      </c>
      <c r="G165" t="s">
        <v>1700</v>
      </c>
      <c r="H165" t="s">
        <v>311</v>
      </c>
      <c r="I165" t="s">
        <v>1692</v>
      </c>
      <c r="J165" t="s">
        <v>147</v>
      </c>
      <c r="K165" s="4" t="s">
        <v>1715</v>
      </c>
      <c r="L165" t="s">
        <v>308</v>
      </c>
      <c r="M165" t="s">
        <v>309</v>
      </c>
      <c r="N165" t="s">
        <v>310</v>
      </c>
      <c r="O165">
        <v>41000</v>
      </c>
    </row>
    <row r="166" spans="1:15" hidden="1">
      <c r="A166" s="1">
        <v>43904</v>
      </c>
      <c r="B166">
        <v>43237802</v>
      </c>
      <c r="C166" t="s">
        <v>307</v>
      </c>
      <c r="D166">
        <v>43237802</v>
      </c>
      <c r="E166" t="s">
        <v>307</v>
      </c>
      <c r="F166">
        <v>20160</v>
      </c>
      <c r="G166" t="s">
        <v>1700</v>
      </c>
      <c r="H166" t="s">
        <v>312</v>
      </c>
      <c r="I166" t="s">
        <v>1692</v>
      </c>
      <c r="J166" t="s">
        <v>147</v>
      </c>
      <c r="K166" s="4" t="s">
        <v>1715</v>
      </c>
      <c r="L166" t="s">
        <v>308</v>
      </c>
      <c r="M166" t="s">
        <v>309</v>
      </c>
      <c r="N166" t="s">
        <v>310</v>
      </c>
      <c r="O166">
        <v>38960</v>
      </c>
    </row>
    <row r="167" spans="1:15" hidden="1">
      <c r="A167" s="1">
        <v>43906</v>
      </c>
      <c r="B167">
        <v>42835229</v>
      </c>
      <c r="C167" t="s">
        <v>232</v>
      </c>
      <c r="D167">
        <v>42835229</v>
      </c>
      <c r="E167" t="s">
        <v>232</v>
      </c>
      <c r="F167">
        <v>20000</v>
      </c>
      <c r="G167" t="s">
        <v>1700</v>
      </c>
      <c r="H167" t="s">
        <v>314</v>
      </c>
      <c r="I167" t="s">
        <v>1692</v>
      </c>
      <c r="J167" t="s">
        <v>187</v>
      </c>
      <c r="K167" s="4" t="s">
        <v>1715</v>
      </c>
      <c r="L167" t="s">
        <v>313</v>
      </c>
      <c r="M167" t="s">
        <v>1691</v>
      </c>
      <c r="N167" t="s">
        <v>1768</v>
      </c>
      <c r="O167">
        <v>37110</v>
      </c>
    </row>
    <row r="168" spans="1:15" hidden="1">
      <c r="A168" s="1">
        <v>43906</v>
      </c>
      <c r="B168">
        <v>40748611</v>
      </c>
      <c r="C168" t="s">
        <v>210</v>
      </c>
      <c r="D168">
        <v>40748611</v>
      </c>
      <c r="E168" t="s">
        <v>210</v>
      </c>
      <c r="F168">
        <v>20088</v>
      </c>
      <c r="G168" t="s">
        <v>1700</v>
      </c>
      <c r="H168" t="s">
        <v>315</v>
      </c>
      <c r="I168" t="s">
        <v>1692</v>
      </c>
      <c r="J168" t="s">
        <v>1728</v>
      </c>
      <c r="K168" s="4" t="s">
        <v>1715</v>
      </c>
      <c r="L168" t="s">
        <v>241</v>
      </c>
      <c r="M168" t="s">
        <v>1691</v>
      </c>
      <c r="N168" t="s">
        <v>242</v>
      </c>
      <c r="O168">
        <v>43530</v>
      </c>
    </row>
    <row r="169" spans="1:15" hidden="1">
      <c r="A169" s="1">
        <v>43906</v>
      </c>
      <c r="B169">
        <v>39679545</v>
      </c>
      <c r="C169" t="s">
        <v>115</v>
      </c>
      <c r="D169">
        <v>39679545</v>
      </c>
      <c r="E169" t="s">
        <v>115</v>
      </c>
      <c r="F169">
        <v>9375</v>
      </c>
      <c r="G169" t="s">
        <v>1700</v>
      </c>
      <c r="H169" t="s">
        <v>317</v>
      </c>
      <c r="I169" t="s">
        <v>1692</v>
      </c>
      <c r="J169" t="s">
        <v>1735</v>
      </c>
      <c r="K169" s="4" t="s">
        <v>1715</v>
      </c>
      <c r="L169" t="s">
        <v>316</v>
      </c>
      <c r="M169" t="s">
        <v>117</v>
      </c>
      <c r="N169" t="s">
        <v>1748</v>
      </c>
      <c r="O169">
        <v>15520</v>
      </c>
    </row>
    <row r="170" spans="1:15" hidden="1">
      <c r="A170" s="1">
        <v>43906</v>
      </c>
      <c r="B170">
        <v>20118399</v>
      </c>
      <c r="C170" t="s">
        <v>1694</v>
      </c>
      <c r="D170">
        <v>20118399</v>
      </c>
      <c r="E170" t="s">
        <v>1694</v>
      </c>
      <c r="F170">
        <v>20000</v>
      </c>
      <c r="G170" t="s">
        <v>1700</v>
      </c>
      <c r="H170" t="s">
        <v>319</v>
      </c>
      <c r="I170" t="s">
        <v>1692</v>
      </c>
      <c r="J170" t="s">
        <v>1693</v>
      </c>
      <c r="K170" s="4" t="s">
        <v>1695</v>
      </c>
      <c r="L170" t="s">
        <v>318</v>
      </c>
      <c r="M170" t="s">
        <v>1697</v>
      </c>
      <c r="N170" t="s">
        <v>1698</v>
      </c>
      <c r="O170">
        <v>48890</v>
      </c>
    </row>
    <row r="171" spans="1:15" hidden="1">
      <c r="A171" s="1">
        <v>43907</v>
      </c>
      <c r="B171">
        <v>35845427</v>
      </c>
      <c r="C171" t="s">
        <v>320</v>
      </c>
      <c r="D171">
        <v>35845427</v>
      </c>
      <c r="E171" t="s">
        <v>320</v>
      </c>
      <c r="F171">
        <v>20097</v>
      </c>
      <c r="G171" t="s">
        <v>1700</v>
      </c>
      <c r="H171" t="s">
        <v>322</v>
      </c>
      <c r="I171" t="s">
        <v>1692</v>
      </c>
      <c r="J171" t="s">
        <v>1735</v>
      </c>
      <c r="K171" s="4" t="s">
        <v>1730</v>
      </c>
      <c r="L171" t="s">
        <v>99</v>
      </c>
      <c r="M171" t="s">
        <v>1691</v>
      </c>
      <c r="N171" t="s">
        <v>321</v>
      </c>
      <c r="O171">
        <v>37810</v>
      </c>
    </row>
    <row r="172" spans="1:15" hidden="1">
      <c r="A172" s="1">
        <v>43908</v>
      </c>
      <c r="B172">
        <v>40262050</v>
      </c>
      <c r="C172" t="s">
        <v>32</v>
      </c>
      <c r="D172">
        <v>40262050</v>
      </c>
      <c r="E172" t="s">
        <v>32</v>
      </c>
      <c r="F172">
        <v>20480</v>
      </c>
      <c r="G172" t="s">
        <v>1700</v>
      </c>
      <c r="H172" t="s">
        <v>323</v>
      </c>
      <c r="I172" t="s">
        <v>1692</v>
      </c>
      <c r="J172" t="s">
        <v>1735</v>
      </c>
      <c r="K172" s="4" t="s">
        <v>1715</v>
      </c>
      <c r="L172" t="s">
        <v>33</v>
      </c>
      <c r="M172" t="s">
        <v>1691</v>
      </c>
      <c r="N172" t="s">
        <v>34</v>
      </c>
      <c r="O172">
        <v>43880</v>
      </c>
    </row>
    <row r="173" spans="1:15" hidden="1">
      <c r="A173" s="1">
        <v>43908</v>
      </c>
      <c r="B173">
        <v>40325199</v>
      </c>
      <c r="C173" t="s">
        <v>5</v>
      </c>
      <c r="D173">
        <v>40325199</v>
      </c>
      <c r="E173" t="s">
        <v>5</v>
      </c>
      <c r="F173">
        <v>10080</v>
      </c>
      <c r="G173" t="s">
        <v>1700</v>
      </c>
      <c r="H173" t="s">
        <v>325</v>
      </c>
      <c r="I173" t="s">
        <v>1692</v>
      </c>
      <c r="J173" t="s">
        <v>1735</v>
      </c>
      <c r="K173" s="4" t="s">
        <v>1715</v>
      </c>
      <c r="L173" t="s">
        <v>324</v>
      </c>
      <c r="M173" t="s">
        <v>1691</v>
      </c>
      <c r="N173" t="s">
        <v>1768</v>
      </c>
      <c r="O173">
        <v>23260</v>
      </c>
    </row>
    <row r="174" spans="1:15" hidden="1">
      <c r="A174" s="1">
        <v>43909</v>
      </c>
      <c r="B174">
        <v>1553787</v>
      </c>
      <c r="C174" t="s">
        <v>1709</v>
      </c>
      <c r="D174">
        <v>1553787</v>
      </c>
      <c r="E174" t="s">
        <v>1709</v>
      </c>
      <c r="F174">
        <v>20160</v>
      </c>
      <c r="G174" t="s">
        <v>1700</v>
      </c>
      <c r="H174" t="s">
        <v>326</v>
      </c>
      <c r="I174" t="s">
        <v>1692</v>
      </c>
      <c r="J174" t="s">
        <v>1702</v>
      </c>
      <c r="K174" s="4" t="s">
        <v>1710</v>
      </c>
      <c r="L174" t="s">
        <v>1711</v>
      </c>
      <c r="M174" t="s">
        <v>1691</v>
      </c>
      <c r="N174" t="s">
        <v>1712</v>
      </c>
      <c r="O174">
        <v>18720</v>
      </c>
    </row>
    <row r="175" spans="1:15" hidden="1">
      <c r="A175" s="1">
        <v>43909</v>
      </c>
      <c r="B175">
        <v>32803384</v>
      </c>
      <c r="C175" t="s">
        <v>1777</v>
      </c>
      <c r="D175">
        <v>32803384</v>
      </c>
      <c r="E175" t="s">
        <v>1777</v>
      </c>
      <c r="F175">
        <v>20000</v>
      </c>
      <c r="G175" t="s">
        <v>1700</v>
      </c>
      <c r="H175" t="s">
        <v>327</v>
      </c>
      <c r="I175" t="s">
        <v>1692</v>
      </c>
      <c r="J175" t="s">
        <v>1702</v>
      </c>
      <c r="K175" s="4" t="s">
        <v>1715</v>
      </c>
      <c r="L175" t="s">
        <v>62</v>
      </c>
      <c r="M175" t="s">
        <v>1717</v>
      </c>
      <c r="N175" t="s">
        <v>63</v>
      </c>
      <c r="O175">
        <v>36490</v>
      </c>
    </row>
    <row r="176" spans="1:15" hidden="1">
      <c r="A176" s="1">
        <v>43909</v>
      </c>
      <c r="B176">
        <v>33667508</v>
      </c>
      <c r="C176" t="s">
        <v>1703</v>
      </c>
      <c r="D176">
        <v>33667508</v>
      </c>
      <c r="E176" t="s">
        <v>1703</v>
      </c>
      <c r="F176">
        <v>20160</v>
      </c>
      <c r="G176" t="s">
        <v>1700</v>
      </c>
      <c r="H176" t="s">
        <v>328</v>
      </c>
      <c r="I176" t="s">
        <v>1692</v>
      </c>
      <c r="J176" t="s">
        <v>1702</v>
      </c>
      <c r="K176" s="4" t="s">
        <v>103</v>
      </c>
      <c r="L176" t="s">
        <v>104</v>
      </c>
      <c r="M176" t="s">
        <v>1691</v>
      </c>
      <c r="N176" t="s">
        <v>105</v>
      </c>
      <c r="O176">
        <v>41410</v>
      </c>
    </row>
    <row r="177" spans="1:15" hidden="1">
      <c r="A177" s="1">
        <v>43909</v>
      </c>
      <c r="B177">
        <v>20118399</v>
      </c>
      <c r="C177" t="s">
        <v>137</v>
      </c>
      <c r="D177">
        <v>20118399</v>
      </c>
      <c r="E177" t="s">
        <v>137</v>
      </c>
      <c r="F177">
        <v>20000</v>
      </c>
      <c r="G177" t="s">
        <v>1700</v>
      </c>
      <c r="H177" t="s">
        <v>331</v>
      </c>
      <c r="I177" t="s">
        <v>1692</v>
      </c>
      <c r="J177" t="s">
        <v>1693</v>
      </c>
      <c r="K177" s="4" t="s">
        <v>1715</v>
      </c>
      <c r="L177" t="s">
        <v>329</v>
      </c>
      <c r="M177" t="s">
        <v>1697</v>
      </c>
      <c r="N177" t="s">
        <v>330</v>
      </c>
      <c r="O177">
        <v>42610</v>
      </c>
    </row>
    <row r="178" spans="1:15" hidden="1">
      <c r="A178" s="1">
        <v>43910</v>
      </c>
      <c r="B178">
        <v>31462284</v>
      </c>
      <c r="C178" t="s">
        <v>163</v>
      </c>
      <c r="D178">
        <v>31462284</v>
      </c>
      <c r="E178" t="s">
        <v>163</v>
      </c>
      <c r="F178">
        <v>20160</v>
      </c>
      <c r="G178" t="s">
        <v>1700</v>
      </c>
      <c r="H178" t="s">
        <v>332</v>
      </c>
      <c r="I178" t="s">
        <v>1692</v>
      </c>
      <c r="J178" t="s">
        <v>1702</v>
      </c>
      <c r="K178" s="4" t="s">
        <v>1715</v>
      </c>
      <c r="L178" t="s">
        <v>1725</v>
      </c>
      <c r="M178" t="s">
        <v>1691</v>
      </c>
      <c r="N178" t="s">
        <v>1726</v>
      </c>
      <c r="O178">
        <v>43640</v>
      </c>
    </row>
    <row r="179" spans="1:15" hidden="1">
      <c r="A179" s="1">
        <v>43910</v>
      </c>
      <c r="B179">
        <v>40748611</v>
      </c>
      <c r="C179" t="s">
        <v>210</v>
      </c>
      <c r="D179">
        <v>40748611</v>
      </c>
      <c r="E179" t="s">
        <v>210</v>
      </c>
      <c r="F179">
        <v>19253</v>
      </c>
      <c r="G179" t="s">
        <v>1700</v>
      </c>
      <c r="H179" t="s">
        <v>333</v>
      </c>
      <c r="I179" t="s">
        <v>1692</v>
      </c>
      <c r="J179" t="s">
        <v>1728</v>
      </c>
      <c r="K179" s="4" t="s">
        <v>1715</v>
      </c>
      <c r="L179" t="s">
        <v>211</v>
      </c>
      <c r="M179" t="s">
        <v>1691</v>
      </c>
      <c r="N179" t="s">
        <v>1748</v>
      </c>
      <c r="O179">
        <v>38410</v>
      </c>
    </row>
    <row r="180" spans="1:15" hidden="1">
      <c r="A180" s="1">
        <v>43910</v>
      </c>
      <c r="B180">
        <v>33587784</v>
      </c>
      <c r="C180" t="s">
        <v>2</v>
      </c>
      <c r="D180">
        <v>33587784</v>
      </c>
      <c r="E180" t="s">
        <v>2</v>
      </c>
      <c r="F180">
        <v>12023</v>
      </c>
      <c r="G180" t="s">
        <v>1700</v>
      </c>
      <c r="H180" t="s">
        <v>335</v>
      </c>
      <c r="I180" t="s">
        <v>1692</v>
      </c>
      <c r="J180" t="s">
        <v>1728</v>
      </c>
      <c r="K180" s="4" t="s">
        <v>1715</v>
      </c>
      <c r="L180" t="s">
        <v>334</v>
      </c>
      <c r="M180" t="s">
        <v>3</v>
      </c>
      <c r="N180" t="s">
        <v>0</v>
      </c>
      <c r="O180">
        <v>8920</v>
      </c>
    </row>
    <row r="181" spans="1:15" hidden="1">
      <c r="A181" s="1">
        <v>43910</v>
      </c>
      <c r="B181">
        <v>39679545</v>
      </c>
      <c r="C181" t="s">
        <v>115</v>
      </c>
      <c r="D181">
        <v>39679545</v>
      </c>
      <c r="E181" t="s">
        <v>115</v>
      </c>
      <c r="F181">
        <v>20000</v>
      </c>
      <c r="G181" t="s">
        <v>1700</v>
      </c>
      <c r="H181" t="s">
        <v>336</v>
      </c>
      <c r="I181" t="s">
        <v>1692</v>
      </c>
      <c r="J181" t="s">
        <v>1735</v>
      </c>
      <c r="K181" s="4" t="s">
        <v>1710</v>
      </c>
      <c r="L181" t="s">
        <v>245</v>
      </c>
      <c r="M181" t="s">
        <v>117</v>
      </c>
      <c r="N181" t="s">
        <v>246</v>
      </c>
      <c r="O181">
        <v>44810</v>
      </c>
    </row>
    <row r="182" spans="1:15" hidden="1">
      <c r="A182" s="1">
        <v>43910</v>
      </c>
      <c r="B182">
        <v>40325199</v>
      </c>
      <c r="C182" t="s">
        <v>5</v>
      </c>
      <c r="D182">
        <v>40325199</v>
      </c>
      <c r="E182" t="s">
        <v>5</v>
      </c>
      <c r="F182">
        <v>630</v>
      </c>
      <c r="G182" t="s">
        <v>1700</v>
      </c>
      <c r="H182" t="s">
        <v>338</v>
      </c>
      <c r="I182" t="s">
        <v>1692</v>
      </c>
      <c r="J182" t="s">
        <v>1735</v>
      </c>
      <c r="K182" s="4" t="s">
        <v>1715</v>
      </c>
      <c r="L182" t="s">
        <v>156</v>
      </c>
      <c r="M182" t="s">
        <v>1691</v>
      </c>
      <c r="N182" t="s">
        <v>337</v>
      </c>
      <c r="O182">
        <v>1470</v>
      </c>
    </row>
    <row r="183" spans="1:15" hidden="1">
      <c r="A183" s="1">
        <v>43910</v>
      </c>
      <c r="B183">
        <v>20118399</v>
      </c>
      <c r="C183" t="s">
        <v>1694</v>
      </c>
      <c r="D183">
        <v>20118399</v>
      </c>
      <c r="E183" t="s">
        <v>1694</v>
      </c>
      <c r="F183">
        <v>17820</v>
      </c>
      <c r="G183" t="s">
        <v>1700</v>
      </c>
      <c r="H183" t="s">
        <v>341</v>
      </c>
      <c r="I183" t="s">
        <v>1692</v>
      </c>
      <c r="J183" t="s">
        <v>1693</v>
      </c>
      <c r="K183" s="4" t="s">
        <v>29</v>
      </c>
      <c r="L183" t="s">
        <v>339</v>
      </c>
      <c r="M183" t="s">
        <v>138</v>
      </c>
      <c r="N183" t="s">
        <v>340</v>
      </c>
      <c r="O183">
        <v>42430</v>
      </c>
    </row>
    <row r="184" spans="1:15" hidden="1">
      <c r="A184" s="1">
        <v>43913</v>
      </c>
      <c r="B184">
        <v>20136434</v>
      </c>
      <c r="C184" t="s">
        <v>342</v>
      </c>
      <c r="D184">
        <v>20136434</v>
      </c>
      <c r="E184" t="s">
        <v>342</v>
      </c>
      <c r="F184">
        <v>20000</v>
      </c>
      <c r="G184" t="s">
        <v>1700</v>
      </c>
      <c r="H184" t="s">
        <v>344</v>
      </c>
      <c r="I184" t="s">
        <v>1692</v>
      </c>
      <c r="J184" t="s">
        <v>1735</v>
      </c>
      <c r="K184" s="4" t="s">
        <v>1737</v>
      </c>
      <c r="L184" t="s">
        <v>1772</v>
      </c>
      <c r="M184" t="s">
        <v>1773</v>
      </c>
      <c r="N184" t="s">
        <v>343</v>
      </c>
      <c r="O184">
        <v>12820</v>
      </c>
    </row>
    <row r="185" spans="1:15" hidden="1">
      <c r="A185" s="1">
        <v>43914</v>
      </c>
      <c r="B185">
        <v>24177387</v>
      </c>
      <c r="C185" t="s">
        <v>67</v>
      </c>
      <c r="D185">
        <v>24177387</v>
      </c>
      <c r="E185" t="s">
        <v>67</v>
      </c>
      <c r="F185">
        <v>20625</v>
      </c>
      <c r="G185" t="s">
        <v>1700</v>
      </c>
      <c r="H185" t="s">
        <v>345</v>
      </c>
      <c r="I185" t="s">
        <v>1692</v>
      </c>
      <c r="J185" t="s">
        <v>1702</v>
      </c>
      <c r="K185" s="4" t="s">
        <v>51</v>
      </c>
      <c r="L185" t="s">
        <v>68</v>
      </c>
      <c r="M185" t="s">
        <v>1691</v>
      </c>
      <c r="N185" t="s">
        <v>69</v>
      </c>
      <c r="O185">
        <v>33950</v>
      </c>
    </row>
    <row r="186" spans="1:15" hidden="1">
      <c r="A186" s="1">
        <v>43914</v>
      </c>
      <c r="B186">
        <v>40318328</v>
      </c>
      <c r="C186" t="s">
        <v>281</v>
      </c>
      <c r="D186">
        <v>40318328</v>
      </c>
      <c r="E186" t="s">
        <v>281</v>
      </c>
      <c r="F186">
        <v>20000</v>
      </c>
      <c r="G186" t="s">
        <v>1700</v>
      </c>
      <c r="H186" t="s">
        <v>346</v>
      </c>
      <c r="I186" t="s">
        <v>1692</v>
      </c>
      <c r="J186" t="s">
        <v>1735</v>
      </c>
      <c r="K186" s="4" t="s">
        <v>1737</v>
      </c>
      <c r="L186" t="s">
        <v>1772</v>
      </c>
      <c r="M186" t="s">
        <v>1773</v>
      </c>
      <c r="N186" t="s">
        <v>1774</v>
      </c>
      <c r="O186">
        <v>18290</v>
      </c>
    </row>
    <row r="187" spans="1:15" hidden="1">
      <c r="A187" s="1">
        <v>43914</v>
      </c>
      <c r="B187">
        <v>3215607659</v>
      </c>
      <c r="C187" t="s">
        <v>347</v>
      </c>
      <c r="D187">
        <v>3215607659</v>
      </c>
      <c r="E187" t="s">
        <v>347</v>
      </c>
      <c r="F187">
        <v>8840</v>
      </c>
      <c r="G187" t="s">
        <v>1700</v>
      </c>
      <c r="H187" t="s">
        <v>350</v>
      </c>
      <c r="I187" t="s">
        <v>1692</v>
      </c>
      <c r="J187" t="s">
        <v>147</v>
      </c>
      <c r="K187" s="4" t="s">
        <v>1730</v>
      </c>
      <c r="L187" t="s">
        <v>348</v>
      </c>
      <c r="M187" t="s">
        <v>1691</v>
      </c>
      <c r="N187" t="s">
        <v>349</v>
      </c>
      <c r="O187">
        <v>7610</v>
      </c>
    </row>
    <row r="188" spans="1:15" hidden="1">
      <c r="A188" s="1">
        <v>43915</v>
      </c>
      <c r="B188">
        <v>33513670</v>
      </c>
      <c r="C188" t="s">
        <v>1750</v>
      </c>
      <c r="D188">
        <v>33513670</v>
      </c>
      <c r="E188" t="s">
        <v>1750</v>
      </c>
      <c r="F188">
        <v>10780</v>
      </c>
      <c r="G188" t="s">
        <v>1700</v>
      </c>
      <c r="H188" t="s">
        <v>352</v>
      </c>
      <c r="I188" t="s">
        <v>1692</v>
      </c>
      <c r="J188" t="s">
        <v>1735</v>
      </c>
      <c r="K188" s="4" t="s">
        <v>1715</v>
      </c>
      <c r="L188" t="s">
        <v>1767</v>
      </c>
      <c r="M188" t="s">
        <v>1691</v>
      </c>
      <c r="N188" t="s">
        <v>351</v>
      </c>
      <c r="O188">
        <v>18140</v>
      </c>
    </row>
    <row r="189" spans="1:15" hidden="1">
      <c r="A189" s="1">
        <v>43915</v>
      </c>
      <c r="B189">
        <v>20118399</v>
      </c>
      <c r="C189" t="s">
        <v>1694</v>
      </c>
      <c r="D189">
        <v>20118399</v>
      </c>
      <c r="E189" t="s">
        <v>1694</v>
      </c>
      <c r="F189">
        <v>20000</v>
      </c>
      <c r="G189" t="s">
        <v>1700</v>
      </c>
      <c r="H189" t="s">
        <v>353</v>
      </c>
      <c r="I189" t="s">
        <v>1692</v>
      </c>
      <c r="J189" t="s">
        <v>1693</v>
      </c>
      <c r="K189" s="4" t="s">
        <v>1720</v>
      </c>
      <c r="L189" t="s">
        <v>14</v>
      </c>
      <c r="M189" t="s">
        <v>1697</v>
      </c>
      <c r="N189" t="s">
        <v>1722</v>
      </c>
      <c r="O189">
        <v>44440</v>
      </c>
    </row>
    <row r="190" spans="1:15" hidden="1">
      <c r="A190" s="1">
        <v>43916</v>
      </c>
      <c r="B190">
        <v>37960847</v>
      </c>
      <c r="C190" t="s">
        <v>1724</v>
      </c>
      <c r="D190">
        <v>37960847</v>
      </c>
      <c r="E190" t="s">
        <v>1724</v>
      </c>
      <c r="F190">
        <v>19800</v>
      </c>
      <c r="G190" t="s">
        <v>1700</v>
      </c>
      <c r="H190" t="s">
        <v>354</v>
      </c>
      <c r="I190" t="s">
        <v>1692</v>
      </c>
      <c r="J190" t="s">
        <v>1702</v>
      </c>
      <c r="K190" s="4" t="s">
        <v>1715</v>
      </c>
      <c r="L190" t="s">
        <v>1725</v>
      </c>
      <c r="M190" t="s">
        <v>1691</v>
      </c>
      <c r="N190" t="s">
        <v>1726</v>
      </c>
      <c r="O190">
        <v>42880</v>
      </c>
    </row>
    <row r="191" spans="1:15" hidden="1">
      <c r="A191" s="1">
        <v>43916</v>
      </c>
      <c r="B191">
        <v>40262050</v>
      </c>
      <c r="C191" t="s">
        <v>355</v>
      </c>
      <c r="D191">
        <v>40262050</v>
      </c>
      <c r="E191" t="s">
        <v>32</v>
      </c>
      <c r="F191">
        <v>20485</v>
      </c>
      <c r="G191" t="s">
        <v>1700</v>
      </c>
      <c r="H191" t="s">
        <v>356</v>
      </c>
      <c r="I191" t="s">
        <v>1692</v>
      </c>
      <c r="J191" t="s">
        <v>1735</v>
      </c>
      <c r="K191" s="4" t="s">
        <v>1715</v>
      </c>
      <c r="L191" t="s">
        <v>33</v>
      </c>
      <c r="M191" t="s">
        <v>1691</v>
      </c>
      <c r="N191" t="s">
        <v>34</v>
      </c>
      <c r="O191">
        <v>39900</v>
      </c>
    </row>
    <row r="192" spans="1:15" hidden="1">
      <c r="A192" s="1">
        <v>43917</v>
      </c>
      <c r="B192">
        <v>37960847</v>
      </c>
      <c r="C192" t="s">
        <v>1724</v>
      </c>
      <c r="D192">
        <v>37960847</v>
      </c>
      <c r="E192" t="s">
        <v>1724</v>
      </c>
      <c r="F192">
        <v>20160</v>
      </c>
      <c r="G192" t="s">
        <v>1700</v>
      </c>
      <c r="H192" t="s">
        <v>357</v>
      </c>
      <c r="I192" t="s">
        <v>1692</v>
      </c>
      <c r="J192" t="s">
        <v>1702</v>
      </c>
      <c r="K192" s="4" t="s">
        <v>1715</v>
      </c>
      <c r="L192" t="s">
        <v>1725</v>
      </c>
      <c r="M192" t="s">
        <v>1691</v>
      </c>
      <c r="N192" t="s">
        <v>1726</v>
      </c>
      <c r="O192">
        <v>44230</v>
      </c>
    </row>
    <row r="193" spans="1:15" hidden="1">
      <c r="A193" s="1">
        <v>43917</v>
      </c>
      <c r="B193">
        <v>40318328</v>
      </c>
      <c r="C193" t="s">
        <v>281</v>
      </c>
      <c r="D193">
        <v>40318328</v>
      </c>
      <c r="E193" t="s">
        <v>281</v>
      </c>
      <c r="F193">
        <v>20500</v>
      </c>
      <c r="G193" t="s">
        <v>1700</v>
      </c>
      <c r="H193" t="s">
        <v>358</v>
      </c>
      <c r="I193" t="s">
        <v>1692</v>
      </c>
      <c r="J193" t="s">
        <v>1735</v>
      </c>
      <c r="K193" s="4" t="s">
        <v>1737</v>
      </c>
      <c r="L193" t="s">
        <v>1772</v>
      </c>
      <c r="M193" t="s">
        <v>1773</v>
      </c>
      <c r="N193" t="s">
        <v>131</v>
      </c>
      <c r="O193">
        <v>13490</v>
      </c>
    </row>
    <row r="194" spans="1:15" hidden="1">
      <c r="A194" s="1">
        <v>43921</v>
      </c>
      <c r="B194">
        <v>39679545</v>
      </c>
      <c r="C194" t="s">
        <v>115</v>
      </c>
      <c r="D194">
        <v>39679545</v>
      </c>
      <c r="E194" t="s">
        <v>115</v>
      </c>
      <c r="F194">
        <v>20480</v>
      </c>
      <c r="G194" t="s">
        <v>1700</v>
      </c>
      <c r="H194" t="s">
        <v>360</v>
      </c>
      <c r="I194" t="s">
        <v>1692</v>
      </c>
      <c r="J194" t="s">
        <v>1735</v>
      </c>
      <c r="K194" s="4" t="s">
        <v>1715</v>
      </c>
      <c r="L194" t="s">
        <v>359</v>
      </c>
      <c r="M194" t="s">
        <v>117</v>
      </c>
      <c r="N194" t="s">
        <v>118</v>
      </c>
      <c r="O194">
        <v>46780</v>
      </c>
    </row>
    <row r="195" spans="1:15" hidden="1">
      <c r="A195" s="1">
        <v>43921</v>
      </c>
      <c r="B195">
        <v>39679545</v>
      </c>
      <c r="C195" t="s">
        <v>115</v>
      </c>
      <c r="D195">
        <v>39679545</v>
      </c>
      <c r="E195" t="s">
        <v>115</v>
      </c>
      <c r="F195">
        <v>15625</v>
      </c>
      <c r="G195" t="s">
        <v>1700</v>
      </c>
      <c r="H195" t="s">
        <v>361</v>
      </c>
      <c r="I195" t="s">
        <v>1692</v>
      </c>
      <c r="J195" t="s">
        <v>1735</v>
      </c>
      <c r="K195" s="4" t="s">
        <v>1715</v>
      </c>
      <c r="L195" t="s">
        <v>316</v>
      </c>
      <c r="M195" t="s">
        <v>117</v>
      </c>
      <c r="N195" t="s">
        <v>1748</v>
      </c>
      <c r="O195">
        <v>26550</v>
      </c>
    </row>
    <row r="196" spans="1:15" hidden="1">
      <c r="A196" s="1">
        <v>43921</v>
      </c>
      <c r="B196">
        <v>40318328</v>
      </c>
      <c r="C196" t="s">
        <v>281</v>
      </c>
      <c r="D196">
        <v>40318328</v>
      </c>
      <c r="E196" t="s">
        <v>281</v>
      </c>
      <c r="F196">
        <v>20500</v>
      </c>
      <c r="G196" t="s">
        <v>1700</v>
      </c>
      <c r="H196" t="s">
        <v>362</v>
      </c>
      <c r="I196" t="s">
        <v>1692</v>
      </c>
      <c r="J196" t="s">
        <v>1735</v>
      </c>
      <c r="K196" s="4" t="s">
        <v>1737</v>
      </c>
      <c r="L196" t="s">
        <v>1772</v>
      </c>
      <c r="M196" t="s">
        <v>1773</v>
      </c>
      <c r="N196" t="s">
        <v>131</v>
      </c>
      <c r="O196">
        <v>13570</v>
      </c>
    </row>
    <row r="197" spans="1:15" hidden="1">
      <c r="A197" s="1">
        <v>43921</v>
      </c>
      <c r="B197">
        <v>20136434</v>
      </c>
      <c r="C197" t="s">
        <v>342</v>
      </c>
      <c r="D197">
        <v>20136434</v>
      </c>
      <c r="E197" t="s">
        <v>342</v>
      </c>
      <c r="F197">
        <v>20000</v>
      </c>
      <c r="G197" t="s">
        <v>1700</v>
      </c>
      <c r="H197" t="s">
        <v>363</v>
      </c>
      <c r="I197" t="s">
        <v>1692</v>
      </c>
      <c r="J197" t="s">
        <v>1735</v>
      </c>
      <c r="K197" s="4" t="s">
        <v>1737</v>
      </c>
      <c r="L197" t="s">
        <v>1772</v>
      </c>
      <c r="M197" t="s">
        <v>1773</v>
      </c>
      <c r="N197" t="s">
        <v>343</v>
      </c>
      <c r="O197">
        <v>13240</v>
      </c>
    </row>
    <row r="198" spans="1:15" hidden="1">
      <c r="A198" s="1">
        <v>43922</v>
      </c>
      <c r="B198">
        <v>13362408</v>
      </c>
      <c r="C198" t="s">
        <v>1714</v>
      </c>
      <c r="D198">
        <v>13362408</v>
      </c>
      <c r="E198" t="s">
        <v>1714</v>
      </c>
      <c r="F198">
        <v>19995</v>
      </c>
      <c r="G198" t="s">
        <v>1700</v>
      </c>
      <c r="H198" t="s">
        <v>365</v>
      </c>
      <c r="I198" t="s">
        <v>1692</v>
      </c>
      <c r="J198" t="s">
        <v>1702</v>
      </c>
      <c r="K198" s="4" t="s">
        <v>1715</v>
      </c>
      <c r="L198" t="s">
        <v>324</v>
      </c>
      <c r="M198" t="s">
        <v>1691</v>
      </c>
      <c r="N198" t="s">
        <v>364</v>
      </c>
      <c r="O198">
        <v>41290</v>
      </c>
    </row>
    <row r="199" spans="1:15" hidden="1">
      <c r="A199" s="1">
        <v>43922</v>
      </c>
      <c r="B199">
        <v>34516054</v>
      </c>
      <c r="C199" t="s">
        <v>1729</v>
      </c>
      <c r="D199">
        <v>34516054</v>
      </c>
      <c r="E199" t="s">
        <v>1729</v>
      </c>
      <c r="F199">
        <v>20480</v>
      </c>
      <c r="G199" t="s">
        <v>1700</v>
      </c>
      <c r="H199" t="s">
        <v>366</v>
      </c>
      <c r="I199" t="s">
        <v>1692</v>
      </c>
      <c r="J199" t="s">
        <v>1728</v>
      </c>
      <c r="K199" s="4" t="s">
        <v>1730</v>
      </c>
      <c r="L199" t="s">
        <v>1731</v>
      </c>
      <c r="M199" t="s">
        <v>1732</v>
      </c>
      <c r="N199" t="s">
        <v>1733</v>
      </c>
      <c r="O199">
        <v>40370</v>
      </c>
    </row>
    <row r="200" spans="1:15" hidden="1">
      <c r="A200" s="1">
        <v>43922</v>
      </c>
      <c r="B200">
        <v>20118399</v>
      </c>
      <c r="C200" t="s">
        <v>1694</v>
      </c>
      <c r="D200">
        <v>20118399</v>
      </c>
      <c r="E200" t="s">
        <v>1694</v>
      </c>
      <c r="F200">
        <v>20000</v>
      </c>
      <c r="G200" t="s">
        <v>1700</v>
      </c>
      <c r="H200" t="s">
        <v>368</v>
      </c>
      <c r="I200" t="s">
        <v>1692</v>
      </c>
      <c r="J200" t="s">
        <v>1693</v>
      </c>
      <c r="K200" s="4" t="s">
        <v>1720</v>
      </c>
      <c r="L200" t="s">
        <v>367</v>
      </c>
      <c r="M200" t="s">
        <v>1697</v>
      </c>
      <c r="N200" t="s">
        <v>1722</v>
      </c>
      <c r="O200">
        <v>44900</v>
      </c>
    </row>
    <row r="201" spans="1:15" hidden="1">
      <c r="A201" s="1">
        <v>43923</v>
      </c>
      <c r="B201">
        <v>31170347</v>
      </c>
      <c r="C201" t="s">
        <v>120</v>
      </c>
      <c r="D201">
        <v>31170347</v>
      </c>
      <c r="E201" t="s">
        <v>120</v>
      </c>
      <c r="F201">
        <v>20000</v>
      </c>
      <c r="G201" t="s">
        <v>1700</v>
      </c>
      <c r="H201">
        <v>49167</v>
      </c>
      <c r="I201" t="s">
        <v>1692</v>
      </c>
      <c r="J201" t="s">
        <v>1735</v>
      </c>
      <c r="K201" s="4" t="s">
        <v>1710</v>
      </c>
      <c r="L201" t="s">
        <v>369</v>
      </c>
      <c r="M201" t="s">
        <v>1691</v>
      </c>
      <c r="N201" t="s">
        <v>370</v>
      </c>
      <c r="O201">
        <v>49170</v>
      </c>
    </row>
    <row r="202" spans="1:15" hidden="1">
      <c r="A202" s="1">
        <v>43924</v>
      </c>
      <c r="B202">
        <v>41767415</v>
      </c>
      <c r="C202" t="s">
        <v>371</v>
      </c>
      <c r="D202">
        <v>41767415</v>
      </c>
      <c r="E202" t="s">
        <v>371</v>
      </c>
      <c r="F202">
        <v>20160</v>
      </c>
      <c r="G202" t="s">
        <v>1700</v>
      </c>
      <c r="H202" t="s">
        <v>374</v>
      </c>
      <c r="I202" t="s">
        <v>1692</v>
      </c>
      <c r="J202" t="s">
        <v>187</v>
      </c>
      <c r="K202" s="4" t="s">
        <v>1715</v>
      </c>
      <c r="L202" t="s">
        <v>372</v>
      </c>
      <c r="M202" t="s">
        <v>1691</v>
      </c>
      <c r="N202" t="s">
        <v>373</v>
      </c>
      <c r="O202">
        <v>47250</v>
      </c>
    </row>
    <row r="203" spans="1:15" hidden="1">
      <c r="A203" s="1">
        <v>43924</v>
      </c>
      <c r="B203">
        <v>39319648</v>
      </c>
      <c r="C203" t="s">
        <v>262</v>
      </c>
      <c r="D203">
        <v>39319648</v>
      </c>
      <c r="E203" t="s">
        <v>262</v>
      </c>
      <c r="F203">
        <v>19725</v>
      </c>
      <c r="G203" t="s">
        <v>1700</v>
      </c>
      <c r="H203" t="s">
        <v>377</v>
      </c>
      <c r="I203" t="s">
        <v>1692</v>
      </c>
      <c r="J203" t="s">
        <v>1728</v>
      </c>
      <c r="K203" s="4" t="s">
        <v>1715</v>
      </c>
      <c r="L203" t="s">
        <v>375</v>
      </c>
      <c r="M203" t="s">
        <v>1691</v>
      </c>
      <c r="N203" t="s">
        <v>376</v>
      </c>
      <c r="O203">
        <v>44510</v>
      </c>
    </row>
    <row r="204" spans="1:15" hidden="1">
      <c r="A204" s="1">
        <v>43924</v>
      </c>
      <c r="B204">
        <v>32803384</v>
      </c>
      <c r="C204" t="s">
        <v>1777</v>
      </c>
      <c r="D204">
        <v>32803384</v>
      </c>
      <c r="E204" t="s">
        <v>1777</v>
      </c>
      <c r="F204">
        <v>20000</v>
      </c>
      <c r="G204" t="s">
        <v>1700</v>
      </c>
      <c r="H204" t="s">
        <v>378</v>
      </c>
      <c r="I204" t="s">
        <v>1692</v>
      </c>
      <c r="J204" t="s">
        <v>1702</v>
      </c>
      <c r="K204" s="4" t="s">
        <v>1715</v>
      </c>
      <c r="L204" t="s">
        <v>62</v>
      </c>
      <c r="M204" t="s">
        <v>1717</v>
      </c>
      <c r="N204" t="s">
        <v>63</v>
      </c>
      <c r="O204">
        <v>36410</v>
      </c>
    </row>
    <row r="205" spans="1:15" hidden="1">
      <c r="A205" s="1">
        <v>43924</v>
      </c>
      <c r="B205">
        <v>40748611</v>
      </c>
      <c r="C205" t="s">
        <v>379</v>
      </c>
      <c r="D205">
        <v>40748611</v>
      </c>
      <c r="E205" t="s">
        <v>379</v>
      </c>
      <c r="F205">
        <v>19575</v>
      </c>
      <c r="G205" t="s">
        <v>1700</v>
      </c>
      <c r="H205" t="s">
        <v>380</v>
      </c>
      <c r="I205" t="s">
        <v>1692</v>
      </c>
      <c r="J205" t="s">
        <v>1728</v>
      </c>
      <c r="K205" s="4" t="s">
        <v>1715</v>
      </c>
      <c r="L205" t="s">
        <v>211</v>
      </c>
      <c r="M205" t="s">
        <v>1691</v>
      </c>
      <c r="N205" t="s">
        <v>1748</v>
      </c>
      <c r="O205">
        <v>33290</v>
      </c>
    </row>
    <row r="206" spans="1:15" hidden="1">
      <c r="A206" s="1">
        <v>43924</v>
      </c>
      <c r="B206">
        <v>39679545</v>
      </c>
      <c r="C206" t="s">
        <v>115</v>
      </c>
      <c r="D206">
        <v>39679545</v>
      </c>
      <c r="E206" t="s">
        <v>115</v>
      </c>
      <c r="F206">
        <v>16250</v>
      </c>
      <c r="G206" t="s">
        <v>1700</v>
      </c>
      <c r="H206" t="s">
        <v>381</v>
      </c>
      <c r="I206" t="s">
        <v>1692</v>
      </c>
      <c r="J206" t="s">
        <v>1735</v>
      </c>
      <c r="K206" s="4" t="s">
        <v>1715</v>
      </c>
      <c r="L206" t="s">
        <v>316</v>
      </c>
      <c r="M206" t="s">
        <v>117</v>
      </c>
      <c r="N206" t="s">
        <v>1748</v>
      </c>
      <c r="O206">
        <v>27100</v>
      </c>
    </row>
    <row r="207" spans="1:15" hidden="1">
      <c r="A207" s="1">
        <v>43924</v>
      </c>
      <c r="B207">
        <v>35845427</v>
      </c>
      <c r="C207" t="s">
        <v>320</v>
      </c>
      <c r="D207">
        <v>35845427</v>
      </c>
      <c r="E207" t="s">
        <v>320</v>
      </c>
      <c r="F207">
        <v>14663</v>
      </c>
      <c r="G207" t="s">
        <v>1700</v>
      </c>
      <c r="H207" t="s">
        <v>383</v>
      </c>
      <c r="I207" t="s">
        <v>1692</v>
      </c>
      <c r="J207" t="s">
        <v>1735</v>
      </c>
      <c r="K207" s="4" t="s">
        <v>1730</v>
      </c>
      <c r="L207" t="s">
        <v>99</v>
      </c>
      <c r="M207" t="s">
        <v>1691</v>
      </c>
      <c r="N207" t="s">
        <v>382</v>
      </c>
      <c r="O207">
        <v>26370</v>
      </c>
    </row>
    <row r="208" spans="1:15" hidden="1">
      <c r="A208" s="1">
        <v>43924</v>
      </c>
      <c r="B208">
        <v>40318328</v>
      </c>
      <c r="C208" t="s">
        <v>281</v>
      </c>
      <c r="D208">
        <v>40318328</v>
      </c>
      <c r="E208" t="s">
        <v>281</v>
      </c>
      <c r="F208">
        <v>8200</v>
      </c>
      <c r="G208" t="s">
        <v>1700</v>
      </c>
      <c r="H208" t="s">
        <v>384</v>
      </c>
      <c r="I208" t="s">
        <v>1692</v>
      </c>
      <c r="J208" t="s">
        <v>1735</v>
      </c>
      <c r="K208" s="4" t="s">
        <v>1737</v>
      </c>
      <c r="L208" t="s">
        <v>1772</v>
      </c>
      <c r="M208" t="s">
        <v>1773</v>
      </c>
      <c r="N208" t="s">
        <v>1774</v>
      </c>
      <c r="O208">
        <v>5360</v>
      </c>
    </row>
    <row r="209" spans="1:15" hidden="1">
      <c r="A209" s="1">
        <v>43927</v>
      </c>
      <c r="B209">
        <v>20136434</v>
      </c>
      <c r="C209" t="s">
        <v>342</v>
      </c>
      <c r="D209">
        <v>20136434</v>
      </c>
      <c r="E209" t="s">
        <v>342</v>
      </c>
      <c r="F209">
        <v>20000</v>
      </c>
      <c r="G209" t="s">
        <v>1700</v>
      </c>
      <c r="H209" t="s">
        <v>385</v>
      </c>
      <c r="I209" t="s">
        <v>1692</v>
      </c>
      <c r="J209" t="s">
        <v>1735</v>
      </c>
      <c r="K209" s="4" t="s">
        <v>1737</v>
      </c>
      <c r="L209" t="s">
        <v>1772</v>
      </c>
      <c r="M209" t="s">
        <v>1773</v>
      </c>
      <c r="N209" t="s">
        <v>1774</v>
      </c>
      <c r="O209">
        <v>12960</v>
      </c>
    </row>
    <row r="210" spans="1:15" hidden="1">
      <c r="A210" s="1">
        <v>43927</v>
      </c>
      <c r="B210">
        <v>40318328</v>
      </c>
      <c r="C210" t="s">
        <v>281</v>
      </c>
      <c r="D210">
        <v>40318328</v>
      </c>
      <c r="E210" t="s">
        <v>281</v>
      </c>
      <c r="F210">
        <v>6000</v>
      </c>
      <c r="G210" t="s">
        <v>1700</v>
      </c>
      <c r="H210" t="s">
        <v>386</v>
      </c>
      <c r="I210" t="s">
        <v>1692</v>
      </c>
      <c r="J210" t="s">
        <v>1735</v>
      </c>
      <c r="K210" s="4" t="s">
        <v>1737</v>
      </c>
      <c r="L210" t="s">
        <v>1772</v>
      </c>
      <c r="M210" t="s">
        <v>1773</v>
      </c>
      <c r="N210" t="s">
        <v>1774</v>
      </c>
      <c r="O210">
        <v>2920</v>
      </c>
    </row>
    <row r="211" spans="1:15" hidden="1">
      <c r="A211" s="1">
        <v>43928</v>
      </c>
      <c r="B211">
        <v>40325199</v>
      </c>
      <c r="C211" t="s">
        <v>5</v>
      </c>
      <c r="D211">
        <v>40325199</v>
      </c>
      <c r="E211" t="s">
        <v>5</v>
      </c>
      <c r="F211">
        <v>20160</v>
      </c>
      <c r="G211" t="s">
        <v>1700</v>
      </c>
      <c r="H211" t="s">
        <v>388</v>
      </c>
      <c r="I211" t="s">
        <v>1692</v>
      </c>
      <c r="J211" t="s">
        <v>1735</v>
      </c>
      <c r="K211" s="4" t="s">
        <v>1715</v>
      </c>
      <c r="L211" t="s">
        <v>387</v>
      </c>
      <c r="M211" t="s">
        <v>1691</v>
      </c>
      <c r="N211" t="s">
        <v>264</v>
      </c>
      <c r="O211">
        <v>34800</v>
      </c>
    </row>
    <row r="212" spans="1:15" hidden="1">
      <c r="A212" s="1">
        <v>43929</v>
      </c>
      <c r="B212">
        <v>40325199</v>
      </c>
      <c r="C212" t="s">
        <v>390</v>
      </c>
      <c r="D212">
        <v>40325199</v>
      </c>
      <c r="E212" t="s">
        <v>390</v>
      </c>
      <c r="F212">
        <v>5950</v>
      </c>
      <c r="G212" t="s">
        <v>1700</v>
      </c>
      <c r="H212" t="s">
        <v>393</v>
      </c>
      <c r="I212" t="s">
        <v>1692</v>
      </c>
      <c r="J212" t="s">
        <v>389</v>
      </c>
      <c r="K212" s="4" t="s">
        <v>1737</v>
      </c>
      <c r="L212" t="s">
        <v>391</v>
      </c>
      <c r="M212" t="s">
        <v>1691</v>
      </c>
      <c r="N212" t="s">
        <v>392</v>
      </c>
      <c r="O212">
        <v>8170</v>
      </c>
    </row>
    <row r="213" spans="1:15" hidden="1">
      <c r="A213" s="1">
        <v>43929</v>
      </c>
      <c r="B213">
        <v>42741843</v>
      </c>
      <c r="C213" t="s">
        <v>394</v>
      </c>
      <c r="D213">
        <v>42741843</v>
      </c>
      <c r="E213" t="s">
        <v>394</v>
      </c>
      <c r="F213">
        <v>2510</v>
      </c>
      <c r="G213" t="s">
        <v>1700</v>
      </c>
      <c r="H213" t="s">
        <v>396</v>
      </c>
      <c r="I213" t="s">
        <v>1692</v>
      </c>
      <c r="J213" t="s">
        <v>389</v>
      </c>
      <c r="K213" s="4" t="s">
        <v>1737</v>
      </c>
      <c r="L213" t="s">
        <v>391</v>
      </c>
      <c r="M213" t="s">
        <v>1691</v>
      </c>
      <c r="N213" t="s">
        <v>395</v>
      </c>
      <c r="O213">
        <v>2530</v>
      </c>
    </row>
    <row r="214" spans="1:15" hidden="1">
      <c r="A214" s="1">
        <v>43930</v>
      </c>
      <c r="B214">
        <v>31170347</v>
      </c>
      <c r="C214" t="s">
        <v>120</v>
      </c>
      <c r="D214">
        <v>31170347</v>
      </c>
      <c r="E214" t="s">
        <v>120</v>
      </c>
      <c r="F214">
        <v>20000</v>
      </c>
      <c r="G214" t="s">
        <v>1700</v>
      </c>
      <c r="H214" t="s">
        <v>399</v>
      </c>
      <c r="I214" t="s">
        <v>1692</v>
      </c>
      <c r="J214" t="s">
        <v>1735</v>
      </c>
      <c r="K214" s="4" t="s">
        <v>1710</v>
      </c>
      <c r="L214" t="s">
        <v>397</v>
      </c>
      <c r="M214" t="s">
        <v>1691</v>
      </c>
      <c r="N214" t="s">
        <v>398</v>
      </c>
      <c r="O214">
        <v>48720</v>
      </c>
    </row>
    <row r="215" spans="1:15" hidden="1">
      <c r="A215" s="1">
        <v>43930</v>
      </c>
      <c r="B215">
        <v>37960847</v>
      </c>
      <c r="C215" t="s">
        <v>1724</v>
      </c>
      <c r="D215">
        <v>37960847</v>
      </c>
      <c r="E215" t="s">
        <v>1724</v>
      </c>
      <c r="F215">
        <v>19800</v>
      </c>
      <c r="G215" t="s">
        <v>1700</v>
      </c>
      <c r="H215" t="s">
        <v>400</v>
      </c>
      <c r="I215" t="s">
        <v>1692</v>
      </c>
      <c r="J215" t="s">
        <v>1702</v>
      </c>
      <c r="K215" s="4" t="s">
        <v>1715</v>
      </c>
      <c r="L215" t="s">
        <v>1725</v>
      </c>
      <c r="M215" t="s">
        <v>1691</v>
      </c>
      <c r="N215" t="s">
        <v>1726</v>
      </c>
      <c r="O215">
        <v>43070</v>
      </c>
    </row>
    <row r="216" spans="1:15" hidden="1">
      <c r="A216" s="1">
        <v>43930</v>
      </c>
      <c r="B216">
        <v>31170347</v>
      </c>
      <c r="C216" t="s">
        <v>120</v>
      </c>
      <c r="D216">
        <v>31170347</v>
      </c>
      <c r="E216" t="s">
        <v>120</v>
      </c>
      <c r="F216">
        <v>20000</v>
      </c>
      <c r="G216" t="s">
        <v>1700</v>
      </c>
      <c r="H216" t="s">
        <v>403</v>
      </c>
      <c r="I216" t="s">
        <v>1692</v>
      </c>
      <c r="J216" t="s">
        <v>1735</v>
      </c>
      <c r="K216" s="4" t="s">
        <v>1720</v>
      </c>
      <c r="L216" t="s">
        <v>401</v>
      </c>
      <c r="M216" t="s">
        <v>1691</v>
      </c>
      <c r="N216" t="s">
        <v>402</v>
      </c>
      <c r="O216">
        <v>49370</v>
      </c>
    </row>
    <row r="217" spans="1:15" hidden="1">
      <c r="A217" s="1">
        <v>43930</v>
      </c>
      <c r="B217">
        <v>43237802</v>
      </c>
      <c r="C217" t="s">
        <v>307</v>
      </c>
      <c r="D217">
        <v>43237802</v>
      </c>
      <c r="E217" t="s">
        <v>307</v>
      </c>
      <c r="F217">
        <v>19957</v>
      </c>
      <c r="G217" t="s">
        <v>1700</v>
      </c>
      <c r="H217" t="s">
        <v>404</v>
      </c>
      <c r="I217" t="s">
        <v>1692</v>
      </c>
      <c r="J217" t="s">
        <v>147</v>
      </c>
      <c r="K217" s="4" t="s">
        <v>1715</v>
      </c>
      <c r="L217" t="s">
        <v>308</v>
      </c>
      <c r="M217" t="s">
        <v>309</v>
      </c>
      <c r="N217" t="s">
        <v>310</v>
      </c>
      <c r="O217">
        <v>36040</v>
      </c>
    </row>
    <row r="218" spans="1:15" hidden="1">
      <c r="A218" s="1">
        <v>43930</v>
      </c>
      <c r="B218">
        <v>24896159</v>
      </c>
      <c r="C218" t="s">
        <v>405</v>
      </c>
      <c r="D218">
        <v>24896159</v>
      </c>
      <c r="E218" t="s">
        <v>405</v>
      </c>
      <c r="F218">
        <v>19200</v>
      </c>
      <c r="G218" t="s">
        <v>1700</v>
      </c>
      <c r="H218" t="s">
        <v>408</v>
      </c>
      <c r="I218" t="s">
        <v>1692</v>
      </c>
      <c r="J218" t="s">
        <v>1693</v>
      </c>
      <c r="K218" s="4" t="s">
        <v>1751</v>
      </c>
      <c r="L218" t="s">
        <v>406</v>
      </c>
      <c r="M218" t="s">
        <v>1691</v>
      </c>
      <c r="N218" t="s">
        <v>407</v>
      </c>
      <c r="O218">
        <v>59720</v>
      </c>
    </row>
    <row r="219" spans="1:15" hidden="1">
      <c r="A219" s="1">
        <v>43931</v>
      </c>
      <c r="B219">
        <v>34516054</v>
      </c>
      <c r="C219" t="s">
        <v>1729</v>
      </c>
      <c r="D219">
        <v>34516054</v>
      </c>
      <c r="E219" t="s">
        <v>1729</v>
      </c>
      <c r="F219">
        <v>20210</v>
      </c>
      <c r="G219" t="s">
        <v>1700</v>
      </c>
      <c r="H219" t="s">
        <v>409</v>
      </c>
      <c r="I219" t="s">
        <v>1692</v>
      </c>
      <c r="J219" t="s">
        <v>1728</v>
      </c>
      <c r="K219" s="4" t="s">
        <v>1730</v>
      </c>
      <c r="L219" t="s">
        <v>1731</v>
      </c>
      <c r="M219" t="s">
        <v>1732</v>
      </c>
      <c r="N219" t="s">
        <v>1733</v>
      </c>
      <c r="O219">
        <v>39550</v>
      </c>
    </row>
    <row r="220" spans="1:15" hidden="1">
      <c r="A220" s="1">
        <v>43931</v>
      </c>
      <c r="B220">
        <v>40318328</v>
      </c>
      <c r="C220" t="s">
        <v>281</v>
      </c>
      <c r="D220">
        <v>40318328</v>
      </c>
      <c r="E220" t="s">
        <v>281</v>
      </c>
      <c r="F220">
        <v>20000</v>
      </c>
      <c r="G220" t="s">
        <v>1700</v>
      </c>
      <c r="H220" t="s">
        <v>410</v>
      </c>
      <c r="I220" t="s">
        <v>1692</v>
      </c>
      <c r="J220" t="s">
        <v>1735</v>
      </c>
      <c r="K220" s="4" t="s">
        <v>1737</v>
      </c>
      <c r="L220" t="s">
        <v>1772</v>
      </c>
      <c r="M220" t="s">
        <v>1773</v>
      </c>
      <c r="N220" t="s">
        <v>56</v>
      </c>
      <c r="O220">
        <v>9790</v>
      </c>
    </row>
    <row r="221" spans="1:15" hidden="1">
      <c r="A221" s="1">
        <v>43934</v>
      </c>
      <c r="B221">
        <v>182863</v>
      </c>
      <c r="C221" t="s">
        <v>188</v>
      </c>
      <c r="D221">
        <v>182863</v>
      </c>
      <c r="E221" t="s">
        <v>188</v>
      </c>
      <c r="F221">
        <v>1260</v>
      </c>
      <c r="G221" t="s">
        <v>1700</v>
      </c>
      <c r="H221">
        <v>3150</v>
      </c>
      <c r="I221" t="s">
        <v>1692</v>
      </c>
      <c r="J221" t="s">
        <v>187</v>
      </c>
      <c r="K221" s="4" t="s">
        <v>189</v>
      </c>
      <c r="L221" t="s">
        <v>190</v>
      </c>
      <c r="M221" t="s">
        <v>1691</v>
      </c>
      <c r="N221" t="s">
        <v>191</v>
      </c>
      <c r="O221">
        <v>3150</v>
      </c>
    </row>
    <row r="222" spans="1:15" hidden="1">
      <c r="A222" s="1">
        <v>43934</v>
      </c>
      <c r="B222">
        <v>31462284</v>
      </c>
      <c r="C222" t="s">
        <v>163</v>
      </c>
      <c r="D222">
        <v>31462284</v>
      </c>
      <c r="E222" t="s">
        <v>163</v>
      </c>
      <c r="F222">
        <v>19800</v>
      </c>
      <c r="G222" t="s">
        <v>1700</v>
      </c>
      <c r="H222" t="s">
        <v>411</v>
      </c>
      <c r="I222" t="s">
        <v>1692</v>
      </c>
      <c r="J222" t="s">
        <v>1702</v>
      </c>
      <c r="K222" s="4" t="s">
        <v>1715</v>
      </c>
      <c r="L222" t="s">
        <v>1725</v>
      </c>
      <c r="M222" t="s">
        <v>1691</v>
      </c>
      <c r="N222" t="s">
        <v>1726</v>
      </c>
      <c r="O222">
        <v>43030</v>
      </c>
    </row>
    <row r="223" spans="1:15" hidden="1">
      <c r="A223" s="1">
        <v>43934</v>
      </c>
      <c r="B223">
        <v>40325199</v>
      </c>
      <c r="C223" t="s">
        <v>5</v>
      </c>
      <c r="D223">
        <v>40325199</v>
      </c>
      <c r="E223" t="s">
        <v>5</v>
      </c>
      <c r="F223">
        <v>20160</v>
      </c>
      <c r="G223" t="s">
        <v>1700</v>
      </c>
      <c r="H223" t="s">
        <v>412</v>
      </c>
      <c r="I223" t="s">
        <v>1692</v>
      </c>
      <c r="J223" t="s">
        <v>1735</v>
      </c>
      <c r="K223" s="4" t="s">
        <v>1710</v>
      </c>
      <c r="L223" t="s">
        <v>44</v>
      </c>
      <c r="M223" t="s">
        <v>1691</v>
      </c>
      <c r="N223" t="s">
        <v>7</v>
      </c>
      <c r="O223">
        <v>46010</v>
      </c>
    </row>
    <row r="224" spans="1:15" hidden="1">
      <c r="A224" s="1">
        <v>43934</v>
      </c>
      <c r="B224">
        <v>20118399</v>
      </c>
      <c r="C224" t="s">
        <v>137</v>
      </c>
      <c r="D224">
        <v>20118399</v>
      </c>
      <c r="E224" t="s">
        <v>137</v>
      </c>
      <c r="F224">
        <v>20000</v>
      </c>
      <c r="G224" t="s">
        <v>1700</v>
      </c>
      <c r="H224" t="s">
        <v>413</v>
      </c>
      <c r="I224" t="s">
        <v>1692</v>
      </c>
      <c r="J224" t="s">
        <v>1693</v>
      </c>
      <c r="K224" s="4" t="s">
        <v>1720</v>
      </c>
      <c r="L224" t="s">
        <v>14</v>
      </c>
      <c r="M224" t="s">
        <v>1697</v>
      </c>
      <c r="N224" t="s">
        <v>15</v>
      </c>
      <c r="O224">
        <v>44550</v>
      </c>
    </row>
    <row r="225" spans="1:15" hidden="1">
      <c r="A225" s="1">
        <v>43936</v>
      </c>
      <c r="B225">
        <v>39679545</v>
      </c>
      <c r="C225" t="s">
        <v>115</v>
      </c>
      <c r="D225">
        <v>39679545</v>
      </c>
      <c r="E225" t="s">
        <v>115</v>
      </c>
      <c r="F225">
        <v>20000</v>
      </c>
      <c r="G225" t="s">
        <v>1700</v>
      </c>
      <c r="H225" t="s">
        <v>416</v>
      </c>
      <c r="I225" t="s">
        <v>1692</v>
      </c>
      <c r="J225" t="s">
        <v>1735</v>
      </c>
      <c r="K225" s="4" t="s">
        <v>1710</v>
      </c>
      <c r="L225" t="s">
        <v>414</v>
      </c>
      <c r="M225" t="s">
        <v>117</v>
      </c>
      <c r="N225" t="s">
        <v>415</v>
      </c>
      <c r="O225">
        <v>33780</v>
      </c>
    </row>
    <row r="226" spans="1:15" hidden="1">
      <c r="A226" s="1">
        <v>43937</v>
      </c>
      <c r="B226">
        <v>32803384</v>
      </c>
      <c r="C226" t="s">
        <v>1777</v>
      </c>
      <c r="D226">
        <v>32803384</v>
      </c>
      <c r="E226" t="s">
        <v>1777</v>
      </c>
      <c r="F226">
        <v>20000</v>
      </c>
      <c r="G226" t="s">
        <v>1700</v>
      </c>
      <c r="H226" t="s">
        <v>417</v>
      </c>
      <c r="I226" t="s">
        <v>1692</v>
      </c>
      <c r="J226" t="s">
        <v>1702</v>
      </c>
      <c r="K226" s="4" t="s">
        <v>1715</v>
      </c>
      <c r="L226" t="s">
        <v>62</v>
      </c>
      <c r="M226" t="s">
        <v>1717</v>
      </c>
      <c r="N226" t="s">
        <v>63</v>
      </c>
      <c r="O226">
        <v>36360</v>
      </c>
    </row>
    <row r="227" spans="1:15" hidden="1">
      <c r="A227" s="1">
        <v>43937</v>
      </c>
      <c r="B227">
        <v>20118399</v>
      </c>
      <c r="C227" t="s">
        <v>1694</v>
      </c>
      <c r="D227">
        <v>20118399</v>
      </c>
      <c r="E227" t="s">
        <v>1694</v>
      </c>
      <c r="F227">
        <v>20000</v>
      </c>
      <c r="G227" t="s">
        <v>1700</v>
      </c>
      <c r="H227" t="s">
        <v>418</v>
      </c>
      <c r="I227" t="s">
        <v>1692</v>
      </c>
      <c r="J227" t="s">
        <v>1693</v>
      </c>
      <c r="K227" s="4" t="s">
        <v>1715</v>
      </c>
      <c r="L227" t="s">
        <v>329</v>
      </c>
      <c r="M227" t="s">
        <v>1697</v>
      </c>
      <c r="N227" t="s">
        <v>330</v>
      </c>
      <c r="O227">
        <v>42460</v>
      </c>
    </row>
    <row r="228" spans="1:15" hidden="1">
      <c r="A228" s="1">
        <v>43942</v>
      </c>
      <c r="B228">
        <v>1553787</v>
      </c>
      <c r="C228" t="s">
        <v>159</v>
      </c>
      <c r="D228">
        <v>1553787</v>
      </c>
      <c r="E228" t="s">
        <v>72</v>
      </c>
      <c r="F228">
        <v>20625</v>
      </c>
      <c r="G228" t="s">
        <v>1700</v>
      </c>
      <c r="H228" t="s">
        <v>420</v>
      </c>
      <c r="I228" t="s">
        <v>1692</v>
      </c>
      <c r="J228" t="s">
        <v>1702</v>
      </c>
      <c r="K228" s="4" t="s">
        <v>51</v>
      </c>
      <c r="L228" t="s">
        <v>68</v>
      </c>
      <c r="M228" t="s">
        <v>1691</v>
      </c>
      <c r="N228" t="s">
        <v>419</v>
      </c>
      <c r="O228">
        <v>33850</v>
      </c>
    </row>
    <row r="229" spans="1:15" hidden="1">
      <c r="A229" s="1">
        <v>43942</v>
      </c>
      <c r="B229">
        <v>20136434</v>
      </c>
      <c r="C229" t="s">
        <v>342</v>
      </c>
      <c r="D229">
        <v>20136434</v>
      </c>
      <c r="E229" t="s">
        <v>342</v>
      </c>
      <c r="F229">
        <v>20000</v>
      </c>
      <c r="G229" t="s">
        <v>1700</v>
      </c>
      <c r="H229" t="s">
        <v>421</v>
      </c>
      <c r="I229" t="s">
        <v>1692</v>
      </c>
      <c r="J229" t="s">
        <v>1735</v>
      </c>
      <c r="K229" s="4" t="s">
        <v>1737</v>
      </c>
      <c r="L229" t="s">
        <v>1772</v>
      </c>
      <c r="M229" t="s">
        <v>1773</v>
      </c>
      <c r="N229" t="s">
        <v>1774</v>
      </c>
      <c r="O229">
        <v>9780</v>
      </c>
    </row>
    <row r="230" spans="1:15" hidden="1">
      <c r="A230" s="1">
        <v>43943</v>
      </c>
      <c r="B230">
        <v>40810574</v>
      </c>
      <c r="C230" t="s">
        <v>422</v>
      </c>
      <c r="D230">
        <v>40810574</v>
      </c>
      <c r="E230" t="s">
        <v>422</v>
      </c>
      <c r="F230">
        <v>20124</v>
      </c>
      <c r="G230" t="s">
        <v>1700</v>
      </c>
      <c r="H230" t="s">
        <v>425</v>
      </c>
      <c r="I230" t="s">
        <v>1692</v>
      </c>
      <c r="J230" t="s">
        <v>1702</v>
      </c>
      <c r="K230" s="4" t="s">
        <v>1715</v>
      </c>
      <c r="L230" t="s">
        <v>423</v>
      </c>
      <c r="M230" t="s">
        <v>1691</v>
      </c>
      <c r="N230" t="s">
        <v>424</v>
      </c>
      <c r="O230">
        <v>53770</v>
      </c>
    </row>
    <row r="231" spans="1:15" hidden="1">
      <c r="A231" s="1">
        <v>43944</v>
      </c>
      <c r="B231">
        <v>24177387</v>
      </c>
      <c r="C231" t="s">
        <v>67</v>
      </c>
      <c r="D231">
        <v>24177387</v>
      </c>
      <c r="E231" t="s">
        <v>67</v>
      </c>
      <c r="F231">
        <v>20625</v>
      </c>
      <c r="G231" t="s">
        <v>1700</v>
      </c>
      <c r="H231" t="s">
        <v>426</v>
      </c>
      <c r="I231" t="s">
        <v>1692</v>
      </c>
      <c r="J231" t="s">
        <v>1702</v>
      </c>
      <c r="K231" s="4" t="s">
        <v>51</v>
      </c>
      <c r="L231" t="s">
        <v>68</v>
      </c>
      <c r="M231" t="s">
        <v>1691</v>
      </c>
      <c r="N231" t="s">
        <v>69</v>
      </c>
      <c r="O231">
        <v>34310</v>
      </c>
    </row>
    <row r="232" spans="1:15" hidden="1">
      <c r="A232" s="1">
        <v>43944</v>
      </c>
      <c r="B232">
        <v>1553787</v>
      </c>
      <c r="C232" t="s">
        <v>159</v>
      </c>
      <c r="D232">
        <v>1553787</v>
      </c>
      <c r="E232" t="s">
        <v>72</v>
      </c>
      <c r="F232">
        <v>20160</v>
      </c>
      <c r="G232" t="s">
        <v>1700</v>
      </c>
      <c r="H232" t="s">
        <v>427</v>
      </c>
      <c r="I232" t="s">
        <v>1692</v>
      </c>
      <c r="J232" t="s">
        <v>1702</v>
      </c>
      <c r="K232" s="4" t="s">
        <v>51</v>
      </c>
      <c r="L232" t="s">
        <v>68</v>
      </c>
      <c r="M232" t="s">
        <v>1691</v>
      </c>
      <c r="N232" t="s">
        <v>73</v>
      </c>
      <c r="O232">
        <v>19730</v>
      </c>
    </row>
    <row r="233" spans="1:15" hidden="1">
      <c r="A233" s="1">
        <v>43944</v>
      </c>
      <c r="B233">
        <v>32803384</v>
      </c>
      <c r="C233" t="s">
        <v>1777</v>
      </c>
      <c r="D233">
        <v>32803384</v>
      </c>
      <c r="E233" t="s">
        <v>1777</v>
      </c>
      <c r="F233">
        <v>10000</v>
      </c>
      <c r="G233" t="s">
        <v>1700</v>
      </c>
      <c r="H233" t="s">
        <v>428</v>
      </c>
      <c r="I233" t="s">
        <v>1692</v>
      </c>
      <c r="J233" t="s">
        <v>1702</v>
      </c>
      <c r="K233" s="4" t="s">
        <v>1715</v>
      </c>
      <c r="L233" t="s">
        <v>62</v>
      </c>
      <c r="M233" t="s">
        <v>1717</v>
      </c>
      <c r="N233" t="s">
        <v>63</v>
      </c>
      <c r="O233">
        <v>11420</v>
      </c>
    </row>
    <row r="234" spans="1:15" hidden="1">
      <c r="A234" s="1">
        <v>43944</v>
      </c>
      <c r="B234">
        <v>31170347</v>
      </c>
      <c r="C234" t="s">
        <v>120</v>
      </c>
      <c r="D234">
        <v>31170347</v>
      </c>
      <c r="E234" t="s">
        <v>120</v>
      </c>
      <c r="F234">
        <v>20000</v>
      </c>
      <c r="G234" t="s">
        <v>1700</v>
      </c>
      <c r="H234" t="s">
        <v>429</v>
      </c>
      <c r="I234" t="s">
        <v>1692</v>
      </c>
      <c r="J234" t="s">
        <v>1735</v>
      </c>
      <c r="K234" s="4" t="s">
        <v>1710</v>
      </c>
      <c r="L234" t="s">
        <v>369</v>
      </c>
      <c r="M234" t="s">
        <v>1691</v>
      </c>
      <c r="N234" t="s">
        <v>370</v>
      </c>
      <c r="O234">
        <v>48930</v>
      </c>
    </row>
    <row r="235" spans="1:15" hidden="1">
      <c r="A235" s="1">
        <v>43944</v>
      </c>
      <c r="B235">
        <v>20118399</v>
      </c>
      <c r="C235" t="s">
        <v>1694</v>
      </c>
      <c r="D235">
        <v>20118399</v>
      </c>
      <c r="E235" t="s">
        <v>1694</v>
      </c>
      <c r="F235">
        <v>17820</v>
      </c>
      <c r="G235" t="s">
        <v>1700</v>
      </c>
      <c r="H235" t="s">
        <v>431</v>
      </c>
      <c r="I235" t="s">
        <v>1692</v>
      </c>
      <c r="J235" t="s">
        <v>1693</v>
      </c>
      <c r="K235" s="4" t="s">
        <v>29</v>
      </c>
      <c r="L235" t="s">
        <v>430</v>
      </c>
      <c r="M235" t="s">
        <v>138</v>
      </c>
      <c r="N235" t="s">
        <v>340</v>
      </c>
      <c r="O235">
        <v>43210</v>
      </c>
    </row>
    <row r="236" spans="1:15" hidden="1">
      <c r="A236" s="1">
        <v>43945</v>
      </c>
      <c r="B236">
        <v>1553787</v>
      </c>
      <c r="C236" t="s">
        <v>1709</v>
      </c>
      <c r="D236">
        <v>1553787</v>
      </c>
      <c r="E236" t="s">
        <v>1709</v>
      </c>
      <c r="F236">
        <v>20160</v>
      </c>
      <c r="G236" t="s">
        <v>1700</v>
      </c>
      <c r="H236" t="s">
        <v>432</v>
      </c>
      <c r="I236" t="s">
        <v>1692</v>
      </c>
      <c r="J236" t="s">
        <v>1702</v>
      </c>
      <c r="K236" s="4" t="s">
        <v>1710</v>
      </c>
      <c r="L236" t="s">
        <v>1711</v>
      </c>
      <c r="M236" t="s">
        <v>1691</v>
      </c>
      <c r="N236" t="s">
        <v>1712</v>
      </c>
      <c r="O236">
        <v>19570</v>
      </c>
    </row>
    <row r="237" spans="1:15" hidden="1">
      <c r="A237" s="1">
        <v>43945</v>
      </c>
      <c r="B237">
        <v>1553787</v>
      </c>
      <c r="C237" t="s">
        <v>1709</v>
      </c>
      <c r="D237">
        <v>1553787</v>
      </c>
      <c r="E237" t="s">
        <v>1709</v>
      </c>
      <c r="F237">
        <v>20000</v>
      </c>
      <c r="G237" t="s">
        <v>1700</v>
      </c>
      <c r="H237" t="s">
        <v>433</v>
      </c>
      <c r="I237" t="s">
        <v>1692</v>
      </c>
      <c r="J237" t="s">
        <v>1702</v>
      </c>
      <c r="K237" s="4" t="s">
        <v>1710</v>
      </c>
      <c r="L237" t="s">
        <v>1711</v>
      </c>
      <c r="M237" t="s">
        <v>1691</v>
      </c>
      <c r="N237" t="s">
        <v>1712</v>
      </c>
      <c r="O237">
        <v>20490</v>
      </c>
    </row>
    <row r="238" spans="1:15" hidden="1">
      <c r="A238" s="1">
        <v>43945</v>
      </c>
      <c r="B238">
        <v>41242920</v>
      </c>
      <c r="C238" t="s">
        <v>258</v>
      </c>
      <c r="D238">
        <v>41242920</v>
      </c>
      <c r="E238" t="s">
        <v>258</v>
      </c>
      <c r="F238">
        <v>19940</v>
      </c>
      <c r="G238" t="s">
        <v>1700</v>
      </c>
      <c r="H238" t="s">
        <v>434</v>
      </c>
      <c r="I238" t="s">
        <v>1692</v>
      </c>
      <c r="J238" t="s">
        <v>1735</v>
      </c>
      <c r="K238" s="4" t="s">
        <v>1715</v>
      </c>
      <c r="L238" t="s">
        <v>259</v>
      </c>
      <c r="M238" t="s">
        <v>1691</v>
      </c>
      <c r="N238" t="s">
        <v>260</v>
      </c>
      <c r="O238">
        <v>48390</v>
      </c>
    </row>
    <row r="239" spans="1:15" hidden="1">
      <c r="A239" s="1">
        <v>43945</v>
      </c>
      <c r="B239">
        <v>40318328</v>
      </c>
      <c r="C239" t="s">
        <v>281</v>
      </c>
      <c r="D239">
        <v>40318328</v>
      </c>
      <c r="E239" t="s">
        <v>281</v>
      </c>
      <c r="F239">
        <v>20000</v>
      </c>
      <c r="G239" t="s">
        <v>1700</v>
      </c>
      <c r="H239" t="s">
        <v>435</v>
      </c>
      <c r="I239" t="s">
        <v>1692</v>
      </c>
      <c r="J239" t="s">
        <v>1735</v>
      </c>
      <c r="K239" s="4" t="s">
        <v>1737</v>
      </c>
      <c r="L239" t="s">
        <v>1772</v>
      </c>
      <c r="M239" t="s">
        <v>1773</v>
      </c>
      <c r="N239" t="s">
        <v>56</v>
      </c>
      <c r="O239">
        <v>12940</v>
      </c>
    </row>
    <row r="240" spans="1:15" hidden="1">
      <c r="A240" s="1">
        <v>43945</v>
      </c>
      <c r="B240">
        <v>40318328</v>
      </c>
      <c r="C240" t="s">
        <v>281</v>
      </c>
      <c r="D240">
        <v>40318328</v>
      </c>
      <c r="E240" t="s">
        <v>281</v>
      </c>
      <c r="F240">
        <v>20000</v>
      </c>
      <c r="G240" t="s">
        <v>1700</v>
      </c>
      <c r="H240" t="s">
        <v>435</v>
      </c>
      <c r="I240" t="s">
        <v>1692</v>
      </c>
      <c r="J240" t="s">
        <v>1735</v>
      </c>
      <c r="K240" s="4" t="s">
        <v>1737</v>
      </c>
      <c r="L240" t="s">
        <v>1772</v>
      </c>
      <c r="M240" t="s">
        <v>1773</v>
      </c>
      <c r="N240" t="s">
        <v>56</v>
      </c>
      <c r="O240">
        <v>12940</v>
      </c>
    </row>
    <row r="241" spans="1:15" hidden="1">
      <c r="A241" s="1">
        <v>43945</v>
      </c>
      <c r="B241">
        <v>40318328</v>
      </c>
      <c r="C241" t="s">
        <v>281</v>
      </c>
      <c r="D241">
        <v>40318328</v>
      </c>
      <c r="E241" t="s">
        <v>281</v>
      </c>
      <c r="F241">
        <v>20000</v>
      </c>
      <c r="G241" t="s">
        <v>1700</v>
      </c>
      <c r="H241" t="s">
        <v>436</v>
      </c>
      <c r="I241" t="s">
        <v>1692</v>
      </c>
      <c r="J241" t="s">
        <v>1735</v>
      </c>
      <c r="K241" s="4" t="s">
        <v>1737</v>
      </c>
      <c r="L241" t="s">
        <v>1772</v>
      </c>
      <c r="M241" t="s">
        <v>1773</v>
      </c>
      <c r="N241" t="s">
        <v>1774</v>
      </c>
      <c r="O241">
        <v>18340</v>
      </c>
    </row>
    <row r="242" spans="1:15" hidden="1">
      <c r="A242" s="1">
        <v>43945</v>
      </c>
      <c r="B242">
        <v>20136434</v>
      </c>
      <c r="C242" t="s">
        <v>342</v>
      </c>
      <c r="D242">
        <v>20136434</v>
      </c>
      <c r="E242" t="s">
        <v>342</v>
      </c>
      <c r="F242">
        <v>20000</v>
      </c>
      <c r="G242" t="s">
        <v>1700</v>
      </c>
      <c r="H242" t="s">
        <v>435</v>
      </c>
      <c r="I242" t="s">
        <v>1692</v>
      </c>
      <c r="J242" t="s">
        <v>1735</v>
      </c>
      <c r="K242" s="4" t="s">
        <v>1737</v>
      </c>
      <c r="L242" t="s">
        <v>1772</v>
      </c>
      <c r="M242" t="s">
        <v>1773</v>
      </c>
      <c r="N242" t="s">
        <v>1774</v>
      </c>
      <c r="O242">
        <v>12940</v>
      </c>
    </row>
    <row r="243" spans="1:15" hidden="1">
      <c r="A243" s="1">
        <v>43945</v>
      </c>
      <c r="B243">
        <v>20136434</v>
      </c>
      <c r="C243" t="s">
        <v>342</v>
      </c>
      <c r="D243">
        <v>20136434</v>
      </c>
      <c r="E243" t="s">
        <v>342</v>
      </c>
      <c r="F243">
        <v>20000</v>
      </c>
      <c r="G243" t="s">
        <v>1700</v>
      </c>
      <c r="H243" t="s">
        <v>437</v>
      </c>
      <c r="I243" t="s">
        <v>1692</v>
      </c>
      <c r="J243" t="s">
        <v>1735</v>
      </c>
      <c r="K243" s="4" t="s">
        <v>1737</v>
      </c>
      <c r="L243" t="s">
        <v>1772</v>
      </c>
      <c r="M243" t="s">
        <v>1773</v>
      </c>
      <c r="N243" t="s">
        <v>1774</v>
      </c>
      <c r="O243">
        <v>9710</v>
      </c>
    </row>
    <row r="244" spans="1:15" hidden="1">
      <c r="A244" s="1">
        <v>43948</v>
      </c>
      <c r="B244">
        <v>1828914641</v>
      </c>
      <c r="C244" t="s">
        <v>235</v>
      </c>
      <c r="D244">
        <v>1828914641</v>
      </c>
      <c r="E244" t="s">
        <v>235</v>
      </c>
      <c r="F244">
        <v>21000</v>
      </c>
      <c r="G244" t="s">
        <v>1700</v>
      </c>
      <c r="H244" t="s">
        <v>440</v>
      </c>
      <c r="I244" t="s">
        <v>1692</v>
      </c>
      <c r="J244" t="s">
        <v>1702</v>
      </c>
      <c r="K244" s="4" t="s">
        <v>1715</v>
      </c>
      <c r="L244" t="s">
        <v>438</v>
      </c>
      <c r="M244" t="s">
        <v>1691</v>
      </c>
      <c r="N244" t="s">
        <v>439</v>
      </c>
      <c r="O244">
        <v>34490</v>
      </c>
    </row>
    <row r="245" spans="1:15" hidden="1">
      <c r="A245" s="1">
        <v>43948</v>
      </c>
      <c r="B245">
        <v>40325199</v>
      </c>
      <c r="C245" t="s">
        <v>5</v>
      </c>
      <c r="D245">
        <v>40325199</v>
      </c>
      <c r="E245" t="s">
        <v>5</v>
      </c>
      <c r="F245">
        <v>20160</v>
      </c>
      <c r="G245" t="s">
        <v>1700</v>
      </c>
      <c r="H245" t="s">
        <v>443</v>
      </c>
      <c r="I245" t="s">
        <v>1692</v>
      </c>
      <c r="J245" t="s">
        <v>1735</v>
      </c>
      <c r="K245" s="4" t="s">
        <v>1715</v>
      </c>
      <c r="L245" t="s">
        <v>441</v>
      </c>
      <c r="M245" t="s">
        <v>1691</v>
      </c>
      <c r="N245" t="s">
        <v>442</v>
      </c>
      <c r="O245">
        <v>50100</v>
      </c>
    </row>
    <row r="246" spans="1:15" hidden="1">
      <c r="A246" s="1">
        <v>43948</v>
      </c>
      <c r="B246">
        <v>20118399</v>
      </c>
      <c r="C246" t="s">
        <v>444</v>
      </c>
      <c r="D246">
        <v>20118399</v>
      </c>
      <c r="E246" t="s">
        <v>1694</v>
      </c>
      <c r="F246">
        <v>20000</v>
      </c>
      <c r="G246" t="s">
        <v>1700</v>
      </c>
      <c r="H246" t="s">
        <v>445</v>
      </c>
      <c r="I246" t="s">
        <v>1692</v>
      </c>
      <c r="J246" t="s">
        <v>1693</v>
      </c>
      <c r="K246" s="4" t="s">
        <v>1720</v>
      </c>
      <c r="L246" t="s">
        <v>14</v>
      </c>
      <c r="M246" t="s">
        <v>1697</v>
      </c>
      <c r="N246" t="s">
        <v>15</v>
      </c>
      <c r="O246">
        <v>42140</v>
      </c>
    </row>
    <row r="247" spans="1:15" hidden="1">
      <c r="A247" s="1">
        <v>43951</v>
      </c>
      <c r="B247">
        <v>33667508</v>
      </c>
      <c r="C247" t="s">
        <v>1703</v>
      </c>
      <c r="D247">
        <v>33667508</v>
      </c>
      <c r="E247" t="s">
        <v>1703</v>
      </c>
      <c r="F247">
        <v>10500</v>
      </c>
      <c r="G247" t="s">
        <v>1700</v>
      </c>
      <c r="H247" t="s">
        <v>447</v>
      </c>
      <c r="I247" t="s">
        <v>1692</v>
      </c>
      <c r="J247" t="s">
        <v>1702</v>
      </c>
      <c r="K247" s="4" t="s">
        <v>1715</v>
      </c>
      <c r="L247" t="s">
        <v>83</v>
      </c>
      <c r="M247" t="s">
        <v>84</v>
      </c>
      <c r="N247" t="s">
        <v>446</v>
      </c>
      <c r="O247">
        <v>13660</v>
      </c>
    </row>
    <row r="248" spans="1:15" hidden="1">
      <c r="A248" s="1">
        <v>43951</v>
      </c>
      <c r="B248">
        <v>13362408</v>
      </c>
      <c r="C248" t="s">
        <v>1714</v>
      </c>
      <c r="D248">
        <v>13362408</v>
      </c>
      <c r="E248" t="s">
        <v>1714</v>
      </c>
      <c r="F248">
        <v>20160</v>
      </c>
      <c r="G248" t="s">
        <v>1700</v>
      </c>
      <c r="H248" t="s">
        <v>450</v>
      </c>
      <c r="I248" t="s">
        <v>1692</v>
      </c>
      <c r="J248" t="s">
        <v>1702</v>
      </c>
      <c r="K248" s="4" t="s">
        <v>1715</v>
      </c>
      <c r="L248" t="s">
        <v>448</v>
      </c>
      <c r="M248" t="s">
        <v>1691</v>
      </c>
      <c r="N248" t="s">
        <v>449</v>
      </c>
      <c r="O248">
        <v>49400</v>
      </c>
    </row>
    <row r="249" spans="1:15" hidden="1">
      <c r="A249" s="1">
        <v>43951</v>
      </c>
      <c r="B249">
        <v>32803384</v>
      </c>
      <c r="C249" t="s">
        <v>1777</v>
      </c>
      <c r="D249">
        <v>32803384</v>
      </c>
      <c r="E249" t="s">
        <v>1777</v>
      </c>
      <c r="F249">
        <v>20000</v>
      </c>
      <c r="G249" t="s">
        <v>1700</v>
      </c>
      <c r="H249" t="s">
        <v>451</v>
      </c>
      <c r="I249" t="s">
        <v>1692</v>
      </c>
      <c r="J249" t="s">
        <v>1702</v>
      </c>
      <c r="K249" s="4" t="s">
        <v>29</v>
      </c>
      <c r="L249" t="s">
        <v>1717</v>
      </c>
      <c r="M249" t="s">
        <v>1691</v>
      </c>
      <c r="N249" t="s">
        <v>30</v>
      </c>
      <c r="O249">
        <v>24290</v>
      </c>
    </row>
    <row r="250" spans="1:15" hidden="1">
      <c r="A250" s="1">
        <v>43951</v>
      </c>
      <c r="B250">
        <v>32803384</v>
      </c>
      <c r="C250" t="s">
        <v>1777</v>
      </c>
      <c r="D250">
        <v>32803384</v>
      </c>
      <c r="E250" t="s">
        <v>1777</v>
      </c>
      <c r="F250">
        <v>20000</v>
      </c>
      <c r="G250" t="s">
        <v>1700</v>
      </c>
      <c r="H250" t="s">
        <v>452</v>
      </c>
      <c r="I250" t="s">
        <v>1692</v>
      </c>
      <c r="J250" t="s">
        <v>1702</v>
      </c>
      <c r="K250" s="4" t="s">
        <v>1715</v>
      </c>
      <c r="L250" t="s">
        <v>62</v>
      </c>
      <c r="M250" t="s">
        <v>1717</v>
      </c>
      <c r="N250" t="s">
        <v>63</v>
      </c>
      <c r="O250">
        <v>38920</v>
      </c>
    </row>
    <row r="251" spans="1:15" hidden="1">
      <c r="A251" s="1">
        <v>43951</v>
      </c>
      <c r="B251">
        <v>40318328</v>
      </c>
      <c r="C251" t="s">
        <v>281</v>
      </c>
      <c r="D251">
        <v>40318328</v>
      </c>
      <c r="E251" t="s">
        <v>281</v>
      </c>
      <c r="F251">
        <v>18000</v>
      </c>
      <c r="G251" t="s">
        <v>1700</v>
      </c>
      <c r="H251" t="s">
        <v>453</v>
      </c>
      <c r="I251" t="s">
        <v>1692</v>
      </c>
      <c r="J251" t="s">
        <v>1735</v>
      </c>
      <c r="K251" s="4" t="s">
        <v>1737</v>
      </c>
      <c r="L251" t="s">
        <v>1772</v>
      </c>
      <c r="M251" t="s">
        <v>1773</v>
      </c>
      <c r="N251" t="s">
        <v>1774</v>
      </c>
      <c r="O251">
        <v>10410</v>
      </c>
    </row>
    <row r="252" spans="1:15" hidden="1">
      <c r="A252" s="1">
        <v>43951</v>
      </c>
      <c r="B252">
        <v>20118399</v>
      </c>
      <c r="C252" t="s">
        <v>1694</v>
      </c>
      <c r="D252">
        <v>20118399</v>
      </c>
      <c r="E252" t="s">
        <v>1694</v>
      </c>
      <c r="F252">
        <v>20000</v>
      </c>
      <c r="G252" t="s">
        <v>1700</v>
      </c>
      <c r="H252" t="s">
        <v>454</v>
      </c>
      <c r="I252" t="s">
        <v>1692</v>
      </c>
      <c r="J252" t="s">
        <v>1693</v>
      </c>
      <c r="K252" s="4" t="s">
        <v>1710</v>
      </c>
      <c r="L252" t="s">
        <v>293</v>
      </c>
      <c r="M252" t="s">
        <v>1697</v>
      </c>
      <c r="N252" t="s">
        <v>37</v>
      </c>
      <c r="O252">
        <v>41200</v>
      </c>
    </row>
    <row r="253" spans="1:15" hidden="1">
      <c r="A253" s="1">
        <v>43957</v>
      </c>
      <c r="B253">
        <v>1553787</v>
      </c>
      <c r="C253" t="s">
        <v>71</v>
      </c>
      <c r="D253">
        <v>1553787</v>
      </c>
      <c r="E253" t="s">
        <v>455</v>
      </c>
      <c r="F253">
        <v>20160</v>
      </c>
      <c r="G253" t="s">
        <v>1700</v>
      </c>
      <c r="H253" t="s">
        <v>456</v>
      </c>
      <c r="I253" t="s">
        <v>1692</v>
      </c>
      <c r="J253" t="s">
        <v>1702</v>
      </c>
      <c r="K253" s="4" t="s">
        <v>51</v>
      </c>
      <c r="L253" t="s">
        <v>68</v>
      </c>
      <c r="M253" t="s">
        <v>1691</v>
      </c>
      <c r="N253" t="s">
        <v>73</v>
      </c>
      <c r="O253">
        <v>19690</v>
      </c>
    </row>
    <row r="254" spans="1:15" hidden="1">
      <c r="A254" s="1">
        <v>43957</v>
      </c>
      <c r="B254">
        <v>33667508</v>
      </c>
      <c r="C254" t="s">
        <v>1703</v>
      </c>
      <c r="D254">
        <v>33667508</v>
      </c>
      <c r="E254" t="s">
        <v>457</v>
      </c>
      <c r="F254">
        <v>9040</v>
      </c>
      <c r="G254" t="s">
        <v>1700</v>
      </c>
      <c r="H254" t="s">
        <v>458</v>
      </c>
      <c r="I254" t="s">
        <v>1692</v>
      </c>
      <c r="J254" t="s">
        <v>1702</v>
      </c>
      <c r="K254" s="4" t="s">
        <v>1715</v>
      </c>
      <c r="L254" t="s">
        <v>205</v>
      </c>
      <c r="M254" t="s">
        <v>1691</v>
      </c>
      <c r="N254" t="s">
        <v>206</v>
      </c>
      <c r="O254">
        <v>24420</v>
      </c>
    </row>
    <row r="255" spans="1:15" hidden="1">
      <c r="A255" s="1">
        <v>43958</v>
      </c>
      <c r="B255">
        <v>31170347</v>
      </c>
      <c r="C255" t="s">
        <v>120</v>
      </c>
      <c r="D255">
        <v>31170347</v>
      </c>
      <c r="E255" t="s">
        <v>459</v>
      </c>
      <c r="F255">
        <v>20120</v>
      </c>
      <c r="G255" t="s">
        <v>1700</v>
      </c>
      <c r="H255" t="s">
        <v>461</v>
      </c>
      <c r="I255" t="s">
        <v>1692</v>
      </c>
      <c r="J255" t="s">
        <v>1735</v>
      </c>
      <c r="K255" s="4" t="s">
        <v>1710</v>
      </c>
      <c r="L255" t="s">
        <v>460</v>
      </c>
      <c r="M255" t="s">
        <v>1691</v>
      </c>
      <c r="N255" t="s">
        <v>398</v>
      </c>
      <c r="O255">
        <v>49350</v>
      </c>
    </row>
    <row r="256" spans="1:15" hidden="1">
      <c r="A256" s="1">
        <v>43959</v>
      </c>
      <c r="B256">
        <v>31170347</v>
      </c>
      <c r="C256" t="s">
        <v>120</v>
      </c>
      <c r="D256">
        <v>31170347</v>
      </c>
      <c r="E256" t="s">
        <v>459</v>
      </c>
      <c r="F256">
        <v>20000</v>
      </c>
      <c r="G256" t="s">
        <v>1700</v>
      </c>
      <c r="H256" t="s">
        <v>462</v>
      </c>
      <c r="I256" t="s">
        <v>1692</v>
      </c>
      <c r="J256" t="s">
        <v>1735</v>
      </c>
      <c r="K256" s="4" t="s">
        <v>1720</v>
      </c>
      <c r="L256" t="s">
        <v>401</v>
      </c>
      <c r="M256" t="s">
        <v>1691</v>
      </c>
      <c r="N256" t="s">
        <v>402</v>
      </c>
      <c r="O256">
        <v>48940</v>
      </c>
    </row>
    <row r="257" spans="1:15" hidden="1">
      <c r="A257" s="1">
        <v>43963</v>
      </c>
      <c r="B257">
        <v>41767415</v>
      </c>
      <c r="C257" t="s">
        <v>371</v>
      </c>
      <c r="D257">
        <v>41767415</v>
      </c>
      <c r="E257" t="s">
        <v>463</v>
      </c>
      <c r="F257">
        <v>13370</v>
      </c>
      <c r="G257" t="s">
        <v>1700</v>
      </c>
      <c r="H257" t="s">
        <v>466</v>
      </c>
      <c r="I257" t="s">
        <v>1692</v>
      </c>
      <c r="J257" t="s">
        <v>187</v>
      </c>
      <c r="K257" s="4" t="s">
        <v>1715</v>
      </c>
      <c r="L257" t="s">
        <v>464</v>
      </c>
      <c r="M257" t="s">
        <v>1691</v>
      </c>
      <c r="N257" t="s">
        <v>465</v>
      </c>
      <c r="O257">
        <v>23570</v>
      </c>
    </row>
    <row r="258" spans="1:15" hidden="1">
      <c r="A258" s="1">
        <v>43963</v>
      </c>
      <c r="B258">
        <v>39679545</v>
      </c>
      <c r="C258" t="s">
        <v>115</v>
      </c>
      <c r="D258">
        <v>39679545</v>
      </c>
      <c r="E258" t="s">
        <v>467</v>
      </c>
      <c r="F258">
        <v>14540</v>
      </c>
      <c r="G258" t="s">
        <v>1700</v>
      </c>
      <c r="H258" t="s">
        <v>469</v>
      </c>
      <c r="I258" t="s">
        <v>1692</v>
      </c>
      <c r="J258" t="s">
        <v>1735</v>
      </c>
      <c r="K258" s="4" t="s">
        <v>1715</v>
      </c>
      <c r="L258" t="s">
        <v>468</v>
      </c>
      <c r="M258" t="s">
        <v>117</v>
      </c>
      <c r="N258" t="s">
        <v>442</v>
      </c>
      <c r="O258">
        <v>36120</v>
      </c>
    </row>
    <row r="259" spans="1:15" hidden="1">
      <c r="A259" s="1">
        <v>43963</v>
      </c>
      <c r="B259">
        <v>40318328</v>
      </c>
      <c r="C259" t="s">
        <v>281</v>
      </c>
      <c r="D259">
        <v>40318328</v>
      </c>
      <c r="E259" t="s">
        <v>470</v>
      </c>
      <c r="F259">
        <v>15930</v>
      </c>
      <c r="G259" t="s">
        <v>1700</v>
      </c>
      <c r="H259" t="s">
        <v>471</v>
      </c>
      <c r="I259" t="s">
        <v>1692</v>
      </c>
      <c r="J259" t="s">
        <v>1735</v>
      </c>
      <c r="K259" s="4" t="s">
        <v>1737</v>
      </c>
      <c r="L259" t="s">
        <v>1772</v>
      </c>
      <c r="M259" t="s">
        <v>1773</v>
      </c>
      <c r="N259" t="s">
        <v>56</v>
      </c>
      <c r="O259">
        <v>10370</v>
      </c>
    </row>
    <row r="260" spans="1:15" hidden="1">
      <c r="A260" s="1">
        <v>43963</v>
      </c>
      <c r="B260">
        <v>20118399</v>
      </c>
      <c r="C260" t="s">
        <v>1694</v>
      </c>
      <c r="D260">
        <v>20118399</v>
      </c>
      <c r="E260" t="s">
        <v>472</v>
      </c>
      <c r="F260">
        <v>20000</v>
      </c>
      <c r="G260" t="s">
        <v>1700</v>
      </c>
      <c r="H260" t="s">
        <v>473</v>
      </c>
      <c r="I260" t="s">
        <v>1692</v>
      </c>
      <c r="J260" t="s">
        <v>1693</v>
      </c>
      <c r="K260" s="4" t="s">
        <v>165</v>
      </c>
      <c r="L260" t="s">
        <v>304</v>
      </c>
      <c r="M260" t="s">
        <v>1697</v>
      </c>
      <c r="N260" t="s">
        <v>305</v>
      </c>
      <c r="O260">
        <v>39060</v>
      </c>
    </row>
    <row r="261" spans="1:15" hidden="1">
      <c r="A261" s="1">
        <v>43964</v>
      </c>
      <c r="B261">
        <v>1828914641</v>
      </c>
      <c r="C261" t="s">
        <v>235</v>
      </c>
      <c r="D261">
        <v>1828914641</v>
      </c>
      <c r="E261" t="s">
        <v>474</v>
      </c>
      <c r="F261">
        <v>14000</v>
      </c>
      <c r="G261" t="s">
        <v>1700</v>
      </c>
      <c r="H261" t="s">
        <v>475</v>
      </c>
      <c r="I261" t="s">
        <v>1692</v>
      </c>
      <c r="J261" t="s">
        <v>1702</v>
      </c>
      <c r="K261" s="4" t="s">
        <v>1715</v>
      </c>
      <c r="L261" t="s">
        <v>438</v>
      </c>
      <c r="M261" t="s">
        <v>1691</v>
      </c>
      <c r="N261" t="s">
        <v>439</v>
      </c>
      <c r="O261">
        <v>21300</v>
      </c>
    </row>
    <row r="262" spans="1:15" hidden="1">
      <c r="A262" s="1">
        <v>43964</v>
      </c>
      <c r="B262">
        <v>42042252</v>
      </c>
      <c r="C262" t="s">
        <v>476</v>
      </c>
      <c r="D262">
        <v>42042252</v>
      </c>
      <c r="E262" t="s">
        <v>477</v>
      </c>
      <c r="F262">
        <v>19614</v>
      </c>
      <c r="G262" t="s">
        <v>1700</v>
      </c>
      <c r="H262" t="s">
        <v>480</v>
      </c>
      <c r="I262" t="s">
        <v>1692</v>
      </c>
      <c r="J262" t="s">
        <v>1693</v>
      </c>
      <c r="K262" s="4" t="s">
        <v>1715</v>
      </c>
      <c r="L262" t="s">
        <v>478</v>
      </c>
      <c r="M262" t="s">
        <v>1691</v>
      </c>
      <c r="N262" t="s">
        <v>479</v>
      </c>
      <c r="O262">
        <v>35130</v>
      </c>
    </row>
    <row r="263" spans="1:15" hidden="1">
      <c r="A263" s="1">
        <v>43965</v>
      </c>
      <c r="B263">
        <v>38796095</v>
      </c>
      <c r="C263" t="s">
        <v>481</v>
      </c>
      <c r="D263">
        <v>38796095</v>
      </c>
      <c r="E263" t="s">
        <v>482</v>
      </c>
      <c r="F263">
        <v>21000</v>
      </c>
      <c r="G263" t="s">
        <v>1700</v>
      </c>
      <c r="H263" t="s">
        <v>485</v>
      </c>
      <c r="I263" t="s">
        <v>1692</v>
      </c>
      <c r="J263" t="s">
        <v>1728</v>
      </c>
      <c r="K263" s="4" t="s">
        <v>1737</v>
      </c>
      <c r="L263" t="s">
        <v>483</v>
      </c>
      <c r="M263" t="s">
        <v>1691</v>
      </c>
      <c r="N263" t="s">
        <v>484</v>
      </c>
      <c r="O263">
        <v>37920</v>
      </c>
    </row>
    <row r="264" spans="1:15" hidden="1">
      <c r="A264" s="1">
        <v>43965</v>
      </c>
      <c r="B264">
        <v>40325199</v>
      </c>
      <c r="C264" t="s">
        <v>5</v>
      </c>
      <c r="D264">
        <v>40325199</v>
      </c>
      <c r="E264" t="s">
        <v>486</v>
      </c>
      <c r="F264">
        <v>20250</v>
      </c>
      <c r="G264" t="s">
        <v>1700</v>
      </c>
      <c r="H264" t="s">
        <v>488</v>
      </c>
      <c r="I264" t="s">
        <v>1692</v>
      </c>
      <c r="J264" t="s">
        <v>1735</v>
      </c>
      <c r="K264" s="4" t="s">
        <v>1715</v>
      </c>
      <c r="L264" t="s">
        <v>487</v>
      </c>
      <c r="M264" t="s">
        <v>1691</v>
      </c>
      <c r="N264" t="s">
        <v>80</v>
      </c>
      <c r="O264">
        <v>31940</v>
      </c>
    </row>
    <row r="265" spans="1:15" hidden="1">
      <c r="A265" s="1">
        <v>43966</v>
      </c>
      <c r="B265">
        <v>1553787</v>
      </c>
      <c r="C265" t="s">
        <v>1709</v>
      </c>
      <c r="D265">
        <v>1553787</v>
      </c>
      <c r="E265" t="s">
        <v>489</v>
      </c>
      <c r="F265">
        <v>20160</v>
      </c>
      <c r="G265" t="s">
        <v>1700</v>
      </c>
      <c r="H265" t="s">
        <v>491</v>
      </c>
      <c r="I265" t="s">
        <v>1692</v>
      </c>
      <c r="J265" t="s">
        <v>1702</v>
      </c>
      <c r="K265" s="4" t="s">
        <v>1695</v>
      </c>
      <c r="L265" t="s">
        <v>490</v>
      </c>
      <c r="M265" t="s">
        <v>1697</v>
      </c>
      <c r="N265" t="s">
        <v>1698</v>
      </c>
      <c r="O265">
        <v>41330</v>
      </c>
    </row>
    <row r="266" spans="1:15" hidden="1">
      <c r="A266" s="1">
        <v>43966</v>
      </c>
      <c r="B266">
        <v>40318328</v>
      </c>
      <c r="C266" t="s">
        <v>281</v>
      </c>
      <c r="D266">
        <v>40318328</v>
      </c>
      <c r="E266" t="s">
        <v>470</v>
      </c>
      <c r="F266">
        <v>20160</v>
      </c>
      <c r="G266" t="s">
        <v>1700</v>
      </c>
      <c r="H266" t="s">
        <v>492</v>
      </c>
      <c r="I266" t="s">
        <v>1692</v>
      </c>
      <c r="J266" t="s">
        <v>1735</v>
      </c>
      <c r="K266" s="4" t="s">
        <v>1737</v>
      </c>
      <c r="L266" t="s">
        <v>1772</v>
      </c>
      <c r="M266" t="s">
        <v>1773</v>
      </c>
      <c r="N266" t="s">
        <v>1774</v>
      </c>
      <c r="O266">
        <v>19580</v>
      </c>
    </row>
    <row r="267" spans="1:15" hidden="1">
      <c r="A267" s="1">
        <v>43966</v>
      </c>
      <c r="B267">
        <v>40318328</v>
      </c>
      <c r="C267" t="s">
        <v>281</v>
      </c>
      <c r="D267">
        <v>40318328</v>
      </c>
      <c r="E267" t="s">
        <v>470</v>
      </c>
      <c r="F267">
        <v>20000</v>
      </c>
      <c r="G267" t="s">
        <v>1700</v>
      </c>
      <c r="H267" t="s">
        <v>493</v>
      </c>
      <c r="I267" t="s">
        <v>1692</v>
      </c>
      <c r="J267" t="s">
        <v>1735</v>
      </c>
      <c r="K267" s="4" t="s">
        <v>1737</v>
      </c>
      <c r="L267" t="s">
        <v>1772</v>
      </c>
      <c r="M267" t="s">
        <v>1773</v>
      </c>
      <c r="N267" t="s">
        <v>56</v>
      </c>
      <c r="O267">
        <v>12950</v>
      </c>
    </row>
    <row r="268" spans="1:15" hidden="1">
      <c r="A268" s="1">
        <v>43966</v>
      </c>
      <c r="B268">
        <v>40325199</v>
      </c>
      <c r="C268" t="s">
        <v>5</v>
      </c>
      <c r="D268">
        <v>40325199</v>
      </c>
      <c r="E268" t="s">
        <v>486</v>
      </c>
      <c r="F268">
        <v>20160</v>
      </c>
      <c r="G268" t="s">
        <v>1700</v>
      </c>
      <c r="H268" t="s">
        <v>496</v>
      </c>
      <c r="I268" t="s">
        <v>1692</v>
      </c>
      <c r="J268" t="s">
        <v>1735</v>
      </c>
      <c r="K268" s="4" t="s">
        <v>1715</v>
      </c>
      <c r="L268" t="s">
        <v>494</v>
      </c>
      <c r="M268" t="s">
        <v>1691</v>
      </c>
      <c r="N268" t="s">
        <v>495</v>
      </c>
      <c r="O268">
        <v>50680</v>
      </c>
    </row>
    <row r="269" spans="1:15" hidden="1">
      <c r="A269" s="1">
        <v>43966</v>
      </c>
      <c r="B269">
        <v>39369840</v>
      </c>
      <c r="C269" t="s">
        <v>497</v>
      </c>
      <c r="D269">
        <v>39369840</v>
      </c>
      <c r="E269" t="s">
        <v>498</v>
      </c>
      <c r="F269">
        <v>19840</v>
      </c>
      <c r="G269" t="s">
        <v>1700</v>
      </c>
      <c r="H269" t="s">
        <v>501</v>
      </c>
      <c r="I269" t="s">
        <v>1692</v>
      </c>
      <c r="J269" t="s">
        <v>1693</v>
      </c>
      <c r="K269" s="4" t="s">
        <v>1715</v>
      </c>
      <c r="L269" t="s">
        <v>499</v>
      </c>
      <c r="M269" t="s">
        <v>1691</v>
      </c>
      <c r="N269" t="s">
        <v>500</v>
      </c>
      <c r="O269">
        <v>41740</v>
      </c>
    </row>
    <row r="270" spans="1:15" hidden="1">
      <c r="A270" s="1">
        <v>43969</v>
      </c>
      <c r="B270">
        <v>31170347</v>
      </c>
      <c r="C270" t="s">
        <v>120</v>
      </c>
      <c r="D270">
        <v>31170347</v>
      </c>
      <c r="E270" t="s">
        <v>459</v>
      </c>
      <c r="F270">
        <v>20000</v>
      </c>
      <c r="G270" t="s">
        <v>1700</v>
      </c>
      <c r="H270" t="s">
        <v>502</v>
      </c>
      <c r="I270" t="s">
        <v>1692</v>
      </c>
      <c r="J270" t="s">
        <v>1735</v>
      </c>
      <c r="K270" s="4" t="s">
        <v>1710</v>
      </c>
      <c r="L270" t="s">
        <v>369</v>
      </c>
      <c r="M270" t="s">
        <v>1691</v>
      </c>
      <c r="N270" t="s">
        <v>370</v>
      </c>
      <c r="O270">
        <v>48600</v>
      </c>
    </row>
    <row r="271" spans="1:15" hidden="1">
      <c r="A271" s="1">
        <v>43972</v>
      </c>
      <c r="B271">
        <v>182863</v>
      </c>
      <c r="C271" t="s">
        <v>188</v>
      </c>
      <c r="D271">
        <v>182863</v>
      </c>
      <c r="E271" t="s">
        <v>503</v>
      </c>
      <c r="F271">
        <v>400</v>
      </c>
      <c r="G271" t="s">
        <v>1700</v>
      </c>
      <c r="H271">
        <v>1016</v>
      </c>
      <c r="I271" t="s">
        <v>1692</v>
      </c>
      <c r="J271" t="s">
        <v>187</v>
      </c>
      <c r="K271" s="4" t="s">
        <v>189</v>
      </c>
      <c r="L271" t="s">
        <v>504</v>
      </c>
      <c r="M271" t="s">
        <v>1691</v>
      </c>
      <c r="N271" t="s">
        <v>191</v>
      </c>
      <c r="O271">
        <v>1020</v>
      </c>
    </row>
    <row r="272" spans="1:15" hidden="1">
      <c r="A272" s="1">
        <v>43973</v>
      </c>
      <c r="B272">
        <v>182863</v>
      </c>
      <c r="C272" t="s">
        <v>188</v>
      </c>
      <c r="D272">
        <v>182863</v>
      </c>
      <c r="E272" t="s">
        <v>503</v>
      </c>
      <c r="F272">
        <v>1120</v>
      </c>
      <c r="G272" t="s">
        <v>1700</v>
      </c>
      <c r="H272" t="s">
        <v>507</v>
      </c>
      <c r="I272" t="s">
        <v>1692</v>
      </c>
      <c r="J272" t="s">
        <v>187</v>
      </c>
      <c r="K272" s="4" t="s">
        <v>505</v>
      </c>
      <c r="L272" t="s">
        <v>506</v>
      </c>
      <c r="M272" t="s">
        <v>1691</v>
      </c>
      <c r="N272" t="s">
        <v>191</v>
      </c>
      <c r="O272">
        <v>2400</v>
      </c>
    </row>
    <row r="273" spans="1:15" hidden="1">
      <c r="A273" s="1">
        <v>43973</v>
      </c>
      <c r="B273">
        <v>37960847</v>
      </c>
      <c r="C273" t="s">
        <v>1724</v>
      </c>
      <c r="D273">
        <v>37960847</v>
      </c>
      <c r="E273" t="s">
        <v>508</v>
      </c>
      <c r="F273">
        <v>15890</v>
      </c>
      <c r="G273" t="s">
        <v>1700</v>
      </c>
      <c r="H273" t="s">
        <v>509</v>
      </c>
      <c r="I273" t="s">
        <v>1692</v>
      </c>
      <c r="J273" t="s">
        <v>1702</v>
      </c>
      <c r="K273" s="4" t="s">
        <v>1715</v>
      </c>
      <c r="L273" t="s">
        <v>1725</v>
      </c>
      <c r="M273" t="s">
        <v>1691</v>
      </c>
      <c r="N273" t="s">
        <v>1726</v>
      </c>
      <c r="O273">
        <v>24480</v>
      </c>
    </row>
    <row r="274" spans="1:15" hidden="1">
      <c r="A274" s="1">
        <v>43973</v>
      </c>
      <c r="B274">
        <v>37960847</v>
      </c>
      <c r="C274" t="s">
        <v>1724</v>
      </c>
      <c r="D274">
        <v>37960847</v>
      </c>
      <c r="E274" t="s">
        <v>508</v>
      </c>
      <c r="F274">
        <v>20160</v>
      </c>
      <c r="G274" t="s">
        <v>1700</v>
      </c>
      <c r="H274" t="s">
        <v>510</v>
      </c>
      <c r="I274" t="s">
        <v>1692</v>
      </c>
      <c r="J274" t="s">
        <v>1702</v>
      </c>
      <c r="K274" s="4" t="s">
        <v>1715</v>
      </c>
      <c r="L274" t="s">
        <v>1725</v>
      </c>
      <c r="M274" t="s">
        <v>1691</v>
      </c>
      <c r="N274" t="s">
        <v>1726</v>
      </c>
      <c r="O274">
        <v>31060</v>
      </c>
    </row>
    <row r="275" spans="1:15" hidden="1">
      <c r="A275" s="1">
        <v>43973</v>
      </c>
      <c r="B275">
        <v>34387320</v>
      </c>
      <c r="C275" t="s">
        <v>1736</v>
      </c>
      <c r="D275">
        <v>34387320</v>
      </c>
      <c r="E275" t="s">
        <v>511</v>
      </c>
      <c r="F275">
        <v>0</v>
      </c>
      <c r="G275" t="s">
        <v>1699</v>
      </c>
      <c r="H275">
        <v>9520</v>
      </c>
      <c r="I275" t="s">
        <v>1692</v>
      </c>
      <c r="J275" t="s">
        <v>1735</v>
      </c>
      <c r="K275" s="4" t="s">
        <v>1737</v>
      </c>
      <c r="M275" t="s">
        <v>512</v>
      </c>
      <c r="N275" t="s">
        <v>513</v>
      </c>
      <c r="O275" t="s">
        <v>514</v>
      </c>
    </row>
    <row r="276" spans="1:15" hidden="1">
      <c r="A276" s="1">
        <v>43973</v>
      </c>
      <c r="B276">
        <v>34387320</v>
      </c>
      <c r="C276" t="s">
        <v>1736</v>
      </c>
      <c r="D276">
        <v>34387320</v>
      </c>
      <c r="E276" t="s">
        <v>511</v>
      </c>
      <c r="F276">
        <v>0</v>
      </c>
      <c r="G276" t="s">
        <v>1699</v>
      </c>
      <c r="H276">
        <v>2325</v>
      </c>
      <c r="I276" t="s">
        <v>1692</v>
      </c>
      <c r="J276" t="s">
        <v>1735</v>
      </c>
      <c r="K276" s="4" t="s">
        <v>1737</v>
      </c>
      <c r="M276" t="s">
        <v>512</v>
      </c>
      <c r="N276" t="s">
        <v>513</v>
      </c>
      <c r="O276" t="s">
        <v>515</v>
      </c>
    </row>
    <row r="277" spans="1:15" hidden="1">
      <c r="A277" s="1">
        <v>43973</v>
      </c>
      <c r="B277">
        <v>40325199</v>
      </c>
      <c r="C277" t="s">
        <v>5</v>
      </c>
      <c r="D277">
        <v>40325199</v>
      </c>
      <c r="E277" t="s">
        <v>486</v>
      </c>
      <c r="F277">
        <v>1000</v>
      </c>
      <c r="G277" t="s">
        <v>1700</v>
      </c>
      <c r="H277" t="s">
        <v>516</v>
      </c>
      <c r="I277" t="s">
        <v>1692</v>
      </c>
      <c r="J277" t="s">
        <v>1735</v>
      </c>
      <c r="K277" s="4" t="s">
        <v>40</v>
      </c>
      <c r="L277" t="s">
        <v>41</v>
      </c>
      <c r="M277" t="s">
        <v>1691</v>
      </c>
      <c r="N277" t="s">
        <v>42</v>
      </c>
      <c r="O277">
        <v>2530</v>
      </c>
    </row>
    <row r="278" spans="1:15" hidden="1">
      <c r="A278" s="1">
        <v>43973</v>
      </c>
      <c r="B278">
        <v>40318328</v>
      </c>
      <c r="C278" t="s">
        <v>281</v>
      </c>
      <c r="D278">
        <v>40318328</v>
      </c>
      <c r="E278" t="s">
        <v>470</v>
      </c>
      <c r="F278">
        <v>1500</v>
      </c>
      <c r="G278" t="s">
        <v>1700</v>
      </c>
      <c r="H278" t="s">
        <v>517</v>
      </c>
      <c r="I278" t="s">
        <v>1692</v>
      </c>
      <c r="J278" t="s">
        <v>1735</v>
      </c>
      <c r="K278" s="4" t="s">
        <v>1737</v>
      </c>
      <c r="L278" t="s">
        <v>1772</v>
      </c>
      <c r="M278" t="s">
        <v>1773</v>
      </c>
      <c r="N278" t="s">
        <v>1774</v>
      </c>
      <c r="O278">
        <v>740</v>
      </c>
    </row>
    <row r="279" spans="1:15" hidden="1">
      <c r="A279" s="1">
        <v>43976</v>
      </c>
      <c r="B279">
        <v>42042252</v>
      </c>
      <c r="C279" t="s">
        <v>518</v>
      </c>
      <c r="D279">
        <v>42042252</v>
      </c>
      <c r="E279" t="s">
        <v>477</v>
      </c>
      <c r="F279">
        <v>17737</v>
      </c>
      <c r="G279" t="s">
        <v>1700</v>
      </c>
      <c r="H279" t="s">
        <v>520</v>
      </c>
      <c r="I279" t="s">
        <v>1692</v>
      </c>
      <c r="J279" t="s">
        <v>1693</v>
      </c>
      <c r="K279" s="4" t="s">
        <v>1715</v>
      </c>
      <c r="L279" t="s">
        <v>519</v>
      </c>
      <c r="M279" t="s">
        <v>1691</v>
      </c>
      <c r="N279" t="s">
        <v>479</v>
      </c>
      <c r="O279">
        <v>27070</v>
      </c>
    </row>
    <row r="280" spans="1:15" hidden="1">
      <c r="A280" s="1">
        <v>43977</v>
      </c>
      <c r="B280">
        <v>20118399</v>
      </c>
      <c r="C280" t="s">
        <v>137</v>
      </c>
      <c r="D280">
        <v>20118399</v>
      </c>
      <c r="E280" t="s">
        <v>472</v>
      </c>
      <c r="F280">
        <v>20000</v>
      </c>
      <c r="G280" t="s">
        <v>1700</v>
      </c>
      <c r="H280" t="s">
        <v>521</v>
      </c>
      <c r="I280" t="s">
        <v>1692</v>
      </c>
      <c r="J280" t="s">
        <v>1693</v>
      </c>
      <c r="K280" s="4" t="s">
        <v>1720</v>
      </c>
      <c r="L280" t="s">
        <v>1721</v>
      </c>
      <c r="M280" t="s">
        <v>1697</v>
      </c>
      <c r="N280" t="s">
        <v>1722</v>
      </c>
      <c r="O280">
        <v>42540</v>
      </c>
    </row>
    <row r="281" spans="1:15" hidden="1">
      <c r="A281" s="1">
        <v>43978</v>
      </c>
      <c r="B281">
        <v>41346073</v>
      </c>
      <c r="C281" t="s">
        <v>522</v>
      </c>
      <c r="D281">
        <v>41346073</v>
      </c>
      <c r="E281" t="s">
        <v>523</v>
      </c>
      <c r="F281">
        <v>20394</v>
      </c>
      <c r="G281" t="s">
        <v>1700</v>
      </c>
      <c r="H281" t="s">
        <v>526</v>
      </c>
      <c r="I281" t="s">
        <v>1692</v>
      </c>
      <c r="J281" t="s">
        <v>1693</v>
      </c>
      <c r="K281" s="4" t="s">
        <v>1715</v>
      </c>
      <c r="L281" t="s">
        <v>524</v>
      </c>
      <c r="M281" t="s">
        <v>1691</v>
      </c>
      <c r="N281" t="s">
        <v>525</v>
      </c>
      <c r="O281">
        <v>58160</v>
      </c>
    </row>
    <row r="282" spans="1:15" hidden="1">
      <c r="A282" s="1">
        <v>43979</v>
      </c>
      <c r="B282">
        <v>1553787</v>
      </c>
      <c r="C282" t="s">
        <v>1709</v>
      </c>
      <c r="D282">
        <v>1553787</v>
      </c>
      <c r="E282" t="s">
        <v>489</v>
      </c>
      <c r="F282">
        <v>8736</v>
      </c>
      <c r="G282" t="s">
        <v>1700</v>
      </c>
      <c r="H282" t="s">
        <v>528</v>
      </c>
      <c r="I282" t="s">
        <v>1692</v>
      </c>
      <c r="J282" t="s">
        <v>1702</v>
      </c>
      <c r="K282" s="4" t="s">
        <v>1720</v>
      </c>
      <c r="L282" t="s">
        <v>1711</v>
      </c>
      <c r="M282" t="s">
        <v>1691</v>
      </c>
      <c r="N282" t="s">
        <v>527</v>
      </c>
      <c r="O282">
        <v>8170</v>
      </c>
    </row>
    <row r="283" spans="1:15" hidden="1">
      <c r="A283" s="1">
        <v>43979</v>
      </c>
      <c r="B283">
        <v>31170347</v>
      </c>
      <c r="C283" t="s">
        <v>120</v>
      </c>
      <c r="D283">
        <v>31170347</v>
      </c>
      <c r="E283" t="s">
        <v>459</v>
      </c>
      <c r="F283">
        <v>12660</v>
      </c>
      <c r="G283" t="s">
        <v>1700</v>
      </c>
      <c r="H283" t="s">
        <v>529</v>
      </c>
      <c r="I283" t="s">
        <v>1692</v>
      </c>
      <c r="J283" t="s">
        <v>1735</v>
      </c>
      <c r="K283" s="4" t="s">
        <v>1710</v>
      </c>
      <c r="L283" t="s">
        <v>369</v>
      </c>
      <c r="M283" t="s">
        <v>1691</v>
      </c>
      <c r="N283" t="s">
        <v>370</v>
      </c>
      <c r="O283">
        <v>27490</v>
      </c>
    </row>
    <row r="284" spans="1:15" hidden="1">
      <c r="A284" s="1">
        <v>43980</v>
      </c>
      <c r="B284">
        <v>1553787</v>
      </c>
      <c r="C284" t="s">
        <v>1709</v>
      </c>
      <c r="D284">
        <v>1553787</v>
      </c>
      <c r="E284" t="s">
        <v>489</v>
      </c>
      <c r="F284">
        <v>20160</v>
      </c>
      <c r="G284" t="s">
        <v>1700</v>
      </c>
      <c r="H284" t="s">
        <v>531</v>
      </c>
      <c r="I284" t="s">
        <v>1692</v>
      </c>
      <c r="J284" t="s">
        <v>1702</v>
      </c>
      <c r="K284" s="4" t="s">
        <v>1710</v>
      </c>
      <c r="L284" t="s">
        <v>1711</v>
      </c>
      <c r="M284" t="s">
        <v>1691</v>
      </c>
      <c r="N284" t="s">
        <v>530</v>
      </c>
      <c r="O284">
        <v>17760</v>
      </c>
    </row>
    <row r="285" spans="1:15" hidden="1">
      <c r="A285" s="1">
        <v>43980</v>
      </c>
      <c r="B285">
        <v>24177387</v>
      </c>
      <c r="C285" t="s">
        <v>67</v>
      </c>
      <c r="D285">
        <v>24177387</v>
      </c>
      <c r="E285" t="s">
        <v>532</v>
      </c>
      <c r="F285">
        <v>20625</v>
      </c>
      <c r="G285" t="s">
        <v>1700</v>
      </c>
      <c r="H285" t="s">
        <v>533</v>
      </c>
      <c r="I285" t="s">
        <v>1692</v>
      </c>
      <c r="J285" t="s">
        <v>1702</v>
      </c>
      <c r="K285" s="4" t="s">
        <v>51</v>
      </c>
      <c r="L285" t="s">
        <v>68</v>
      </c>
      <c r="M285" t="s">
        <v>1691</v>
      </c>
      <c r="N285" t="s">
        <v>69</v>
      </c>
      <c r="O285">
        <v>34740</v>
      </c>
    </row>
    <row r="286" spans="1:15" hidden="1">
      <c r="A286" s="1">
        <v>43980</v>
      </c>
      <c r="B286">
        <v>40318328</v>
      </c>
      <c r="C286" t="s">
        <v>281</v>
      </c>
      <c r="D286">
        <v>40318328</v>
      </c>
      <c r="E286" t="s">
        <v>470</v>
      </c>
      <c r="F286">
        <v>20160</v>
      </c>
      <c r="G286" t="s">
        <v>1700</v>
      </c>
      <c r="H286" t="s">
        <v>534</v>
      </c>
      <c r="I286" t="s">
        <v>1692</v>
      </c>
      <c r="J286" t="s">
        <v>1735</v>
      </c>
      <c r="K286" s="4" t="s">
        <v>1737</v>
      </c>
      <c r="L286" t="s">
        <v>1772</v>
      </c>
      <c r="M286" t="s">
        <v>1773</v>
      </c>
      <c r="N286" t="s">
        <v>56</v>
      </c>
      <c r="O286">
        <v>14430</v>
      </c>
    </row>
    <row r="287" spans="1:15" hidden="1">
      <c r="A287" s="1">
        <v>43980</v>
      </c>
      <c r="B287">
        <v>40318328</v>
      </c>
      <c r="C287" t="s">
        <v>281</v>
      </c>
      <c r="D287">
        <v>40318328</v>
      </c>
      <c r="E287" t="s">
        <v>470</v>
      </c>
      <c r="F287">
        <v>20000</v>
      </c>
      <c r="G287" t="s">
        <v>1700</v>
      </c>
      <c r="H287">
        <v>13212</v>
      </c>
      <c r="I287" t="s">
        <v>1692</v>
      </c>
      <c r="J287" t="s">
        <v>1735</v>
      </c>
      <c r="K287" s="4" t="s">
        <v>1737</v>
      </c>
      <c r="L287" t="s">
        <v>1772</v>
      </c>
      <c r="M287" t="s">
        <v>1773</v>
      </c>
      <c r="N287" t="s">
        <v>56</v>
      </c>
      <c r="O287">
        <v>13210</v>
      </c>
    </row>
    <row r="288" spans="1:15" hidden="1">
      <c r="A288" s="1">
        <v>43980</v>
      </c>
      <c r="B288">
        <v>20136434</v>
      </c>
      <c r="C288" t="s">
        <v>342</v>
      </c>
      <c r="D288">
        <v>20136434</v>
      </c>
      <c r="E288" t="s">
        <v>535</v>
      </c>
      <c r="F288">
        <v>1000</v>
      </c>
      <c r="G288" t="s">
        <v>1700</v>
      </c>
      <c r="H288" t="s">
        <v>536</v>
      </c>
      <c r="I288" t="s">
        <v>1692</v>
      </c>
      <c r="J288" t="s">
        <v>1735</v>
      </c>
      <c r="K288" s="4" t="s">
        <v>1737</v>
      </c>
      <c r="L288" t="s">
        <v>1772</v>
      </c>
      <c r="M288" t="s">
        <v>1773</v>
      </c>
      <c r="N288" t="s">
        <v>1774</v>
      </c>
      <c r="O288">
        <v>500</v>
      </c>
    </row>
    <row r="289" spans="1:15" hidden="1">
      <c r="A289" s="1">
        <v>43980</v>
      </c>
      <c r="B289">
        <v>40318328</v>
      </c>
      <c r="C289" t="s">
        <v>281</v>
      </c>
      <c r="D289">
        <v>40318328</v>
      </c>
      <c r="E289" t="s">
        <v>470</v>
      </c>
      <c r="F289">
        <v>5000</v>
      </c>
      <c r="G289" t="s">
        <v>1700</v>
      </c>
      <c r="H289" t="s">
        <v>537</v>
      </c>
      <c r="I289" t="s">
        <v>1692</v>
      </c>
      <c r="J289" t="s">
        <v>1735</v>
      </c>
      <c r="K289" s="4" t="s">
        <v>1737</v>
      </c>
      <c r="L289" t="s">
        <v>1772</v>
      </c>
      <c r="M289" t="s">
        <v>1773</v>
      </c>
      <c r="N289" t="s">
        <v>1774</v>
      </c>
      <c r="O289">
        <v>2480</v>
      </c>
    </row>
    <row r="290" spans="1:15" hidden="1">
      <c r="A290" s="1">
        <v>43983</v>
      </c>
      <c r="B290">
        <v>37960847</v>
      </c>
      <c r="C290" t="s">
        <v>1724</v>
      </c>
      <c r="D290">
        <v>37960847</v>
      </c>
      <c r="E290" t="s">
        <v>1724</v>
      </c>
      <c r="F290">
        <v>19440</v>
      </c>
      <c r="G290" t="s">
        <v>1700</v>
      </c>
      <c r="H290" t="s">
        <v>538</v>
      </c>
      <c r="I290" t="s">
        <v>1692</v>
      </c>
      <c r="J290" t="s">
        <v>1702</v>
      </c>
      <c r="K290" s="4" t="s">
        <v>1715</v>
      </c>
      <c r="L290" t="s">
        <v>1725</v>
      </c>
      <c r="M290" t="s">
        <v>1691</v>
      </c>
      <c r="N290" t="s">
        <v>1726</v>
      </c>
      <c r="O290">
        <v>30310</v>
      </c>
    </row>
    <row r="291" spans="1:15" hidden="1">
      <c r="A291" s="1">
        <v>43983</v>
      </c>
      <c r="B291">
        <v>20118399</v>
      </c>
      <c r="C291" t="s">
        <v>1694</v>
      </c>
      <c r="D291">
        <v>20118399</v>
      </c>
      <c r="E291" t="s">
        <v>1694</v>
      </c>
      <c r="F291">
        <v>20000</v>
      </c>
      <c r="G291" t="s">
        <v>1700</v>
      </c>
      <c r="H291" t="s">
        <v>541</v>
      </c>
      <c r="I291" t="s">
        <v>1692</v>
      </c>
      <c r="J291" t="s">
        <v>1693</v>
      </c>
      <c r="K291" s="4" t="s">
        <v>1695</v>
      </c>
      <c r="L291" t="s">
        <v>539</v>
      </c>
      <c r="M291" t="s">
        <v>540</v>
      </c>
      <c r="N291" t="s">
        <v>1722</v>
      </c>
      <c r="O291">
        <v>49010</v>
      </c>
    </row>
    <row r="292" spans="1:15" hidden="1">
      <c r="A292" s="1">
        <v>43984</v>
      </c>
      <c r="B292">
        <v>39679545</v>
      </c>
      <c r="C292" t="s">
        <v>115</v>
      </c>
      <c r="D292">
        <v>39679545</v>
      </c>
      <c r="E292" t="s">
        <v>115</v>
      </c>
      <c r="F292">
        <v>20160</v>
      </c>
      <c r="G292" t="s">
        <v>1700</v>
      </c>
      <c r="H292" t="s">
        <v>544</v>
      </c>
      <c r="I292" t="s">
        <v>1692</v>
      </c>
      <c r="J292" t="s">
        <v>1735</v>
      </c>
      <c r="K292" s="4" t="s">
        <v>1715</v>
      </c>
      <c r="L292" t="s">
        <v>542</v>
      </c>
      <c r="M292" t="s">
        <v>543</v>
      </c>
      <c r="N292" t="s">
        <v>479</v>
      </c>
      <c r="O292">
        <v>49070</v>
      </c>
    </row>
    <row r="293" spans="1:15" hidden="1">
      <c r="A293" s="1">
        <v>43985</v>
      </c>
      <c r="B293">
        <v>20118399</v>
      </c>
      <c r="C293" t="s">
        <v>1694</v>
      </c>
      <c r="D293">
        <v>20118399</v>
      </c>
      <c r="E293" t="s">
        <v>1694</v>
      </c>
      <c r="F293">
        <v>17820</v>
      </c>
      <c r="G293" t="s">
        <v>1700</v>
      </c>
      <c r="H293" t="s">
        <v>547</v>
      </c>
      <c r="I293" t="s">
        <v>1692</v>
      </c>
      <c r="J293" t="s">
        <v>1693</v>
      </c>
      <c r="K293" s="4" t="s">
        <v>29</v>
      </c>
      <c r="L293" t="s">
        <v>545</v>
      </c>
      <c r="M293" t="s">
        <v>546</v>
      </c>
      <c r="N293" t="s">
        <v>340</v>
      </c>
      <c r="O293">
        <v>44770</v>
      </c>
    </row>
    <row r="294" spans="1:15" hidden="1">
      <c r="A294" s="1">
        <v>43986</v>
      </c>
      <c r="B294">
        <v>40325199</v>
      </c>
      <c r="C294" t="s">
        <v>5</v>
      </c>
      <c r="D294">
        <v>40325199</v>
      </c>
      <c r="E294" t="s">
        <v>5</v>
      </c>
      <c r="F294">
        <v>20000</v>
      </c>
      <c r="G294" t="s">
        <v>1700</v>
      </c>
      <c r="H294" t="s">
        <v>548</v>
      </c>
      <c r="I294" t="s">
        <v>1692</v>
      </c>
      <c r="J294" t="s">
        <v>1735</v>
      </c>
      <c r="K294" s="4" t="s">
        <v>1715</v>
      </c>
      <c r="L294" t="s">
        <v>494</v>
      </c>
      <c r="M294" t="s">
        <v>1691</v>
      </c>
      <c r="N294" t="s">
        <v>495</v>
      </c>
      <c r="O294">
        <v>51510</v>
      </c>
    </row>
    <row r="295" spans="1:15" hidden="1">
      <c r="A295" s="1">
        <v>43987</v>
      </c>
      <c r="B295">
        <v>1553787</v>
      </c>
      <c r="C295" t="s">
        <v>549</v>
      </c>
      <c r="D295">
        <v>1553787</v>
      </c>
      <c r="E295" t="s">
        <v>1709</v>
      </c>
      <c r="F295">
        <v>15360</v>
      </c>
      <c r="G295" t="s">
        <v>1700</v>
      </c>
      <c r="H295" t="s">
        <v>552</v>
      </c>
      <c r="I295" t="s">
        <v>1692</v>
      </c>
      <c r="J295" t="s">
        <v>1702</v>
      </c>
      <c r="K295" s="4" t="s">
        <v>29</v>
      </c>
      <c r="L295" t="s">
        <v>550</v>
      </c>
      <c r="M295" t="s">
        <v>1691</v>
      </c>
      <c r="N295" t="s">
        <v>551</v>
      </c>
      <c r="O295">
        <v>51780</v>
      </c>
    </row>
    <row r="296" spans="1:15" hidden="1">
      <c r="A296" s="1">
        <v>43992</v>
      </c>
      <c r="B296">
        <v>1553787</v>
      </c>
      <c r="C296" t="s">
        <v>549</v>
      </c>
      <c r="D296">
        <v>1553787</v>
      </c>
      <c r="E296" t="s">
        <v>1709</v>
      </c>
      <c r="F296">
        <v>20000</v>
      </c>
      <c r="G296" t="s">
        <v>1700</v>
      </c>
      <c r="H296" t="s">
        <v>553</v>
      </c>
      <c r="I296" t="s">
        <v>1692</v>
      </c>
      <c r="J296" t="s">
        <v>1702</v>
      </c>
      <c r="K296" s="4" t="s">
        <v>1710</v>
      </c>
      <c r="L296" t="s">
        <v>1711</v>
      </c>
      <c r="M296" t="s">
        <v>1691</v>
      </c>
      <c r="N296" t="s">
        <v>1712</v>
      </c>
      <c r="O296">
        <v>19200</v>
      </c>
    </row>
    <row r="297" spans="1:15" hidden="1">
      <c r="A297" s="1">
        <v>43992</v>
      </c>
      <c r="B297">
        <v>1828914641</v>
      </c>
      <c r="C297" t="s">
        <v>235</v>
      </c>
      <c r="D297">
        <v>1828914641</v>
      </c>
      <c r="E297" t="s">
        <v>235</v>
      </c>
      <c r="F297">
        <v>11496</v>
      </c>
      <c r="G297" t="s">
        <v>1700</v>
      </c>
      <c r="H297" t="s">
        <v>554</v>
      </c>
      <c r="I297" t="s">
        <v>1692</v>
      </c>
      <c r="J297" t="s">
        <v>1702</v>
      </c>
      <c r="K297" s="4" t="s">
        <v>1715</v>
      </c>
      <c r="L297" t="s">
        <v>438</v>
      </c>
      <c r="M297" t="s">
        <v>1691</v>
      </c>
      <c r="N297" t="s">
        <v>439</v>
      </c>
      <c r="O297">
        <v>26300</v>
      </c>
    </row>
    <row r="298" spans="1:15" hidden="1">
      <c r="A298" s="1">
        <v>43993</v>
      </c>
      <c r="B298">
        <v>31462284</v>
      </c>
      <c r="C298" t="s">
        <v>163</v>
      </c>
      <c r="D298">
        <v>31462284</v>
      </c>
      <c r="E298" t="s">
        <v>163</v>
      </c>
      <c r="F298">
        <v>20160</v>
      </c>
      <c r="G298" t="s">
        <v>1700</v>
      </c>
      <c r="H298" t="s">
        <v>555</v>
      </c>
      <c r="I298" t="s">
        <v>1692</v>
      </c>
      <c r="J298" t="s">
        <v>1702</v>
      </c>
      <c r="K298" s="4" t="s">
        <v>1715</v>
      </c>
      <c r="L298" t="s">
        <v>1725</v>
      </c>
      <c r="M298" t="s">
        <v>1691</v>
      </c>
      <c r="N298" t="s">
        <v>1726</v>
      </c>
      <c r="O298">
        <v>45840</v>
      </c>
    </row>
    <row r="299" spans="1:15" hidden="1">
      <c r="A299" s="1">
        <v>43993</v>
      </c>
      <c r="B299">
        <v>20118399</v>
      </c>
      <c r="C299" t="s">
        <v>1694</v>
      </c>
      <c r="D299">
        <v>20118399</v>
      </c>
      <c r="E299" t="s">
        <v>1694</v>
      </c>
      <c r="F299">
        <v>12705</v>
      </c>
      <c r="G299" t="s">
        <v>1700</v>
      </c>
      <c r="H299" t="s">
        <v>556</v>
      </c>
      <c r="I299" t="s">
        <v>1692</v>
      </c>
      <c r="J299" t="s">
        <v>1693</v>
      </c>
      <c r="K299" s="4" t="s">
        <v>29</v>
      </c>
      <c r="L299" t="s">
        <v>545</v>
      </c>
      <c r="M299" t="s">
        <v>546</v>
      </c>
      <c r="N299" t="s">
        <v>340</v>
      </c>
      <c r="O299">
        <v>32500</v>
      </c>
    </row>
    <row r="300" spans="1:15" hidden="1">
      <c r="A300" s="1">
        <v>43993</v>
      </c>
      <c r="B300">
        <v>24896159</v>
      </c>
      <c r="C300" t="s">
        <v>405</v>
      </c>
      <c r="D300">
        <v>24896159</v>
      </c>
      <c r="E300" t="s">
        <v>405</v>
      </c>
      <c r="F300">
        <v>19840</v>
      </c>
      <c r="G300" t="s">
        <v>1700</v>
      </c>
      <c r="H300" t="s">
        <v>559</v>
      </c>
      <c r="I300" t="s">
        <v>1692</v>
      </c>
      <c r="J300" t="s">
        <v>1693</v>
      </c>
      <c r="K300" s="4" t="s">
        <v>1710</v>
      </c>
      <c r="L300" t="s">
        <v>557</v>
      </c>
      <c r="M300" t="s">
        <v>1691</v>
      </c>
      <c r="N300" t="s">
        <v>558</v>
      </c>
      <c r="O300">
        <v>43990</v>
      </c>
    </row>
    <row r="301" spans="1:15" hidden="1">
      <c r="A301" s="1">
        <v>43994</v>
      </c>
      <c r="B301">
        <v>37960847</v>
      </c>
      <c r="C301" t="s">
        <v>1724</v>
      </c>
      <c r="D301">
        <v>37960847</v>
      </c>
      <c r="E301" t="s">
        <v>1724</v>
      </c>
      <c r="F301">
        <v>11880</v>
      </c>
      <c r="G301" t="s">
        <v>1700</v>
      </c>
      <c r="H301" t="s">
        <v>560</v>
      </c>
      <c r="I301" t="s">
        <v>1692</v>
      </c>
      <c r="J301" t="s">
        <v>1702</v>
      </c>
      <c r="K301" s="4" t="s">
        <v>1715</v>
      </c>
      <c r="L301" t="s">
        <v>1725</v>
      </c>
      <c r="M301" t="s">
        <v>1691</v>
      </c>
      <c r="N301" t="s">
        <v>1726</v>
      </c>
      <c r="O301">
        <v>18870</v>
      </c>
    </row>
    <row r="302" spans="1:15" hidden="1">
      <c r="A302" s="1">
        <v>43994</v>
      </c>
      <c r="B302">
        <v>40318328</v>
      </c>
      <c r="C302" t="s">
        <v>281</v>
      </c>
      <c r="D302">
        <v>40318328</v>
      </c>
      <c r="E302" t="s">
        <v>281</v>
      </c>
      <c r="F302">
        <v>20160</v>
      </c>
      <c r="G302" t="s">
        <v>1700</v>
      </c>
      <c r="H302" t="s">
        <v>562</v>
      </c>
      <c r="I302" t="s">
        <v>1692</v>
      </c>
      <c r="J302" t="s">
        <v>1735</v>
      </c>
      <c r="K302" s="4" t="s">
        <v>1737</v>
      </c>
      <c r="L302" t="s">
        <v>1772</v>
      </c>
      <c r="M302" t="s">
        <v>561</v>
      </c>
      <c r="N302" t="s">
        <v>56</v>
      </c>
      <c r="O302">
        <v>10290</v>
      </c>
    </row>
    <row r="303" spans="1:15" hidden="1">
      <c r="A303" s="1">
        <v>43994</v>
      </c>
      <c r="B303">
        <v>40318328</v>
      </c>
      <c r="C303" t="s">
        <v>281</v>
      </c>
      <c r="D303">
        <v>40318328</v>
      </c>
      <c r="E303" t="s">
        <v>281</v>
      </c>
      <c r="F303">
        <v>4000</v>
      </c>
      <c r="G303" t="s">
        <v>1700</v>
      </c>
      <c r="H303" t="s">
        <v>563</v>
      </c>
      <c r="I303" t="s">
        <v>1692</v>
      </c>
      <c r="J303" t="s">
        <v>1735</v>
      </c>
      <c r="K303" s="4" t="s">
        <v>1737</v>
      </c>
      <c r="L303" t="s">
        <v>1772</v>
      </c>
      <c r="M303" t="s">
        <v>561</v>
      </c>
      <c r="N303" t="s">
        <v>1774</v>
      </c>
      <c r="O303">
        <v>3630</v>
      </c>
    </row>
    <row r="304" spans="1:15" hidden="1">
      <c r="A304" s="1">
        <v>43994</v>
      </c>
      <c r="B304">
        <v>40318328</v>
      </c>
      <c r="C304" t="s">
        <v>281</v>
      </c>
      <c r="D304">
        <v>40318328</v>
      </c>
      <c r="E304" t="s">
        <v>281</v>
      </c>
      <c r="F304">
        <v>10300</v>
      </c>
      <c r="G304" t="s">
        <v>1700</v>
      </c>
      <c r="H304" t="s">
        <v>564</v>
      </c>
      <c r="I304" t="s">
        <v>1692</v>
      </c>
      <c r="J304" t="s">
        <v>1735</v>
      </c>
      <c r="K304" s="4" t="s">
        <v>1737</v>
      </c>
      <c r="L304" t="s">
        <v>1772</v>
      </c>
      <c r="M304" t="s">
        <v>561</v>
      </c>
      <c r="N304" t="s">
        <v>56</v>
      </c>
      <c r="O304">
        <v>9930</v>
      </c>
    </row>
    <row r="305" spans="1:15" hidden="1">
      <c r="A305" s="1">
        <v>43994</v>
      </c>
      <c r="B305">
        <v>41346073</v>
      </c>
      <c r="C305" t="s">
        <v>522</v>
      </c>
      <c r="D305">
        <v>41346073</v>
      </c>
      <c r="E305" t="s">
        <v>522</v>
      </c>
      <c r="F305">
        <v>20232</v>
      </c>
      <c r="G305" t="s">
        <v>1700</v>
      </c>
      <c r="H305" t="s">
        <v>565</v>
      </c>
      <c r="I305" t="s">
        <v>1692</v>
      </c>
      <c r="J305" t="s">
        <v>1693</v>
      </c>
      <c r="K305" s="4" t="s">
        <v>1715</v>
      </c>
      <c r="L305" t="s">
        <v>524</v>
      </c>
      <c r="M305" t="s">
        <v>1691</v>
      </c>
      <c r="N305" t="s">
        <v>525</v>
      </c>
      <c r="O305">
        <v>59670</v>
      </c>
    </row>
    <row r="306" spans="1:15" hidden="1">
      <c r="A306" s="1">
        <v>43997</v>
      </c>
      <c r="B306">
        <v>40325199</v>
      </c>
      <c r="C306" t="s">
        <v>5</v>
      </c>
      <c r="D306">
        <v>40325199</v>
      </c>
      <c r="E306" t="s">
        <v>5</v>
      </c>
      <c r="F306">
        <v>20160</v>
      </c>
      <c r="G306" t="s">
        <v>1700</v>
      </c>
      <c r="H306" t="s">
        <v>567</v>
      </c>
      <c r="I306" t="s">
        <v>1692</v>
      </c>
      <c r="J306" t="s">
        <v>1735</v>
      </c>
      <c r="K306" s="4" t="s">
        <v>1710</v>
      </c>
      <c r="L306" t="s">
        <v>44</v>
      </c>
      <c r="M306" t="s">
        <v>1691</v>
      </c>
      <c r="N306" t="s">
        <v>566</v>
      </c>
      <c r="O306">
        <v>36460</v>
      </c>
    </row>
    <row r="307" spans="1:15" hidden="1">
      <c r="A307" s="1">
        <v>44000</v>
      </c>
      <c r="B307">
        <v>1553787</v>
      </c>
      <c r="C307" t="s">
        <v>159</v>
      </c>
      <c r="D307">
        <v>1553787</v>
      </c>
      <c r="E307" t="s">
        <v>72</v>
      </c>
      <c r="F307">
        <v>20160</v>
      </c>
      <c r="G307" t="s">
        <v>1700</v>
      </c>
      <c r="H307" t="s">
        <v>568</v>
      </c>
      <c r="I307" t="s">
        <v>1692</v>
      </c>
      <c r="J307" t="s">
        <v>1702</v>
      </c>
      <c r="K307" s="4" t="s">
        <v>51</v>
      </c>
      <c r="L307" t="s">
        <v>68</v>
      </c>
      <c r="M307" t="s">
        <v>1691</v>
      </c>
      <c r="N307" t="s">
        <v>73</v>
      </c>
      <c r="O307">
        <v>19240</v>
      </c>
    </row>
    <row r="308" spans="1:15" hidden="1">
      <c r="A308" s="1">
        <v>44000</v>
      </c>
      <c r="B308">
        <v>42042252</v>
      </c>
      <c r="C308" t="s">
        <v>476</v>
      </c>
      <c r="D308">
        <v>42042252</v>
      </c>
      <c r="E308" t="s">
        <v>476</v>
      </c>
      <c r="F308">
        <v>17010</v>
      </c>
      <c r="G308" t="s">
        <v>1700</v>
      </c>
      <c r="H308" t="s">
        <v>569</v>
      </c>
      <c r="I308" t="s">
        <v>1692</v>
      </c>
      <c r="J308" t="s">
        <v>1693</v>
      </c>
      <c r="K308" s="4" t="s">
        <v>1715</v>
      </c>
      <c r="L308" t="s">
        <v>519</v>
      </c>
      <c r="M308" t="s">
        <v>1691</v>
      </c>
      <c r="N308" t="s">
        <v>1768</v>
      </c>
      <c r="O308">
        <v>30370</v>
      </c>
    </row>
    <row r="309" spans="1:15" hidden="1">
      <c r="A309" s="1">
        <v>44001</v>
      </c>
      <c r="B309">
        <v>182863</v>
      </c>
      <c r="C309" t="s">
        <v>188</v>
      </c>
      <c r="D309">
        <v>182863</v>
      </c>
      <c r="E309" t="s">
        <v>188</v>
      </c>
      <c r="F309">
        <v>630</v>
      </c>
      <c r="G309" t="s">
        <v>1700</v>
      </c>
      <c r="H309" t="s">
        <v>570</v>
      </c>
      <c r="I309" t="s">
        <v>1692</v>
      </c>
      <c r="J309" t="s">
        <v>187</v>
      </c>
      <c r="K309" s="4" t="s">
        <v>505</v>
      </c>
      <c r="L309" t="s">
        <v>506</v>
      </c>
      <c r="M309" t="s">
        <v>1691</v>
      </c>
      <c r="N309" t="s">
        <v>191</v>
      </c>
      <c r="O309">
        <v>1380</v>
      </c>
    </row>
    <row r="310" spans="1:15" hidden="1">
      <c r="A310" s="1">
        <v>44001</v>
      </c>
      <c r="B310">
        <v>40318328</v>
      </c>
      <c r="C310" t="s">
        <v>281</v>
      </c>
      <c r="D310">
        <v>40318328</v>
      </c>
      <c r="E310" t="s">
        <v>281</v>
      </c>
      <c r="F310">
        <v>20000</v>
      </c>
      <c r="G310" t="s">
        <v>1700</v>
      </c>
      <c r="H310" t="s">
        <v>571</v>
      </c>
      <c r="I310" t="s">
        <v>1692</v>
      </c>
      <c r="J310" t="s">
        <v>1735</v>
      </c>
      <c r="K310" s="4" t="s">
        <v>1737</v>
      </c>
      <c r="L310" t="s">
        <v>1772</v>
      </c>
      <c r="M310" t="s">
        <v>561</v>
      </c>
      <c r="N310" t="s">
        <v>56</v>
      </c>
      <c r="O310">
        <v>19090</v>
      </c>
    </row>
    <row r="311" spans="1:15" hidden="1">
      <c r="A311" s="1">
        <v>44004</v>
      </c>
      <c r="B311">
        <v>1553787</v>
      </c>
      <c r="C311" t="s">
        <v>1709</v>
      </c>
      <c r="D311">
        <v>1553787</v>
      </c>
      <c r="E311" t="s">
        <v>1709</v>
      </c>
      <c r="F311">
        <v>20000</v>
      </c>
      <c r="G311" t="s">
        <v>1700</v>
      </c>
      <c r="H311" t="s">
        <v>572</v>
      </c>
      <c r="I311" t="s">
        <v>1692</v>
      </c>
      <c r="J311" t="s">
        <v>1702</v>
      </c>
      <c r="K311" s="4" t="s">
        <v>1710</v>
      </c>
      <c r="L311" t="s">
        <v>1711</v>
      </c>
      <c r="M311" t="s">
        <v>1691</v>
      </c>
      <c r="N311" t="s">
        <v>1712</v>
      </c>
      <c r="O311">
        <v>21330</v>
      </c>
    </row>
    <row r="312" spans="1:15" hidden="1">
      <c r="A312" s="1">
        <v>44005</v>
      </c>
      <c r="B312">
        <v>40318328</v>
      </c>
      <c r="C312" t="s">
        <v>281</v>
      </c>
      <c r="D312">
        <v>40318328</v>
      </c>
      <c r="E312" t="s">
        <v>281</v>
      </c>
      <c r="F312">
        <v>6000</v>
      </c>
      <c r="G312" t="s">
        <v>1700</v>
      </c>
      <c r="H312" t="s">
        <v>573</v>
      </c>
      <c r="I312" t="s">
        <v>1692</v>
      </c>
      <c r="J312" t="s">
        <v>1735</v>
      </c>
      <c r="K312" s="4" t="s">
        <v>1737</v>
      </c>
      <c r="L312" t="s">
        <v>1772</v>
      </c>
      <c r="M312" t="s">
        <v>561</v>
      </c>
      <c r="N312" t="s">
        <v>1774</v>
      </c>
      <c r="O312">
        <v>4370</v>
      </c>
    </row>
    <row r="313" spans="1:15" hidden="1">
      <c r="A313" s="1">
        <v>44005</v>
      </c>
      <c r="B313">
        <v>20136434</v>
      </c>
      <c r="C313" t="s">
        <v>342</v>
      </c>
      <c r="D313">
        <v>20136434</v>
      </c>
      <c r="E313" t="s">
        <v>342</v>
      </c>
      <c r="F313">
        <v>20000</v>
      </c>
      <c r="G313" t="s">
        <v>1700</v>
      </c>
      <c r="H313" t="s">
        <v>574</v>
      </c>
      <c r="I313" t="s">
        <v>1692</v>
      </c>
      <c r="J313" t="s">
        <v>1735</v>
      </c>
      <c r="K313" s="4" t="s">
        <v>1737</v>
      </c>
      <c r="L313" t="s">
        <v>1772</v>
      </c>
      <c r="M313" t="s">
        <v>561</v>
      </c>
      <c r="N313" t="s">
        <v>1774</v>
      </c>
      <c r="O313">
        <v>13450</v>
      </c>
    </row>
    <row r="314" spans="1:15" hidden="1">
      <c r="A314" s="1">
        <v>44006</v>
      </c>
      <c r="B314">
        <v>42042252</v>
      </c>
      <c r="C314" t="s">
        <v>476</v>
      </c>
      <c r="D314">
        <v>42042252</v>
      </c>
      <c r="E314" t="s">
        <v>476</v>
      </c>
      <c r="F314">
        <v>4060</v>
      </c>
      <c r="G314" t="s">
        <v>1700</v>
      </c>
      <c r="H314" t="s">
        <v>577</v>
      </c>
      <c r="I314" t="s">
        <v>1692</v>
      </c>
      <c r="J314" t="s">
        <v>1693</v>
      </c>
      <c r="K314" s="4" t="s">
        <v>1715</v>
      </c>
      <c r="L314" t="s">
        <v>575</v>
      </c>
      <c r="M314" t="s">
        <v>1691</v>
      </c>
      <c r="N314" t="s">
        <v>576</v>
      </c>
      <c r="O314">
        <v>10990</v>
      </c>
    </row>
    <row r="315" spans="1:15" hidden="1">
      <c r="A315" s="1">
        <v>44007</v>
      </c>
      <c r="B315">
        <v>37960847</v>
      </c>
      <c r="C315" t="s">
        <v>1724</v>
      </c>
      <c r="D315">
        <v>37960847</v>
      </c>
      <c r="E315" t="s">
        <v>1724</v>
      </c>
      <c r="F315">
        <v>20160</v>
      </c>
      <c r="G315" t="s">
        <v>1700</v>
      </c>
      <c r="H315" t="s">
        <v>578</v>
      </c>
      <c r="I315" t="s">
        <v>1692</v>
      </c>
      <c r="J315" t="s">
        <v>1702</v>
      </c>
      <c r="K315" s="4" t="s">
        <v>1715</v>
      </c>
      <c r="L315" t="s">
        <v>1725</v>
      </c>
      <c r="M315" t="s">
        <v>1691</v>
      </c>
      <c r="N315" t="s">
        <v>1726</v>
      </c>
      <c r="O315">
        <v>45490</v>
      </c>
    </row>
    <row r="316" spans="1:15" hidden="1">
      <c r="A316" s="1">
        <v>44007</v>
      </c>
      <c r="B316">
        <v>41346073</v>
      </c>
      <c r="C316" t="s">
        <v>522</v>
      </c>
      <c r="D316">
        <v>41346073</v>
      </c>
      <c r="E316" t="s">
        <v>522</v>
      </c>
      <c r="F316">
        <v>20440</v>
      </c>
      <c r="G316" t="s">
        <v>1700</v>
      </c>
      <c r="H316" t="s">
        <v>579</v>
      </c>
      <c r="I316" t="s">
        <v>1692</v>
      </c>
      <c r="J316" t="s">
        <v>1693</v>
      </c>
      <c r="K316" s="4" t="s">
        <v>1715</v>
      </c>
      <c r="L316" t="s">
        <v>524</v>
      </c>
      <c r="M316" t="s">
        <v>1691</v>
      </c>
      <c r="N316" t="s">
        <v>525</v>
      </c>
      <c r="O316">
        <v>47260</v>
      </c>
    </row>
    <row r="317" spans="1:15" hidden="1">
      <c r="A317" s="1">
        <v>44008</v>
      </c>
      <c r="B317">
        <v>24177387</v>
      </c>
      <c r="C317" t="s">
        <v>67</v>
      </c>
      <c r="D317">
        <v>24177387</v>
      </c>
      <c r="E317" t="s">
        <v>67</v>
      </c>
      <c r="F317">
        <v>20625</v>
      </c>
      <c r="G317" t="s">
        <v>1700</v>
      </c>
      <c r="H317" t="s">
        <v>581</v>
      </c>
      <c r="I317" t="s">
        <v>1692</v>
      </c>
      <c r="J317" t="s">
        <v>1702</v>
      </c>
      <c r="K317" s="4" t="s">
        <v>51</v>
      </c>
      <c r="L317" t="s">
        <v>68</v>
      </c>
      <c r="M317" t="s">
        <v>1691</v>
      </c>
      <c r="N317" t="s">
        <v>580</v>
      </c>
      <c r="O317">
        <v>34200</v>
      </c>
    </row>
    <row r="318" spans="1:15" hidden="1">
      <c r="A318" s="1">
        <v>44008</v>
      </c>
      <c r="B318">
        <v>40318328</v>
      </c>
      <c r="C318" t="s">
        <v>281</v>
      </c>
      <c r="D318">
        <v>40318328</v>
      </c>
      <c r="E318" t="s">
        <v>281</v>
      </c>
      <c r="F318">
        <v>10000</v>
      </c>
      <c r="G318" t="s">
        <v>1700</v>
      </c>
      <c r="H318" t="s">
        <v>582</v>
      </c>
      <c r="I318" t="s">
        <v>1692</v>
      </c>
      <c r="J318" t="s">
        <v>1735</v>
      </c>
      <c r="K318" s="4" t="s">
        <v>1737</v>
      </c>
      <c r="L318" t="s">
        <v>1772</v>
      </c>
      <c r="M318" t="s">
        <v>561</v>
      </c>
      <c r="N318" t="s">
        <v>1774</v>
      </c>
      <c r="O318">
        <v>9520</v>
      </c>
    </row>
    <row r="319" spans="1:15" hidden="1">
      <c r="A319" s="1">
        <v>44008</v>
      </c>
      <c r="B319">
        <v>20136434</v>
      </c>
      <c r="C319" t="s">
        <v>342</v>
      </c>
      <c r="D319">
        <v>20136434</v>
      </c>
      <c r="E319" t="s">
        <v>342</v>
      </c>
      <c r="F319">
        <v>20000</v>
      </c>
      <c r="G319" t="s">
        <v>1700</v>
      </c>
      <c r="H319" t="s">
        <v>583</v>
      </c>
      <c r="I319" t="s">
        <v>1692</v>
      </c>
      <c r="J319" t="s">
        <v>1735</v>
      </c>
      <c r="K319" s="4" t="s">
        <v>1737</v>
      </c>
      <c r="L319" t="s">
        <v>1772</v>
      </c>
      <c r="M319" t="s">
        <v>561</v>
      </c>
      <c r="N319" t="s">
        <v>1774</v>
      </c>
      <c r="O319">
        <v>13440</v>
      </c>
    </row>
    <row r="320" spans="1:15" hidden="1">
      <c r="A320" s="1">
        <v>44012</v>
      </c>
      <c r="B320">
        <v>40318328</v>
      </c>
      <c r="C320" t="s">
        <v>281</v>
      </c>
      <c r="D320">
        <v>40318328</v>
      </c>
      <c r="E320" t="s">
        <v>281</v>
      </c>
      <c r="F320">
        <v>20160</v>
      </c>
      <c r="G320" t="s">
        <v>1700</v>
      </c>
      <c r="H320" t="s">
        <v>584</v>
      </c>
      <c r="I320" t="s">
        <v>1692</v>
      </c>
      <c r="J320" t="s">
        <v>1735</v>
      </c>
      <c r="K320" s="4" t="s">
        <v>1737</v>
      </c>
      <c r="L320" t="s">
        <v>1772</v>
      </c>
      <c r="M320" t="s">
        <v>561</v>
      </c>
      <c r="N320" t="s">
        <v>56</v>
      </c>
      <c r="O320">
        <v>19230</v>
      </c>
    </row>
    <row r="321" spans="1:15" hidden="1">
      <c r="A321" s="1">
        <v>44012</v>
      </c>
      <c r="B321">
        <v>40325199</v>
      </c>
      <c r="C321" t="s">
        <v>5</v>
      </c>
      <c r="D321">
        <v>40325199</v>
      </c>
      <c r="E321" t="s">
        <v>5</v>
      </c>
      <c r="F321">
        <v>20160</v>
      </c>
      <c r="G321" t="s">
        <v>1700</v>
      </c>
      <c r="H321" t="s">
        <v>585</v>
      </c>
      <c r="I321" t="s">
        <v>1692</v>
      </c>
      <c r="J321" t="s">
        <v>1735</v>
      </c>
      <c r="K321" s="4" t="s">
        <v>1715</v>
      </c>
      <c r="L321" t="s">
        <v>441</v>
      </c>
      <c r="M321" t="s">
        <v>1691</v>
      </c>
      <c r="N321" t="s">
        <v>442</v>
      </c>
      <c r="O321">
        <v>54290</v>
      </c>
    </row>
    <row r="322" spans="1:15" hidden="1">
      <c r="A322" s="1">
        <v>44012</v>
      </c>
      <c r="B322">
        <v>40318328</v>
      </c>
      <c r="C322" t="s">
        <v>281</v>
      </c>
      <c r="D322">
        <v>40318328</v>
      </c>
      <c r="E322" t="s">
        <v>281</v>
      </c>
      <c r="F322">
        <v>4880</v>
      </c>
      <c r="G322" t="s">
        <v>1700</v>
      </c>
      <c r="H322" t="s">
        <v>586</v>
      </c>
      <c r="I322" t="s">
        <v>1692</v>
      </c>
      <c r="J322" t="s">
        <v>1735</v>
      </c>
      <c r="K322" s="4" t="s">
        <v>1737</v>
      </c>
      <c r="L322" t="s">
        <v>1772</v>
      </c>
      <c r="M322" t="s">
        <v>561</v>
      </c>
      <c r="N322" t="s">
        <v>1774</v>
      </c>
      <c r="O322">
        <v>4030</v>
      </c>
    </row>
    <row r="323" spans="1:15" hidden="1">
      <c r="A323" s="1">
        <v>44013</v>
      </c>
      <c r="B323">
        <v>41346073</v>
      </c>
      <c r="C323" t="s">
        <v>522</v>
      </c>
      <c r="D323">
        <v>41346073</v>
      </c>
      <c r="E323" t="s">
        <v>522</v>
      </c>
      <c r="F323">
        <v>12529</v>
      </c>
      <c r="G323" t="s">
        <v>1700</v>
      </c>
      <c r="H323" t="s">
        <v>588</v>
      </c>
      <c r="I323" t="s">
        <v>587</v>
      </c>
      <c r="J323" t="s">
        <v>1693</v>
      </c>
      <c r="K323" s="4" t="s">
        <v>1715</v>
      </c>
      <c r="L323" t="s">
        <v>524</v>
      </c>
      <c r="M323" t="s">
        <v>1691</v>
      </c>
      <c r="N323" t="s">
        <v>525</v>
      </c>
      <c r="O323">
        <v>26010</v>
      </c>
    </row>
    <row r="324" spans="1:15" hidden="1">
      <c r="A324" s="1">
        <v>44015</v>
      </c>
      <c r="B324">
        <v>1553787</v>
      </c>
      <c r="C324" t="s">
        <v>1709</v>
      </c>
      <c r="D324">
        <v>1553787</v>
      </c>
      <c r="E324" t="s">
        <v>1709</v>
      </c>
      <c r="F324">
        <v>13440</v>
      </c>
      <c r="G324" t="s">
        <v>1700</v>
      </c>
      <c r="H324" t="s">
        <v>589</v>
      </c>
      <c r="I324" t="s">
        <v>587</v>
      </c>
      <c r="J324" t="s">
        <v>1702</v>
      </c>
      <c r="K324" s="4" t="s">
        <v>1710</v>
      </c>
      <c r="L324" t="s">
        <v>1711</v>
      </c>
      <c r="M324" t="s">
        <v>1691</v>
      </c>
      <c r="N324" t="s">
        <v>1712</v>
      </c>
      <c r="O324">
        <v>12890</v>
      </c>
    </row>
    <row r="325" spans="1:15" hidden="1">
      <c r="A325" s="1">
        <v>44015</v>
      </c>
      <c r="B325">
        <v>1553787</v>
      </c>
      <c r="C325" t="s">
        <v>1709</v>
      </c>
      <c r="D325">
        <v>1553787</v>
      </c>
      <c r="E325" t="s">
        <v>1709</v>
      </c>
      <c r="F325">
        <v>20160</v>
      </c>
      <c r="G325" t="s">
        <v>1700</v>
      </c>
      <c r="H325" t="s">
        <v>590</v>
      </c>
      <c r="I325" t="s">
        <v>587</v>
      </c>
      <c r="J325" t="s">
        <v>1702</v>
      </c>
      <c r="K325" s="4" t="s">
        <v>1695</v>
      </c>
      <c r="L325" t="s">
        <v>490</v>
      </c>
      <c r="M325" t="s">
        <v>540</v>
      </c>
      <c r="N325" t="s">
        <v>1698</v>
      </c>
      <c r="O325">
        <v>43210</v>
      </c>
    </row>
    <row r="326" spans="1:15" hidden="1">
      <c r="A326" s="1">
        <v>44019</v>
      </c>
      <c r="B326">
        <v>1553787</v>
      </c>
      <c r="C326" t="s">
        <v>159</v>
      </c>
      <c r="D326">
        <v>1553787</v>
      </c>
      <c r="E326" t="s">
        <v>72</v>
      </c>
      <c r="F326">
        <v>3360</v>
      </c>
      <c r="G326" t="s">
        <v>1700</v>
      </c>
      <c r="H326" t="s">
        <v>591</v>
      </c>
      <c r="I326" t="s">
        <v>587</v>
      </c>
      <c r="J326" t="s">
        <v>1702</v>
      </c>
      <c r="K326" s="4" t="s">
        <v>51</v>
      </c>
      <c r="L326" t="s">
        <v>68</v>
      </c>
      <c r="M326" t="s">
        <v>1691</v>
      </c>
      <c r="N326" t="s">
        <v>160</v>
      </c>
      <c r="O326">
        <v>3230</v>
      </c>
    </row>
    <row r="327" spans="1:15" hidden="1">
      <c r="A327" s="1">
        <v>44022</v>
      </c>
      <c r="B327">
        <v>182863</v>
      </c>
      <c r="C327" t="s">
        <v>188</v>
      </c>
      <c r="D327">
        <v>182863</v>
      </c>
      <c r="E327" t="s">
        <v>188</v>
      </c>
      <c r="F327" t="s">
        <v>594</v>
      </c>
      <c r="G327" t="s">
        <v>1700</v>
      </c>
      <c r="H327" t="s">
        <v>595</v>
      </c>
      <c r="I327" t="s">
        <v>587</v>
      </c>
      <c r="J327" t="s">
        <v>187</v>
      </c>
      <c r="K327" s="4" t="s">
        <v>592</v>
      </c>
      <c r="L327" t="s">
        <v>593</v>
      </c>
      <c r="M327" t="s">
        <v>1691</v>
      </c>
      <c r="N327" t="s">
        <v>191</v>
      </c>
      <c r="O327">
        <v>560</v>
      </c>
    </row>
    <row r="328" spans="1:15" hidden="1">
      <c r="A328" s="1">
        <v>44022</v>
      </c>
      <c r="B328">
        <v>1553787</v>
      </c>
      <c r="C328" t="s">
        <v>1709</v>
      </c>
      <c r="D328">
        <v>1553787</v>
      </c>
      <c r="E328" t="s">
        <v>1709</v>
      </c>
      <c r="F328">
        <v>20160</v>
      </c>
      <c r="G328" t="s">
        <v>1700</v>
      </c>
      <c r="H328" t="s">
        <v>598</v>
      </c>
      <c r="I328" t="s">
        <v>587</v>
      </c>
      <c r="J328" t="s">
        <v>1702</v>
      </c>
      <c r="K328" s="4" t="s">
        <v>1737</v>
      </c>
      <c r="L328" t="s">
        <v>596</v>
      </c>
      <c r="M328" t="s">
        <v>1691</v>
      </c>
      <c r="N328" t="s">
        <v>597</v>
      </c>
      <c r="O328">
        <v>44110</v>
      </c>
    </row>
    <row r="329" spans="1:15" hidden="1">
      <c r="A329" s="1">
        <v>44026</v>
      </c>
      <c r="B329">
        <v>40318328</v>
      </c>
      <c r="C329" t="s">
        <v>281</v>
      </c>
      <c r="D329">
        <v>40318328</v>
      </c>
      <c r="E329" t="s">
        <v>281</v>
      </c>
      <c r="F329">
        <v>4000</v>
      </c>
      <c r="G329" t="s">
        <v>1700</v>
      </c>
      <c r="H329" t="s">
        <v>599</v>
      </c>
      <c r="I329" t="s">
        <v>587</v>
      </c>
      <c r="J329" t="s">
        <v>1735</v>
      </c>
      <c r="K329" s="4" t="s">
        <v>1737</v>
      </c>
      <c r="L329" t="s">
        <v>1772</v>
      </c>
      <c r="M329" t="s">
        <v>561</v>
      </c>
      <c r="N329" t="s">
        <v>1774</v>
      </c>
      <c r="O329">
        <v>3630</v>
      </c>
    </row>
    <row r="330" spans="1:15" hidden="1">
      <c r="A330" s="1">
        <v>44027</v>
      </c>
      <c r="B330">
        <v>1553787</v>
      </c>
      <c r="C330" t="s">
        <v>159</v>
      </c>
      <c r="D330">
        <v>1553787</v>
      </c>
      <c r="E330" t="s">
        <v>72</v>
      </c>
      <c r="F330">
        <v>10752</v>
      </c>
      <c r="G330" t="s">
        <v>1700</v>
      </c>
      <c r="H330" t="s">
        <v>601</v>
      </c>
      <c r="I330" t="s">
        <v>587</v>
      </c>
      <c r="J330" t="s">
        <v>1702</v>
      </c>
      <c r="K330" s="4" t="s">
        <v>1720</v>
      </c>
      <c r="L330" t="s">
        <v>68</v>
      </c>
      <c r="M330" t="s">
        <v>1691</v>
      </c>
      <c r="N330" t="s">
        <v>600</v>
      </c>
      <c r="O330">
        <v>23700</v>
      </c>
    </row>
    <row r="331" spans="1:15" hidden="1">
      <c r="A331" s="1">
        <v>44027</v>
      </c>
      <c r="B331">
        <v>37960847</v>
      </c>
      <c r="C331" t="s">
        <v>1724</v>
      </c>
      <c r="D331">
        <v>37960847</v>
      </c>
      <c r="E331" t="s">
        <v>1724</v>
      </c>
      <c r="F331">
        <v>20160</v>
      </c>
      <c r="G331" t="s">
        <v>1700</v>
      </c>
      <c r="H331">
        <v>45862</v>
      </c>
      <c r="I331" t="s">
        <v>587</v>
      </c>
      <c r="J331" t="s">
        <v>1702</v>
      </c>
      <c r="K331" s="4" t="s">
        <v>1715</v>
      </c>
      <c r="L331" t="s">
        <v>1725</v>
      </c>
      <c r="M331" t="s">
        <v>1691</v>
      </c>
      <c r="N331" t="s">
        <v>1726</v>
      </c>
      <c r="O331">
        <v>45860</v>
      </c>
    </row>
    <row r="332" spans="1:15" hidden="1">
      <c r="A332" s="1">
        <v>44027</v>
      </c>
      <c r="B332">
        <v>43303424</v>
      </c>
      <c r="C332" t="s">
        <v>602</v>
      </c>
      <c r="D332">
        <v>43303424</v>
      </c>
      <c r="E332" t="s">
        <v>602</v>
      </c>
      <c r="F332">
        <v>20000</v>
      </c>
      <c r="G332" t="s">
        <v>1700</v>
      </c>
      <c r="H332" t="s">
        <v>605</v>
      </c>
      <c r="I332" t="s">
        <v>587</v>
      </c>
      <c r="J332" t="s">
        <v>1702</v>
      </c>
      <c r="K332" s="4" t="s">
        <v>29</v>
      </c>
      <c r="L332" t="s">
        <v>603</v>
      </c>
      <c r="M332" t="s">
        <v>1691</v>
      </c>
      <c r="N332" t="s">
        <v>604</v>
      </c>
      <c r="O332">
        <v>35260</v>
      </c>
    </row>
    <row r="333" spans="1:15" hidden="1">
      <c r="A333" s="1">
        <v>44027</v>
      </c>
      <c r="B333">
        <v>38796095</v>
      </c>
      <c r="C333" t="s">
        <v>481</v>
      </c>
      <c r="D333">
        <v>38796095</v>
      </c>
      <c r="E333" t="s">
        <v>481</v>
      </c>
      <c r="F333">
        <v>18852</v>
      </c>
      <c r="G333" t="s">
        <v>1700</v>
      </c>
      <c r="H333" t="s">
        <v>606</v>
      </c>
      <c r="I333" t="s">
        <v>587</v>
      </c>
      <c r="J333" t="s">
        <v>1728</v>
      </c>
      <c r="K333" s="4" t="s">
        <v>1715</v>
      </c>
      <c r="L333" t="s">
        <v>263</v>
      </c>
      <c r="M333" t="s">
        <v>1691</v>
      </c>
      <c r="N333" t="s">
        <v>264</v>
      </c>
      <c r="O333">
        <v>51460</v>
      </c>
    </row>
    <row r="334" spans="1:15" hidden="1">
      <c r="A334" s="1">
        <v>44027</v>
      </c>
      <c r="B334">
        <v>20118399</v>
      </c>
      <c r="C334" t="s">
        <v>1694</v>
      </c>
      <c r="D334">
        <v>20118399</v>
      </c>
      <c r="E334" t="s">
        <v>1694</v>
      </c>
      <c r="F334">
        <v>4960</v>
      </c>
      <c r="G334" t="s">
        <v>1700</v>
      </c>
      <c r="H334" t="s">
        <v>608</v>
      </c>
      <c r="I334" t="s">
        <v>587</v>
      </c>
      <c r="J334" t="s">
        <v>1693</v>
      </c>
      <c r="K334" s="4" t="s">
        <v>29</v>
      </c>
      <c r="L334" t="s">
        <v>430</v>
      </c>
      <c r="M334" t="s">
        <v>607</v>
      </c>
      <c r="N334" t="s">
        <v>340</v>
      </c>
      <c r="O334">
        <v>13540</v>
      </c>
    </row>
    <row r="335" spans="1:15" hidden="1">
      <c r="A335" s="1">
        <v>44028</v>
      </c>
      <c r="B335">
        <v>24177387</v>
      </c>
      <c r="C335" t="s">
        <v>67</v>
      </c>
      <c r="D335">
        <v>24177387</v>
      </c>
      <c r="E335" t="s">
        <v>67</v>
      </c>
      <c r="F335">
        <v>20625</v>
      </c>
      <c r="G335" t="s">
        <v>1700</v>
      </c>
      <c r="H335" t="s">
        <v>609</v>
      </c>
      <c r="I335" t="s">
        <v>587</v>
      </c>
      <c r="J335" t="s">
        <v>1702</v>
      </c>
      <c r="K335" s="4" t="s">
        <v>51</v>
      </c>
      <c r="L335" t="s">
        <v>68</v>
      </c>
      <c r="M335" t="s">
        <v>1691</v>
      </c>
      <c r="N335" t="s">
        <v>69</v>
      </c>
      <c r="O335">
        <v>36110</v>
      </c>
    </row>
    <row r="336" spans="1:15" hidden="1">
      <c r="A336" s="1">
        <v>44028</v>
      </c>
      <c r="B336">
        <v>31462284</v>
      </c>
      <c r="C336" t="s">
        <v>163</v>
      </c>
      <c r="D336">
        <v>31462284</v>
      </c>
      <c r="E336" t="s">
        <v>163</v>
      </c>
      <c r="F336">
        <v>20160</v>
      </c>
      <c r="G336" t="s">
        <v>1700</v>
      </c>
      <c r="H336" t="s">
        <v>610</v>
      </c>
      <c r="I336" t="s">
        <v>587</v>
      </c>
      <c r="J336" t="s">
        <v>1702</v>
      </c>
      <c r="K336" s="4" t="s">
        <v>1715</v>
      </c>
      <c r="L336" t="s">
        <v>1725</v>
      </c>
      <c r="M336" t="s">
        <v>1691</v>
      </c>
      <c r="N336" t="s">
        <v>1726</v>
      </c>
      <c r="O336">
        <v>46140</v>
      </c>
    </row>
    <row r="337" spans="1:15" hidden="1">
      <c r="A337" s="1">
        <v>44029</v>
      </c>
      <c r="B337">
        <v>39164807</v>
      </c>
      <c r="C337" t="s">
        <v>611</v>
      </c>
      <c r="D337">
        <v>39164807</v>
      </c>
      <c r="E337" t="s">
        <v>611</v>
      </c>
      <c r="F337">
        <v>19840</v>
      </c>
      <c r="G337" t="s">
        <v>1700</v>
      </c>
      <c r="H337" t="s">
        <v>614</v>
      </c>
      <c r="I337" t="s">
        <v>587</v>
      </c>
      <c r="J337" t="s">
        <v>187</v>
      </c>
      <c r="K337" s="4" t="s">
        <v>1715</v>
      </c>
      <c r="L337" t="s">
        <v>612</v>
      </c>
      <c r="M337" t="s">
        <v>1691</v>
      </c>
      <c r="N337" t="s">
        <v>613</v>
      </c>
      <c r="O337">
        <v>54350</v>
      </c>
    </row>
    <row r="338" spans="1:15" hidden="1">
      <c r="A338" s="1">
        <v>44032</v>
      </c>
      <c r="B338">
        <v>43303424</v>
      </c>
      <c r="C338" t="s">
        <v>602</v>
      </c>
      <c r="D338">
        <v>43303424</v>
      </c>
      <c r="E338" t="s">
        <v>602</v>
      </c>
      <c r="F338">
        <v>19992</v>
      </c>
      <c r="G338" t="s">
        <v>1700</v>
      </c>
      <c r="H338" t="s">
        <v>617</v>
      </c>
      <c r="I338" t="s">
        <v>587</v>
      </c>
      <c r="J338" t="s">
        <v>1702</v>
      </c>
      <c r="K338" s="4" t="s">
        <v>1715</v>
      </c>
      <c r="L338" t="s">
        <v>615</v>
      </c>
      <c r="M338" t="s">
        <v>1691</v>
      </c>
      <c r="N338" t="s">
        <v>616</v>
      </c>
      <c r="O338">
        <v>41110</v>
      </c>
    </row>
    <row r="339" spans="1:15" hidden="1">
      <c r="A339" s="1">
        <v>44032</v>
      </c>
      <c r="B339">
        <v>38635931</v>
      </c>
      <c r="C339" t="s">
        <v>618</v>
      </c>
      <c r="D339">
        <v>38635931</v>
      </c>
      <c r="E339" t="s">
        <v>618</v>
      </c>
      <c r="F339">
        <v>19840</v>
      </c>
      <c r="G339" t="s">
        <v>1700</v>
      </c>
      <c r="H339" t="s">
        <v>620</v>
      </c>
      <c r="I339" t="s">
        <v>587</v>
      </c>
      <c r="J339" t="s">
        <v>389</v>
      </c>
      <c r="K339" s="4" t="s">
        <v>1720</v>
      </c>
      <c r="L339" t="s">
        <v>184</v>
      </c>
      <c r="M339" t="s">
        <v>1691</v>
      </c>
      <c r="N339" t="s">
        <v>619</v>
      </c>
      <c r="O339">
        <v>49860</v>
      </c>
    </row>
    <row r="340" spans="1:15" hidden="1">
      <c r="A340" s="1">
        <v>44033</v>
      </c>
      <c r="B340">
        <v>40318328</v>
      </c>
      <c r="C340" t="s">
        <v>621</v>
      </c>
      <c r="D340">
        <v>40318328</v>
      </c>
      <c r="E340" t="s">
        <v>281</v>
      </c>
      <c r="F340">
        <v>20000</v>
      </c>
      <c r="G340" t="s">
        <v>1700</v>
      </c>
      <c r="H340" t="s">
        <v>622</v>
      </c>
      <c r="I340" t="s">
        <v>587</v>
      </c>
      <c r="J340" t="s">
        <v>1735</v>
      </c>
      <c r="K340" s="4" t="s">
        <v>1737</v>
      </c>
      <c r="L340" t="s">
        <v>1772</v>
      </c>
      <c r="M340" t="s">
        <v>561</v>
      </c>
      <c r="N340" t="s">
        <v>56</v>
      </c>
      <c r="O340">
        <v>13730</v>
      </c>
    </row>
    <row r="341" spans="1:15" hidden="1">
      <c r="A341" s="1">
        <v>44034</v>
      </c>
      <c r="B341">
        <v>37960847</v>
      </c>
      <c r="C341" t="s">
        <v>623</v>
      </c>
      <c r="D341">
        <v>37960847</v>
      </c>
      <c r="E341" t="s">
        <v>1724</v>
      </c>
      <c r="F341">
        <v>20160</v>
      </c>
      <c r="G341" t="s">
        <v>1700</v>
      </c>
      <c r="H341" t="s">
        <v>624</v>
      </c>
      <c r="I341" t="s">
        <v>587</v>
      </c>
      <c r="J341" t="s">
        <v>1702</v>
      </c>
      <c r="K341" s="4" t="s">
        <v>1715</v>
      </c>
      <c r="L341" t="s">
        <v>1725</v>
      </c>
      <c r="M341" t="s">
        <v>1691</v>
      </c>
      <c r="N341" t="s">
        <v>1726</v>
      </c>
      <c r="O341">
        <v>46160</v>
      </c>
    </row>
    <row r="342" spans="1:15" hidden="1">
      <c r="A342" s="1">
        <v>44034</v>
      </c>
      <c r="B342">
        <v>37960847</v>
      </c>
      <c r="C342" t="s">
        <v>1724</v>
      </c>
      <c r="D342">
        <v>37960847</v>
      </c>
      <c r="E342" t="s">
        <v>1724</v>
      </c>
      <c r="F342">
        <v>20160</v>
      </c>
      <c r="G342" t="s">
        <v>1700</v>
      </c>
      <c r="H342" t="s">
        <v>624</v>
      </c>
      <c r="I342" t="s">
        <v>587</v>
      </c>
      <c r="J342" t="s">
        <v>1702</v>
      </c>
      <c r="K342" s="4" t="s">
        <v>1715</v>
      </c>
      <c r="L342" t="s">
        <v>1725</v>
      </c>
      <c r="M342" t="s">
        <v>1691</v>
      </c>
      <c r="N342" t="s">
        <v>1726</v>
      </c>
      <c r="O342">
        <v>46160</v>
      </c>
    </row>
    <row r="343" spans="1:15" hidden="1">
      <c r="A343" s="1">
        <v>44034</v>
      </c>
      <c r="B343">
        <v>37960847</v>
      </c>
      <c r="C343" t="s">
        <v>623</v>
      </c>
      <c r="D343">
        <v>37960847</v>
      </c>
      <c r="E343" t="s">
        <v>1724</v>
      </c>
      <c r="F343">
        <v>20163</v>
      </c>
      <c r="G343" t="s">
        <v>1700</v>
      </c>
      <c r="H343" t="s">
        <v>625</v>
      </c>
      <c r="I343" t="s">
        <v>587</v>
      </c>
      <c r="J343" t="s">
        <v>1702</v>
      </c>
      <c r="K343" s="4" t="s">
        <v>1715</v>
      </c>
      <c r="L343" t="s">
        <v>1725</v>
      </c>
      <c r="M343" t="s">
        <v>1691</v>
      </c>
      <c r="N343" t="s">
        <v>1726</v>
      </c>
      <c r="O343">
        <v>32320</v>
      </c>
    </row>
    <row r="344" spans="1:15" hidden="1">
      <c r="A344" s="1">
        <v>44036</v>
      </c>
      <c r="B344">
        <v>1553787</v>
      </c>
      <c r="C344" t="s">
        <v>159</v>
      </c>
      <c r="D344">
        <v>1553787</v>
      </c>
      <c r="E344" t="s">
        <v>72</v>
      </c>
      <c r="F344">
        <v>10080</v>
      </c>
      <c r="G344" t="s">
        <v>1700</v>
      </c>
      <c r="H344" t="s">
        <v>626</v>
      </c>
      <c r="I344" t="s">
        <v>587</v>
      </c>
      <c r="J344" t="s">
        <v>1702</v>
      </c>
      <c r="K344" s="4" t="s">
        <v>51</v>
      </c>
      <c r="L344" t="s">
        <v>68</v>
      </c>
      <c r="M344" t="s">
        <v>1691</v>
      </c>
      <c r="N344" t="s">
        <v>160</v>
      </c>
      <c r="O344">
        <v>9910</v>
      </c>
    </row>
    <row r="345" spans="1:15" hidden="1">
      <c r="A345" s="1">
        <v>44036</v>
      </c>
      <c r="B345">
        <v>37960847</v>
      </c>
      <c r="C345" t="s">
        <v>1724</v>
      </c>
      <c r="D345">
        <v>37960847</v>
      </c>
      <c r="E345" t="s">
        <v>1724</v>
      </c>
      <c r="F345">
        <v>20160</v>
      </c>
      <c r="G345" t="s">
        <v>1700</v>
      </c>
      <c r="H345" t="s">
        <v>627</v>
      </c>
      <c r="I345" t="s">
        <v>587</v>
      </c>
      <c r="J345" t="s">
        <v>1702</v>
      </c>
      <c r="K345" s="4" t="s">
        <v>1715</v>
      </c>
      <c r="L345" t="s">
        <v>1725</v>
      </c>
      <c r="M345" t="s">
        <v>1691</v>
      </c>
      <c r="N345" t="s">
        <v>1726</v>
      </c>
      <c r="O345">
        <v>46620</v>
      </c>
    </row>
    <row r="346" spans="1:15" hidden="1">
      <c r="A346" s="1">
        <v>44036</v>
      </c>
      <c r="B346">
        <v>40318328</v>
      </c>
      <c r="C346" t="s">
        <v>628</v>
      </c>
      <c r="D346">
        <v>40318328</v>
      </c>
      <c r="E346" t="s">
        <v>281</v>
      </c>
      <c r="F346">
        <v>17580</v>
      </c>
      <c r="G346" t="s">
        <v>1700</v>
      </c>
      <c r="H346" t="s">
        <v>629</v>
      </c>
      <c r="I346" t="s">
        <v>587</v>
      </c>
      <c r="J346" t="s">
        <v>1735</v>
      </c>
      <c r="K346" s="4" t="s">
        <v>1737</v>
      </c>
      <c r="L346" t="s">
        <v>1772</v>
      </c>
      <c r="M346" t="s">
        <v>561</v>
      </c>
      <c r="N346" t="s">
        <v>56</v>
      </c>
      <c r="O346">
        <v>14530</v>
      </c>
    </row>
    <row r="347" spans="1:15" hidden="1">
      <c r="A347" s="1">
        <v>44039</v>
      </c>
      <c r="B347">
        <v>37960847</v>
      </c>
      <c r="C347" t="s">
        <v>1724</v>
      </c>
      <c r="D347">
        <v>37960847</v>
      </c>
      <c r="E347" t="s">
        <v>1724</v>
      </c>
      <c r="F347">
        <v>20160</v>
      </c>
      <c r="G347" t="s">
        <v>1700</v>
      </c>
      <c r="H347" t="s">
        <v>630</v>
      </c>
      <c r="I347" t="s">
        <v>587</v>
      </c>
      <c r="J347" t="s">
        <v>1702</v>
      </c>
      <c r="K347" s="4" t="s">
        <v>1715</v>
      </c>
      <c r="L347" t="s">
        <v>1725</v>
      </c>
      <c r="M347" t="s">
        <v>1691</v>
      </c>
      <c r="N347" t="s">
        <v>1726</v>
      </c>
      <c r="O347">
        <v>32770</v>
      </c>
    </row>
    <row r="348" spans="1:15" hidden="1">
      <c r="A348" s="1">
        <v>44039</v>
      </c>
      <c r="B348">
        <v>40325199</v>
      </c>
      <c r="C348" t="s">
        <v>5</v>
      </c>
      <c r="D348">
        <v>40325199</v>
      </c>
      <c r="E348" t="s">
        <v>5</v>
      </c>
      <c r="F348">
        <v>11919</v>
      </c>
      <c r="G348" t="s">
        <v>1700</v>
      </c>
      <c r="H348" t="s">
        <v>631</v>
      </c>
      <c r="I348" t="s">
        <v>587</v>
      </c>
      <c r="J348" t="s">
        <v>1735</v>
      </c>
      <c r="K348" s="4" t="s">
        <v>1715</v>
      </c>
      <c r="L348" t="s">
        <v>1747</v>
      </c>
      <c r="M348" t="s">
        <v>1691</v>
      </c>
      <c r="N348" t="s">
        <v>1748</v>
      </c>
      <c r="O348">
        <v>17190</v>
      </c>
    </row>
    <row r="349" spans="1:15" hidden="1">
      <c r="A349" s="1">
        <v>44039</v>
      </c>
      <c r="B349">
        <v>42042252</v>
      </c>
      <c r="C349" t="s">
        <v>476</v>
      </c>
      <c r="D349">
        <v>42042252</v>
      </c>
      <c r="E349" t="s">
        <v>476</v>
      </c>
      <c r="F349">
        <v>13280</v>
      </c>
      <c r="G349" t="s">
        <v>1700</v>
      </c>
      <c r="H349" t="s">
        <v>632</v>
      </c>
      <c r="I349" t="s">
        <v>587</v>
      </c>
      <c r="J349" t="s">
        <v>1693</v>
      </c>
      <c r="K349" s="4" t="s">
        <v>1715</v>
      </c>
      <c r="L349" t="s">
        <v>519</v>
      </c>
      <c r="M349" t="s">
        <v>1691</v>
      </c>
      <c r="N349" t="s">
        <v>1768</v>
      </c>
      <c r="O349">
        <v>35460</v>
      </c>
    </row>
    <row r="350" spans="1:15" hidden="1">
      <c r="A350" s="1">
        <v>44040</v>
      </c>
      <c r="B350">
        <v>20118399</v>
      </c>
      <c r="C350" t="s">
        <v>1694</v>
      </c>
      <c r="D350">
        <v>20118399</v>
      </c>
      <c r="E350" t="s">
        <v>1694</v>
      </c>
      <c r="F350">
        <v>20000</v>
      </c>
      <c r="G350" t="s">
        <v>1700</v>
      </c>
      <c r="H350" t="s">
        <v>633</v>
      </c>
      <c r="I350" t="s">
        <v>587</v>
      </c>
      <c r="J350" t="s">
        <v>1693</v>
      </c>
      <c r="K350" s="4" t="s">
        <v>1695</v>
      </c>
      <c r="L350" t="s">
        <v>1696</v>
      </c>
      <c r="M350" t="s">
        <v>540</v>
      </c>
      <c r="N350" t="s">
        <v>1698</v>
      </c>
      <c r="O350">
        <v>51680</v>
      </c>
    </row>
    <row r="351" spans="1:15" hidden="1">
      <c r="A351" s="1">
        <v>44041</v>
      </c>
      <c r="B351">
        <v>37960847</v>
      </c>
      <c r="C351" t="s">
        <v>1724</v>
      </c>
      <c r="D351">
        <v>37960847</v>
      </c>
      <c r="E351" t="s">
        <v>1724</v>
      </c>
      <c r="F351">
        <v>20160</v>
      </c>
      <c r="G351" t="s">
        <v>1700</v>
      </c>
      <c r="H351" t="s">
        <v>634</v>
      </c>
      <c r="I351" t="s">
        <v>587</v>
      </c>
      <c r="J351" t="s">
        <v>1702</v>
      </c>
      <c r="K351" s="4" t="s">
        <v>1715</v>
      </c>
      <c r="L351" t="s">
        <v>1725</v>
      </c>
      <c r="M351" t="s">
        <v>1691</v>
      </c>
      <c r="N351" t="s">
        <v>1726</v>
      </c>
      <c r="O351">
        <v>33090</v>
      </c>
    </row>
    <row r="352" spans="1:15" hidden="1">
      <c r="A352" s="1">
        <v>44041</v>
      </c>
      <c r="B352">
        <v>40262050</v>
      </c>
      <c r="C352" t="s">
        <v>32</v>
      </c>
      <c r="D352">
        <v>40262050</v>
      </c>
      <c r="E352" t="s">
        <v>32</v>
      </c>
      <c r="F352">
        <v>20000</v>
      </c>
      <c r="G352" t="s">
        <v>1700</v>
      </c>
      <c r="H352" t="s">
        <v>635</v>
      </c>
      <c r="I352" t="s">
        <v>587</v>
      </c>
      <c r="J352" t="s">
        <v>1735</v>
      </c>
      <c r="K352" s="4" t="s">
        <v>1715</v>
      </c>
      <c r="L352" t="s">
        <v>33</v>
      </c>
      <c r="M352" t="s">
        <v>1691</v>
      </c>
      <c r="N352" t="s">
        <v>34</v>
      </c>
      <c r="O352">
        <v>39860</v>
      </c>
    </row>
    <row r="353" spans="1:15" hidden="1">
      <c r="A353" s="1">
        <v>44041</v>
      </c>
      <c r="B353">
        <v>20118399</v>
      </c>
      <c r="C353" t="s">
        <v>1694</v>
      </c>
      <c r="D353">
        <v>20118399</v>
      </c>
      <c r="E353" t="s">
        <v>1694</v>
      </c>
      <c r="F353">
        <v>17820</v>
      </c>
      <c r="G353" t="s">
        <v>1700</v>
      </c>
      <c r="H353" t="s">
        <v>636</v>
      </c>
      <c r="I353" t="s">
        <v>587</v>
      </c>
      <c r="J353" t="s">
        <v>1693</v>
      </c>
      <c r="K353" s="4" t="s">
        <v>29</v>
      </c>
      <c r="L353" t="s">
        <v>430</v>
      </c>
      <c r="M353" t="s">
        <v>607</v>
      </c>
      <c r="N353" t="s">
        <v>340</v>
      </c>
      <c r="O353">
        <v>51810</v>
      </c>
    </row>
    <row r="354" spans="1:15" hidden="1">
      <c r="A354" s="1">
        <v>44042</v>
      </c>
      <c r="B354">
        <v>37960847</v>
      </c>
      <c r="C354" t="s">
        <v>1724</v>
      </c>
      <c r="D354">
        <v>37960847</v>
      </c>
      <c r="E354" t="s">
        <v>1724</v>
      </c>
      <c r="F354">
        <v>20160</v>
      </c>
      <c r="G354" t="s">
        <v>1700</v>
      </c>
      <c r="H354" t="s">
        <v>637</v>
      </c>
      <c r="I354" t="s">
        <v>587</v>
      </c>
      <c r="J354" t="s">
        <v>1702</v>
      </c>
      <c r="K354" s="4" t="s">
        <v>1715</v>
      </c>
      <c r="L354" t="s">
        <v>1725</v>
      </c>
      <c r="M354" t="s">
        <v>1691</v>
      </c>
      <c r="N354" t="s">
        <v>1726</v>
      </c>
      <c r="O354">
        <v>33100</v>
      </c>
    </row>
    <row r="355" spans="1:15" hidden="1">
      <c r="A355" s="1">
        <v>44042</v>
      </c>
      <c r="B355">
        <v>41321415</v>
      </c>
      <c r="C355" t="s">
        <v>9</v>
      </c>
      <c r="D355">
        <v>41321415</v>
      </c>
      <c r="E355" t="s">
        <v>9</v>
      </c>
      <c r="F355">
        <v>20000</v>
      </c>
      <c r="G355" t="s">
        <v>1700</v>
      </c>
      <c r="H355" t="s">
        <v>639</v>
      </c>
      <c r="I355" t="s">
        <v>587</v>
      </c>
      <c r="J355" t="s">
        <v>1735</v>
      </c>
      <c r="K355" s="4" t="s">
        <v>1715</v>
      </c>
      <c r="L355" t="s">
        <v>638</v>
      </c>
      <c r="M355" t="s">
        <v>1691</v>
      </c>
      <c r="N355" t="s">
        <v>479</v>
      </c>
      <c r="O355">
        <v>35180</v>
      </c>
    </row>
    <row r="356" spans="1:15" hidden="1">
      <c r="A356" s="1">
        <v>44042</v>
      </c>
      <c r="B356">
        <v>42318817</v>
      </c>
      <c r="C356" t="s">
        <v>640</v>
      </c>
      <c r="D356">
        <v>42318817</v>
      </c>
      <c r="E356" t="s">
        <v>640</v>
      </c>
      <c r="F356">
        <v>18480</v>
      </c>
      <c r="G356" t="s">
        <v>1700</v>
      </c>
      <c r="H356" t="s">
        <v>644</v>
      </c>
      <c r="I356" t="s">
        <v>587</v>
      </c>
      <c r="J356" t="s">
        <v>147</v>
      </c>
      <c r="K356" s="4" t="s">
        <v>641</v>
      </c>
      <c r="L356" t="s">
        <v>642</v>
      </c>
      <c r="M356" t="s">
        <v>1691</v>
      </c>
      <c r="N356" t="s">
        <v>643</v>
      </c>
      <c r="O356">
        <v>36380</v>
      </c>
    </row>
    <row r="357" spans="1:15" hidden="1">
      <c r="A357" s="1">
        <v>44043</v>
      </c>
      <c r="B357">
        <v>1553787</v>
      </c>
      <c r="C357" t="s">
        <v>71</v>
      </c>
      <c r="D357">
        <v>1553787</v>
      </c>
      <c r="E357" t="s">
        <v>72</v>
      </c>
      <c r="F357">
        <v>20304</v>
      </c>
      <c r="G357" t="s">
        <v>1700</v>
      </c>
      <c r="H357" t="s">
        <v>645</v>
      </c>
      <c r="I357" t="s">
        <v>587</v>
      </c>
      <c r="J357" t="s">
        <v>1702</v>
      </c>
      <c r="K357" s="4" t="s">
        <v>51</v>
      </c>
      <c r="L357" t="s">
        <v>68</v>
      </c>
      <c r="M357" t="s">
        <v>1691</v>
      </c>
      <c r="N357" t="s">
        <v>580</v>
      </c>
      <c r="O357">
        <v>23860</v>
      </c>
    </row>
    <row r="358" spans="1:15" hidden="1">
      <c r="A358" s="1">
        <v>44043</v>
      </c>
      <c r="B358">
        <v>37960847</v>
      </c>
      <c r="C358" t="s">
        <v>1724</v>
      </c>
      <c r="D358">
        <v>37960847</v>
      </c>
      <c r="E358" t="s">
        <v>1724</v>
      </c>
      <c r="F358">
        <v>20160</v>
      </c>
      <c r="G358" t="s">
        <v>1700</v>
      </c>
      <c r="H358" t="s">
        <v>646</v>
      </c>
      <c r="I358" t="s">
        <v>587</v>
      </c>
      <c r="J358" t="s">
        <v>1702</v>
      </c>
      <c r="K358" s="4" t="s">
        <v>1715</v>
      </c>
      <c r="L358" t="s">
        <v>1725</v>
      </c>
      <c r="M358" t="s">
        <v>1691</v>
      </c>
      <c r="N358" t="s">
        <v>1726</v>
      </c>
      <c r="O358">
        <v>33170</v>
      </c>
    </row>
    <row r="359" spans="1:15" hidden="1">
      <c r="A359" s="1">
        <v>44043</v>
      </c>
      <c r="B359">
        <v>40318328</v>
      </c>
      <c r="C359" t="s">
        <v>628</v>
      </c>
      <c r="D359">
        <v>40318328</v>
      </c>
      <c r="E359" t="s">
        <v>281</v>
      </c>
      <c r="F359">
        <v>12500</v>
      </c>
      <c r="G359" t="s">
        <v>1700</v>
      </c>
      <c r="H359" t="s">
        <v>647</v>
      </c>
      <c r="I359" t="s">
        <v>587</v>
      </c>
      <c r="J359" t="s">
        <v>1735</v>
      </c>
      <c r="K359" s="4" t="s">
        <v>1737</v>
      </c>
      <c r="L359" t="s">
        <v>1772</v>
      </c>
      <c r="M359" t="s">
        <v>561</v>
      </c>
      <c r="N359" t="s">
        <v>56</v>
      </c>
      <c r="O359">
        <v>8820</v>
      </c>
    </row>
    <row r="360" spans="1:15" hidden="1">
      <c r="A360" s="1">
        <v>44043</v>
      </c>
      <c r="B360">
        <v>32803384</v>
      </c>
      <c r="C360" t="s">
        <v>1777</v>
      </c>
      <c r="D360">
        <v>32803384</v>
      </c>
      <c r="E360" t="s">
        <v>1777</v>
      </c>
      <c r="F360">
        <v>20004</v>
      </c>
      <c r="G360" t="s">
        <v>1700</v>
      </c>
      <c r="H360" t="s">
        <v>648</v>
      </c>
      <c r="I360" t="s">
        <v>587</v>
      </c>
      <c r="J360" t="s">
        <v>1702</v>
      </c>
      <c r="K360" s="4" t="s">
        <v>1715</v>
      </c>
      <c r="L360" t="s">
        <v>615</v>
      </c>
      <c r="M360" t="s">
        <v>1691</v>
      </c>
      <c r="N360" t="s">
        <v>616</v>
      </c>
      <c r="O360">
        <v>39970</v>
      </c>
    </row>
    <row r="361" spans="1:15" hidden="1">
      <c r="A361" s="1">
        <v>44043</v>
      </c>
      <c r="B361">
        <v>41321415</v>
      </c>
      <c r="C361" t="s">
        <v>9</v>
      </c>
      <c r="D361">
        <v>41321415</v>
      </c>
      <c r="E361" t="s">
        <v>9</v>
      </c>
      <c r="F361">
        <v>20000</v>
      </c>
      <c r="G361" t="s">
        <v>1700</v>
      </c>
      <c r="H361" t="s">
        <v>649</v>
      </c>
      <c r="I361" t="s">
        <v>587</v>
      </c>
      <c r="J361" t="s">
        <v>1735</v>
      </c>
      <c r="K361" s="4" t="s">
        <v>1715</v>
      </c>
      <c r="L361" t="s">
        <v>638</v>
      </c>
      <c r="M361" t="s">
        <v>1691</v>
      </c>
      <c r="N361" t="s">
        <v>479</v>
      </c>
      <c r="O361">
        <v>42310</v>
      </c>
    </row>
    <row r="362" spans="1:15" hidden="1">
      <c r="A362" s="1">
        <v>44046</v>
      </c>
      <c r="B362">
        <v>40262050</v>
      </c>
      <c r="C362" t="s">
        <v>32</v>
      </c>
      <c r="D362">
        <v>40262050</v>
      </c>
      <c r="E362" t="s">
        <v>32</v>
      </c>
      <c r="F362">
        <v>20000</v>
      </c>
      <c r="G362" t="s">
        <v>1700</v>
      </c>
      <c r="H362" t="s">
        <v>651</v>
      </c>
      <c r="I362" t="s">
        <v>650</v>
      </c>
      <c r="J362" t="s">
        <v>1735</v>
      </c>
      <c r="K362" s="4" t="s">
        <v>1715</v>
      </c>
      <c r="L362" t="s">
        <v>33</v>
      </c>
      <c r="M362" t="s">
        <v>1691</v>
      </c>
      <c r="N362" t="s">
        <v>34</v>
      </c>
      <c r="O362">
        <v>40270</v>
      </c>
    </row>
    <row r="363" spans="1:15" hidden="1">
      <c r="A363" s="1">
        <v>44046</v>
      </c>
      <c r="B363">
        <v>41963037</v>
      </c>
      <c r="C363" t="s">
        <v>652</v>
      </c>
      <c r="D363">
        <v>41963037</v>
      </c>
      <c r="E363" t="s">
        <v>652</v>
      </c>
      <c r="F363">
        <v>20160</v>
      </c>
      <c r="G363" t="s">
        <v>1700</v>
      </c>
      <c r="H363" t="s">
        <v>655</v>
      </c>
      <c r="I363" t="s">
        <v>650</v>
      </c>
      <c r="J363" t="s">
        <v>1693</v>
      </c>
      <c r="K363" s="4" t="s">
        <v>1715</v>
      </c>
      <c r="L363" t="s">
        <v>653</v>
      </c>
      <c r="M363" t="s">
        <v>1691</v>
      </c>
      <c r="N363" t="s">
        <v>654</v>
      </c>
      <c r="O363">
        <v>32530</v>
      </c>
    </row>
    <row r="364" spans="1:15" hidden="1">
      <c r="A364" s="1">
        <v>44049</v>
      </c>
      <c r="B364">
        <v>38284211</v>
      </c>
      <c r="C364" t="s">
        <v>656</v>
      </c>
      <c r="D364">
        <v>38284211</v>
      </c>
      <c r="E364" t="s">
        <v>656</v>
      </c>
      <c r="F364">
        <v>19840</v>
      </c>
      <c r="G364" t="s">
        <v>1700</v>
      </c>
      <c r="H364" t="s">
        <v>659</v>
      </c>
      <c r="I364" t="s">
        <v>650</v>
      </c>
      <c r="J364" t="s">
        <v>187</v>
      </c>
      <c r="K364" s="4" t="s">
        <v>1715</v>
      </c>
      <c r="L364" t="s">
        <v>657</v>
      </c>
      <c r="M364" t="s">
        <v>1691</v>
      </c>
      <c r="N364" t="s">
        <v>658</v>
      </c>
      <c r="O364">
        <v>56550</v>
      </c>
    </row>
    <row r="365" spans="1:15" hidden="1">
      <c r="A365" s="1">
        <v>44049</v>
      </c>
      <c r="B365">
        <v>43303424</v>
      </c>
      <c r="C365" t="s">
        <v>602</v>
      </c>
      <c r="D365">
        <v>43303424</v>
      </c>
      <c r="E365" t="s">
        <v>602</v>
      </c>
      <c r="F365">
        <v>20004</v>
      </c>
      <c r="G365" t="s">
        <v>1700</v>
      </c>
      <c r="H365" t="s">
        <v>662</v>
      </c>
      <c r="I365" t="s">
        <v>650</v>
      </c>
      <c r="J365" t="s">
        <v>1702</v>
      </c>
      <c r="K365" s="4" t="s">
        <v>1715</v>
      </c>
      <c r="L365" t="s">
        <v>660</v>
      </c>
      <c r="M365" t="s">
        <v>1691</v>
      </c>
      <c r="N365" t="s">
        <v>661</v>
      </c>
      <c r="O365">
        <v>40390</v>
      </c>
    </row>
    <row r="366" spans="1:15" hidden="1">
      <c r="A366" s="1">
        <v>44049</v>
      </c>
      <c r="B366">
        <v>20118399</v>
      </c>
      <c r="C366" t="s">
        <v>137</v>
      </c>
      <c r="D366">
        <v>20118399</v>
      </c>
      <c r="E366" t="s">
        <v>137</v>
      </c>
      <c r="F366">
        <v>18480</v>
      </c>
      <c r="G366" t="s">
        <v>1700</v>
      </c>
      <c r="H366" t="s">
        <v>664</v>
      </c>
      <c r="I366" t="s">
        <v>650</v>
      </c>
      <c r="J366" t="s">
        <v>1693</v>
      </c>
      <c r="K366" s="4" t="s">
        <v>29</v>
      </c>
      <c r="L366" t="s">
        <v>138</v>
      </c>
      <c r="M366" t="s">
        <v>1691</v>
      </c>
      <c r="N366" t="s">
        <v>663</v>
      </c>
      <c r="O366">
        <v>57060</v>
      </c>
    </row>
    <row r="367" spans="1:15" hidden="1">
      <c r="A367" s="1">
        <v>44050</v>
      </c>
      <c r="B367">
        <v>38284211</v>
      </c>
      <c r="C367" t="s">
        <v>656</v>
      </c>
      <c r="D367">
        <v>38284211</v>
      </c>
      <c r="E367" t="s">
        <v>656</v>
      </c>
      <c r="F367">
        <v>19840</v>
      </c>
      <c r="G367" t="s">
        <v>1700</v>
      </c>
      <c r="H367" t="s">
        <v>665</v>
      </c>
      <c r="I367" t="s">
        <v>650</v>
      </c>
      <c r="J367" t="s">
        <v>187</v>
      </c>
      <c r="K367" s="4" t="s">
        <v>1715</v>
      </c>
      <c r="L367" t="s">
        <v>612</v>
      </c>
      <c r="M367" t="s">
        <v>1691</v>
      </c>
      <c r="N367" t="s">
        <v>479</v>
      </c>
      <c r="O367">
        <v>56420</v>
      </c>
    </row>
    <row r="368" spans="1:15" hidden="1">
      <c r="A368" s="1">
        <v>44050</v>
      </c>
      <c r="B368">
        <v>42178150</v>
      </c>
      <c r="C368" t="s">
        <v>666</v>
      </c>
      <c r="D368">
        <v>42178150</v>
      </c>
      <c r="E368" t="s">
        <v>667</v>
      </c>
      <c r="F368">
        <v>20160</v>
      </c>
      <c r="G368" t="s">
        <v>1700</v>
      </c>
      <c r="H368" t="s">
        <v>668</v>
      </c>
      <c r="I368" t="s">
        <v>650</v>
      </c>
      <c r="J368" t="s">
        <v>1702</v>
      </c>
      <c r="K368" s="4" t="s">
        <v>1737</v>
      </c>
      <c r="L368" t="s">
        <v>1758</v>
      </c>
      <c r="M368" t="s">
        <v>1759</v>
      </c>
      <c r="N368" t="s">
        <v>1760</v>
      </c>
      <c r="O368">
        <v>14330</v>
      </c>
    </row>
    <row r="369" spans="1:15" hidden="1">
      <c r="A369" s="1">
        <v>44050</v>
      </c>
      <c r="B369">
        <v>31462284</v>
      </c>
      <c r="C369" t="s">
        <v>669</v>
      </c>
      <c r="D369">
        <v>31462284</v>
      </c>
      <c r="E369" t="s">
        <v>669</v>
      </c>
      <c r="F369">
        <v>20160</v>
      </c>
      <c r="G369" t="s">
        <v>1700</v>
      </c>
      <c r="H369" t="s">
        <v>670</v>
      </c>
      <c r="I369" t="s">
        <v>650</v>
      </c>
      <c r="J369" t="s">
        <v>1702</v>
      </c>
      <c r="K369" s="4" t="s">
        <v>1715</v>
      </c>
      <c r="L369" t="s">
        <v>1725</v>
      </c>
      <c r="M369" t="s">
        <v>1691</v>
      </c>
      <c r="N369" t="s">
        <v>1726</v>
      </c>
      <c r="O369">
        <v>47780</v>
      </c>
    </row>
    <row r="370" spans="1:15" hidden="1">
      <c r="A370" s="1">
        <v>44050</v>
      </c>
      <c r="B370">
        <v>37960847</v>
      </c>
      <c r="C370" t="s">
        <v>1724</v>
      </c>
      <c r="D370">
        <v>37960847</v>
      </c>
      <c r="E370" t="s">
        <v>1724</v>
      </c>
      <c r="F370">
        <v>20160</v>
      </c>
      <c r="G370" t="s">
        <v>1700</v>
      </c>
      <c r="H370" t="s">
        <v>670</v>
      </c>
      <c r="I370" t="s">
        <v>650</v>
      </c>
      <c r="J370" t="s">
        <v>1702</v>
      </c>
      <c r="K370" s="4" t="s">
        <v>1715</v>
      </c>
      <c r="L370" t="s">
        <v>1725</v>
      </c>
      <c r="M370" t="s">
        <v>1691</v>
      </c>
      <c r="N370" t="s">
        <v>1726</v>
      </c>
      <c r="O370">
        <v>47780</v>
      </c>
    </row>
    <row r="371" spans="1:15" hidden="1">
      <c r="A371" s="1">
        <v>44050</v>
      </c>
      <c r="B371">
        <v>37960847</v>
      </c>
      <c r="C371" t="s">
        <v>1724</v>
      </c>
      <c r="D371">
        <v>37960847</v>
      </c>
      <c r="E371" t="s">
        <v>1724</v>
      </c>
      <c r="F371">
        <v>20160</v>
      </c>
      <c r="G371" t="s">
        <v>1700</v>
      </c>
      <c r="H371" t="s">
        <v>671</v>
      </c>
      <c r="I371" t="s">
        <v>650</v>
      </c>
      <c r="J371" t="s">
        <v>1702</v>
      </c>
      <c r="K371" s="4" t="s">
        <v>1715</v>
      </c>
      <c r="L371" t="s">
        <v>1725</v>
      </c>
      <c r="M371" t="s">
        <v>1691</v>
      </c>
      <c r="N371" t="s">
        <v>1726</v>
      </c>
      <c r="O371">
        <v>33440</v>
      </c>
    </row>
    <row r="372" spans="1:15" hidden="1">
      <c r="A372" s="1">
        <v>44050</v>
      </c>
      <c r="B372">
        <v>33587784</v>
      </c>
      <c r="C372" t="s">
        <v>2</v>
      </c>
      <c r="D372">
        <v>33587784</v>
      </c>
      <c r="E372" t="s">
        <v>2</v>
      </c>
      <c r="F372">
        <v>20000</v>
      </c>
      <c r="G372" t="s">
        <v>1700</v>
      </c>
      <c r="H372" t="s">
        <v>674</v>
      </c>
      <c r="I372" t="s">
        <v>650</v>
      </c>
      <c r="J372" t="s">
        <v>1728</v>
      </c>
      <c r="K372" s="4" t="s">
        <v>1715</v>
      </c>
      <c r="L372" t="s">
        <v>672</v>
      </c>
      <c r="M372" t="s">
        <v>1691</v>
      </c>
      <c r="N372" t="s">
        <v>673</v>
      </c>
      <c r="O372">
        <v>49770</v>
      </c>
    </row>
    <row r="373" spans="1:15" hidden="1">
      <c r="A373" s="1">
        <v>44053</v>
      </c>
      <c r="B373">
        <v>32803384</v>
      </c>
      <c r="C373" t="s">
        <v>1777</v>
      </c>
      <c r="D373">
        <v>32803384</v>
      </c>
      <c r="E373" t="s">
        <v>1777</v>
      </c>
      <c r="F373">
        <v>5500</v>
      </c>
      <c r="G373" t="s">
        <v>1700</v>
      </c>
      <c r="H373" t="s">
        <v>676</v>
      </c>
      <c r="I373" t="s">
        <v>650</v>
      </c>
      <c r="J373" t="s">
        <v>1702</v>
      </c>
      <c r="K373" s="4" t="s">
        <v>1715</v>
      </c>
      <c r="L373" t="s">
        <v>62</v>
      </c>
      <c r="M373" t="s">
        <v>675</v>
      </c>
      <c r="N373" t="s">
        <v>63</v>
      </c>
      <c r="O373">
        <v>14820</v>
      </c>
    </row>
    <row r="374" spans="1:15" hidden="1">
      <c r="A374" s="1">
        <v>44053</v>
      </c>
      <c r="B374">
        <v>30425482</v>
      </c>
      <c r="C374" t="s">
        <v>677</v>
      </c>
      <c r="D374">
        <v>30425482</v>
      </c>
      <c r="E374" t="s">
        <v>677</v>
      </c>
      <c r="F374">
        <v>13924</v>
      </c>
      <c r="G374" t="s">
        <v>1700</v>
      </c>
      <c r="H374" t="s">
        <v>680</v>
      </c>
      <c r="I374" t="s">
        <v>650</v>
      </c>
      <c r="J374" t="s">
        <v>1693</v>
      </c>
      <c r="K374" s="4" t="s">
        <v>165</v>
      </c>
      <c r="L374" t="s">
        <v>678</v>
      </c>
      <c r="M374" t="s">
        <v>1691</v>
      </c>
      <c r="N374" t="s">
        <v>679</v>
      </c>
      <c r="O374">
        <v>24690</v>
      </c>
    </row>
    <row r="375" spans="1:15" hidden="1">
      <c r="A375" s="1">
        <v>44054</v>
      </c>
      <c r="B375">
        <v>38284211</v>
      </c>
      <c r="C375" t="s">
        <v>656</v>
      </c>
      <c r="D375">
        <v>38284211</v>
      </c>
      <c r="E375" t="s">
        <v>656</v>
      </c>
      <c r="F375">
        <v>20800</v>
      </c>
      <c r="G375" t="s">
        <v>1700</v>
      </c>
      <c r="H375" t="s">
        <v>683</v>
      </c>
      <c r="I375" t="s">
        <v>650</v>
      </c>
      <c r="J375" t="s">
        <v>187</v>
      </c>
      <c r="K375" s="4" t="s">
        <v>1715</v>
      </c>
      <c r="L375" t="s">
        <v>681</v>
      </c>
      <c r="M375" t="s">
        <v>1691</v>
      </c>
      <c r="N375" t="s">
        <v>682</v>
      </c>
      <c r="O375">
        <v>34250</v>
      </c>
    </row>
    <row r="376" spans="1:15" hidden="1">
      <c r="A376" s="1">
        <v>44055</v>
      </c>
      <c r="B376">
        <v>37960847</v>
      </c>
      <c r="C376" t="s">
        <v>1724</v>
      </c>
      <c r="D376">
        <v>37960847</v>
      </c>
      <c r="E376" t="s">
        <v>1724</v>
      </c>
      <c r="F376">
        <v>20160</v>
      </c>
      <c r="G376" t="s">
        <v>1700</v>
      </c>
      <c r="H376" t="s">
        <v>684</v>
      </c>
      <c r="I376" t="s">
        <v>650</v>
      </c>
      <c r="J376" t="s">
        <v>1702</v>
      </c>
      <c r="K376" s="4" t="s">
        <v>1715</v>
      </c>
      <c r="L376" t="s">
        <v>1725</v>
      </c>
      <c r="M376" t="s">
        <v>1691</v>
      </c>
      <c r="N376" t="s">
        <v>1726</v>
      </c>
      <c r="O376">
        <v>33290</v>
      </c>
    </row>
    <row r="377" spans="1:15" hidden="1">
      <c r="A377" s="1">
        <v>44055</v>
      </c>
      <c r="B377">
        <v>37960847</v>
      </c>
      <c r="C377" t="s">
        <v>1724</v>
      </c>
      <c r="D377">
        <v>37960847</v>
      </c>
      <c r="E377" t="s">
        <v>1724</v>
      </c>
      <c r="F377">
        <v>20160</v>
      </c>
      <c r="G377" t="s">
        <v>1700</v>
      </c>
      <c r="H377" t="s">
        <v>684</v>
      </c>
      <c r="I377" t="s">
        <v>650</v>
      </c>
      <c r="J377" t="s">
        <v>1702</v>
      </c>
      <c r="K377" s="4" t="s">
        <v>1715</v>
      </c>
      <c r="L377" t="s">
        <v>1725</v>
      </c>
      <c r="M377" t="s">
        <v>1691</v>
      </c>
      <c r="N377" t="s">
        <v>1726</v>
      </c>
      <c r="O377">
        <v>33290</v>
      </c>
    </row>
    <row r="378" spans="1:15" hidden="1">
      <c r="A378" s="1">
        <v>44055</v>
      </c>
      <c r="B378">
        <v>40262050</v>
      </c>
      <c r="C378" t="s">
        <v>32</v>
      </c>
      <c r="D378">
        <v>40262050</v>
      </c>
      <c r="E378" t="s">
        <v>32</v>
      </c>
      <c r="F378">
        <v>20000</v>
      </c>
      <c r="G378" t="s">
        <v>1700</v>
      </c>
      <c r="H378" t="s">
        <v>685</v>
      </c>
      <c r="I378" t="s">
        <v>650</v>
      </c>
      <c r="J378" t="s">
        <v>1735</v>
      </c>
      <c r="K378" s="4" t="s">
        <v>1715</v>
      </c>
      <c r="L378" t="s">
        <v>33</v>
      </c>
      <c r="M378" t="s">
        <v>1691</v>
      </c>
      <c r="N378" t="s">
        <v>34</v>
      </c>
      <c r="O378">
        <v>40110</v>
      </c>
    </row>
    <row r="379" spans="1:15" hidden="1">
      <c r="A379" s="1">
        <v>44055</v>
      </c>
      <c r="B379">
        <v>42042252</v>
      </c>
      <c r="C379" t="s">
        <v>476</v>
      </c>
      <c r="D379">
        <v>42042252</v>
      </c>
      <c r="E379" t="s">
        <v>476</v>
      </c>
      <c r="F379">
        <v>20216</v>
      </c>
      <c r="G379" t="s">
        <v>1700</v>
      </c>
      <c r="H379" t="s">
        <v>686</v>
      </c>
      <c r="I379" t="s">
        <v>650</v>
      </c>
      <c r="J379" t="s">
        <v>1693</v>
      </c>
      <c r="K379" s="4" t="s">
        <v>1715</v>
      </c>
      <c r="L379" t="s">
        <v>519</v>
      </c>
      <c r="M379" t="s">
        <v>1691</v>
      </c>
      <c r="N379" t="s">
        <v>1768</v>
      </c>
      <c r="O379">
        <v>51990</v>
      </c>
    </row>
    <row r="380" spans="1:15" hidden="1">
      <c r="A380" s="1">
        <v>44056</v>
      </c>
      <c r="B380">
        <v>182863</v>
      </c>
      <c r="C380" t="s">
        <v>188</v>
      </c>
      <c r="D380">
        <v>182863</v>
      </c>
      <c r="E380" t="s">
        <v>188</v>
      </c>
      <c r="F380">
        <v>3150</v>
      </c>
      <c r="G380" t="s">
        <v>1700</v>
      </c>
      <c r="H380" t="s">
        <v>687</v>
      </c>
      <c r="I380" t="s">
        <v>650</v>
      </c>
      <c r="J380" t="s">
        <v>187</v>
      </c>
      <c r="K380" s="4" t="s">
        <v>505</v>
      </c>
      <c r="L380" t="s">
        <v>506</v>
      </c>
      <c r="M380" t="s">
        <v>1691</v>
      </c>
      <c r="N380" t="s">
        <v>191</v>
      </c>
      <c r="O380">
        <v>7230</v>
      </c>
    </row>
    <row r="381" spans="1:15" hidden="1">
      <c r="A381" s="1">
        <v>44056</v>
      </c>
      <c r="B381">
        <v>37960847</v>
      </c>
      <c r="C381" t="s">
        <v>1724</v>
      </c>
      <c r="D381">
        <v>37960847</v>
      </c>
      <c r="E381" t="s">
        <v>1724</v>
      </c>
      <c r="F381">
        <v>20160</v>
      </c>
      <c r="G381" t="s">
        <v>1700</v>
      </c>
      <c r="H381" t="s">
        <v>688</v>
      </c>
      <c r="I381" t="s">
        <v>650</v>
      </c>
      <c r="J381" t="s">
        <v>1702</v>
      </c>
      <c r="K381" s="4" t="s">
        <v>1715</v>
      </c>
      <c r="L381" t="s">
        <v>1725</v>
      </c>
      <c r="M381" t="s">
        <v>1691</v>
      </c>
      <c r="N381" t="s">
        <v>1726</v>
      </c>
      <c r="O381">
        <v>33220</v>
      </c>
    </row>
    <row r="382" spans="1:15" hidden="1">
      <c r="A382" s="1">
        <v>44057</v>
      </c>
      <c r="B382">
        <v>37960847</v>
      </c>
      <c r="C382" t="s">
        <v>1724</v>
      </c>
      <c r="D382">
        <v>37960847</v>
      </c>
      <c r="E382" t="s">
        <v>1724</v>
      </c>
      <c r="F382">
        <v>20160</v>
      </c>
      <c r="G382" t="s">
        <v>1700</v>
      </c>
      <c r="H382" t="s">
        <v>689</v>
      </c>
      <c r="I382" t="s">
        <v>650</v>
      </c>
      <c r="J382" t="s">
        <v>1702</v>
      </c>
      <c r="K382" s="4" t="s">
        <v>1715</v>
      </c>
      <c r="L382" t="s">
        <v>1725</v>
      </c>
      <c r="M382" t="s">
        <v>1691</v>
      </c>
      <c r="N382" t="s">
        <v>1726</v>
      </c>
      <c r="O382">
        <v>33380</v>
      </c>
    </row>
    <row r="383" spans="1:15" hidden="1">
      <c r="A383" s="1">
        <v>44057</v>
      </c>
      <c r="B383">
        <v>43303424</v>
      </c>
      <c r="C383" t="s">
        <v>602</v>
      </c>
      <c r="D383">
        <v>43303424</v>
      </c>
      <c r="E383" t="s">
        <v>602</v>
      </c>
      <c r="F383">
        <v>20000</v>
      </c>
      <c r="G383" t="s">
        <v>1700</v>
      </c>
      <c r="H383" t="s">
        <v>690</v>
      </c>
      <c r="I383" t="s">
        <v>650</v>
      </c>
      <c r="J383" t="s">
        <v>1702</v>
      </c>
      <c r="K383" s="4" t="s">
        <v>1715</v>
      </c>
      <c r="L383" t="s">
        <v>62</v>
      </c>
      <c r="M383" t="s">
        <v>675</v>
      </c>
      <c r="N383" t="s">
        <v>63</v>
      </c>
      <c r="O383">
        <v>50860</v>
      </c>
    </row>
    <row r="384" spans="1:15" hidden="1">
      <c r="A384" s="1">
        <v>44057</v>
      </c>
      <c r="B384">
        <v>32803384</v>
      </c>
      <c r="C384" t="s">
        <v>1777</v>
      </c>
      <c r="D384">
        <v>32803384</v>
      </c>
      <c r="E384" t="s">
        <v>1777</v>
      </c>
      <c r="F384">
        <v>20000</v>
      </c>
      <c r="G384" t="s">
        <v>1700</v>
      </c>
      <c r="H384" t="s">
        <v>693</v>
      </c>
      <c r="I384" t="s">
        <v>650</v>
      </c>
      <c r="J384" t="s">
        <v>1702</v>
      </c>
      <c r="K384" s="4" t="s">
        <v>1715</v>
      </c>
      <c r="L384" t="s">
        <v>691</v>
      </c>
      <c r="M384" t="s">
        <v>1691</v>
      </c>
      <c r="N384" t="s">
        <v>692</v>
      </c>
      <c r="O384">
        <v>54410</v>
      </c>
    </row>
    <row r="385" spans="1:15" hidden="1">
      <c r="A385" s="1">
        <v>44057</v>
      </c>
      <c r="B385">
        <v>42178150</v>
      </c>
      <c r="C385" t="s">
        <v>694</v>
      </c>
      <c r="D385">
        <v>42178150</v>
      </c>
      <c r="E385" t="s">
        <v>694</v>
      </c>
      <c r="F385">
        <v>20000</v>
      </c>
      <c r="G385" t="s">
        <v>1700</v>
      </c>
      <c r="H385" t="s">
        <v>695</v>
      </c>
      <c r="I385" t="s">
        <v>650</v>
      </c>
      <c r="J385" t="s">
        <v>1735</v>
      </c>
      <c r="K385" s="4" t="s">
        <v>1737</v>
      </c>
      <c r="L385" t="s">
        <v>1772</v>
      </c>
      <c r="M385" t="s">
        <v>561</v>
      </c>
      <c r="N385" t="s">
        <v>131</v>
      </c>
      <c r="O385">
        <v>18920</v>
      </c>
    </row>
    <row r="386" spans="1:15" hidden="1">
      <c r="A386" s="1">
        <v>44057</v>
      </c>
      <c r="B386">
        <v>2162402555</v>
      </c>
      <c r="C386" t="s">
        <v>696</v>
      </c>
      <c r="D386">
        <v>2162402555</v>
      </c>
      <c r="E386" t="s">
        <v>696</v>
      </c>
      <c r="F386">
        <v>20000</v>
      </c>
      <c r="G386" t="s">
        <v>1700</v>
      </c>
      <c r="H386" t="s">
        <v>699</v>
      </c>
      <c r="I386" t="s">
        <v>650</v>
      </c>
      <c r="J386" t="s">
        <v>1735</v>
      </c>
      <c r="K386" s="4" t="s">
        <v>1715</v>
      </c>
      <c r="L386" t="s">
        <v>697</v>
      </c>
      <c r="M386" t="s">
        <v>1691</v>
      </c>
      <c r="N386" t="s">
        <v>698</v>
      </c>
      <c r="O386">
        <v>56060</v>
      </c>
    </row>
    <row r="387" spans="1:15" hidden="1">
      <c r="A387" s="1">
        <v>44057</v>
      </c>
      <c r="B387">
        <v>38635931</v>
      </c>
      <c r="C387" t="s">
        <v>618</v>
      </c>
      <c r="D387">
        <v>38635931</v>
      </c>
      <c r="E387" t="s">
        <v>618</v>
      </c>
      <c r="F387">
        <v>18480</v>
      </c>
      <c r="G387" t="s">
        <v>1700</v>
      </c>
      <c r="H387" t="s">
        <v>700</v>
      </c>
      <c r="I387" t="s">
        <v>650</v>
      </c>
      <c r="J387" t="s">
        <v>389</v>
      </c>
      <c r="K387" s="4" t="s">
        <v>1715</v>
      </c>
      <c r="L387" t="s">
        <v>184</v>
      </c>
      <c r="M387" t="s">
        <v>1691</v>
      </c>
      <c r="N387" t="s">
        <v>619</v>
      </c>
      <c r="O387">
        <v>48090</v>
      </c>
    </row>
    <row r="388" spans="1:15" hidden="1">
      <c r="A388" s="1">
        <v>44057</v>
      </c>
      <c r="B388">
        <v>41321415</v>
      </c>
      <c r="C388" t="s">
        <v>9</v>
      </c>
      <c r="D388">
        <v>41321415</v>
      </c>
      <c r="E388" t="s">
        <v>9</v>
      </c>
      <c r="F388">
        <v>20000</v>
      </c>
      <c r="G388" t="s">
        <v>1700</v>
      </c>
      <c r="H388" t="s">
        <v>703</v>
      </c>
      <c r="I388" t="s">
        <v>650</v>
      </c>
      <c r="J388" t="s">
        <v>1735</v>
      </c>
      <c r="K388" s="4" t="s">
        <v>1715</v>
      </c>
      <c r="L388" t="s">
        <v>697</v>
      </c>
      <c r="M388" t="s">
        <v>701</v>
      </c>
      <c r="N388" t="s">
        <v>702</v>
      </c>
      <c r="O388">
        <v>35480</v>
      </c>
    </row>
    <row r="389" spans="1:15" hidden="1">
      <c r="A389" s="1">
        <v>44060</v>
      </c>
      <c r="B389">
        <v>42835229</v>
      </c>
      <c r="C389" t="s">
        <v>232</v>
      </c>
      <c r="D389">
        <v>42835229</v>
      </c>
      <c r="E389" t="s">
        <v>232</v>
      </c>
      <c r="F389">
        <v>20000</v>
      </c>
      <c r="G389" t="s">
        <v>1700</v>
      </c>
      <c r="H389" t="s">
        <v>704</v>
      </c>
      <c r="I389" t="s">
        <v>650</v>
      </c>
      <c r="J389" t="s">
        <v>187</v>
      </c>
      <c r="K389" s="4" t="s">
        <v>1715</v>
      </c>
      <c r="L389" t="s">
        <v>233</v>
      </c>
      <c r="M389" t="s">
        <v>1691</v>
      </c>
      <c r="N389" t="s">
        <v>118</v>
      </c>
      <c r="O389">
        <v>46070</v>
      </c>
    </row>
    <row r="390" spans="1:15" hidden="1">
      <c r="A390" s="1">
        <v>44060</v>
      </c>
      <c r="B390">
        <v>40262050</v>
      </c>
      <c r="C390" t="s">
        <v>32</v>
      </c>
      <c r="D390">
        <v>40262050</v>
      </c>
      <c r="E390" t="s">
        <v>32</v>
      </c>
      <c r="F390">
        <v>18432</v>
      </c>
      <c r="G390" t="s">
        <v>1700</v>
      </c>
      <c r="H390" t="s">
        <v>705</v>
      </c>
      <c r="I390" t="s">
        <v>650</v>
      </c>
      <c r="J390" t="s">
        <v>1735</v>
      </c>
      <c r="K390" s="4" t="s">
        <v>1715</v>
      </c>
      <c r="L390" t="s">
        <v>33</v>
      </c>
      <c r="M390" t="s">
        <v>1691</v>
      </c>
      <c r="N390" t="s">
        <v>34</v>
      </c>
      <c r="O390">
        <v>50080</v>
      </c>
    </row>
    <row r="391" spans="1:15" hidden="1">
      <c r="A391" s="1">
        <v>44060</v>
      </c>
      <c r="B391">
        <v>40262050</v>
      </c>
      <c r="C391" t="s">
        <v>32</v>
      </c>
      <c r="D391">
        <v>40262050</v>
      </c>
      <c r="E391" t="s">
        <v>32</v>
      </c>
      <c r="F391">
        <v>20000</v>
      </c>
      <c r="G391" t="s">
        <v>1700</v>
      </c>
      <c r="H391" t="s">
        <v>707</v>
      </c>
      <c r="I391" t="s">
        <v>650</v>
      </c>
      <c r="J391" t="s">
        <v>1735</v>
      </c>
      <c r="K391" s="4" t="s">
        <v>1715</v>
      </c>
      <c r="L391" t="s">
        <v>706</v>
      </c>
      <c r="M391" t="s">
        <v>1691</v>
      </c>
      <c r="N391" t="s">
        <v>1768</v>
      </c>
      <c r="O391">
        <v>30240</v>
      </c>
    </row>
    <row r="392" spans="1:15" hidden="1">
      <c r="A392" s="1">
        <v>44060</v>
      </c>
      <c r="B392">
        <v>34838293</v>
      </c>
      <c r="C392" t="s">
        <v>50</v>
      </c>
      <c r="D392">
        <v>34838293</v>
      </c>
      <c r="E392" t="s">
        <v>50</v>
      </c>
      <c r="F392">
        <v>19200</v>
      </c>
      <c r="G392" t="s">
        <v>1700</v>
      </c>
      <c r="H392" t="s">
        <v>710</v>
      </c>
      <c r="I392" t="s">
        <v>650</v>
      </c>
      <c r="J392" t="s">
        <v>1735</v>
      </c>
      <c r="K392" s="4" t="s">
        <v>165</v>
      </c>
      <c r="L392" t="s">
        <v>708</v>
      </c>
      <c r="M392" t="s">
        <v>1691</v>
      </c>
      <c r="N392" t="s">
        <v>709</v>
      </c>
      <c r="O392">
        <v>45140</v>
      </c>
    </row>
    <row r="393" spans="1:15" hidden="1">
      <c r="A393" s="1">
        <v>44061</v>
      </c>
      <c r="B393">
        <v>2750509733</v>
      </c>
      <c r="C393" t="s">
        <v>711</v>
      </c>
      <c r="D393">
        <v>2750509733</v>
      </c>
      <c r="E393" t="s">
        <v>711</v>
      </c>
      <c r="F393">
        <v>15000</v>
      </c>
      <c r="G393" t="s">
        <v>1700</v>
      </c>
      <c r="H393" t="s">
        <v>715</v>
      </c>
      <c r="I393" t="s">
        <v>650</v>
      </c>
      <c r="J393" t="s">
        <v>187</v>
      </c>
      <c r="K393" s="4" t="s">
        <v>1730</v>
      </c>
      <c r="L393" t="s">
        <v>712</v>
      </c>
      <c r="M393" t="s">
        <v>713</v>
      </c>
      <c r="N393" t="s">
        <v>714</v>
      </c>
      <c r="O393">
        <v>5340</v>
      </c>
    </row>
    <row r="394" spans="1:15" hidden="1">
      <c r="A394" s="1">
        <v>44061</v>
      </c>
      <c r="B394">
        <v>37960847</v>
      </c>
      <c r="C394" t="s">
        <v>1724</v>
      </c>
      <c r="D394">
        <v>37960847</v>
      </c>
      <c r="E394" t="s">
        <v>1724</v>
      </c>
      <c r="F394">
        <v>20000</v>
      </c>
      <c r="G394" t="s">
        <v>1700</v>
      </c>
      <c r="H394" t="s">
        <v>716</v>
      </c>
      <c r="I394" t="s">
        <v>650</v>
      </c>
      <c r="J394" t="s">
        <v>1702</v>
      </c>
      <c r="K394" s="4" t="s">
        <v>1715</v>
      </c>
      <c r="L394" t="s">
        <v>1725</v>
      </c>
      <c r="M394" t="s">
        <v>1691</v>
      </c>
      <c r="N394" t="s">
        <v>1726</v>
      </c>
      <c r="O394">
        <v>33200</v>
      </c>
    </row>
    <row r="395" spans="1:15" hidden="1">
      <c r="A395" s="1">
        <v>44061</v>
      </c>
      <c r="B395">
        <v>37960847</v>
      </c>
      <c r="C395" t="s">
        <v>1724</v>
      </c>
      <c r="D395">
        <v>37960847</v>
      </c>
      <c r="E395" t="s">
        <v>1724</v>
      </c>
      <c r="F395">
        <v>20000</v>
      </c>
      <c r="G395" t="s">
        <v>1700</v>
      </c>
      <c r="H395" t="s">
        <v>716</v>
      </c>
      <c r="I395" t="s">
        <v>650</v>
      </c>
      <c r="J395" t="s">
        <v>1702</v>
      </c>
      <c r="K395" s="4" t="s">
        <v>1715</v>
      </c>
      <c r="L395" t="s">
        <v>1725</v>
      </c>
      <c r="M395" t="s">
        <v>1691</v>
      </c>
      <c r="N395" t="s">
        <v>1726</v>
      </c>
      <c r="O395">
        <v>33200</v>
      </c>
    </row>
    <row r="396" spans="1:15" hidden="1">
      <c r="A396" s="1">
        <v>44061</v>
      </c>
      <c r="B396">
        <v>33587784</v>
      </c>
      <c r="C396" t="s">
        <v>2</v>
      </c>
      <c r="D396">
        <v>33587784</v>
      </c>
      <c r="E396" t="s">
        <v>2</v>
      </c>
      <c r="F396">
        <v>19500</v>
      </c>
      <c r="G396" t="s">
        <v>1700</v>
      </c>
      <c r="H396" t="s">
        <v>718</v>
      </c>
      <c r="I396" t="s">
        <v>650</v>
      </c>
      <c r="J396" t="s">
        <v>1728</v>
      </c>
      <c r="K396" s="4" t="s">
        <v>1715</v>
      </c>
      <c r="L396" t="s">
        <v>1778</v>
      </c>
      <c r="M396" t="s">
        <v>717</v>
      </c>
      <c r="N396" t="s">
        <v>0</v>
      </c>
      <c r="O396">
        <v>50860</v>
      </c>
    </row>
    <row r="397" spans="1:15" hidden="1">
      <c r="A397" s="1">
        <v>44063</v>
      </c>
      <c r="B397">
        <v>43303424</v>
      </c>
      <c r="C397" t="s">
        <v>602</v>
      </c>
      <c r="D397">
        <v>43303424</v>
      </c>
      <c r="E397" t="s">
        <v>602</v>
      </c>
      <c r="F397">
        <v>20000</v>
      </c>
      <c r="G397" t="s">
        <v>1700</v>
      </c>
      <c r="H397" t="s">
        <v>720</v>
      </c>
      <c r="I397" t="s">
        <v>650</v>
      </c>
      <c r="J397" t="s">
        <v>1702</v>
      </c>
      <c r="K397" s="4" t="s">
        <v>1715</v>
      </c>
      <c r="L397" t="s">
        <v>719</v>
      </c>
      <c r="M397" t="s">
        <v>1691</v>
      </c>
      <c r="N397" t="s">
        <v>80</v>
      </c>
      <c r="O397">
        <v>48940</v>
      </c>
    </row>
    <row r="398" spans="1:15" hidden="1">
      <c r="A398" s="1">
        <v>44063</v>
      </c>
      <c r="B398">
        <v>39679545</v>
      </c>
      <c r="C398" t="s">
        <v>115</v>
      </c>
      <c r="D398">
        <v>39679545</v>
      </c>
      <c r="E398" t="s">
        <v>115</v>
      </c>
      <c r="F398">
        <v>20480</v>
      </c>
      <c r="G398" t="s">
        <v>1700</v>
      </c>
      <c r="H398" t="s">
        <v>723</v>
      </c>
      <c r="I398" t="s">
        <v>650</v>
      </c>
      <c r="J398" t="s">
        <v>1735</v>
      </c>
      <c r="K398" s="4" t="s">
        <v>1710</v>
      </c>
      <c r="L398" t="s">
        <v>721</v>
      </c>
      <c r="M398" t="s">
        <v>543</v>
      </c>
      <c r="N398" t="s">
        <v>722</v>
      </c>
      <c r="O398">
        <v>62580</v>
      </c>
    </row>
    <row r="399" spans="1:15" hidden="1">
      <c r="A399" s="1">
        <v>44063</v>
      </c>
      <c r="B399">
        <v>34838293</v>
      </c>
      <c r="C399" t="s">
        <v>50</v>
      </c>
      <c r="D399">
        <v>34838293</v>
      </c>
      <c r="E399" t="s">
        <v>50</v>
      </c>
      <c r="F399">
        <v>19840</v>
      </c>
      <c r="G399" t="s">
        <v>1700</v>
      </c>
      <c r="H399" t="s">
        <v>726</v>
      </c>
      <c r="I399" t="s">
        <v>650</v>
      </c>
      <c r="J399" t="s">
        <v>1735</v>
      </c>
      <c r="K399" s="4" t="s">
        <v>1710</v>
      </c>
      <c r="L399" t="s">
        <v>724</v>
      </c>
      <c r="M399" t="s">
        <v>1691</v>
      </c>
      <c r="N399" t="s">
        <v>725</v>
      </c>
      <c r="O399">
        <v>59910</v>
      </c>
    </row>
    <row r="400" spans="1:15" hidden="1">
      <c r="A400" s="1">
        <v>44063</v>
      </c>
      <c r="B400">
        <v>41321415</v>
      </c>
      <c r="C400" t="s">
        <v>9</v>
      </c>
      <c r="D400">
        <v>41321415</v>
      </c>
      <c r="E400" t="s">
        <v>9</v>
      </c>
      <c r="F400">
        <v>20000</v>
      </c>
      <c r="G400" t="s">
        <v>1700</v>
      </c>
      <c r="H400" t="s">
        <v>729</v>
      </c>
      <c r="I400" t="s">
        <v>650</v>
      </c>
      <c r="J400" t="s">
        <v>1735</v>
      </c>
      <c r="K400" s="4" t="s">
        <v>300</v>
      </c>
      <c r="L400" t="s">
        <v>727</v>
      </c>
      <c r="M400" t="s">
        <v>1691</v>
      </c>
      <c r="N400" t="s">
        <v>728</v>
      </c>
      <c r="O400">
        <v>50850</v>
      </c>
    </row>
    <row r="401" spans="1:15" hidden="1">
      <c r="A401" s="1">
        <v>44063</v>
      </c>
      <c r="B401">
        <v>41321415</v>
      </c>
      <c r="C401" t="s">
        <v>9</v>
      </c>
      <c r="D401">
        <v>41321415</v>
      </c>
      <c r="E401" t="s">
        <v>9</v>
      </c>
      <c r="F401">
        <v>20000</v>
      </c>
      <c r="G401" t="s">
        <v>1700</v>
      </c>
      <c r="H401" t="s">
        <v>731</v>
      </c>
      <c r="I401" t="s">
        <v>650</v>
      </c>
      <c r="J401" t="s">
        <v>1735</v>
      </c>
      <c r="K401" s="4" t="s">
        <v>1715</v>
      </c>
      <c r="L401" t="s">
        <v>730</v>
      </c>
      <c r="M401" t="s">
        <v>1691</v>
      </c>
      <c r="N401" t="s">
        <v>673</v>
      </c>
      <c r="O401">
        <v>54910</v>
      </c>
    </row>
    <row r="402" spans="1:15" hidden="1">
      <c r="A402" s="1">
        <v>44063</v>
      </c>
      <c r="B402">
        <v>20118399</v>
      </c>
      <c r="C402" t="s">
        <v>1694</v>
      </c>
      <c r="D402">
        <v>20118399</v>
      </c>
      <c r="E402" t="s">
        <v>1694</v>
      </c>
      <c r="F402">
        <v>5400</v>
      </c>
      <c r="G402" t="s">
        <v>1700</v>
      </c>
      <c r="H402" t="s">
        <v>732</v>
      </c>
      <c r="I402" t="s">
        <v>650</v>
      </c>
      <c r="J402" t="s">
        <v>1693</v>
      </c>
      <c r="K402" s="4" t="s">
        <v>29</v>
      </c>
      <c r="L402" t="s">
        <v>430</v>
      </c>
      <c r="M402" t="s">
        <v>607</v>
      </c>
      <c r="N402" t="s">
        <v>340</v>
      </c>
      <c r="O402">
        <v>18500</v>
      </c>
    </row>
    <row r="403" spans="1:15" hidden="1">
      <c r="A403" s="1">
        <v>44063</v>
      </c>
      <c r="B403">
        <v>42042252</v>
      </c>
      <c r="C403" t="s">
        <v>476</v>
      </c>
      <c r="D403">
        <v>42042252</v>
      </c>
      <c r="E403" t="s">
        <v>476</v>
      </c>
      <c r="F403">
        <v>15830</v>
      </c>
      <c r="G403" t="s">
        <v>1700</v>
      </c>
      <c r="H403" t="s">
        <v>733</v>
      </c>
      <c r="I403" t="s">
        <v>650</v>
      </c>
      <c r="J403" t="s">
        <v>1693</v>
      </c>
      <c r="K403" s="4" t="s">
        <v>1715</v>
      </c>
      <c r="L403" t="s">
        <v>519</v>
      </c>
      <c r="M403" t="s">
        <v>1691</v>
      </c>
      <c r="N403" t="s">
        <v>1768</v>
      </c>
      <c r="O403">
        <v>33370</v>
      </c>
    </row>
    <row r="404" spans="1:15" hidden="1">
      <c r="A404" s="1">
        <v>44063</v>
      </c>
      <c r="B404">
        <v>30425482</v>
      </c>
      <c r="C404" t="s">
        <v>677</v>
      </c>
      <c r="D404">
        <v>30425482</v>
      </c>
      <c r="E404" t="s">
        <v>677</v>
      </c>
      <c r="F404">
        <v>17320</v>
      </c>
      <c r="G404" t="s">
        <v>1700</v>
      </c>
      <c r="H404" t="s">
        <v>734</v>
      </c>
      <c r="I404" t="s">
        <v>650</v>
      </c>
      <c r="J404" t="s">
        <v>1693</v>
      </c>
      <c r="K404" s="4" t="s">
        <v>165</v>
      </c>
      <c r="L404" t="s">
        <v>678</v>
      </c>
      <c r="M404" t="s">
        <v>1691</v>
      </c>
      <c r="N404" t="s">
        <v>679</v>
      </c>
      <c r="O404">
        <v>32040</v>
      </c>
    </row>
    <row r="405" spans="1:15" hidden="1">
      <c r="A405" s="1">
        <v>44064</v>
      </c>
      <c r="B405">
        <v>37960847</v>
      </c>
      <c r="C405" t="s">
        <v>623</v>
      </c>
      <c r="D405">
        <v>37960847</v>
      </c>
      <c r="E405" t="s">
        <v>1724</v>
      </c>
      <c r="F405">
        <v>20160</v>
      </c>
      <c r="G405" t="s">
        <v>1700</v>
      </c>
      <c r="H405" t="s">
        <v>735</v>
      </c>
      <c r="I405" t="s">
        <v>650</v>
      </c>
      <c r="J405" t="s">
        <v>1702</v>
      </c>
      <c r="K405" s="4" t="s">
        <v>1715</v>
      </c>
      <c r="L405" t="s">
        <v>1725</v>
      </c>
      <c r="M405" t="s">
        <v>1691</v>
      </c>
      <c r="N405" t="s">
        <v>1726</v>
      </c>
      <c r="O405">
        <v>47760</v>
      </c>
    </row>
    <row r="406" spans="1:15" hidden="1">
      <c r="A406" s="1">
        <v>44064</v>
      </c>
      <c r="B406">
        <v>43303424</v>
      </c>
      <c r="C406" t="s">
        <v>602</v>
      </c>
      <c r="D406">
        <v>43303424</v>
      </c>
      <c r="E406" t="s">
        <v>602</v>
      </c>
      <c r="F406">
        <v>20000</v>
      </c>
      <c r="G406" t="s">
        <v>1700</v>
      </c>
      <c r="H406" t="s">
        <v>738</v>
      </c>
      <c r="I406" t="s">
        <v>650</v>
      </c>
      <c r="J406" t="s">
        <v>1702</v>
      </c>
      <c r="K406" s="4" t="s">
        <v>1715</v>
      </c>
      <c r="L406" t="s">
        <v>736</v>
      </c>
      <c r="M406" t="s">
        <v>1691</v>
      </c>
      <c r="N406" t="s">
        <v>737</v>
      </c>
      <c r="O406">
        <v>54490</v>
      </c>
    </row>
    <row r="407" spans="1:15" hidden="1">
      <c r="A407" s="1">
        <v>44064</v>
      </c>
      <c r="B407">
        <v>43303424</v>
      </c>
      <c r="C407" t="s">
        <v>602</v>
      </c>
      <c r="D407">
        <v>43303424</v>
      </c>
      <c r="E407" t="s">
        <v>602</v>
      </c>
      <c r="F407">
        <v>20004</v>
      </c>
      <c r="G407" t="s">
        <v>1700</v>
      </c>
      <c r="H407" t="s">
        <v>741</v>
      </c>
      <c r="I407" t="s">
        <v>650</v>
      </c>
      <c r="J407" t="s">
        <v>1702</v>
      </c>
      <c r="K407" s="4" t="s">
        <v>1730</v>
      </c>
      <c r="L407" t="s">
        <v>739</v>
      </c>
      <c r="M407" t="s">
        <v>1691</v>
      </c>
      <c r="N407" t="s">
        <v>740</v>
      </c>
      <c r="O407">
        <v>45020</v>
      </c>
    </row>
    <row r="408" spans="1:15" hidden="1">
      <c r="A408" s="1">
        <v>44064</v>
      </c>
      <c r="B408">
        <v>39679545</v>
      </c>
      <c r="C408" t="s">
        <v>115</v>
      </c>
      <c r="D408">
        <v>39679545</v>
      </c>
      <c r="E408" t="s">
        <v>115</v>
      </c>
      <c r="F408">
        <v>20625</v>
      </c>
      <c r="G408" t="s">
        <v>1700</v>
      </c>
      <c r="H408" t="s">
        <v>743</v>
      </c>
      <c r="I408" t="s">
        <v>650</v>
      </c>
      <c r="J408" t="s">
        <v>1735</v>
      </c>
      <c r="K408" s="4" t="s">
        <v>1715</v>
      </c>
      <c r="L408" t="s">
        <v>742</v>
      </c>
      <c r="M408" t="s">
        <v>543</v>
      </c>
      <c r="N408" t="s">
        <v>80</v>
      </c>
      <c r="O408">
        <v>41530</v>
      </c>
    </row>
    <row r="409" spans="1:15" hidden="1">
      <c r="A409" s="1">
        <v>44064</v>
      </c>
      <c r="B409">
        <v>33587784</v>
      </c>
      <c r="C409" t="s">
        <v>2</v>
      </c>
      <c r="D409">
        <v>33587784</v>
      </c>
      <c r="E409" t="s">
        <v>2</v>
      </c>
      <c r="F409">
        <v>19500</v>
      </c>
      <c r="G409" t="s">
        <v>1700</v>
      </c>
      <c r="H409" t="s">
        <v>744</v>
      </c>
      <c r="I409" t="s">
        <v>650</v>
      </c>
      <c r="J409" t="s">
        <v>1728</v>
      </c>
      <c r="K409" s="4" t="s">
        <v>1715</v>
      </c>
      <c r="L409" t="s">
        <v>672</v>
      </c>
      <c r="M409" t="s">
        <v>1691</v>
      </c>
      <c r="N409" t="s">
        <v>673</v>
      </c>
      <c r="O409">
        <v>48970</v>
      </c>
    </row>
    <row r="410" spans="1:15" hidden="1">
      <c r="A410" s="1">
        <v>44064</v>
      </c>
      <c r="B410">
        <v>33587784</v>
      </c>
      <c r="C410" t="s">
        <v>2</v>
      </c>
      <c r="D410">
        <v>33587784</v>
      </c>
      <c r="E410" t="s">
        <v>2</v>
      </c>
      <c r="F410">
        <v>20000</v>
      </c>
      <c r="G410" t="s">
        <v>1700</v>
      </c>
      <c r="H410" t="s">
        <v>745</v>
      </c>
      <c r="I410" t="s">
        <v>650</v>
      </c>
      <c r="J410" t="s">
        <v>1728</v>
      </c>
      <c r="K410" s="4" t="s">
        <v>1715</v>
      </c>
      <c r="L410" t="s">
        <v>672</v>
      </c>
      <c r="M410" t="s">
        <v>1691</v>
      </c>
      <c r="N410" t="s">
        <v>673</v>
      </c>
      <c r="O410">
        <v>50220</v>
      </c>
    </row>
    <row r="411" spans="1:15" hidden="1">
      <c r="A411" s="1">
        <v>44064</v>
      </c>
      <c r="B411">
        <v>40262050</v>
      </c>
      <c r="C411" t="s">
        <v>32</v>
      </c>
      <c r="D411">
        <v>40262050</v>
      </c>
      <c r="E411" t="s">
        <v>32</v>
      </c>
      <c r="F411">
        <v>20160</v>
      </c>
      <c r="G411" t="s">
        <v>1700</v>
      </c>
      <c r="H411" t="s">
        <v>746</v>
      </c>
      <c r="I411" t="s">
        <v>650</v>
      </c>
      <c r="J411" t="s">
        <v>1735</v>
      </c>
      <c r="K411" s="4" t="s">
        <v>1715</v>
      </c>
      <c r="L411" t="s">
        <v>33</v>
      </c>
      <c r="M411" t="s">
        <v>1691</v>
      </c>
      <c r="N411" t="s">
        <v>34</v>
      </c>
      <c r="O411">
        <v>44580</v>
      </c>
    </row>
    <row r="412" spans="1:15" hidden="1">
      <c r="A412" s="1">
        <v>44064</v>
      </c>
      <c r="B412">
        <v>40262050</v>
      </c>
      <c r="C412" t="s">
        <v>32</v>
      </c>
      <c r="D412">
        <v>40262050</v>
      </c>
      <c r="E412" t="s">
        <v>32</v>
      </c>
      <c r="F412">
        <v>20160</v>
      </c>
      <c r="G412" t="s">
        <v>1700</v>
      </c>
      <c r="H412" t="s">
        <v>747</v>
      </c>
      <c r="I412" t="s">
        <v>650</v>
      </c>
      <c r="J412" t="s">
        <v>1735</v>
      </c>
      <c r="K412" s="4" t="s">
        <v>1715</v>
      </c>
      <c r="L412" t="s">
        <v>33</v>
      </c>
      <c r="M412" t="s">
        <v>1691</v>
      </c>
      <c r="N412" t="s">
        <v>34</v>
      </c>
      <c r="O412">
        <v>54930</v>
      </c>
    </row>
    <row r="413" spans="1:15" hidden="1">
      <c r="A413" s="1">
        <v>44064</v>
      </c>
      <c r="B413">
        <v>20136434</v>
      </c>
      <c r="C413" t="s">
        <v>342</v>
      </c>
      <c r="D413">
        <v>20136434</v>
      </c>
      <c r="E413" t="s">
        <v>342</v>
      </c>
      <c r="F413">
        <v>20000</v>
      </c>
      <c r="G413" t="s">
        <v>1700</v>
      </c>
      <c r="H413" t="s">
        <v>748</v>
      </c>
      <c r="I413" t="s">
        <v>650</v>
      </c>
      <c r="J413" t="s">
        <v>1735</v>
      </c>
      <c r="K413" s="4" t="s">
        <v>1737</v>
      </c>
      <c r="L413" t="s">
        <v>1772</v>
      </c>
      <c r="M413" t="s">
        <v>561</v>
      </c>
      <c r="N413" t="s">
        <v>56</v>
      </c>
      <c r="O413">
        <v>11850</v>
      </c>
    </row>
    <row r="414" spans="1:15" hidden="1">
      <c r="A414" s="1">
        <v>44064</v>
      </c>
      <c r="B414">
        <v>42178150</v>
      </c>
      <c r="C414" t="s">
        <v>694</v>
      </c>
      <c r="D414">
        <v>42178150</v>
      </c>
      <c r="E414" t="s">
        <v>694</v>
      </c>
      <c r="F414">
        <v>20000</v>
      </c>
      <c r="G414" t="s">
        <v>1700</v>
      </c>
      <c r="H414" t="s">
        <v>749</v>
      </c>
      <c r="I414" t="s">
        <v>650</v>
      </c>
      <c r="J414" t="s">
        <v>1735</v>
      </c>
      <c r="K414" s="4" t="s">
        <v>1737</v>
      </c>
      <c r="L414" t="s">
        <v>1772</v>
      </c>
      <c r="M414" t="s">
        <v>561</v>
      </c>
      <c r="N414" t="s">
        <v>131</v>
      </c>
      <c r="O414">
        <v>18950</v>
      </c>
    </row>
    <row r="415" spans="1:15" hidden="1">
      <c r="A415" s="1">
        <v>44064</v>
      </c>
      <c r="B415">
        <v>40325199</v>
      </c>
      <c r="C415" t="s">
        <v>5</v>
      </c>
      <c r="D415">
        <v>40325199</v>
      </c>
      <c r="E415" t="s">
        <v>5</v>
      </c>
      <c r="F415">
        <v>20160</v>
      </c>
      <c r="G415" t="s">
        <v>1700</v>
      </c>
      <c r="H415" t="s">
        <v>750</v>
      </c>
      <c r="I415" t="s">
        <v>650</v>
      </c>
      <c r="J415" t="s">
        <v>1735</v>
      </c>
      <c r="K415" s="4" t="s">
        <v>1715</v>
      </c>
      <c r="L415" t="s">
        <v>387</v>
      </c>
      <c r="M415" t="s">
        <v>1691</v>
      </c>
      <c r="N415" t="s">
        <v>264</v>
      </c>
      <c r="O415">
        <v>56120</v>
      </c>
    </row>
    <row r="416" spans="1:15" hidden="1">
      <c r="A416" s="1">
        <v>44064</v>
      </c>
      <c r="B416">
        <v>40325199</v>
      </c>
      <c r="C416" t="s">
        <v>5</v>
      </c>
      <c r="D416">
        <v>40325199</v>
      </c>
      <c r="E416" t="s">
        <v>5</v>
      </c>
      <c r="F416">
        <v>20160</v>
      </c>
      <c r="G416" t="s">
        <v>1700</v>
      </c>
      <c r="H416" t="s">
        <v>753</v>
      </c>
      <c r="I416" t="s">
        <v>650</v>
      </c>
      <c r="J416" t="s">
        <v>1735</v>
      </c>
      <c r="K416" s="4" t="s">
        <v>1715</v>
      </c>
      <c r="L416" t="s">
        <v>751</v>
      </c>
      <c r="M416" t="s">
        <v>1691</v>
      </c>
      <c r="N416" t="s">
        <v>752</v>
      </c>
      <c r="O416">
        <v>54450</v>
      </c>
    </row>
    <row r="417" spans="1:15" hidden="1">
      <c r="A417" s="1">
        <v>44064</v>
      </c>
      <c r="B417">
        <v>40325199</v>
      </c>
      <c r="C417" t="s">
        <v>5</v>
      </c>
      <c r="D417">
        <v>40325199</v>
      </c>
      <c r="E417" t="s">
        <v>5</v>
      </c>
      <c r="F417">
        <v>20160</v>
      </c>
      <c r="G417" t="s">
        <v>1700</v>
      </c>
      <c r="H417" t="s">
        <v>753</v>
      </c>
      <c r="I417" t="s">
        <v>650</v>
      </c>
      <c r="J417" t="s">
        <v>1735</v>
      </c>
      <c r="K417" s="4" t="s">
        <v>1715</v>
      </c>
      <c r="L417" t="s">
        <v>751</v>
      </c>
      <c r="M417" t="s">
        <v>1691</v>
      </c>
      <c r="N417" t="s">
        <v>752</v>
      </c>
      <c r="O417">
        <v>54450</v>
      </c>
    </row>
    <row r="418" spans="1:15" hidden="1">
      <c r="A418" s="1">
        <v>44064</v>
      </c>
      <c r="B418">
        <v>42801949</v>
      </c>
      <c r="C418" t="s">
        <v>754</v>
      </c>
      <c r="D418">
        <v>42801949</v>
      </c>
      <c r="E418" t="s">
        <v>754</v>
      </c>
      <c r="F418">
        <v>20480</v>
      </c>
      <c r="G418" t="s">
        <v>1700</v>
      </c>
      <c r="H418" t="s">
        <v>756</v>
      </c>
      <c r="I418" t="s">
        <v>650</v>
      </c>
      <c r="J418" t="s">
        <v>1735</v>
      </c>
      <c r="K418" s="4" t="s">
        <v>1715</v>
      </c>
      <c r="L418" t="s">
        <v>755</v>
      </c>
      <c r="M418" t="s">
        <v>1691</v>
      </c>
      <c r="N418" t="s">
        <v>264</v>
      </c>
      <c r="O418">
        <v>58220</v>
      </c>
    </row>
    <row r="419" spans="1:15" hidden="1">
      <c r="A419" s="1">
        <v>44064</v>
      </c>
      <c r="B419">
        <v>3627207573</v>
      </c>
      <c r="C419" t="s">
        <v>757</v>
      </c>
      <c r="D419">
        <v>3627207573</v>
      </c>
      <c r="E419" t="s">
        <v>757</v>
      </c>
      <c r="F419">
        <v>20000</v>
      </c>
      <c r="G419" t="s">
        <v>1700</v>
      </c>
      <c r="H419" t="s">
        <v>759</v>
      </c>
      <c r="I419" t="s">
        <v>650</v>
      </c>
      <c r="J419" t="s">
        <v>1735</v>
      </c>
      <c r="K419" s="4" t="s">
        <v>1715</v>
      </c>
      <c r="L419" t="s">
        <v>691</v>
      </c>
      <c r="M419" t="s">
        <v>1691</v>
      </c>
      <c r="N419" t="s">
        <v>758</v>
      </c>
      <c r="O419">
        <v>55670</v>
      </c>
    </row>
    <row r="420" spans="1:15" hidden="1">
      <c r="A420" s="1">
        <v>44064</v>
      </c>
      <c r="B420">
        <v>31021570</v>
      </c>
      <c r="C420" t="s">
        <v>760</v>
      </c>
      <c r="D420">
        <v>31021570</v>
      </c>
      <c r="E420" t="s">
        <v>761</v>
      </c>
      <c r="F420">
        <v>20000</v>
      </c>
      <c r="G420" t="s">
        <v>1700</v>
      </c>
      <c r="H420" t="s">
        <v>763</v>
      </c>
      <c r="I420" t="s">
        <v>650</v>
      </c>
      <c r="J420" t="s">
        <v>1735</v>
      </c>
      <c r="K420" s="4" t="s">
        <v>1715</v>
      </c>
      <c r="L420" t="s">
        <v>697</v>
      </c>
      <c r="M420" t="s">
        <v>1691</v>
      </c>
      <c r="N420" t="s">
        <v>762</v>
      </c>
      <c r="O420">
        <v>56860</v>
      </c>
    </row>
    <row r="421" spans="1:15" hidden="1">
      <c r="A421" s="1">
        <v>44064</v>
      </c>
      <c r="B421">
        <v>30425482</v>
      </c>
      <c r="C421" t="s">
        <v>677</v>
      </c>
      <c r="D421">
        <v>30425482</v>
      </c>
      <c r="E421" t="s">
        <v>677</v>
      </c>
      <c r="F421">
        <v>17226</v>
      </c>
      <c r="G421" t="s">
        <v>1700</v>
      </c>
      <c r="H421" t="s">
        <v>764</v>
      </c>
      <c r="I421" t="s">
        <v>650</v>
      </c>
      <c r="J421" t="s">
        <v>1693</v>
      </c>
      <c r="K421" s="4" t="s">
        <v>165</v>
      </c>
      <c r="L421" t="s">
        <v>678</v>
      </c>
      <c r="M421" t="s">
        <v>1691</v>
      </c>
      <c r="N421" t="s">
        <v>679</v>
      </c>
      <c r="O421">
        <v>31630</v>
      </c>
    </row>
    <row r="422" spans="1:15" hidden="1">
      <c r="A422" s="1">
        <v>44064</v>
      </c>
      <c r="B422">
        <v>20118399</v>
      </c>
      <c r="C422" t="s">
        <v>1694</v>
      </c>
      <c r="D422">
        <v>20118399</v>
      </c>
      <c r="E422" t="s">
        <v>1694</v>
      </c>
      <c r="F422">
        <v>17000</v>
      </c>
      <c r="G422" t="s">
        <v>1700</v>
      </c>
      <c r="H422" t="s">
        <v>765</v>
      </c>
      <c r="I422" t="s">
        <v>650</v>
      </c>
      <c r="J422" t="s">
        <v>1693</v>
      </c>
      <c r="K422" s="4" t="s">
        <v>1695</v>
      </c>
      <c r="L422" t="s">
        <v>1696</v>
      </c>
      <c r="M422" t="s">
        <v>540</v>
      </c>
      <c r="N422" t="s">
        <v>1698</v>
      </c>
      <c r="O422">
        <v>39270</v>
      </c>
    </row>
    <row r="423" spans="1:15" hidden="1">
      <c r="A423" s="1">
        <v>44068</v>
      </c>
      <c r="B423">
        <v>39164807</v>
      </c>
      <c r="C423" t="s">
        <v>611</v>
      </c>
      <c r="D423">
        <v>39164807</v>
      </c>
      <c r="E423" t="s">
        <v>611</v>
      </c>
      <c r="F423">
        <v>19840</v>
      </c>
      <c r="G423" t="s">
        <v>1700</v>
      </c>
      <c r="H423" t="s">
        <v>767</v>
      </c>
      <c r="I423" t="s">
        <v>650</v>
      </c>
      <c r="J423" t="s">
        <v>187</v>
      </c>
      <c r="K423" s="4" t="s">
        <v>1715</v>
      </c>
      <c r="L423" t="s">
        <v>736</v>
      </c>
      <c r="M423" t="s">
        <v>1691</v>
      </c>
      <c r="N423" t="s">
        <v>766</v>
      </c>
      <c r="O423">
        <v>56040</v>
      </c>
    </row>
    <row r="424" spans="1:15" hidden="1">
      <c r="A424" s="1">
        <v>44068</v>
      </c>
      <c r="B424">
        <v>37960847</v>
      </c>
      <c r="C424" t="s">
        <v>1724</v>
      </c>
      <c r="D424">
        <v>37960847</v>
      </c>
      <c r="E424" t="s">
        <v>1724</v>
      </c>
      <c r="F424">
        <v>20160</v>
      </c>
      <c r="G424" t="s">
        <v>1700</v>
      </c>
      <c r="H424" t="s">
        <v>768</v>
      </c>
      <c r="I424" t="s">
        <v>650</v>
      </c>
      <c r="J424" t="s">
        <v>1702</v>
      </c>
      <c r="K424" s="4" t="s">
        <v>1715</v>
      </c>
      <c r="L424" t="s">
        <v>1725</v>
      </c>
      <c r="M424" t="s">
        <v>1691</v>
      </c>
      <c r="N424" t="s">
        <v>1726</v>
      </c>
      <c r="O424">
        <v>33220</v>
      </c>
    </row>
    <row r="425" spans="1:15" hidden="1">
      <c r="A425" s="1">
        <v>44068</v>
      </c>
      <c r="B425">
        <v>37960847</v>
      </c>
      <c r="C425" t="s">
        <v>1724</v>
      </c>
      <c r="D425">
        <v>37960847</v>
      </c>
      <c r="E425" t="s">
        <v>1724</v>
      </c>
      <c r="F425">
        <v>20160</v>
      </c>
      <c r="G425" t="s">
        <v>1700</v>
      </c>
      <c r="H425" t="s">
        <v>768</v>
      </c>
      <c r="I425" t="s">
        <v>650</v>
      </c>
      <c r="J425" t="s">
        <v>1702</v>
      </c>
      <c r="K425" s="4" t="s">
        <v>1715</v>
      </c>
      <c r="L425" t="s">
        <v>1725</v>
      </c>
      <c r="M425" t="s">
        <v>1691</v>
      </c>
      <c r="N425" t="s">
        <v>1726</v>
      </c>
      <c r="O425">
        <v>33220</v>
      </c>
    </row>
    <row r="426" spans="1:15" hidden="1">
      <c r="A426" s="1">
        <v>44068</v>
      </c>
      <c r="B426">
        <v>33667508</v>
      </c>
      <c r="C426" t="s">
        <v>770</v>
      </c>
      <c r="D426">
        <v>33667508</v>
      </c>
      <c r="E426" t="s">
        <v>770</v>
      </c>
      <c r="F426">
        <v>19840</v>
      </c>
      <c r="G426" t="s">
        <v>1700</v>
      </c>
      <c r="H426" t="s">
        <v>773</v>
      </c>
      <c r="I426" t="s">
        <v>650</v>
      </c>
      <c r="J426" t="s">
        <v>1702</v>
      </c>
      <c r="K426" s="4" t="s">
        <v>1710</v>
      </c>
      <c r="L426" t="s">
        <v>771</v>
      </c>
      <c r="M426" t="s">
        <v>1691</v>
      </c>
      <c r="N426" t="s">
        <v>772</v>
      </c>
      <c r="O426">
        <v>59310</v>
      </c>
    </row>
    <row r="427" spans="1:15" hidden="1">
      <c r="A427" s="1">
        <v>44068</v>
      </c>
      <c r="B427">
        <v>43303424</v>
      </c>
      <c r="C427" t="s">
        <v>602</v>
      </c>
      <c r="D427">
        <v>43303424</v>
      </c>
      <c r="E427" t="s">
        <v>602</v>
      </c>
      <c r="F427">
        <v>20000</v>
      </c>
      <c r="G427" t="s">
        <v>1700</v>
      </c>
      <c r="H427" t="s">
        <v>775</v>
      </c>
      <c r="I427" t="s">
        <v>650</v>
      </c>
      <c r="J427" t="s">
        <v>1702</v>
      </c>
      <c r="K427" s="4" t="s">
        <v>1715</v>
      </c>
      <c r="L427" t="s">
        <v>774</v>
      </c>
      <c r="M427" t="s">
        <v>1691</v>
      </c>
      <c r="N427" t="s">
        <v>479</v>
      </c>
      <c r="O427">
        <v>56880</v>
      </c>
    </row>
    <row r="428" spans="1:15" hidden="1">
      <c r="A428" s="1">
        <v>44068</v>
      </c>
      <c r="B428">
        <v>32803384</v>
      </c>
      <c r="C428" t="s">
        <v>1777</v>
      </c>
      <c r="D428">
        <v>32803384</v>
      </c>
      <c r="E428" t="s">
        <v>1777</v>
      </c>
      <c r="F428">
        <v>20000</v>
      </c>
      <c r="G428" t="s">
        <v>1700</v>
      </c>
      <c r="H428" t="s">
        <v>776</v>
      </c>
      <c r="I428" t="s">
        <v>650</v>
      </c>
      <c r="J428" t="s">
        <v>1702</v>
      </c>
      <c r="K428" s="4" t="s">
        <v>1715</v>
      </c>
      <c r="L428" t="s">
        <v>615</v>
      </c>
      <c r="M428" t="s">
        <v>1691</v>
      </c>
      <c r="N428" t="s">
        <v>616</v>
      </c>
      <c r="O428">
        <v>49770</v>
      </c>
    </row>
    <row r="429" spans="1:15" hidden="1">
      <c r="A429" s="1">
        <v>44068</v>
      </c>
      <c r="B429">
        <v>20845550</v>
      </c>
      <c r="C429" t="s">
        <v>777</v>
      </c>
      <c r="D429">
        <v>20845550</v>
      </c>
      <c r="E429" t="s">
        <v>777</v>
      </c>
      <c r="F429">
        <v>13608</v>
      </c>
      <c r="G429" t="s">
        <v>1700</v>
      </c>
      <c r="H429" t="s">
        <v>779</v>
      </c>
      <c r="I429" t="s">
        <v>650</v>
      </c>
      <c r="J429" t="s">
        <v>1735</v>
      </c>
      <c r="K429" s="4" t="s">
        <v>1730</v>
      </c>
      <c r="L429" t="s">
        <v>778</v>
      </c>
      <c r="M429" t="s">
        <v>1691</v>
      </c>
      <c r="N429" t="s">
        <v>321</v>
      </c>
      <c r="O429">
        <v>39080</v>
      </c>
    </row>
    <row r="430" spans="1:15" hidden="1">
      <c r="A430" s="1">
        <v>44068</v>
      </c>
      <c r="B430">
        <v>41398069</v>
      </c>
      <c r="C430" t="s">
        <v>780</v>
      </c>
      <c r="D430">
        <v>41398069</v>
      </c>
      <c r="E430" t="s">
        <v>780</v>
      </c>
      <c r="F430">
        <v>20160</v>
      </c>
      <c r="G430" t="s">
        <v>1700</v>
      </c>
      <c r="H430" t="s">
        <v>782</v>
      </c>
      <c r="I430" t="s">
        <v>650</v>
      </c>
      <c r="J430" t="s">
        <v>1735</v>
      </c>
      <c r="K430" s="4" t="s">
        <v>1715</v>
      </c>
      <c r="L430" t="s">
        <v>781</v>
      </c>
      <c r="M430" t="s">
        <v>1691</v>
      </c>
      <c r="N430" t="s">
        <v>752</v>
      </c>
      <c r="O430">
        <v>48660</v>
      </c>
    </row>
    <row r="431" spans="1:15" hidden="1">
      <c r="A431" s="1">
        <v>44069</v>
      </c>
      <c r="B431">
        <v>42835229</v>
      </c>
      <c r="C431" t="s">
        <v>232</v>
      </c>
      <c r="D431">
        <v>42835229</v>
      </c>
      <c r="E431" t="s">
        <v>232</v>
      </c>
      <c r="F431">
        <v>20000</v>
      </c>
      <c r="G431" t="s">
        <v>1700</v>
      </c>
      <c r="H431" t="s">
        <v>783</v>
      </c>
      <c r="I431" t="s">
        <v>650</v>
      </c>
      <c r="J431" t="s">
        <v>187</v>
      </c>
      <c r="K431" s="4" t="s">
        <v>1715</v>
      </c>
      <c r="L431" t="s">
        <v>233</v>
      </c>
      <c r="M431" t="s">
        <v>1691</v>
      </c>
      <c r="N431" t="s">
        <v>118</v>
      </c>
      <c r="O431">
        <v>54330</v>
      </c>
    </row>
    <row r="432" spans="1:15" hidden="1">
      <c r="A432" s="1">
        <v>44069</v>
      </c>
      <c r="B432">
        <v>41880527</v>
      </c>
      <c r="C432" t="s">
        <v>785</v>
      </c>
      <c r="D432">
        <v>41880527</v>
      </c>
      <c r="E432" t="s">
        <v>785</v>
      </c>
      <c r="F432">
        <v>7040</v>
      </c>
      <c r="G432" t="s">
        <v>1700</v>
      </c>
      <c r="H432" t="s">
        <v>788</v>
      </c>
      <c r="I432" t="s">
        <v>650</v>
      </c>
      <c r="J432" t="s">
        <v>784</v>
      </c>
      <c r="K432" s="4" t="s">
        <v>1695</v>
      </c>
      <c r="L432" t="s">
        <v>786</v>
      </c>
      <c r="M432" t="s">
        <v>1691</v>
      </c>
      <c r="N432" t="s">
        <v>787</v>
      </c>
      <c r="O432">
        <v>26610</v>
      </c>
    </row>
    <row r="433" spans="1:15" hidden="1">
      <c r="A433" s="1">
        <v>44069</v>
      </c>
      <c r="B433">
        <v>42156183</v>
      </c>
      <c r="C433" t="s">
        <v>789</v>
      </c>
      <c r="D433">
        <v>42156183</v>
      </c>
      <c r="E433" t="s">
        <v>789</v>
      </c>
      <c r="F433">
        <v>19840</v>
      </c>
      <c r="G433" t="s">
        <v>1700</v>
      </c>
      <c r="H433" t="s">
        <v>792</v>
      </c>
      <c r="I433" t="s">
        <v>650</v>
      </c>
      <c r="J433" t="s">
        <v>1702</v>
      </c>
      <c r="K433" s="4" t="s">
        <v>1715</v>
      </c>
      <c r="L433" t="s">
        <v>790</v>
      </c>
      <c r="M433" t="s">
        <v>1691</v>
      </c>
      <c r="N433" t="s">
        <v>791</v>
      </c>
      <c r="O433">
        <v>51550</v>
      </c>
    </row>
    <row r="434" spans="1:15" hidden="1">
      <c r="A434" s="1">
        <v>44069</v>
      </c>
      <c r="B434">
        <v>1828914641</v>
      </c>
      <c r="C434" t="s">
        <v>235</v>
      </c>
      <c r="D434">
        <v>1828914641</v>
      </c>
      <c r="E434" t="s">
        <v>235</v>
      </c>
      <c r="F434">
        <v>20000</v>
      </c>
      <c r="G434" t="s">
        <v>1700</v>
      </c>
      <c r="H434" t="s">
        <v>793</v>
      </c>
      <c r="I434" t="s">
        <v>650</v>
      </c>
      <c r="J434" t="s">
        <v>1702</v>
      </c>
      <c r="K434" s="4" t="s">
        <v>1715</v>
      </c>
      <c r="L434" t="s">
        <v>236</v>
      </c>
      <c r="M434" t="s">
        <v>1691</v>
      </c>
      <c r="N434" t="s">
        <v>237</v>
      </c>
      <c r="O434">
        <v>53150</v>
      </c>
    </row>
    <row r="435" spans="1:15" hidden="1">
      <c r="A435" s="1">
        <v>44069</v>
      </c>
      <c r="B435">
        <v>34516054</v>
      </c>
      <c r="C435" t="s">
        <v>1729</v>
      </c>
      <c r="D435">
        <v>34516054</v>
      </c>
      <c r="E435" t="s">
        <v>1729</v>
      </c>
      <c r="F435">
        <v>20480</v>
      </c>
      <c r="G435" t="s">
        <v>1700</v>
      </c>
      <c r="H435" t="s">
        <v>795</v>
      </c>
      <c r="I435" t="s">
        <v>650</v>
      </c>
      <c r="J435" t="s">
        <v>1728</v>
      </c>
      <c r="K435" s="4" t="s">
        <v>1730</v>
      </c>
      <c r="L435" t="s">
        <v>1731</v>
      </c>
      <c r="M435" t="s">
        <v>794</v>
      </c>
      <c r="N435" t="s">
        <v>1733</v>
      </c>
      <c r="O435">
        <v>43540</v>
      </c>
    </row>
    <row r="436" spans="1:15" hidden="1">
      <c r="A436" s="1">
        <v>44070</v>
      </c>
      <c r="B436">
        <v>40817035</v>
      </c>
      <c r="C436" t="s">
        <v>796</v>
      </c>
      <c r="D436">
        <v>40817035</v>
      </c>
      <c r="E436" t="s">
        <v>796</v>
      </c>
      <c r="F436">
        <v>5040</v>
      </c>
      <c r="G436" t="s">
        <v>1700</v>
      </c>
      <c r="H436" t="s">
        <v>799</v>
      </c>
      <c r="I436" t="s">
        <v>650</v>
      </c>
      <c r="J436" t="s">
        <v>187</v>
      </c>
      <c r="K436" s="4" t="s">
        <v>10</v>
      </c>
      <c r="L436" t="s">
        <v>797</v>
      </c>
      <c r="M436" t="s">
        <v>1691</v>
      </c>
      <c r="N436" t="s">
        <v>798</v>
      </c>
      <c r="O436">
        <v>11880</v>
      </c>
    </row>
    <row r="437" spans="1:15" hidden="1">
      <c r="A437" s="1">
        <v>44070</v>
      </c>
      <c r="B437">
        <v>39543449</v>
      </c>
      <c r="C437" t="s">
        <v>800</v>
      </c>
      <c r="D437">
        <v>39543449</v>
      </c>
      <c r="E437" t="s">
        <v>801</v>
      </c>
      <c r="F437">
        <v>1350</v>
      </c>
      <c r="G437" t="s">
        <v>1700</v>
      </c>
      <c r="H437" t="s">
        <v>804</v>
      </c>
      <c r="I437" t="s">
        <v>650</v>
      </c>
      <c r="J437" t="s">
        <v>187</v>
      </c>
      <c r="K437" s="4" t="s">
        <v>10</v>
      </c>
      <c r="L437" t="s">
        <v>802</v>
      </c>
      <c r="M437" t="s">
        <v>1691</v>
      </c>
      <c r="N437" t="s">
        <v>803</v>
      </c>
      <c r="O437">
        <v>2630</v>
      </c>
    </row>
    <row r="438" spans="1:15" hidden="1">
      <c r="A438" s="1">
        <v>44070</v>
      </c>
      <c r="B438">
        <v>43591116</v>
      </c>
      <c r="C438" t="s">
        <v>805</v>
      </c>
      <c r="D438">
        <v>43591116</v>
      </c>
      <c r="E438" t="s">
        <v>805</v>
      </c>
      <c r="F438">
        <v>20160</v>
      </c>
      <c r="G438" t="s">
        <v>1700</v>
      </c>
      <c r="H438" t="s">
        <v>806</v>
      </c>
      <c r="I438" t="s">
        <v>650</v>
      </c>
      <c r="J438" t="s">
        <v>1735</v>
      </c>
      <c r="K438" s="4" t="s">
        <v>1715</v>
      </c>
      <c r="L438" t="s">
        <v>1767</v>
      </c>
      <c r="M438" t="s">
        <v>1691</v>
      </c>
      <c r="N438" t="s">
        <v>1768</v>
      </c>
      <c r="O438">
        <v>54660</v>
      </c>
    </row>
    <row r="439" spans="1:15" hidden="1">
      <c r="A439" s="1">
        <v>44070</v>
      </c>
      <c r="B439">
        <v>34838293</v>
      </c>
      <c r="C439" t="s">
        <v>50</v>
      </c>
      <c r="D439">
        <v>34838293</v>
      </c>
      <c r="E439" t="s">
        <v>50</v>
      </c>
      <c r="F439">
        <v>19530</v>
      </c>
      <c r="G439" t="s">
        <v>1700</v>
      </c>
      <c r="H439" t="s">
        <v>807</v>
      </c>
      <c r="I439" t="s">
        <v>650</v>
      </c>
      <c r="J439" t="s">
        <v>1735</v>
      </c>
      <c r="K439" s="4" t="s">
        <v>1710</v>
      </c>
      <c r="L439" t="s">
        <v>724</v>
      </c>
      <c r="M439" t="s">
        <v>1691</v>
      </c>
      <c r="N439" t="s">
        <v>725</v>
      </c>
      <c r="O439">
        <v>58240</v>
      </c>
    </row>
    <row r="440" spans="1:15" hidden="1">
      <c r="A440" s="1">
        <v>44070</v>
      </c>
      <c r="B440">
        <v>31021570</v>
      </c>
      <c r="C440" t="s">
        <v>761</v>
      </c>
      <c r="D440">
        <v>31021570</v>
      </c>
      <c r="E440" t="s">
        <v>761</v>
      </c>
      <c r="F440">
        <v>20000</v>
      </c>
      <c r="G440" t="s">
        <v>1700</v>
      </c>
      <c r="H440" t="s">
        <v>810</v>
      </c>
      <c r="I440" t="s">
        <v>650</v>
      </c>
      <c r="J440" t="s">
        <v>1735</v>
      </c>
      <c r="K440" s="4" t="s">
        <v>1737</v>
      </c>
      <c r="L440" t="s">
        <v>808</v>
      </c>
      <c r="M440" t="s">
        <v>1691</v>
      </c>
      <c r="N440" t="s">
        <v>809</v>
      </c>
      <c r="O440">
        <v>57520</v>
      </c>
    </row>
    <row r="441" spans="1:15" hidden="1">
      <c r="A441" s="1">
        <v>44070</v>
      </c>
      <c r="B441">
        <v>41321415</v>
      </c>
      <c r="C441" t="s">
        <v>9</v>
      </c>
      <c r="D441">
        <v>41321415</v>
      </c>
      <c r="E441" t="s">
        <v>9</v>
      </c>
      <c r="F441">
        <v>20000</v>
      </c>
      <c r="G441" t="s">
        <v>1700</v>
      </c>
      <c r="H441" t="s">
        <v>812</v>
      </c>
      <c r="I441" t="s">
        <v>650</v>
      </c>
      <c r="J441" t="s">
        <v>1735</v>
      </c>
      <c r="K441" s="4" t="s">
        <v>641</v>
      </c>
      <c r="L441" t="s">
        <v>811</v>
      </c>
      <c r="M441" t="s">
        <v>701</v>
      </c>
      <c r="N441" t="s">
        <v>702</v>
      </c>
      <c r="O441">
        <v>35360</v>
      </c>
    </row>
    <row r="442" spans="1:15" hidden="1">
      <c r="A442" s="1">
        <v>44071</v>
      </c>
      <c r="B442">
        <v>43303424</v>
      </c>
      <c r="C442" t="s">
        <v>602</v>
      </c>
      <c r="D442">
        <v>43303424</v>
      </c>
      <c r="E442" t="s">
        <v>602</v>
      </c>
      <c r="F442">
        <v>20000</v>
      </c>
      <c r="G442" t="s">
        <v>1700</v>
      </c>
      <c r="H442" t="s">
        <v>813</v>
      </c>
      <c r="I442" t="s">
        <v>650</v>
      </c>
      <c r="J442" t="s">
        <v>1702</v>
      </c>
      <c r="K442" s="4" t="s">
        <v>1715</v>
      </c>
      <c r="L442" t="s">
        <v>62</v>
      </c>
      <c r="M442" t="s">
        <v>675</v>
      </c>
      <c r="N442" t="s">
        <v>63</v>
      </c>
      <c r="O442">
        <v>49600</v>
      </c>
    </row>
    <row r="443" spans="1:15" hidden="1">
      <c r="A443" s="1">
        <v>44071</v>
      </c>
      <c r="B443">
        <v>43303424</v>
      </c>
      <c r="C443" t="s">
        <v>602</v>
      </c>
      <c r="D443">
        <v>43303424</v>
      </c>
      <c r="E443" t="s">
        <v>602</v>
      </c>
      <c r="F443">
        <v>20000</v>
      </c>
      <c r="G443" t="s">
        <v>1700</v>
      </c>
      <c r="H443" t="s">
        <v>814</v>
      </c>
      <c r="I443" t="s">
        <v>650</v>
      </c>
      <c r="J443" t="s">
        <v>1702</v>
      </c>
      <c r="K443" s="4" t="s">
        <v>1715</v>
      </c>
      <c r="L443" t="s">
        <v>697</v>
      </c>
      <c r="M443" t="s">
        <v>1691</v>
      </c>
      <c r="N443" t="s">
        <v>1768</v>
      </c>
      <c r="O443">
        <v>56680</v>
      </c>
    </row>
    <row r="444" spans="1:15" hidden="1">
      <c r="A444" s="1">
        <v>44071</v>
      </c>
      <c r="B444">
        <v>43303424</v>
      </c>
      <c r="C444" t="s">
        <v>602</v>
      </c>
      <c r="D444">
        <v>43303424</v>
      </c>
      <c r="E444" t="s">
        <v>602</v>
      </c>
      <c r="F444">
        <v>20000</v>
      </c>
      <c r="G444" t="s">
        <v>1700</v>
      </c>
      <c r="H444" t="s">
        <v>814</v>
      </c>
      <c r="I444" t="s">
        <v>650</v>
      </c>
      <c r="J444" t="s">
        <v>1702</v>
      </c>
      <c r="K444" s="4" t="s">
        <v>1715</v>
      </c>
      <c r="L444" t="s">
        <v>691</v>
      </c>
      <c r="M444" t="s">
        <v>1691</v>
      </c>
      <c r="N444" t="s">
        <v>692</v>
      </c>
      <c r="O444">
        <v>56680</v>
      </c>
    </row>
    <row r="445" spans="1:15" hidden="1">
      <c r="A445" s="1">
        <v>44071</v>
      </c>
      <c r="B445">
        <v>31462284</v>
      </c>
      <c r="C445" t="s">
        <v>815</v>
      </c>
      <c r="D445">
        <v>31462284</v>
      </c>
      <c r="E445" t="s">
        <v>669</v>
      </c>
      <c r="F445">
        <v>20160</v>
      </c>
      <c r="G445" t="s">
        <v>1700</v>
      </c>
      <c r="H445" t="s">
        <v>816</v>
      </c>
      <c r="I445" t="s">
        <v>650</v>
      </c>
      <c r="J445" t="s">
        <v>1702</v>
      </c>
      <c r="K445" s="4" t="s">
        <v>1715</v>
      </c>
      <c r="L445" t="s">
        <v>1725</v>
      </c>
      <c r="M445" t="s">
        <v>1691</v>
      </c>
      <c r="N445" t="s">
        <v>1726</v>
      </c>
      <c r="O445">
        <v>47610</v>
      </c>
    </row>
    <row r="446" spans="1:15" hidden="1">
      <c r="A446" s="1">
        <v>44071</v>
      </c>
      <c r="B446">
        <v>33587784</v>
      </c>
      <c r="C446" t="s">
        <v>2</v>
      </c>
      <c r="D446">
        <v>33587784</v>
      </c>
      <c r="E446" t="s">
        <v>2</v>
      </c>
      <c r="F446">
        <v>20000</v>
      </c>
      <c r="G446" t="s">
        <v>1700</v>
      </c>
      <c r="H446" t="s">
        <v>817</v>
      </c>
      <c r="I446" t="s">
        <v>650</v>
      </c>
      <c r="J446" t="s">
        <v>1728</v>
      </c>
      <c r="K446" s="4" t="s">
        <v>1715</v>
      </c>
      <c r="L446" t="s">
        <v>672</v>
      </c>
      <c r="M446" t="s">
        <v>1691</v>
      </c>
      <c r="N446" t="s">
        <v>673</v>
      </c>
      <c r="O446">
        <v>50540</v>
      </c>
    </row>
    <row r="447" spans="1:15" hidden="1">
      <c r="A447" s="1">
        <v>44071</v>
      </c>
      <c r="B447">
        <v>33587784</v>
      </c>
      <c r="C447" t="s">
        <v>2</v>
      </c>
      <c r="D447">
        <v>33587784</v>
      </c>
      <c r="E447" t="s">
        <v>2</v>
      </c>
      <c r="F447">
        <v>19500</v>
      </c>
      <c r="G447" t="s">
        <v>1700</v>
      </c>
      <c r="H447" t="s">
        <v>818</v>
      </c>
      <c r="I447" t="s">
        <v>650</v>
      </c>
      <c r="J447" t="s">
        <v>1728</v>
      </c>
      <c r="K447" s="4" t="s">
        <v>1715</v>
      </c>
      <c r="L447" t="s">
        <v>672</v>
      </c>
      <c r="M447" t="s">
        <v>1691</v>
      </c>
      <c r="N447" t="s">
        <v>673</v>
      </c>
      <c r="O447">
        <v>49280</v>
      </c>
    </row>
    <row r="448" spans="1:15" hidden="1">
      <c r="A448" s="1">
        <v>44071</v>
      </c>
      <c r="B448">
        <v>33587784</v>
      </c>
      <c r="C448" t="s">
        <v>2</v>
      </c>
      <c r="D448">
        <v>33587784</v>
      </c>
      <c r="E448" t="s">
        <v>2</v>
      </c>
      <c r="F448">
        <v>20000</v>
      </c>
      <c r="G448" t="s">
        <v>1700</v>
      </c>
      <c r="H448" t="s">
        <v>819</v>
      </c>
      <c r="I448" t="s">
        <v>650</v>
      </c>
      <c r="J448" t="s">
        <v>1728</v>
      </c>
      <c r="K448" s="4" t="s">
        <v>1715</v>
      </c>
      <c r="L448" t="s">
        <v>1778</v>
      </c>
      <c r="M448" t="s">
        <v>717</v>
      </c>
      <c r="N448" t="s">
        <v>0</v>
      </c>
      <c r="O448">
        <v>51960</v>
      </c>
    </row>
    <row r="449" spans="1:15" hidden="1">
      <c r="A449" s="1">
        <v>44071</v>
      </c>
      <c r="B449">
        <v>39679545</v>
      </c>
      <c r="C449" t="s">
        <v>115</v>
      </c>
      <c r="D449">
        <v>39679545</v>
      </c>
      <c r="E449" t="s">
        <v>115</v>
      </c>
      <c r="F449">
        <v>20625</v>
      </c>
      <c r="G449" t="s">
        <v>1700</v>
      </c>
      <c r="H449" t="s">
        <v>821</v>
      </c>
      <c r="I449" t="s">
        <v>650</v>
      </c>
      <c r="J449" t="s">
        <v>1735</v>
      </c>
      <c r="K449" s="4" t="s">
        <v>1715</v>
      </c>
      <c r="L449" t="s">
        <v>742</v>
      </c>
      <c r="M449" t="s">
        <v>820</v>
      </c>
      <c r="N449" t="s">
        <v>80</v>
      </c>
      <c r="O449">
        <v>41400</v>
      </c>
    </row>
    <row r="450" spans="1:15" hidden="1">
      <c r="A450" s="1">
        <v>44071</v>
      </c>
      <c r="B450">
        <v>39679545</v>
      </c>
      <c r="C450" t="s">
        <v>115</v>
      </c>
      <c r="D450">
        <v>39679545</v>
      </c>
      <c r="E450" t="s">
        <v>115</v>
      </c>
      <c r="F450">
        <v>20480</v>
      </c>
      <c r="G450" t="s">
        <v>1700</v>
      </c>
      <c r="H450" t="s">
        <v>822</v>
      </c>
      <c r="I450" t="s">
        <v>650</v>
      </c>
      <c r="J450" t="s">
        <v>1735</v>
      </c>
      <c r="K450" s="4" t="s">
        <v>1715</v>
      </c>
      <c r="L450" t="s">
        <v>359</v>
      </c>
      <c r="M450" t="s">
        <v>543</v>
      </c>
      <c r="N450" t="s">
        <v>118</v>
      </c>
      <c r="O450">
        <v>57800</v>
      </c>
    </row>
    <row r="451" spans="1:15" hidden="1">
      <c r="A451" s="1">
        <v>44071</v>
      </c>
      <c r="B451">
        <v>40325199</v>
      </c>
      <c r="C451" t="s">
        <v>823</v>
      </c>
      <c r="D451">
        <v>40325199</v>
      </c>
      <c r="E451" t="s">
        <v>5</v>
      </c>
      <c r="F451">
        <v>20160</v>
      </c>
      <c r="G451" t="s">
        <v>1700</v>
      </c>
      <c r="H451" t="s">
        <v>825</v>
      </c>
      <c r="I451" t="s">
        <v>650</v>
      </c>
      <c r="J451" t="s">
        <v>1735</v>
      </c>
      <c r="K451" s="4" t="s">
        <v>1710</v>
      </c>
      <c r="L451" t="s">
        <v>44</v>
      </c>
      <c r="M451" t="s">
        <v>1691</v>
      </c>
      <c r="N451" t="s">
        <v>824</v>
      </c>
      <c r="O451">
        <v>48800</v>
      </c>
    </row>
    <row r="452" spans="1:15" hidden="1">
      <c r="A452" s="1">
        <v>44071</v>
      </c>
      <c r="B452">
        <v>41398069</v>
      </c>
      <c r="C452" t="s">
        <v>780</v>
      </c>
      <c r="D452">
        <v>41398069</v>
      </c>
      <c r="E452" t="s">
        <v>780</v>
      </c>
      <c r="F452">
        <v>20160</v>
      </c>
      <c r="G452" t="s">
        <v>1700</v>
      </c>
      <c r="H452" t="s">
        <v>827</v>
      </c>
      <c r="I452" t="s">
        <v>650</v>
      </c>
      <c r="J452" t="s">
        <v>1735</v>
      </c>
      <c r="K452" s="4" t="s">
        <v>1715</v>
      </c>
      <c r="L452" t="s">
        <v>826</v>
      </c>
      <c r="M452" t="s">
        <v>1691</v>
      </c>
      <c r="N452" t="s">
        <v>1743</v>
      </c>
      <c r="O452">
        <v>48690</v>
      </c>
    </row>
    <row r="453" spans="1:15" hidden="1">
      <c r="A453" s="1">
        <v>44071</v>
      </c>
      <c r="B453">
        <v>41321415</v>
      </c>
      <c r="C453" t="s">
        <v>9</v>
      </c>
      <c r="D453">
        <v>41321415</v>
      </c>
      <c r="E453" t="s">
        <v>9</v>
      </c>
      <c r="F453">
        <v>20000</v>
      </c>
      <c r="G453" t="s">
        <v>1700</v>
      </c>
      <c r="H453" t="s">
        <v>828</v>
      </c>
      <c r="I453" t="s">
        <v>650</v>
      </c>
      <c r="J453" t="s">
        <v>1735</v>
      </c>
      <c r="K453" s="4" t="s">
        <v>300</v>
      </c>
      <c r="L453" t="s">
        <v>727</v>
      </c>
      <c r="M453" t="s">
        <v>1691</v>
      </c>
      <c r="N453" t="s">
        <v>728</v>
      </c>
      <c r="O453">
        <v>50300</v>
      </c>
    </row>
    <row r="454" spans="1:15" hidden="1">
      <c r="A454" s="1">
        <v>44071</v>
      </c>
      <c r="B454">
        <v>41321415</v>
      </c>
      <c r="C454" t="s">
        <v>9</v>
      </c>
      <c r="D454">
        <v>41321415</v>
      </c>
      <c r="E454" t="s">
        <v>9</v>
      </c>
      <c r="F454">
        <v>20000</v>
      </c>
      <c r="G454" t="s">
        <v>1700</v>
      </c>
      <c r="H454" t="s">
        <v>829</v>
      </c>
      <c r="I454" t="s">
        <v>650</v>
      </c>
      <c r="J454" t="s">
        <v>1735</v>
      </c>
      <c r="K454" s="4" t="s">
        <v>1715</v>
      </c>
      <c r="L454" t="s">
        <v>423</v>
      </c>
      <c r="M454" t="s">
        <v>1691</v>
      </c>
      <c r="N454" t="s">
        <v>424</v>
      </c>
      <c r="O454">
        <v>53140</v>
      </c>
    </row>
    <row r="455" spans="1:15" hidden="1">
      <c r="A455" s="1">
        <v>44071</v>
      </c>
      <c r="B455">
        <v>41321415</v>
      </c>
      <c r="C455" t="s">
        <v>9</v>
      </c>
      <c r="D455">
        <v>41321415</v>
      </c>
      <c r="E455" t="s">
        <v>9</v>
      </c>
      <c r="F455">
        <v>20000</v>
      </c>
      <c r="G455" t="s">
        <v>1700</v>
      </c>
      <c r="H455" t="s">
        <v>829</v>
      </c>
      <c r="I455" t="s">
        <v>650</v>
      </c>
      <c r="J455" t="s">
        <v>1735</v>
      </c>
      <c r="K455" s="4" t="s">
        <v>1715</v>
      </c>
      <c r="L455" t="s">
        <v>423</v>
      </c>
      <c r="M455" t="s">
        <v>1691</v>
      </c>
      <c r="N455" t="s">
        <v>424</v>
      </c>
      <c r="O455">
        <v>53140</v>
      </c>
    </row>
    <row r="456" spans="1:15" hidden="1">
      <c r="A456" s="1">
        <v>44071</v>
      </c>
      <c r="B456">
        <v>41321415</v>
      </c>
      <c r="C456" t="s">
        <v>9</v>
      </c>
      <c r="D456">
        <v>41321415</v>
      </c>
      <c r="E456" t="s">
        <v>9</v>
      </c>
      <c r="F456">
        <v>20000</v>
      </c>
      <c r="G456" t="s">
        <v>1700</v>
      </c>
      <c r="H456" t="s">
        <v>830</v>
      </c>
      <c r="I456" t="s">
        <v>650</v>
      </c>
      <c r="J456" t="s">
        <v>1735</v>
      </c>
      <c r="K456" s="4" t="s">
        <v>1715</v>
      </c>
      <c r="L456" t="s">
        <v>730</v>
      </c>
      <c r="M456" t="s">
        <v>1691</v>
      </c>
      <c r="N456" t="s">
        <v>673</v>
      </c>
      <c r="O456">
        <v>54320</v>
      </c>
    </row>
    <row r="457" spans="1:15" hidden="1">
      <c r="A457" s="1">
        <v>44071</v>
      </c>
      <c r="B457">
        <v>20118399</v>
      </c>
      <c r="C457" t="s">
        <v>1694</v>
      </c>
      <c r="D457">
        <v>20118399</v>
      </c>
      <c r="E457" t="s">
        <v>1694</v>
      </c>
      <c r="F457">
        <v>17820</v>
      </c>
      <c r="G457" t="s">
        <v>1700</v>
      </c>
      <c r="H457" t="s">
        <v>831</v>
      </c>
      <c r="I457" t="s">
        <v>650</v>
      </c>
      <c r="J457" t="s">
        <v>1693</v>
      </c>
      <c r="K457" s="4" t="s">
        <v>29</v>
      </c>
      <c r="L457" t="s">
        <v>430</v>
      </c>
      <c r="M457" t="s">
        <v>607</v>
      </c>
      <c r="N457" t="s">
        <v>340</v>
      </c>
      <c r="O457">
        <v>60390</v>
      </c>
    </row>
    <row r="458" spans="1:15" hidden="1">
      <c r="A458" s="1">
        <v>44072</v>
      </c>
      <c r="B458">
        <v>42835229</v>
      </c>
      <c r="C458" t="s">
        <v>232</v>
      </c>
      <c r="D458">
        <v>42835229</v>
      </c>
      <c r="E458" t="s">
        <v>232</v>
      </c>
      <c r="F458">
        <v>20000</v>
      </c>
      <c r="G458" t="s">
        <v>1700</v>
      </c>
      <c r="H458" t="s">
        <v>832</v>
      </c>
      <c r="I458" t="s">
        <v>650</v>
      </c>
      <c r="J458" t="s">
        <v>187</v>
      </c>
      <c r="K458" s="4" t="s">
        <v>1715</v>
      </c>
      <c r="L458" t="s">
        <v>233</v>
      </c>
      <c r="M458" t="s">
        <v>1691</v>
      </c>
      <c r="N458" t="s">
        <v>118</v>
      </c>
      <c r="O458">
        <v>46050</v>
      </c>
    </row>
    <row r="459" spans="1:15" hidden="1">
      <c r="A459" s="1">
        <v>44072</v>
      </c>
      <c r="B459">
        <v>3449911417</v>
      </c>
      <c r="C459" t="s">
        <v>94</v>
      </c>
      <c r="D459">
        <v>3449911417</v>
      </c>
      <c r="E459" t="s">
        <v>94</v>
      </c>
      <c r="F459">
        <v>20160</v>
      </c>
      <c r="G459" t="s">
        <v>1700</v>
      </c>
      <c r="H459" t="s">
        <v>833</v>
      </c>
      <c r="I459" t="s">
        <v>650</v>
      </c>
      <c r="J459" t="s">
        <v>1728</v>
      </c>
      <c r="K459" s="4" t="s">
        <v>1715</v>
      </c>
      <c r="L459" t="s">
        <v>95</v>
      </c>
      <c r="M459" t="s">
        <v>1691</v>
      </c>
      <c r="N459" t="s">
        <v>1748</v>
      </c>
      <c r="O459">
        <v>52610</v>
      </c>
    </row>
    <row r="460" spans="1:15" hidden="1">
      <c r="A460" s="1">
        <v>44072</v>
      </c>
      <c r="B460">
        <v>43231549</v>
      </c>
      <c r="C460" t="s">
        <v>834</v>
      </c>
      <c r="D460">
        <v>43231549</v>
      </c>
      <c r="E460" t="s">
        <v>834</v>
      </c>
      <c r="F460">
        <v>17793</v>
      </c>
      <c r="G460" t="s">
        <v>1700</v>
      </c>
      <c r="H460" t="s">
        <v>835</v>
      </c>
      <c r="I460" t="s">
        <v>650</v>
      </c>
      <c r="J460" t="s">
        <v>147</v>
      </c>
      <c r="K460" s="4" t="s">
        <v>1715</v>
      </c>
      <c r="L460" t="s">
        <v>308</v>
      </c>
      <c r="M460" t="s">
        <v>309</v>
      </c>
      <c r="N460" t="s">
        <v>310</v>
      </c>
      <c r="O460">
        <v>42020</v>
      </c>
    </row>
    <row r="461" spans="1:15" hidden="1">
      <c r="A461" s="1">
        <v>44072</v>
      </c>
      <c r="B461">
        <v>42318817</v>
      </c>
      <c r="C461" t="s">
        <v>640</v>
      </c>
      <c r="D461">
        <v>42318817</v>
      </c>
      <c r="E461" t="s">
        <v>640</v>
      </c>
      <c r="F461">
        <v>20480</v>
      </c>
      <c r="G461" t="s">
        <v>1700</v>
      </c>
      <c r="H461" t="s">
        <v>836</v>
      </c>
      <c r="I461" t="s">
        <v>650</v>
      </c>
      <c r="J461" t="s">
        <v>147</v>
      </c>
      <c r="K461" s="4" t="s">
        <v>1715</v>
      </c>
      <c r="L461" t="s">
        <v>697</v>
      </c>
      <c r="M461" t="s">
        <v>1691</v>
      </c>
      <c r="N461" t="s">
        <v>1768</v>
      </c>
      <c r="O461">
        <v>58040</v>
      </c>
    </row>
    <row r="462" spans="1:15" hidden="1">
      <c r="A462" s="1">
        <v>44074</v>
      </c>
      <c r="B462">
        <v>24177387</v>
      </c>
      <c r="C462" t="s">
        <v>67</v>
      </c>
      <c r="D462">
        <v>24177387</v>
      </c>
      <c r="E462" t="s">
        <v>67</v>
      </c>
      <c r="F462">
        <v>20625</v>
      </c>
      <c r="G462" t="s">
        <v>1700</v>
      </c>
      <c r="H462" t="s">
        <v>837</v>
      </c>
      <c r="I462" t="s">
        <v>650</v>
      </c>
      <c r="J462" t="s">
        <v>1702</v>
      </c>
      <c r="K462" s="4" t="s">
        <v>51</v>
      </c>
      <c r="L462" t="s">
        <v>68</v>
      </c>
      <c r="M462" t="s">
        <v>1691</v>
      </c>
      <c r="N462" t="s">
        <v>580</v>
      </c>
      <c r="O462">
        <v>43250</v>
      </c>
    </row>
    <row r="463" spans="1:15" hidden="1">
      <c r="A463" s="1">
        <v>44074</v>
      </c>
      <c r="B463">
        <v>37960847</v>
      </c>
      <c r="C463" t="s">
        <v>1724</v>
      </c>
      <c r="D463">
        <v>37960847</v>
      </c>
      <c r="E463" t="s">
        <v>1724</v>
      </c>
      <c r="F463">
        <v>20160</v>
      </c>
      <c r="G463" t="s">
        <v>1700</v>
      </c>
      <c r="H463" t="s">
        <v>838</v>
      </c>
      <c r="I463" t="s">
        <v>650</v>
      </c>
      <c r="J463" t="s">
        <v>1702</v>
      </c>
      <c r="K463" s="4" t="s">
        <v>1715</v>
      </c>
      <c r="L463" t="s">
        <v>1725</v>
      </c>
      <c r="M463" t="s">
        <v>1691</v>
      </c>
      <c r="N463" t="s">
        <v>1726</v>
      </c>
      <c r="O463">
        <v>48040</v>
      </c>
    </row>
    <row r="464" spans="1:15" hidden="1">
      <c r="A464" s="1">
        <v>44074</v>
      </c>
      <c r="B464">
        <v>33667508</v>
      </c>
      <c r="C464" t="s">
        <v>770</v>
      </c>
      <c r="D464">
        <v>33667508</v>
      </c>
      <c r="E464" t="s">
        <v>770</v>
      </c>
      <c r="F464">
        <v>20160</v>
      </c>
      <c r="G464" t="s">
        <v>1700</v>
      </c>
      <c r="H464" t="s">
        <v>841</v>
      </c>
      <c r="I464" t="s">
        <v>650</v>
      </c>
      <c r="J464" t="s">
        <v>1702</v>
      </c>
      <c r="K464" s="4" t="s">
        <v>10</v>
      </c>
      <c r="L464" t="s">
        <v>839</v>
      </c>
      <c r="M464" t="s">
        <v>1691</v>
      </c>
      <c r="N464" t="s">
        <v>840</v>
      </c>
      <c r="O464">
        <v>47790</v>
      </c>
    </row>
    <row r="465" spans="1:15" hidden="1">
      <c r="A465" s="1">
        <v>44074</v>
      </c>
      <c r="B465">
        <v>43303424</v>
      </c>
      <c r="C465" t="s">
        <v>602</v>
      </c>
      <c r="D465">
        <v>43303424</v>
      </c>
      <c r="E465" t="s">
        <v>602</v>
      </c>
      <c r="F465">
        <v>20000</v>
      </c>
      <c r="G465" t="s">
        <v>1700</v>
      </c>
      <c r="H465" t="s">
        <v>842</v>
      </c>
      <c r="I465" t="s">
        <v>650</v>
      </c>
      <c r="J465" t="s">
        <v>1702</v>
      </c>
      <c r="K465" s="4" t="s">
        <v>1715</v>
      </c>
      <c r="L465" t="s">
        <v>62</v>
      </c>
      <c r="M465" t="s">
        <v>675</v>
      </c>
      <c r="N465" t="s">
        <v>63</v>
      </c>
      <c r="O465">
        <v>56230</v>
      </c>
    </row>
    <row r="466" spans="1:15" hidden="1">
      <c r="A466" s="1">
        <v>44074</v>
      </c>
      <c r="B466">
        <v>40262050</v>
      </c>
      <c r="C466" t="s">
        <v>32</v>
      </c>
      <c r="D466">
        <v>40262050</v>
      </c>
      <c r="E466" t="s">
        <v>32</v>
      </c>
      <c r="F466">
        <v>20000</v>
      </c>
      <c r="G466" t="s">
        <v>1700</v>
      </c>
      <c r="H466" t="s">
        <v>844</v>
      </c>
      <c r="I466" t="s">
        <v>650</v>
      </c>
      <c r="J466" t="s">
        <v>1735</v>
      </c>
      <c r="K466" s="4" t="s">
        <v>1715</v>
      </c>
      <c r="L466" t="s">
        <v>843</v>
      </c>
      <c r="M466" t="s">
        <v>1691</v>
      </c>
      <c r="N466" t="s">
        <v>752</v>
      </c>
      <c r="O466">
        <v>39310</v>
      </c>
    </row>
    <row r="467" spans="1:15" hidden="1">
      <c r="A467" s="1">
        <v>44075</v>
      </c>
      <c r="B467">
        <v>43303424</v>
      </c>
      <c r="C467" t="s">
        <v>602</v>
      </c>
      <c r="D467">
        <v>43303424</v>
      </c>
      <c r="E467" t="s">
        <v>602</v>
      </c>
      <c r="F467">
        <v>20000</v>
      </c>
      <c r="G467" t="s">
        <v>1700</v>
      </c>
      <c r="H467" t="s">
        <v>845</v>
      </c>
      <c r="I467" t="s">
        <v>587</v>
      </c>
      <c r="J467" t="s">
        <v>1702</v>
      </c>
      <c r="K467" s="4" t="s">
        <v>1715</v>
      </c>
      <c r="L467" t="s">
        <v>62</v>
      </c>
      <c r="M467" t="s">
        <v>603</v>
      </c>
      <c r="N467" t="s">
        <v>63</v>
      </c>
      <c r="O467">
        <v>44160</v>
      </c>
    </row>
    <row r="468" spans="1:15" hidden="1">
      <c r="A468" s="1">
        <v>44075</v>
      </c>
      <c r="B468">
        <v>37960847</v>
      </c>
      <c r="C468" t="s">
        <v>1724</v>
      </c>
      <c r="D468">
        <v>37960847</v>
      </c>
      <c r="E468" t="s">
        <v>1724</v>
      </c>
      <c r="F468">
        <v>20000</v>
      </c>
      <c r="G468" t="s">
        <v>1700</v>
      </c>
      <c r="H468" t="s">
        <v>846</v>
      </c>
      <c r="I468" t="s">
        <v>587</v>
      </c>
      <c r="J468" t="s">
        <v>1702</v>
      </c>
      <c r="K468" s="4" t="s">
        <v>1715</v>
      </c>
      <c r="L468" t="s">
        <v>1725</v>
      </c>
      <c r="M468" t="s">
        <v>1691</v>
      </c>
      <c r="N468" t="s">
        <v>1726</v>
      </c>
      <c r="O468">
        <v>33420</v>
      </c>
    </row>
    <row r="469" spans="1:15" hidden="1">
      <c r="A469" s="1">
        <v>44075</v>
      </c>
      <c r="B469">
        <v>37960847</v>
      </c>
      <c r="C469" t="s">
        <v>1724</v>
      </c>
      <c r="D469">
        <v>37960847</v>
      </c>
      <c r="E469" t="s">
        <v>1724</v>
      </c>
      <c r="F469">
        <v>20000</v>
      </c>
      <c r="G469" t="s">
        <v>1700</v>
      </c>
      <c r="H469" t="s">
        <v>846</v>
      </c>
      <c r="I469" t="s">
        <v>587</v>
      </c>
      <c r="J469" t="s">
        <v>1702</v>
      </c>
      <c r="K469" s="4" t="s">
        <v>1715</v>
      </c>
      <c r="L469" t="s">
        <v>1725</v>
      </c>
      <c r="M469" t="s">
        <v>1691</v>
      </c>
      <c r="N469" t="s">
        <v>1726</v>
      </c>
      <c r="O469">
        <v>33420</v>
      </c>
    </row>
    <row r="470" spans="1:15" hidden="1">
      <c r="A470" s="1">
        <v>44075</v>
      </c>
      <c r="B470">
        <v>43303424</v>
      </c>
      <c r="C470" t="s">
        <v>602</v>
      </c>
      <c r="D470">
        <v>43303424</v>
      </c>
      <c r="E470" t="s">
        <v>602</v>
      </c>
      <c r="F470">
        <v>20000</v>
      </c>
      <c r="G470" t="s">
        <v>1700</v>
      </c>
      <c r="H470" t="s">
        <v>845</v>
      </c>
      <c r="I470" t="s">
        <v>587</v>
      </c>
      <c r="J470" t="s">
        <v>1702</v>
      </c>
      <c r="K470" s="4" t="s">
        <v>1715</v>
      </c>
      <c r="L470" t="s">
        <v>62</v>
      </c>
      <c r="M470" t="s">
        <v>603</v>
      </c>
      <c r="N470" t="s">
        <v>63</v>
      </c>
      <c r="O470">
        <v>44160</v>
      </c>
    </row>
    <row r="471" spans="1:15" hidden="1">
      <c r="A471" s="1">
        <v>44075</v>
      </c>
      <c r="B471">
        <v>33587784</v>
      </c>
      <c r="C471" t="s">
        <v>2</v>
      </c>
      <c r="D471">
        <v>33587784</v>
      </c>
      <c r="E471" t="s">
        <v>2</v>
      </c>
      <c r="F471">
        <v>20000</v>
      </c>
      <c r="G471" t="s">
        <v>1700</v>
      </c>
      <c r="H471" t="s">
        <v>848</v>
      </c>
      <c r="I471" t="s">
        <v>587</v>
      </c>
      <c r="J471" t="s">
        <v>1728</v>
      </c>
      <c r="K471" s="4" t="s">
        <v>1715</v>
      </c>
      <c r="L471" t="s">
        <v>1778</v>
      </c>
      <c r="M471" t="s">
        <v>3</v>
      </c>
      <c r="N471" t="s">
        <v>847</v>
      </c>
      <c r="O471">
        <v>52510</v>
      </c>
    </row>
    <row r="472" spans="1:15" hidden="1">
      <c r="A472" s="1">
        <v>44075</v>
      </c>
      <c r="B472">
        <v>40325199</v>
      </c>
      <c r="C472" t="s">
        <v>5</v>
      </c>
      <c r="D472">
        <v>40325199</v>
      </c>
      <c r="E472" t="s">
        <v>5</v>
      </c>
      <c r="F472">
        <v>20160</v>
      </c>
      <c r="G472" t="s">
        <v>1700</v>
      </c>
      <c r="H472" t="s">
        <v>849</v>
      </c>
      <c r="I472" t="s">
        <v>587</v>
      </c>
      <c r="J472" t="s">
        <v>1735</v>
      </c>
      <c r="K472" s="4" t="s">
        <v>1715</v>
      </c>
      <c r="L472" t="s">
        <v>751</v>
      </c>
      <c r="M472" t="s">
        <v>1691</v>
      </c>
      <c r="N472" t="s">
        <v>752</v>
      </c>
      <c r="O472">
        <v>54380</v>
      </c>
    </row>
    <row r="473" spans="1:15" hidden="1">
      <c r="A473" s="1">
        <v>44076</v>
      </c>
      <c r="B473">
        <v>20845550</v>
      </c>
      <c r="C473" t="s">
        <v>777</v>
      </c>
      <c r="D473">
        <v>20845550</v>
      </c>
      <c r="E473" t="s">
        <v>777</v>
      </c>
      <c r="F473">
        <v>20000</v>
      </c>
      <c r="G473" t="s">
        <v>1700</v>
      </c>
      <c r="H473" t="s">
        <v>851</v>
      </c>
      <c r="I473" t="s">
        <v>587</v>
      </c>
      <c r="J473" t="s">
        <v>1735</v>
      </c>
      <c r="K473" s="4" t="s">
        <v>1730</v>
      </c>
      <c r="L473" t="s">
        <v>254</v>
      </c>
      <c r="M473" t="s">
        <v>850</v>
      </c>
      <c r="N473" t="s">
        <v>26</v>
      </c>
      <c r="O473">
        <v>23960</v>
      </c>
    </row>
    <row r="474" spans="1:15" hidden="1">
      <c r="A474" s="1">
        <v>44077</v>
      </c>
      <c r="B474">
        <v>36386795</v>
      </c>
      <c r="C474" t="s">
        <v>852</v>
      </c>
      <c r="D474">
        <v>36386795</v>
      </c>
      <c r="E474" t="s">
        <v>852</v>
      </c>
      <c r="F474">
        <v>12970</v>
      </c>
      <c r="G474" t="s">
        <v>1700</v>
      </c>
      <c r="H474" t="s">
        <v>854</v>
      </c>
      <c r="I474" t="s">
        <v>587</v>
      </c>
      <c r="J474" t="s">
        <v>1702</v>
      </c>
      <c r="K474" s="4" t="s">
        <v>1730</v>
      </c>
      <c r="L474" t="s">
        <v>853</v>
      </c>
      <c r="M474" t="s">
        <v>1691</v>
      </c>
      <c r="N474" t="s">
        <v>449</v>
      </c>
      <c r="O474">
        <v>33940</v>
      </c>
    </row>
    <row r="475" spans="1:15" hidden="1">
      <c r="A475" s="1">
        <v>44077</v>
      </c>
      <c r="B475">
        <v>43303424</v>
      </c>
      <c r="C475" t="s">
        <v>602</v>
      </c>
      <c r="D475">
        <v>43303424</v>
      </c>
      <c r="E475" t="s">
        <v>602</v>
      </c>
      <c r="F475">
        <v>20000</v>
      </c>
      <c r="G475" t="s">
        <v>1700</v>
      </c>
      <c r="H475" t="s">
        <v>857</v>
      </c>
      <c r="I475" t="s">
        <v>587</v>
      </c>
      <c r="J475" t="s">
        <v>1702</v>
      </c>
      <c r="K475" s="4" t="s">
        <v>1715</v>
      </c>
      <c r="L475" t="s">
        <v>855</v>
      </c>
      <c r="M475" t="s">
        <v>1691</v>
      </c>
      <c r="N475" t="s">
        <v>856</v>
      </c>
      <c r="O475">
        <v>51020</v>
      </c>
    </row>
    <row r="476" spans="1:15" hidden="1">
      <c r="A476" s="1">
        <v>44077</v>
      </c>
      <c r="B476">
        <v>43303424</v>
      </c>
      <c r="C476" t="s">
        <v>602</v>
      </c>
      <c r="D476">
        <v>43303424</v>
      </c>
      <c r="E476" t="s">
        <v>602</v>
      </c>
      <c r="F476">
        <v>20000</v>
      </c>
      <c r="G476" t="s">
        <v>1700</v>
      </c>
      <c r="H476" t="s">
        <v>858</v>
      </c>
      <c r="I476" t="s">
        <v>587</v>
      </c>
      <c r="J476" t="s">
        <v>1702</v>
      </c>
      <c r="K476" s="4" t="s">
        <v>1715</v>
      </c>
      <c r="L476" t="s">
        <v>691</v>
      </c>
      <c r="M476" t="s">
        <v>1691</v>
      </c>
      <c r="N476" t="s">
        <v>692</v>
      </c>
      <c r="O476">
        <v>56950</v>
      </c>
    </row>
    <row r="477" spans="1:15" hidden="1">
      <c r="A477" s="1">
        <v>44077</v>
      </c>
      <c r="B477">
        <v>40325199</v>
      </c>
      <c r="C477" t="s">
        <v>5</v>
      </c>
      <c r="D477">
        <v>40325199</v>
      </c>
      <c r="E477" t="s">
        <v>5</v>
      </c>
      <c r="F477">
        <v>20160</v>
      </c>
      <c r="G477" t="s">
        <v>1700</v>
      </c>
      <c r="H477" t="s">
        <v>859</v>
      </c>
      <c r="I477" t="s">
        <v>587</v>
      </c>
      <c r="J477" t="s">
        <v>1735</v>
      </c>
      <c r="K477" s="4" t="s">
        <v>1715</v>
      </c>
      <c r="L477" t="s">
        <v>751</v>
      </c>
      <c r="M477" t="s">
        <v>1691</v>
      </c>
      <c r="N477" t="s">
        <v>752</v>
      </c>
      <c r="O477">
        <v>54060</v>
      </c>
    </row>
    <row r="478" spans="1:15" hidden="1">
      <c r="A478" s="1">
        <v>44077</v>
      </c>
      <c r="B478">
        <v>34838293</v>
      </c>
      <c r="C478" t="s">
        <v>50</v>
      </c>
      <c r="D478">
        <v>34838293</v>
      </c>
      <c r="E478" t="s">
        <v>50</v>
      </c>
      <c r="F478">
        <v>20160</v>
      </c>
      <c r="G478" t="s">
        <v>1700</v>
      </c>
      <c r="H478" t="s">
        <v>860</v>
      </c>
      <c r="I478" t="s">
        <v>587</v>
      </c>
      <c r="J478" t="s">
        <v>1735</v>
      </c>
      <c r="K478" s="4" t="s">
        <v>1710</v>
      </c>
      <c r="L478" t="s">
        <v>724</v>
      </c>
      <c r="M478" t="s">
        <v>1691</v>
      </c>
      <c r="N478" t="s">
        <v>725</v>
      </c>
      <c r="O478">
        <v>60520</v>
      </c>
    </row>
    <row r="479" spans="1:15" hidden="1">
      <c r="A479" s="1">
        <v>44077</v>
      </c>
      <c r="B479">
        <v>42042252</v>
      </c>
      <c r="C479" t="s">
        <v>476</v>
      </c>
      <c r="D479">
        <v>42042252</v>
      </c>
      <c r="E479" t="s">
        <v>476</v>
      </c>
      <c r="F479">
        <v>20314</v>
      </c>
      <c r="G479" t="s">
        <v>1700</v>
      </c>
      <c r="H479" t="s">
        <v>861</v>
      </c>
      <c r="I479" t="s">
        <v>587</v>
      </c>
      <c r="J479" t="s">
        <v>1693</v>
      </c>
      <c r="K479" s="4" t="s">
        <v>1715</v>
      </c>
      <c r="L479" t="s">
        <v>519</v>
      </c>
      <c r="M479" t="s">
        <v>1691</v>
      </c>
      <c r="N479" t="s">
        <v>1768</v>
      </c>
      <c r="O479">
        <v>55680</v>
      </c>
    </row>
    <row r="480" spans="1:15">
      <c r="A480" s="1">
        <v>44077</v>
      </c>
      <c r="B480">
        <v>43556354</v>
      </c>
      <c r="C480" t="s">
        <v>862</v>
      </c>
      <c r="D480">
        <v>43556354</v>
      </c>
      <c r="E480" t="s">
        <v>862</v>
      </c>
      <c r="F480">
        <v>20000</v>
      </c>
      <c r="G480" t="s">
        <v>1700</v>
      </c>
      <c r="H480" t="s">
        <v>866</v>
      </c>
      <c r="I480" t="s">
        <v>587</v>
      </c>
      <c r="J480" t="s">
        <v>147</v>
      </c>
      <c r="K480" s="4" t="s">
        <v>1710</v>
      </c>
      <c r="L480" t="s">
        <v>863</v>
      </c>
      <c r="M480" t="s">
        <v>864</v>
      </c>
      <c r="N480" t="s">
        <v>865</v>
      </c>
      <c r="O480">
        <v>23730</v>
      </c>
    </row>
    <row r="481" spans="1:15" hidden="1">
      <c r="A481" s="1">
        <v>44078</v>
      </c>
      <c r="B481">
        <v>1553787</v>
      </c>
      <c r="C481" t="s">
        <v>159</v>
      </c>
      <c r="D481">
        <v>1553787</v>
      </c>
      <c r="E481" t="s">
        <v>72</v>
      </c>
      <c r="F481">
        <v>20160</v>
      </c>
      <c r="G481" t="s">
        <v>1700</v>
      </c>
      <c r="H481" t="s">
        <v>867</v>
      </c>
      <c r="I481" t="s">
        <v>587</v>
      </c>
      <c r="J481" t="s">
        <v>1702</v>
      </c>
      <c r="K481" s="4" t="s">
        <v>51</v>
      </c>
      <c r="L481" t="s">
        <v>68</v>
      </c>
      <c r="M481" t="s">
        <v>1691</v>
      </c>
      <c r="N481" t="s">
        <v>580</v>
      </c>
      <c r="O481">
        <v>23830</v>
      </c>
    </row>
    <row r="482" spans="1:15" hidden="1">
      <c r="A482" s="1">
        <v>44078</v>
      </c>
      <c r="B482">
        <v>43303424</v>
      </c>
      <c r="C482" t="s">
        <v>602</v>
      </c>
      <c r="D482">
        <v>43303424</v>
      </c>
      <c r="E482" t="s">
        <v>602</v>
      </c>
      <c r="F482">
        <v>20000</v>
      </c>
      <c r="G482" t="s">
        <v>1700</v>
      </c>
      <c r="H482" t="s">
        <v>868</v>
      </c>
      <c r="I482" t="s">
        <v>587</v>
      </c>
      <c r="J482" t="s">
        <v>1702</v>
      </c>
      <c r="K482" s="4" t="s">
        <v>1715</v>
      </c>
      <c r="L482" t="s">
        <v>697</v>
      </c>
      <c r="M482" t="s">
        <v>1691</v>
      </c>
      <c r="N482" t="s">
        <v>1768</v>
      </c>
      <c r="O482">
        <v>56740</v>
      </c>
    </row>
    <row r="483" spans="1:15" hidden="1">
      <c r="A483" s="1">
        <v>44078</v>
      </c>
      <c r="B483">
        <v>1828914641</v>
      </c>
      <c r="C483" t="s">
        <v>869</v>
      </c>
      <c r="D483">
        <v>1828914641</v>
      </c>
      <c r="E483" t="s">
        <v>869</v>
      </c>
      <c r="F483">
        <v>20000</v>
      </c>
      <c r="G483" t="s">
        <v>1700</v>
      </c>
      <c r="H483" t="s">
        <v>872</v>
      </c>
      <c r="I483" t="s">
        <v>587</v>
      </c>
      <c r="J483" t="s">
        <v>1702</v>
      </c>
      <c r="K483" s="4" t="s">
        <v>1730</v>
      </c>
      <c r="L483" t="s">
        <v>870</v>
      </c>
      <c r="M483" t="s">
        <v>1691</v>
      </c>
      <c r="N483" t="s">
        <v>871</v>
      </c>
      <c r="O483">
        <v>52010</v>
      </c>
    </row>
    <row r="484" spans="1:15" hidden="1">
      <c r="A484" s="1">
        <v>44078</v>
      </c>
      <c r="B484">
        <v>33667508</v>
      </c>
      <c r="C484" t="s">
        <v>873</v>
      </c>
      <c r="D484">
        <v>33667508</v>
      </c>
      <c r="E484" t="s">
        <v>873</v>
      </c>
      <c r="F484">
        <v>20480</v>
      </c>
      <c r="G484" t="s">
        <v>1700</v>
      </c>
      <c r="H484" t="s">
        <v>874</v>
      </c>
      <c r="I484" t="s">
        <v>587</v>
      </c>
      <c r="J484" t="s">
        <v>1702</v>
      </c>
      <c r="K484" s="4" t="s">
        <v>1720</v>
      </c>
      <c r="L484" t="s">
        <v>771</v>
      </c>
      <c r="M484" t="s">
        <v>1691</v>
      </c>
      <c r="N484" t="s">
        <v>772</v>
      </c>
      <c r="O484">
        <v>64640</v>
      </c>
    </row>
    <row r="485" spans="1:15" hidden="1">
      <c r="A485" s="1">
        <v>44078</v>
      </c>
      <c r="B485">
        <v>43303424</v>
      </c>
      <c r="C485" t="s">
        <v>602</v>
      </c>
      <c r="D485">
        <v>43303424</v>
      </c>
      <c r="E485" t="s">
        <v>602</v>
      </c>
      <c r="F485">
        <v>20000</v>
      </c>
      <c r="G485" t="s">
        <v>1700</v>
      </c>
      <c r="H485" t="s">
        <v>876</v>
      </c>
      <c r="I485" t="s">
        <v>587</v>
      </c>
      <c r="J485" t="s">
        <v>1702</v>
      </c>
      <c r="K485" s="4" t="s">
        <v>1715</v>
      </c>
      <c r="L485" t="s">
        <v>62</v>
      </c>
      <c r="M485" t="s">
        <v>875</v>
      </c>
      <c r="N485" t="s">
        <v>63</v>
      </c>
      <c r="O485">
        <v>54370</v>
      </c>
    </row>
    <row r="486" spans="1:15" hidden="1">
      <c r="A486" s="1">
        <v>44078</v>
      </c>
      <c r="B486">
        <v>43303424</v>
      </c>
      <c r="C486" t="s">
        <v>602</v>
      </c>
      <c r="D486">
        <v>43303424</v>
      </c>
      <c r="E486" t="s">
        <v>602</v>
      </c>
      <c r="F486">
        <v>20000</v>
      </c>
      <c r="G486" t="s">
        <v>1700</v>
      </c>
      <c r="H486" t="s">
        <v>877</v>
      </c>
      <c r="I486" t="s">
        <v>587</v>
      </c>
      <c r="J486" t="s">
        <v>1702</v>
      </c>
      <c r="K486" s="4" t="s">
        <v>1715</v>
      </c>
      <c r="L486" t="s">
        <v>691</v>
      </c>
      <c r="M486" t="s">
        <v>1691</v>
      </c>
      <c r="N486" t="s">
        <v>692</v>
      </c>
      <c r="O486">
        <v>50830</v>
      </c>
    </row>
    <row r="487" spans="1:15" hidden="1">
      <c r="A487" s="1">
        <v>44078</v>
      </c>
      <c r="B487">
        <v>43303424</v>
      </c>
      <c r="C487" t="s">
        <v>602</v>
      </c>
      <c r="D487">
        <v>43303424</v>
      </c>
      <c r="E487" t="s">
        <v>602</v>
      </c>
      <c r="F487">
        <v>20000</v>
      </c>
      <c r="G487" t="s">
        <v>1700</v>
      </c>
      <c r="H487" t="s">
        <v>877</v>
      </c>
      <c r="I487" t="s">
        <v>587</v>
      </c>
      <c r="J487" t="s">
        <v>1702</v>
      </c>
      <c r="K487" s="4" t="s">
        <v>1715</v>
      </c>
      <c r="L487" t="s">
        <v>855</v>
      </c>
      <c r="M487" t="s">
        <v>1691</v>
      </c>
      <c r="N487" t="s">
        <v>856</v>
      </c>
      <c r="O487">
        <v>50830</v>
      </c>
    </row>
    <row r="488" spans="1:15" hidden="1">
      <c r="A488" s="1">
        <v>44078</v>
      </c>
      <c r="B488">
        <v>43303424</v>
      </c>
      <c r="C488" t="s">
        <v>602</v>
      </c>
      <c r="D488">
        <v>43303424</v>
      </c>
      <c r="E488" t="s">
        <v>602</v>
      </c>
      <c r="F488">
        <v>20000</v>
      </c>
      <c r="G488" t="s">
        <v>1700</v>
      </c>
      <c r="H488" t="s">
        <v>879</v>
      </c>
      <c r="I488" t="s">
        <v>587</v>
      </c>
      <c r="J488" t="s">
        <v>1702</v>
      </c>
      <c r="K488" s="4" t="s">
        <v>1715</v>
      </c>
      <c r="L488" t="s">
        <v>62</v>
      </c>
      <c r="M488" t="s">
        <v>878</v>
      </c>
      <c r="N488" t="s">
        <v>63</v>
      </c>
      <c r="O488">
        <v>38530</v>
      </c>
    </row>
    <row r="489" spans="1:15" hidden="1">
      <c r="A489" s="1">
        <v>44078</v>
      </c>
      <c r="B489">
        <v>33587784</v>
      </c>
      <c r="C489" t="s">
        <v>2</v>
      </c>
      <c r="D489">
        <v>33587784</v>
      </c>
      <c r="E489" t="s">
        <v>2</v>
      </c>
      <c r="F489">
        <v>20000</v>
      </c>
      <c r="G489" t="s">
        <v>1700</v>
      </c>
      <c r="H489" t="s">
        <v>872</v>
      </c>
      <c r="I489" t="s">
        <v>587</v>
      </c>
      <c r="J489" t="s">
        <v>1728</v>
      </c>
      <c r="K489" s="4" t="s">
        <v>1715</v>
      </c>
      <c r="L489" t="s">
        <v>1778</v>
      </c>
      <c r="M489" t="s">
        <v>3</v>
      </c>
      <c r="N489" t="s">
        <v>847</v>
      </c>
      <c r="O489">
        <v>52010</v>
      </c>
    </row>
    <row r="490" spans="1:15" hidden="1">
      <c r="A490" s="1">
        <v>44078</v>
      </c>
      <c r="B490">
        <v>39679545</v>
      </c>
      <c r="C490" t="s">
        <v>115</v>
      </c>
      <c r="D490">
        <v>39679545</v>
      </c>
      <c r="E490" t="s">
        <v>115</v>
      </c>
      <c r="F490">
        <v>20625</v>
      </c>
      <c r="G490" t="s">
        <v>1700</v>
      </c>
      <c r="H490" t="s">
        <v>882</v>
      </c>
      <c r="I490" t="s">
        <v>587</v>
      </c>
      <c r="J490" t="s">
        <v>1735</v>
      </c>
      <c r="K490" s="4" t="s">
        <v>1715</v>
      </c>
      <c r="L490" t="s">
        <v>880</v>
      </c>
      <c r="M490" t="s">
        <v>117</v>
      </c>
      <c r="N490" t="s">
        <v>881</v>
      </c>
      <c r="O490">
        <v>41690</v>
      </c>
    </row>
    <row r="491" spans="1:15" hidden="1">
      <c r="A491" s="1">
        <v>44078</v>
      </c>
      <c r="B491">
        <v>43591116</v>
      </c>
      <c r="C491" t="s">
        <v>805</v>
      </c>
      <c r="D491">
        <v>43591116</v>
      </c>
      <c r="E491" t="s">
        <v>805</v>
      </c>
      <c r="F491">
        <v>20280</v>
      </c>
      <c r="G491" t="s">
        <v>1700</v>
      </c>
      <c r="H491" t="s">
        <v>884</v>
      </c>
      <c r="I491" t="s">
        <v>587</v>
      </c>
      <c r="J491" t="s">
        <v>1735</v>
      </c>
      <c r="K491" s="4" t="s">
        <v>1715</v>
      </c>
      <c r="L491" t="s">
        <v>883</v>
      </c>
      <c r="M491" t="s">
        <v>1691</v>
      </c>
      <c r="N491" t="s">
        <v>1748</v>
      </c>
      <c r="O491">
        <v>38160</v>
      </c>
    </row>
    <row r="492" spans="1:15" hidden="1">
      <c r="A492" s="1">
        <v>44078</v>
      </c>
      <c r="B492">
        <v>42178150</v>
      </c>
      <c r="C492" t="s">
        <v>694</v>
      </c>
      <c r="D492">
        <v>42178150</v>
      </c>
      <c r="E492" t="s">
        <v>694</v>
      </c>
      <c r="F492">
        <v>20000</v>
      </c>
      <c r="G492" t="s">
        <v>1700</v>
      </c>
      <c r="H492" t="s">
        <v>885</v>
      </c>
      <c r="I492" t="s">
        <v>587</v>
      </c>
      <c r="J492" t="s">
        <v>1735</v>
      </c>
      <c r="K492" s="4" t="s">
        <v>1737</v>
      </c>
      <c r="L492" t="s">
        <v>1772</v>
      </c>
      <c r="M492" t="s">
        <v>1773</v>
      </c>
      <c r="N492" t="s">
        <v>131</v>
      </c>
      <c r="O492">
        <v>18910</v>
      </c>
    </row>
    <row r="493" spans="1:15" hidden="1">
      <c r="A493" s="1">
        <v>44078</v>
      </c>
      <c r="B493">
        <v>40325199</v>
      </c>
      <c r="C493" t="s">
        <v>5</v>
      </c>
      <c r="D493">
        <v>40325199</v>
      </c>
      <c r="E493" t="s">
        <v>5</v>
      </c>
      <c r="F493">
        <v>20000</v>
      </c>
      <c r="G493" t="s">
        <v>1700</v>
      </c>
      <c r="H493" t="s">
        <v>887</v>
      </c>
      <c r="I493" t="s">
        <v>587</v>
      </c>
      <c r="J493" t="s">
        <v>1735</v>
      </c>
      <c r="K493" s="4" t="s">
        <v>1710</v>
      </c>
      <c r="L493" t="s">
        <v>6</v>
      </c>
      <c r="M493" t="s">
        <v>1691</v>
      </c>
      <c r="N493" t="s">
        <v>886</v>
      </c>
      <c r="O493">
        <v>58630</v>
      </c>
    </row>
    <row r="494" spans="1:15" hidden="1">
      <c r="A494" s="1">
        <v>44078</v>
      </c>
      <c r="B494">
        <v>40325199</v>
      </c>
      <c r="C494" t="s">
        <v>5</v>
      </c>
      <c r="D494">
        <v>40325199</v>
      </c>
      <c r="E494" t="s">
        <v>5</v>
      </c>
      <c r="F494">
        <v>20160</v>
      </c>
      <c r="G494" t="s">
        <v>1700</v>
      </c>
      <c r="H494" t="s">
        <v>888</v>
      </c>
      <c r="I494" t="s">
        <v>587</v>
      </c>
      <c r="J494" t="s">
        <v>1735</v>
      </c>
      <c r="K494" s="4" t="s">
        <v>1715</v>
      </c>
      <c r="L494" t="s">
        <v>751</v>
      </c>
      <c r="M494" t="s">
        <v>1691</v>
      </c>
      <c r="N494" t="s">
        <v>752</v>
      </c>
      <c r="O494">
        <v>53860</v>
      </c>
    </row>
    <row r="495" spans="1:15" hidden="1">
      <c r="A495" s="1">
        <v>44078</v>
      </c>
      <c r="B495">
        <v>41398069</v>
      </c>
      <c r="C495" t="s">
        <v>1740</v>
      </c>
      <c r="D495">
        <v>41398069</v>
      </c>
      <c r="E495" t="s">
        <v>1740</v>
      </c>
      <c r="F495">
        <v>18900</v>
      </c>
      <c r="G495" t="s">
        <v>1700</v>
      </c>
      <c r="H495" t="s">
        <v>890</v>
      </c>
      <c r="I495" t="s">
        <v>587</v>
      </c>
      <c r="J495" t="s">
        <v>1735</v>
      </c>
      <c r="K495" s="4" t="s">
        <v>1715</v>
      </c>
      <c r="L495" t="s">
        <v>889</v>
      </c>
      <c r="M495" t="s">
        <v>1691</v>
      </c>
      <c r="N495" t="s">
        <v>752</v>
      </c>
      <c r="O495">
        <v>44830</v>
      </c>
    </row>
    <row r="496" spans="1:15" hidden="1">
      <c r="A496" s="1">
        <v>44078</v>
      </c>
      <c r="B496">
        <v>41321415</v>
      </c>
      <c r="C496" t="s">
        <v>9</v>
      </c>
      <c r="D496">
        <v>41321415</v>
      </c>
      <c r="E496" t="s">
        <v>9</v>
      </c>
      <c r="F496">
        <v>20000</v>
      </c>
      <c r="G496" t="s">
        <v>1700</v>
      </c>
      <c r="H496" t="s">
        <v>892</v>
      </c>
      <c r="I496" t="s">
        <v>587</v>
      </c>
      <c r="J496" t="s">
        <v>1735</v>
      </c>
      <c r="K496" s="4" t="s">
        <v>1715</v>
      </c>
      <c r="L496" t="s">
        <v>423</v>
      </c>
      <c r="M496" t="s">
        <v>1691</v>
      </c>
      <c r="N496" t="s">
        <v>891</v>
      </c>
      <c r="O496">
        <v>37830</v>
      </c>
    </row>
    <row r="497" spans="1:15" hidden="1">
      <c r="A497" s="1">
        <v>44078</v>
      </c>
      <c r="B497">
        <v>41321415</v>
      </c>
      <c r="C497" t="s">
        <v>9</v>
      </c>
      <c r="D497">
        <v>41321415</v>
      </c>
      <c r="E497" t="s">
        <v>9</v>
      </c>
      <c r="F497">
        <v>20000</v>
      </c>
      <c r="G497" t="s">
        <v>1700</v>
      </c>
      <c r="H497" t="s">
        <v>892</v>
      </c>
      <c r="I497" t="s">
        <v>587</v>
      </c>
      <c r="J497" t="s">
        <v>1735</v>
      </c>
      <c r="K497" s="4" t="s">
        <v>1715</v>
      </c>
      <c r="L497" t="s">
        <v>423</v>
      </c>
      <c r="M497" t="s">
        <v>1691</v>
      </c>
      <c r="N497" t="s">
        <v>891</v>
      </c>
      <c r="O497">
        <v>37830</v>
      </c>
    </row>
    <row r="498" spans="1:15" hidden="1">
      <c r="A498" s="1">
        <v>44079</v>
      </c>
      <c r="B498">
        <v>42318817</v>
      </c>
      <c r="C498" t="s">
        <v>640</v>
      </c>
      <c r="D498">
        <v>42318817</v>
      </c>
      <c r="E498" t="s">
        <v>640</v>
      </c>
      <c r="F498">
        <v>20480</v>
      </c>
      <c r="G498" t="s">
        <v>1700</v>
      </c>
      <c r="H498" t="s">
        <v>893</v>
      </c>
      <c r="I498" t="s">
        <v>587</v>
      </c>
      <c r="J498" t="s">
        <v>147</v>
      </c>
      <c r="K498" s="4" t="s">
        <v>1715</v>
      </c>
      <c r="L498" t="s">
        <v>697</v>
      </c>
      <c r="M498" t="s">
        <v>1691</v>
      </c>
      <c r="N498" t="s">
        <v>1768</v>
      </c>
      <c r="O498">
        <v>58100</v>
      </c>
    </row>
    <row r="499" spans="1:15" hidden="1">
      <c r="A499" s="1">
        <v>44081</v>
      </c>
      <c r="B499">
        <v>38284211</v>
      </c>
      <c r="C499" t="s">
        <v>894</v>
      </c>
      <c r="D499">
        <v>38284211</v>
      </c>
      <c r="E499" t="s">
        <v>656</v>
      </c>
      <c r="F499">
        <v>19840</v>
      </c>
      <c r="G499" t="s">
        <v>1700</v>
      </c>
      <c r="H499" t="s">
        <v>896</v>
      </c>
      <c r="I499" t="s">
        <v>587</v>
      </c>
      <c r="J499" t="s">
        <v>187</v>
      </c>
      <c r="K499" s="4" t="s">
        <v>1715</v>
      </c>
      <c r="L499" t="s">
        <v>895</v>
      </c>
      <c r="M499" t="s">
        <v>1691</v>
      </c>
      <c r="N499" t="s">
        <v>881</v>
      </c>
      <c r="O499">
        <v>59940</v>
      </c>
    </row>
    <row r="500" spans="1:15" hidden="1">
      <c r="A500" s="1">
        <v>44081</v>
      </c>
      <c r="B500">
        <v>42156183</v>
      </c>
      <c r="C500" t="s">
        <v>789</v>
      </c>
      <c r="D500">
        <v>42156183</v>
      </c>
      <c r="E500" t="s">
        <v>789</v>
      </c>
      <c r="F500">
        <v>19840</v>
      </c>
      <c r="G500" t="s">
        <v>1700</v>
      </c>
      <c r="H500" t="s">
        <v>897</v>
      </c>
      <c r="I500" t="s">
        <v>587</v>
      </c>
      <c r="J500" t="s">
        <v>1702</v>
      </c>
      <c r="K500" s="4" t="s">
        <v>1715</v>
      </c>
      <c r="L500" t="s">
        <v>790</v>
      </c>
      <c r="M500" t="s">
        <v>1691</v>
      </c>
      <c r="N500" t="s">
        <v>791</v>
      </c>
      <c r="O500">
        <v>51720</v>
      </c>
    </row>
    <row r="501" spans="1:15" hidden="1">
      <c r="A501" s="1">
        <v>44081</v>
      </c>
      <c r="B501">
        <v>42178150</v>
      </c>
      <c r="C501" t="s">
        <v>694</v>
      </c>
      <c r="D501">
        <v>42178150</v>
      </c>
      <c r="E501" t="s">
        <v>694</v>
      </c>
      <c r="F501">
        <v>20160</v>
      </c>
      <c r="G501" t="s">
        <v>1700</v>
      </c>
      <c r="H501" t="s">
        <v>898</v>
      </c>
      <c r="I501" t="s">
        <v>587</v>
      </c>
      <c r="J501" t="s">
        <v>1735</v>
      </c>
      <c r="K501" s="4" t="s">
        <v>1737</v>
      </c>
      <c r="L501" t="s">
        <v>1772</v>
      </c>
      <c r="M501" t="s">
        <v>1773</v>
      </c>
      <c r="N501" t="s">
        <v>131</v>
      </c>
      <c r="O501">
        <v>14330</v>
      </c>
    </row>
    <row r="502" spans="1:15" hidden="1">
      <c r="A502" s="1">
        <v>44081</v>
      </c>
      <c r="B502">
        <v>43303424</v>
      </c>
      <c r="C502" t="s">
        <v>602</v>
      </c>
      <c r="D502">
        <v>43303424</v>
      </c>
      <c r="E502" t="s">
        <v>602</v>
      </c>
      <c r="F502">
        <v>20000</v>
      </c>
      <c r="G502" t="s">
        <v>1700</v>
      </c>
      <c r="H502" t="s">
        <v>900</v>
      </c>
      <c r="I502" t="s">
        <v>587</v>
      </c>
      <c r="J502" t="s">
        <v>1702</v>
      </c>
      <c r="K502" s="4" t="s">
        <v>1715</v>
      </c>
      <c r="L502" t="s">
        <v>899</v>
      </c>
      <c r="M502" t="s">
        <v>1691</v>
      </c>
      <c r="N502" t="s">
        <v>0</v>
      </c>
      <c r="O502">
        <v>43840</v>
      </c>
    </row>
    <row r="503" spans="1:15" hidden="1">
      <c r="A503" s="1">
        <v>44081</v>
      </c>
      <c r="B503">
        <v>37580080</v>
      </c>
      <c r="C503" t="s">
        <v>901</v>
      </c>
      <c r="D503">
        <v>37580080</v>
      </c>
      <c r="E503" t="s">
        <v>901</v>
      </c>
      <c r="F503">
        <v>20000</v>
      </c>
      <c r="G503" t="s">
        <v>1700</v>
      </c>
      <c r="H503" t="s">
        <v>903</v>
      </c>
      <c r="I503" t="s">
        <v>587</v>
      </c>
      <c r="J503" t="s">
        <v>1728</v>
      </c>
      <c r="K503" s="4" t="s">
        <v>1715</v>
      </c>
      <c r="L503" t="s">
        <v>902</v>
      </c>
      <c r="M503" t="s">
        <v>1691</v>
      </c>
      <c r="N503" t="s">
        <v>495</v>
      </c>
      <c r="O503">
        <v>54500</v>
      </c>
    </row>
    <row r="504" spans="1:15" hidden="1">
      <c r="A504" s="1">
        <v>44081</v>
      </c>
      <c r="B504">
        <v>33587784</v>
      </c>
      <c r="C504" t="s">
        <v>2</v>
      </c>
      <c r="D504">
        <v>33587784</v>
      </c>
      <c r="E504" t="s">
        <v>2</v>
      </c>
      <c r="F504">
        <v>20000</v>
      </c>
      <c r="G504" t="s">
        <v>1700</v>
      </c>
      <c r="H504" t="s">
        <v>904</v>
      </c>
      <c r="I504" t="s">
        <v>587</v>
      </c>
      <c r="J504" t="s">
        <v>1728</v>
      </c>
      <c r="K504" s="4" t="s">
        <v>1715</v>
      </c>
      <c r="L504" t="s">
        <v>1778</v>
      </c>
      <c r="M504" t="s">
        <v>3</v>
      </c>
      <c r="N504" t="s">
        <v>847</v>
      </c>
      <c r="O504">
        <v>52130</v>
      </c>
    </row>
    <row r="505" spans="1:15" hidden="1">
      <c r="A505" s="1">
        <v>44081</v>
      </c>
      <c r="B505">
        <v>40325199</v>
      </c>
      <c r="C505" t="s">
        <v>5</v>
      </c>
      <c r="D505">
        <v>40325199</v>
      </c>
      <c r="E505" t="s">
        <v>5</v>
      </c>
      <c r="F505">
        <v>20160</v>
      </c>
      <c r="G505" t="s">
        <v>1700</v>
      </c>
      <c r="H505" t="s">
        <v>905</v>
      </c>
      <c r="I505" t="s">
        <v>587</v>
      </c>
      <c r="J505" t="s">
        <v>1735</v>
      </c>
      <c r="K505" s="4" t="s">
        <v>1715</v>
      </c>
      <c r="L505" t="s">
        <v>751</v>
      </c>
      <c r="M505" t="s">
        <v>1691</v>
      </c>
      <c r="N505" t="s">
        <v>752</v>
      </c>
      <c r="O505">
        <v>37740</v>
      </c>
    </row>
    <row r="506" spans="1:15" hidden="1">
      <c r="A506" s="1">
        <v>44081</v>
      </c>
      <c r="B506">
        <v>41321415</v>
      </c>
      <c r="C506" t="s">
        <v>9</v>
      </c>
      <c r="D506">
        <v>41321415</v>
      </c>
      <c r="E506" t="s">
        <v>9</v>
      </c>
      <c r="F506">
        <v>20000</v>
      </c>
      <c r="G506" t="s">
        <v>1700</v>
      </c>
      <c r="H506" t="s">
        <v>903</v>
      </c>
      <c r="I506" t="s">
        <v>587</v>
      </c>
      <c r="J506" t="s">
        <v>1735</v>
      </c>
      <c r="K506" s="4" t="s">
        <v>1715</v>
      </c>
      <c r="L506" t="s">
        <v>730</v>
      </c>
      <c r="M506" t="s">
        <v>1691</v>
      </c>
      <c r="N506" t="s">
        <v>673</v>
      </c>
      <c r="O506">
        <v>54500</v>
      </c>
    </row>
    <row r="507" spans="1:15" hidden="1">
      <c r="A507" s="1">
        <v>44082</v>
      </c>
      <c r="B507">
        <v>13362408</v>
      </c>
      <c r="C507" t="s">
        <v>906</v>
      </c>
      <c r="D507">
        <v>13362408</v>
      </c>
      <c r="E507" t="s">
        <v>1714</v>
      </c>
      <c r="F507">
        <v>20160</v>
      </c>
      <c r="G507" t="s">
        <v>1700</v>
      </c>
      <c r="H507" t="s">
        <v>907</v>
      </c>
      <c r="I507" t="s">
        <v>587</v>
      </c>
      <c r="J507" t="s">
        <v>1702</v>
      </c>
      <c r="K507" s="4" t="s">
        <v>1715</v>
      </c>
      <c r="L507" t="s">
        <v>1716</v>
      </c>
      <c r="M507" t="s">
        <v>1717</v>
      </c>
      <c r="N507" t="s">
        <v>1718</v>
      </c>
      <c r="O507">
        <v>59830</v>
      </c>
    </row>
    <row r="508" spans="1:15" hidden="1">
      <c r="A508" s="1">
        <v>44082</v>
      </c>
      <c r="B508">
        <v>13362408</v>
      </c>
      <c r="C508" t="s">
        <v>906</v>
      </c>
      <c r="D508">
        <v>13362408</v>
      </c>
      <c r="E508" t="s">
        <v>1714</v>
      </c>
      <c r="F508">
        <v>20160</v>
      </c>
      <c r="G508" t="s">
        <v>1700</v>
      </c>
      <c r="H508" t="s">
        <v>909</v>
      </c>
      <c r="I508" t="s">
        <v>587</v>
      </c>
      <c r="J508" t="s">
        <v>1702</v>
      </c>
      <c r="K508" s="4" t="s">
        <v>1715</v>
      </c>
      <c r="L508" t="s">
        <v>448</v>
      </c>
      <c r="M508" t="s">
        <v>1691</v>
      </c>
      <c r="N508" t="s">
        <v>908</v>
      </c>
      <c r="O508">
        <v>51250</v>
      </c>
    </row>
    <row r="509" spans="1:15" hidden="1">
      <c r="A509" s="1">
        <v>44082</v>
      </c>
      <c r="B509">
        <v>37960847</v>
      </c>
      <c r="C509" t="s">
        <v>1724</v>
      </c>
      <c r="D509">
        <v>37960847</v>
      </c>
      <c r="E509" t="s">
        <v>1724</v>
      </c>
      <c r="F509">
        <v>20160</v>
      </c>
      <c r="G509" t="s">
        <v>1700</v>
      </c>
      <c r="H509" t="s">
        <v>910</v>
      </c>
      <c r="I509" t="s">
        <v>587</v>
      </c>
      <c r="J509" t="s">
        <v>1702</v>
      </c>
      <c r="K509" s="4" t="s">
        <v>1715</v>
      </c>
      <c r="L509" t="s">
        <v>1725</v>
      </c>
      <c r="M509" t="s">
        <v>1691</v>
      </c>
      <c r="N509" t="s">
        <v>1726</v>
      </c>
      <c r="O509">
        <v>33370</v>
      </c>
    </row>
    <row r="510" spans="1:15" hidden="1">
      <c r="A510" s="1">
        <v>44082</v>
      </c>
      <c r="B510">
        <v>43303424</v>
      </c>
      <c r="C510" t="s">
        <v>602</v>
      </c>
      <c r="D510">
        <v>43303424</v>
      </c>
      <c r="E510" t="s">
        <v>602</v>
      </c>
      <c r="F510">
        <v>20000</v>
      </c>
      <c r="G510" t="s">
        <v>1700</v>
      </c>
      <c r="H510" t="s">
        <v>911</v>
      </c>
      <c r="I510" t="s">
        <v>587</v>
      </c>
      <c r="J510" t="s">
        <v>1702</v>
      </c>
      <c r="K510" s="4" t="s">
        <v>1715</v>
      </c>
      <c r="L510" t="s">
        <v>615</v>
      </c>
      <c r="M510" t="s">
        <v>1691</v>
      </c>
      <c r="N510" t="s">
        <v>616</v>
      </c>
      <c r="O510">
        <v>44220</v>
      </c>
    </row>
    <row r="511" spans="1:15" hidden="1">
      <c r="A511" s="1">
        <v>44082</v>
      </c>
      <c r="B511">
        <v>39679545</v>
      </c>
      <c r="C511" t="s">
        <v>115</v>
      </c>
      <c r="D511">
        <v>39679545</v>
      </c>
      <c r="E511" t="s">
        <v>115</v>
      </c>
      <c r="F511">
        <v>20480</v>
      </c>
      <c r="G511" t="s">
        <v>1700</v>
      </c>
      <c r="H511" t="s">
        <v>914</v>
      </c>
      <c r="I511" t="s">
        <v>587</v>
      </c>
      <c r="J511" t="s">
        <v>1735</v>
      </c>
      <c r="K511" s="4" t="s">
        <v>1715</v>
      </c>
      <c r="L511" t="s">
        <v>912</v>
      </c>
      <c r="M511" t="s">
        <v>117</v>
      </c>
      <c r="N511" t="s">
        <v>913</v>
      </c>
      <c r="O511">
        <v>61260</v>
      </c>
    </row>
    <row r="512" spans="1:15" hidden="1">
      <c r="A512" s="1">
        <v>44082</v>
      </c>
      <c r="B512">
        <v>43591116</v>
      </c>
      <c r="C512" t="s">
        <v>805</v>
      </c>
      <c r="D512">
        <v>43591116</v>
      </c>
      <c r="E512" t="s">
        <v>805</v>
      </c>
      <c r="F512">
        <v>20160</v>
      </c>
      <c r="G512" t="s">
        <v>1700</v>
      </c>
      <c r="H512" t="s">
        <v>916</v>
      </c>
      <c r="I512" t="s">
        <v>587</v>
      </c>
      <c r="J512" t="s">
        <v>1735</v>
      </c>
      <c r="K512" s="4" t="s">
        <v>1710</v>
      </c>
      <c r="L512" t="s">
        <v>915</v>
      </c>
      <c r="M512" t="s">
        <v>1691</v>
      </c>
      <c r="N512" t="s">
        <v>7</v>
      </c>
      <c r="O512">
        <v>56730</v>
      </c>
    </row>
    <row r="513" spans="1:15" hidden="1">
      <c r="A513" s="1">
        <v>44082</v>
      </c>
      <c r="B513">
        <v>43591116</v>
      </c>
      <c r="C513" t="s">
        <v>805</v>
      </c>
      <c r="D513">
        <v>43591116</v>
      </c>
      <c r="E513" t="s">
        <v>805</v>
      </c>
      <c r="F513">
        <v>20480</v>
      </c>
      <c r="G513" t="s">
        <v>1700</v>
      </c>
      <c r="H513" t="s">
        <v>917</v>
      </c>
      <c r="I513" t="s">
        <v>587</v>
      </c>
      <c r="J513" t="s">
        <v>1735</v>
      </c>
      <c r="K513" s="4" t="s">
        <v>1715</v>
      </c>
      <c r="L513" t="s">
        <v>1767</v>
      </c>
      <c r="M513" t="s">
        <v>1691</v>
      </c>
      <c r="N513" t="s">
        <v>1768</v>
      </c>
      <c r="O513">
        <v>55690</v>
      </c>
    </row>
    <row r="514" spans="1:15" hidden="1">
      <c r="A514" s="1">
        <v>44082</v>
      </c>
      <c r="B514">
        <v>42184692</v>
      </c>
      <c r="C514" t="s">
        <v>918</v>
      </c>
      <c r="D514">
        <v>42184692</v>
      </c>
      <c r="E514" t="s">
        <v>918</v>
      </c>
      <c r="F514">
        <v>20480</v>
      </c>
      <c r="G514" t="s">
        <v>1700</v>
      </c>
      <c r="H514" t="s">
        <v>920</v>
      </c>
      <c r="I514" t="s">
        <v>587</v>
      </c>
      <c r="J514" t="s">
        <v>1735</v>
      </c>
      <c r="K514" s="4" t="s">
        <v>1715</v>
      </c>
      <c r="L514" t="s">
        <v>1716</v>
      </c>
      <c r="M514" t="s">
        <v>919</v>
      </c>
      <c r="N514" t="s">
        <v>63</v>
      </c>
      <c r="O514">
        <v>56180</v>
      </c>
    </row>
    <row r="515" spans="1:15" hidden="1">
      <c r="A515" s="1">
        <v>44083</v>
      </c>
      <c r="B515">
        <v>37960847</v>
      </c>
      <c r="C515" t="s">
        <v>1724</v>
      </c>
      <c r="D515">
        <v>37960847</v>
      </c>
      <c r="E515" t="s">
        <v>1724</v>
      </c>
      <c r="F515">
        <v>20000</v>
      </c>
      <c r="G515" t="s">
        <v>1700</v>
      </c>
      <c r="H515" t="s">
        <v>921</v>
      </c>
      <c r="I515" t="s">
        <v>587</v>
      </c>
      <c r="J515" t="s">
        <v>1702</v>
      </c>
      <c r="K515" s="4" t="s">
        <v>1715</v>
      </c>
      <c r="L515" t="s">
        <v>1725</v>
      </c>
      <c r="M515" t="s">
        <v>1691</v>
      </c>
      <c r="N515" t="s">
        <v>1726</v>
      </c>
      <c r="O515">
        <v>33030</v>
      </c>
    </row>
    <row r="516" spans="1:15" hidden="1">
      <c r="A516" s="1">
        <v>44083</v>
      </c>
      <c r="B516">
        <v>40262050</v>
      </c>
      <c r="C516" t="s">
        <v>32</v>
      </c>
      <c r="D516">
        <v>40262050</v>
      </c>
      <c r="E516" t="s">
        <v>32</v>
      </c>
      <c r="F516">
        <v>18432</v>
      </c>
      <c r="G516" t="s">
        <v>1700</v>
      </c>
      <c r="H516" t="s">
        <v>922</v>
      </c>
      <c r="I516" t="s">
        <v>587</v>
      </c>
      <c r="J516" t="s">
        <v>1735</v>
      </c>
      <c r="K516" s="4" t="s">
        <v>1715</v>
      </c>
      <c r="L516" t="s">
        <v>843</v>
      </c>
      <c r="M516" t="s">
        <v>1691</v>
      </c>
      <c r="N516" t="s">
        <v>752</v>
      </c>
      <c r="O516">
        <v>50010</v>
      </c>
    </row>
    <row r="517" spans="1:15" hidden="1">
      <c r="A517" s="1">
        <v>44083</v>
      </c>
      <c r="B517">
        <v>40262050</v>
      </c>
      <c r="C517" t="s">
        <v>32</v>
      </c>
      <c r="D517">
        <v>40262050</v>
      </c>
      <c r="E517" t="s">
        <v>32</v>
      </c>
      <c r="F517">
        <v>20128</v>
      </c>
      <c r="G517" t="s">
        <v>1700</v>
      </c>
      <c r="H517" t="s">
        <v>923</v>
      </c>
      <c r="I517" t="s">
        <v>587</v>
      </c>
      <c r="J517" t="s">
        <v>1735</v>
      </c>
      <c r="K517" s="4" t="s">
        <v>1715</v>
      </c>
      <c r="L517" t="s">
        <v>33</v>
      </c>
      <c r="M517" t="s">
        <v>1691</v>
      </c>
      <c r="N517" t="s">
        <v>34</v>
      </c>
      <c r="O517">
        <v>39180</v>
      </c>
    </row>
    <row r="518" spans="1:15" hidden="1">
      <c r="A518" s="1">
        <v>44084</v>
      </c>
      <c r="B518">
        <v>41880527</v>
      </c>
      <c r="C518" t="s">
        <v>924</v>
      </c>
      <c r="D518">
        <v>41880527</v>
      </c>
      <c r="E518" t="s">
        <v>785</v>
      </c>
      <c r="F518">
        <v>19200</v>
      </c>
      <c r="G518" t="s">
        <v>1700</v>
      </c>
      <c r="H518" t="s">
        <v>925</v>
      </c>
      <c r="I518" t="s">
        <v>587</v>
      </c>
      <c r="J518" t="s">
        <v>784</v>
      </c>
      <c r="K518" s="4" t="s">
        <v>1695</v>
      </c>
      <c r="L518" t="s">
        <v>786</v>
      </c>
      <c r="M518" t="s">
        <v>1691</v>
      </c>
      <c r="N518" t="s">
        <v>787</v>
      </c>
      <c r="O518">
        <v>55390</v>
      </c>
    </row>
    <row r="519" spans="1:15" hidden="1">
      <c r="A519" s="1">
        <v>44084</v>
      </c>
      <c r="B519">
        <v>43303424</v>
      </c>
      <c r="C519" t="s">
        <v>602</v>
      </c>
      <c r="D519">
        <v>43303424</v>
      </c>
      <c r="E519" t="s">
        <v>602</v>
      </c>
      <c r="F519">
        <v>20000</v>
      </c>
      <c r="G519" t="s">
        <v>1700</v>
      </c>
      <c r="H519" t="s">
        <v>926</v>
      </c>
      <c r="I519" t="s">
        <v>587</v>
      </c>
      <c r="J519" t="s">
        <v>1702</v>
      </c>
      <c r="K519" s="4" t="s">
        <v>1715</v>
      </c>
      <c r="L519" t="s">
        <v>691</v>
      </c>
      <c r="M519" t="s">
        <v>1691</v>
      </c>
      <c r="N519" t="s">
        <v>692</v>
      </c>
      <c r="O519">
        <v>51810</v>
      </c>
    </row>
    <row r="520" spans="1:15" hidden="1">
      <c r="A520" s="1">
        <v>44084</v>
      </c>
      <c r="B520">
        <v>43303424</v>
      </c>
      <c r="C520" t="s">
        <v>602</v>
      </c>
      <c r="D520">
        <v>43303424</v>
      </c>
      <c r="E520" t="s">
        <v>602</v>
      </c>
      <c r="F520">
        <v>20000</v>
      </c>
      <c r="G520" t="s">
        <v>1700</v>
      </c>
      <c r="H520" t="s">
        <v>927</v>
      </c>
      <c r="I520" t="s">
        <v>587</v>
      </c>
      <c r="J520" t="s">
        <v>1702</v>
      </c>
      <c r="K520" s="4" t="s">
        <v>1715</v>
      </c>
      <c r="L520" t="s">
        <v>855</v>
      </c>
      <c r="M520" t="s">
        <v>1691</v>
      </c>
      <c r="N520" t="s">
        <v>856</v>
      </c>
      <c r="O520">
        <v>50630</v>
      </c>
    </row>
    <row r="521" spans="1:15" hidden="1">
      <c r="A521" s="1">
        <v>44084</v>
      </c>
      <c r="B521">
        <v>43303424</v>
      </c>
      <c r="C521" t="s">
        <v>602</v>
      </c>
      <c r="D521">
        <v>43303424</v>
      </c>
      <c r="E521" t="s">
        <v>602</v>
      </c>
      <c r="F521">
        <v>20000</v>
      </c>
      <c r="G521" t="s">
        <v>1700</v>
      </c>
      <c r="H521" t="s">
        <v>928</v>
      </c>
      <c r="I521" t="s">
        <v>587</v>
      </c>
      <c r="J521" t="s">
        <v>1702</v>
      </c>
      <c r="K521" s="4" t="s">
        <v>1715</v>
      </c>
      <c r="L521" t="s">
        <v>697</v>
      </c>
      <c r="M521" t="s">
        <v>1691</v>
      </c>
      <c r="N521" t="s">
        <v>1768</v>
      </c>
      <c r="O521">
        <v>56520</v>
      </c>
    </row>
    <row r="522" spans="1:15" hidden="1">
      <c r="A522" s="1">
        <v>44084</v>
      </c>
      <c r="B522">
        <v>43303424</v>
      </c>
      <c r="C522" t="s">
        <v>602</v>
      </c>
      <c r="D522">
        <v>43303424</v>
      </c>
      <c r="E522" t="s">
        <v>602</v>
      </c>
      <c r="F522">
        <v>20000</v>
      </c>
      <c r="G522" t="s">
        <v>1700</v>
      </c>
      <c r="H522" t="s">
        <v>929</v>
      </c>
      <c r="I522" t="s">
        <v>587</v>
      </c>
      <c r="J522" t="s">
        <v>1702</v>
      </c>
      <c r="K522" s="4" t="s">
        <v>29</v>
      </c>
      <c r="L522" t="s">
        <v>878</v>
      </c>
      <c r="M522" t="s">
        <v>1691</v>
      </c>
      <c r="N522" t="s">
        <v>604</v>
      </c>
      <c r="O522">
        <v>55340</v>
      </c>
    </row>
    <row r="523" spans="1:15" hidden="1">
      <c r="A523" s="1">
        <v>44084</v>
      </c>
      <c r="B523">
        <v>38796095</v>
      </c>
      <c r="C523" t="s">
        <v>930</v>
      </c>
      <c r="D523">
        <v>38796095</v>
      </c>
      <c r="E523" t="s">
        <v>930</v>
      </c>
      <c r="F523">
        <v>19595</v>
      </c>
      <c r="G523" t="s">
        <v>1700</v>
      </c>
      <c r="H523" t="s">
        <v>933</v>
      </c>
      <c r="I523" t="s">
        <v>587</v>
      </c>
      <c r="J523" t="s">
        <v>1735</v>
      </c>
      <c r="K523" s="4" t="s">
        <v>1710</v>
      </c>
      <c r="L523" t="s">
        <v>931</v>
      </c>
      <c r="M523" t="s">
        <v>1691</v>
      </c>
      <c r="N523" t="s">
        <v>932</v>
      </c>
      <c r="O523">
        <v>58410</v>
      </c>
    </row>
    <row r="524" spans="1:15" hidden="1">
      <c r="A524" s="1">
        <v>44084</v>
      </c>
      <c r="B524">
        <v>34838293</v>
      </c>
      <c r="C524" t="s">
        <v>50</v>
      </c>
      <c r="D524">
        <v>34838293</v>
      </c>
      <c r="E524" t="s">
        <v>50</v>
      </c>
      <c r="F524">
        <v>20160</v>
      </c>
      <c r="G524" t="s">
        <v>1700</v>
      </c>
      <c r="H524" t="s">
        <v>934</v>
      </c>
      <c r="I524" t="s">
        <v>587</v>
      </c>
      <c r="J524" t="s">
        <v>1735</v>
      </c>
      <c r="K524" s="4" t="s">
        <v>1710</v>
      </c>
      <c r="L524" t="s">
        <v>724</v>
      </c>
      <c r="M524" t="s">
        <v>1691</v>
      </c>
      <c r="N524" t="s">
        <v>725</v>
      </c>
      <c r="O524">
        <v>60060</v>
      </c>
    </row>
    <row r="525" spans="1:15" hidden="1">
      <c r="A525" s="1">
        <v>44085</v>
      </c>
      <c r="B525">
        <v>38562371</v>
      </c>
      <c r="C525" t="s">
        <v>935</v>
      </c>
      <c r="D525">
        <v>38562371</v>
      </c>
      <c r="E525" t="s">
        <v>936</v>
      </c>
      <c r="F525">
        <v>20000</v>
      </c>
      <c r="G525" t="s">
        <v>1700</v>
      </c>
      <c r="H525" t="s">
        <v>939</v>
      </c>
      <c r="I525" t="s">
        <v>587</v>
      </c>
      <c r="J525" t="s">
        <v>187</v>
      </c>
      <c r="K525" s="4" t="s">
        <v>1710</v>
      </c>
      <c r="L525" t="s">
        <v>937</v>
      </c>
      <c r="M525" t="s">
        <v>1691</v>
      </c>
      <c r="N525" t="s">
        <v>938</v>
      </c>
      <c r="O525">
        <v>59220</v>
      </c>
    </row>
    <row r="526" spans="1:15" hidden="1">
      <c r="A526" s="1">
        <v>44085</v>
      </c>
      <c r="B526">
        <v>43303424</v>
      </c>
      <c r="C526" t="s">
        <v>602</v>
      </c>
      <c r="D526">
        <v>43303424</v>
      </c>
      <c r="E526" t="s">
        <v>602</v>
      </c>
      <c r="F526">
        <v>20004</v>
      </c>
      <c r="G526" t="s">
        <v>1700</v>
      </c>
      <c r="H526" t="s">
        <v>940</v>
      </c>
      <c r="I526" t="s">
        <v>587</v>
      </c>
      <c r="J526" t="s">
        <v>1702</v>
      </c>
      <c r="K526" s="4" t="s">
        <v>1715</v>
      </c>
      <c r="L526" t="s">
        <v>899</v>
      </c>
      <c r="M526" t="s">
        <v>1691</v>
      </c>
      <c r="N526" t="s">
        <v>0</v>
      </c>
      <c r="O526">
        <v>45020</v>
      </c>
    </row>
    <row r="527" spans="1:15" hidden="1">
      <c r="A527" s="1">
        <v>44085</v>
      </c>
      <c r="B527">
        <v>43303424</v>
      </c>
      <c r="C527" t="s">
        <v>602</v>
      </c>
      <c r="D527">
        <v>43303424</v>
      </c>
      <c r="E527" t="s">
        <v>602</v>
      </c>
      <c r="F527">
        <v>20000</v>
      </c>
      <c r="G527" t="s">
        <v>1700</v>
      </c>
      <c r="H527" t="s">
        <v>941</v>
      </c>
      <c r="I527" t="s">
        <v>587</v>
      </c>
      <c r="J527" t="s">
        <v>1702</v>
      </c>
      <c r="K527" s="4" t="s">
        <v>1715</v>
      </c>
      <c r="L527" t="s">
        <v>615</v>
      </c>
      <c r="M527" t="s">
        <v>1691</v>
      </c>
      <c r="N527" t="s">
        <v>616</v>
      </c>
      <c r="O527">
        <v>44300</v>
      </c>
    </row>
    <row r="528" spans="1:15" hidden="1">
      <c r="A528" s="1">
        <v>44085</v>
      </c>
      <c r="B528">
        <v>37580080</v>
      </c>
      <c r="C528" t="s">
        <v>901</v>
      </c>
      <c r="D528">
        <v>37580080</v>
      </c>
      <c r="E528" t="s">
        <v>901</v>
      </c>
      <c r="F528">
        <v>19840</v>
      </c>
      <c r="G528" t="s">
        <v>1700</v>
      </c>
      <c r="H528" t="s">
        <v>942</v>
      </c>
      <c r="I528" t="s">
        <v>587</v>
      </c>
      <c r="J528" t="s">
        <v>1728</v>
      </c>
      <c r="K528" s="4" t="s">
        <v>1715</v>
      </c>
      <c r="L528" t="s">
        <v>902</v>
      </c>
      <c r="M528" t="s">
        <v>1691</v>
      </c>
      <c r="N528" t="s">
        <v>126</v>
      </c>
      <c r="O528">
        <v>45820</v>
      </c>
    </row>
    <row r="529" spans="1:15" hidden="1">
      <c r="A529" s="1">
        <v>44085</v>
      </c>
      <c r="B529">
        <v>33587784</v>
      </c>
      <c r="C529" t="s">
        <v>2</v>
      </c>
      <c r="D529">
        <v>33587784</v>
      </c>
      <c r="E529" t="s">
        <v>2</v>
      </c>
      <c r="F529">
        <v>20000</v>
      </c>
      <c r="G529" t="s">
        <v>1700</v>
      </c>
      <c r="H529" t="s">
        <v>943</v>
      </c>
      <c r="I529" t="s">
        <v>587</v>
      </c>
      <c r="J529" t="s">
        <v>1728</v>
      </c>
      <c r="K529" s="4" t="s">
        <v>1715</v>
      </c>
      <c r="L529" t="s">
        <v>1778</v>
      </c>
      <c r="M529" t="s">
        <v>3</v>
      </c>
      <c r="N529" t="s">
        <v>847</v>
      </c>
      <c r="O529">
        <v>52120</v>
      </c>
    </row>
    <row r="530" spans="1:15" hidden="1">
      <c r="A530" s="1">
        <v>44085</v>
      </c>
      <c r="B530">
        <v>33587784</v>
      </c>
      <c r="C530" t="s">
        <v>2</v>
      </c>
      <c r="D530">
        <v>33587784</v>
      </c>
      <c r="E530" t="s">
        <v>2</v>
      </c>
      <c r="F530">
        <v>19500</v>
      </c>
      <c r="G530" t="s">
        <v>1700</v>
      </c>
      <c r="H530" t="s">
        <v>944</v>
      </c>
      <c r="I530" t="s">
        <v>587</v>
      </c>
      <c r="J530" t="s">
        <v>1728</v>
      </c>
      <c r="K530" s="4" t="s">
        <v>1715</v>
      </c>
      <c r="L530" t="s">
        <v>1778</v>
      </c>
      <c r="M530" t="s">
        <v>3</v>
      </c>
      <c r="N530" t="s">
        <v>847</v>
      </c>
      <c r="O530">
        <v>50810</v>
      </c>
    </row>
    <row r="531" spans="1:15" hidden="1">
      <c r="A531" s="1">
        <v>44085</v>
      </c>
      <c r="B531">
        <v>20136434</v>
      </c>
      <c r="C531" t="s">
        <v>342</v>
      </c>
      <c r="D531">
        <v>20136434</v>
      </c>
      <c r="E531" t="s">
        <v>342</v>
      </c>
      <c r="F531">
        <v>20000</v>
      </c>
      <c r="G531" t="s">
        <v>1700</v>
      </c>
      <c r="H531" t="s">
        <v>945</v>
      </c>
      <c r="I531" t="s">
        <v>587</v>
      </c>
      <c r="J531" t="s">
        <v>1735</v>
      </c>
      <c r="K531" s="4" t="s">
        <v>1737</v>
      </c>
      <c r="L531" t="s">
        <v>1772</v>
      </c>
      <c r="M531" t="s">
        <v>1773</v>
      </c>
      <c r="N531" t="s">
        <v>56</v>
      </c>
      <c r="O531">
        <v>14210</v>
      </c>
    </row>
    <row r="532" spans="1:15" hidden="1">
      <c r="A532" s="1">
        <v>44085</v>
      </c>
      <c r="B532">
        <v>40318328</v>
      </c>
      <c r="C532" t="s">
        <v>628</v>
      </c>
      <c r="D532">
        <v>40318328</v>
      </c>
      <c r="E532" t="s">
        <v>281</v>
      </c>
      <c r="F532">
        <v>20000</v>
      </c>
      <c r="G532" t="s">
        <v>1700</v>
      </c>
      <c r="H532" t="s">
        <v>946</v>
      </c>
      <c r="I532" t="s">
        <v>587</v>
      </c>
      <c r="J532" t="s">
        <v>1735</v>
      </c>
      <c r="K532" s="4" t="s">
        <v>1737</v>
      </c>
      <c r="L532" t="s">
        <v>1772</v>
      </c>
      <c r="M532" t="s">
        <v>1773</v>
      </c>
      <c r="N532" t="s">
        <v>56</v>
      </c>
      <c r="O532">
        <v>20140</v>
      </c>
    </row>
    <row r="533" spans="1:15" hidden="1">
      <c r="A533" s="1">
        <v>44085</v>
      </c>
      <c r="B533">
        <v>39679545</v>
      </c>
      <c r="C533" t="s">
        <v>115</v>
      </c>
      <c r="D533">
        <v>39679545</v>
      </c>
      <c r="E533" t="s">
        <v>115</v>
      </c>
      <c r="F533">
        <v>20625</v>
      </c>
      <c r="G533" t="s">
        <v>1700</v>
      </c>
      <c r="H533" t="s">
        <v>947</v>
      </c>
      <c r="I533" t="s">
        <v>587</v>
      </c>
      <c r="J533" t="s">
        <v>1735</v>
      </c>
      <c r="K533" s="4" t="s">
        <v>1715</v>
      </c>
      <c r="L533" t="s">
        <v>742</v>
      </c>
      <c r="M533" t="s">
        <v>117</v>
      </c>
      <c r="N533" t="s">
        <v>80</v>
      </c>
      <c r="O533">
        <v>41530</v>
      </c>
    </row>
    <row r="534" spans="1:15" hidden="1">
      <c r="A534" s="1">
        <v>44085</v>
      </c>
      <c r="B534">
        <v>41398069</v>
      </c>
      <c r="C534" t="s">
        <v>948</v>
      </c>
      <c r="D534">
        <v>41398069</v>
      </c>
      <c r="E534" t="s">
        <v>1740</v>
      </c>
      <c r="F534">
        <v>18900</v>
      </c>
      <c r="G534" t="s">
        <v>1700</v>
      </c>
      <c r="H534" t="s">
        <v>950</v>
      </c>
      <c r="I534" t="s">
        <v>587</v>
      </c>
      <c r="J534" t="s">
        <v>1735</v>
      </c>
      <c r="K534" s="4" t="s">
        <v>1715</v>
      </c>
      <c r="L534" t="s">
        <v>949</v>
      </c>
      <c r="M534" t="s">
        <v>1691</v>
      </c>
      <c r="N534" t="s">
        <v>1748</v>
      </c>
      <c r="O534">
        <v>46650</v>
      </c>
    </row>
    <row r="535" spans="1:15" hidden="1">
      <c r="A535" s="1">
        <v>44085</v>
      </c>
      <c r="B535">
        <v>2162402555</v>
      </c>
      <c r="C535" t="s">
        <v>951</v>
      </c>
      <c r="D535">
        <v>2162402555</v>
      </c>
      <c r="E535" t="s">
        <v>951</v>
      </c>
      <c r="F535">
        <v>20000</v>
      </c>
      <c r="G535" t="s">
        <v>1700</v>
      </c>
      <c r="H535" t="s">
        <v>954</v>
      </c>
      <c r="I535" t="s">
        <v>587</v>
      </c>
      <c r="J535" t="s">
        <v>1735</v>
      </c>
      <c r="K535" s="4" t="s">
        <v>1737</v>
      </c>
      <c r="L535" t="s">
        <v>952</v>
      </c>
      <c r="M535" t="s">
        <v>1691</v>
      </c>
      <c r="N535" t="s">
        <v>953</v>
      </c>
      <c r="O535">
        <v>56850</v>
      </c>
    </row>
    <row r="536" spans="1:15" hidden="1">
      <c r="A536" s="1">
        <v>44085</v>
      </c>
      <c r="B536">
        <v>3627207573</v>
      </c>
      <c r="C536" t="s">
        <v>757</v>
      </c>
      <c r="D536">
        <v>3627207573</v>
      </c>
      <c r="E536" t="s">
        <v>757</v>
      </c>
      <c r="F536">
        <v>20000</v>
      </c>
      <c r="G536" t="s">
        <v>1700</v>
      </c>
      <c r="H536">
        <v>51600</v>
      </c>
      <c r="I536" t="s">
        <v>587</v>
      </c>
      <c r="J536" t="s">
        <v>1735</v>
      </c>
      <c r="K536" s="4" t="s">
        <v>1715</v>
      </c>
      <c r="L536" t="s">
        <v>955</v>
      </c>
      <c r="M536" t="s">
        <v>1691</v>
      </c>
      <c r="N536" t="s">
        <v>956</v>
      </c>
      <c r="O536">
        <v>51600</v>
      </c>
    </row>
    <row r="537" spans="1:15" hidden="1">
      <c r="A537" s="1">
        <v>44086</v>
      </c>
      <c r="B537">
        <v>41963037</v>
      </c>
      <c r="C537" t="s">
        <v>957</v>
      </c>
      <c r="D537">
        <v>41963037</v>
      </c>
      <c r="E537" t="s">
        <v>957</v>
      </c>
      <c r="F537">
        <v>19845</v>
      </c>
      <c r="G537" t="s">
        <v>1700</v>
      </c>
      <c r="H537" t="s">
        <v>960</v>
      </c>
      <c r="I537" t="s">
        <v>587</v>
      </c>
      <c r="J537" t="s">
        <v>1735</v>
      </c>
      <c r="K537" s="4" t="s">
        <v>1715</v>
      </c>
      <c r="L537" t="s">
        <v>958</v>
      </c>
      <c r="M537" t="s">
        <v>1691</v>
      </c>
      <c r="N537" t="s">
        <v>959</v>
      </c>
      <c r="O537">
        <v>35260</v>
      </c>
    </row>
    <row r="538" spans="1:15" hidden="1">
      <c r="A538" s="1">
        <v>44088</v>
      </c>
      <c r="B538">
        <v>41963037</v>
      </c>
      <c r="C538" t="s">
        <v>957</v>
      </c>
      <c r="D538">
        <v>41963037</v>
      </c>
      <c r="E538" t="s">
        <v>957</v>
      </c>
      <c r="F538">
        <v>19116</v>
      </c>
      <c r="G538" t="s">
        <v>1700</v>
      </c>
      <c r="H538" t="s">
        <v>961</v>
      </c>
      <c r="I538" t="s">
        <v>587</v>
      </c>
      <c r="J538" t="s">
        <v>1735</v>
      </c>
      <c r="K538" s="4" t="s">
        <v>1715</v>
      </c>
      <c r="L538" t="s">
        <v>958</v>
      </c>
      <c r="M538" t="s">
        <v>1691</v>
      </c>
      <c r="N538" t="s">
        <v>959</v>
      </c>
      <c r="O538">
        <v>33980</v>
      </c>
    </row>
    <row r="539" spans="1:15" hidden="1">
      <c r="A539" s="1">
        <v>44088</v>
      </c>
      <c r="B539">
        <v>43591116</v>
      </c>
      <c r="C539" t="s">
        <v>805</v>
      </c>
      <c r="D539">
        <v>43591116</v>
      </c>
      <c r="E539" t="s">
        <v>805</v>
      </c>
      <c r="F539">
        <v>20160</v>
      </c>
      <c r="G539" t="s">
        <v>1700</v>
      </c>
      <c r="H539" t="s">
        <v>963</v>
      </c>
      <c r="I539" t="s">
        <v>587</v>
      </c>
      <c r="J539" t="s">
        <v>1735</v>
      </c>
      <c r="K539" s="4" t="s">
        <v>1710</v>
      </c>
      <c r="L539" t="s">
        <v>962</v>
      </c>
      <c r="M539" t="s">
        <v>1691</v>
      </c>
      <c r="N539" t="s">
        <v>824</v>
      </c>
      <c r="O539">
        <v>56630</v>
      </c>
    </row>
    <row r="540" spans="1:15" hidden="1">
      <c r="A540" s="1">
        <v>44088</v>
      </c>
      <c r="B540">
        <v>37960847</v>
      </c>
      <c r="C540" t="s">
        <v>623</v>
      </c>
      <c r="D540">
        <v>37960847</v>
      </c>
      <c r="E540" t="s">
        <v>1724</v>
      </c>
      <c r="F540">
        <v>18270</v>
      </c>
      <c r="G540" t="s">
        <v>1700</v>
      </c>
      <c r="H540" t="s">
        <v>964</v>
      </c>
      <c r="I540" t="s">
        <v>587</v>
      </c>
      <c r="J540" t="s">
        <v>1702</v>
      </c>
      <c r="K540" s="4" t="s">
        <v>1715</v>
      </c>
      <c r="L540" t="s">
        <v>1725</v>
      </c>
      <c r="M540" t="s">
        <v>1691</v>
      </c>
      <c r="N540" t="s">
        <v>1726</v>
      </c>
      <c r="O540">
        <v>30320</v>
      </c>
    </row>
    <row r="541" spans="1:15" hidden="1">
      <c r="A541" s="1">
        <v>44088</v>
      </c>
      <c r="B541">
        <v>37960847</v>
      </c>
      <c r="C541" t="s">
        <v>1724</v>
      </c>
      <c r="D541">
        <v>37960847</v>
      </c>
      <c r="E541" t="s">
        <v>1724</v>
      </c>
      <c r="F541">
        <v>20160</v>
      </c>
      <c r="G541" t="s">
        <v>1700</v>
      </c>
      <c r="H541" t="s">
        <v>965</v>
      </c>
      <c r="I541" t="s">
        <v>587</v>
      </c>
      <c r="J541" t="s">
        <v>1702</v>
      </c>
      <c r="K541" s="4" t="s">
        <v>1715</v>
      </c>
      <c r="L541" t="s">
        <v>1725</v>
      </c>
      <c r="M541" t="s">
        <v>1691</v>
      </c>
      <c r="N541" t="s">
        <v>1726</v>
      </c>
      <c r="O541">
        <v>33450</v>
      </c>
    </row>
    <row r="542" spans="1:15" hidden="1">
      <c r="A542" s="1">
        <v>44088</v>
      </c>
      <c r="B542">
        <v>13363454</v>
      </c>
      <c r="C542" t="s">
        <v>1746</v>
      </c>
      <c r="D542">
        <v>13363454</v>
      </c>
      <c r="E542" t="s">
        <v>1746</v>
      </c>
      <c r="F542">
        <v>20000</v>
      </c>
      <c r="G542" t="s">
        <v>1700</v>
      </c>
      <c r="H542" t="s">
        <v>967</v>
      </c>
      <c r="I542" t="s">
        <v>587</v>
      </c>
      <c r="J542" t="s">
        <v>1702</v>
      </c>
      <c r="K542" s="4" t="s">
        <v>1730</v>
      </c>
      <c r="L542" t="s">
        <v>966</v>
      </c>
      <c r="M542" t="s">
        <v>1691</v>
      </c>
      <c r="N542" t="s">
        <v>144</v>
      </c>
      <c r="O542">
        <v>52740</v>
      </c>
    </row>
    <row r="543" spans="1:15" hidden="1">
      <c r="A543" s="1">
        <v>44088</v>
      </c>
      <c r="B543">
        <v>40262050</v>
      </c>
      <c r="C543" t="s">
        <v>32</v>
      </c>
      <c r="D543">
        <v>40262050</v>
      </c>
      <c r="E543" t="s">
        <v>32</v>
      </c>
      <c r="F543">
        <v>19904</v>
      </c>
      <c r="G543" t="s">
        <v>1700</v>
      </c>
      <c r="H543" t="s">
        <v>968</v>
      </c>
      <c r="I543" t="s">
        <v>587</v>
      </c>
      <c r="J543" t="s">
        <v>1735</v>
      </c>
      <c r="K543" s="4" t="s">
        <v>1715</v>
      </c>
      <c r="L543" t="s">
        <v>33</v>
      </c>
      <c r="M543" t="s">
        <v>1691</v>
      </c>
      <c r="N543" t="s">
        <v>34</v>
      </c>
      <c r="O543">
        <v>38920</v>
      </c>
    </row>
    <row r="544" spans="1:15" hidden="1">
      <c r="A544" s="1">
        <v>44088</v>
      </c>
      <c r="B544">
        <v>40262050</v>
      </c>
      <c r="C544" t="s">
        <v>32</v>
      </c>
      <c r="D544">
        <v>40262050</v>
      </c>
      <c r="E544" t="s">
        <v>32</v>
      </c>
      <c r="F544">
        <v>18432</v>
      </c>
      <c r="G544" t="s">
        <v>1700</v>
      </c>
      <c r="H544" t="s">
        <v>969</v>
      </c>
      <c r="I544" t="s">
        <v>587</v>
      </c>
      <c r="J544" t="s">
        <v>1735</v>
      </c>
      <c r="K544" s="4" t="s">
        <v>1715</v>
      </c>
      <c r="L544" t="s">
        <v>843</v>
      </c>
      <c r="M544" t="s">
        <v>1691</v>
      </c>
      <c r="N544" t="s">
        <v>752</v>
      </c>
      <c r="O544">
        <v>50240</v>
      </c>
    </row>
    <row r="545" spans="1:15" hidden="1">
      <c r="A545" s="1">
        <v>44088</v>
      </c>
      <c r="B545">
        <v>43591116</v>
      </c>
      <c r="C545" t="s">
        <v>805</v>
      </c>
      <c r="D545">
        <v>43591116</v>
      </c>
      <c r="E545" t="s">
        <v>805</v>
      </c>
      <c r="F545">
        <v>20160</v>
      </c>
      <c r="G545" t="s">
        <v>1700</v>
      </c>
      <c r="H545" t="s">
        <v>971</v>
      </c>
      <c r="I545" t="s">
        <v>587</v>
      </c>
      <c r="J545" t="s">
        <v>1735</v>
      </c>
      <c r="K545" s="4" t="s">
        <v>1715</v>
      </c>
      <c r="L545" t="s">
        <v>1767</v>
      </c>
      <c r="M545" t="s">
        <v>1691</v>
      </c>
      <c r="N545" t="s">
        <v>970</v>
      </c>
      <c r="O545">
        <v>54960</v>
      </c>
    </row>
    <row r="546" spans="1:15" hidden="1">
      <c r="A546" s="1">
        <v>44088</v>
      </c>
      <c r="B546">
        <v>39679545</v>
      </c>
      <c r="C546" t="s">
        <v>115</v>
      </c>
      <c r="D546">
        <v>39679545</v>
      </c>
      <c r="E546" t="s">
        <v>115</v>
      </c>
      <c r="F546">
        <v>20480</v>
      </c>
      <c r="G546" t="s">
        <v>1700</v>
      </c>
      <c r="H546" t="s">
        <v>974</v>
      </c>
      <c r="I546" t="s">
        <v>587</v>
      </c>
      <c r="J546" t="s">
        <v>1735</v>
      </c>
      <c r="K546" s="4" t="s">
        <v>1710</v>
      </c>
      <c r="L546" t="s">
        <v>972</v>
      </c>
      <c r="M546" t="s">
        <v>117</v>
      </c>
      <c r="N546" t="s">
        <v>973</v>
      </c>
      <c r="O546">
        <v>62380</v>
      </c>
    </row>
    <row r="547" spans="1:15" hidden="1">
      <c r="A547" s="1">
        <v>44088</v>
      </c>
      <c r="B547">
        <v>40325199</v>
      </c>
      <c r="C547" t="s">
        <v>5</v>
      </c>
      <c r="D547">
        <v>40325199</v>
      </c>
      <c r="E547" t="s">
        <v>5</v>
      </c>
      <c r="F547">
        <v>20000</v>
      </c>
      <c r="G547" t="s">
        <v>1700</v>
      </c>
      <c r="H547" t="s">
        <v>975</v>
      </c>
      <c r="I547" t="s">
        <v>587</v>
      </c>
      <c r="J547" t="s">
        <v>1735</v>
      </c>
      <c r="K547" s="4" t="s">
        <v>1710</v>
      </c>
      <c r="L547" t="s">
        <v>6</v>
      </c>
      <c r="M547" t="s">
        <v>1691</v>
      </c>
      <c r="N547" t="s">
        <v>886</v>
      </c>
      <c r="O547">
        <v>58790</v>
      </c>
    </row>
    <row r="548" spans="1:15" hidden="1">
      <c r="A548" s="1">
        <v>44088</v>
      </c>
      <c r="B548">
        <v>40325199</v>
      </c>
      <c r="C548" t="s">
        <v>5</v>
      </c>
      <c r="D548">
        <v>40325199</v>
      </c>
      <c r="E548" t="s">
        <v>5</v>
      </c>
      <c r="F548">
        <v>20000</v>
      </c>
      <c r="G548" t="s">
        <v>1700</v>
      </c>
      <c r="H548" t="s">
        <v>975</v>
      </c>
      <c r="I548" t="s">
        <v>587</v>
      </c>
      <c r="J548" t="s">
        <v>1735</v>
      </c>
      <c r="K548" s="4" t="s">
        <v>1710</v>
      </c>
      <c r="L548" t="s">
        <v>6</v>
      </c>
      <c r="M548" t="s">
        <v>1691</v>
      </c>
      <c r="N548" t="s">
        <v>886</v>
      </c>
      <c r="O548">
        <v>58790</v>
      </c>
    </row>
    <row r="549" spans="1:15" hidden="1">
      <c r="A549" s="1">
        <v>44088</v>
      </c>
      <c r="B549">
        <v>41398069</v>
      </c>
      <c r="C549" t="s">
        <v>976</v>
      </c>
      <c r="D549">
        <v>41398069</v>
      </c>
      <c r="E549" t="s">
        <v>948</v>
      </c>
      <c r="F549">
        <v>20370</v>
      </c>
      <c r="G549" t="s">
        <v>1700</v>
      </c>
      <c r="H549" t="s">
        <v>979</v>
      </c>
      <c r="I549" t="s">
        <v>587</v>
      </c>
      <c r="J549" t="s">
        <v>1735</v>
      </c>
      <c r="K549" s="4" t="s">
        <v>1715</v>
      </c>
      <c r="L549" t="s">
        <v>977</v>
      </c>
      <c r="M549" t="s">
        <v>1691</v>
      </c>
      <c r="N549" t="s">
        <v>978</v>
      </c>
      <c r="O549">
        <v>48440</v>
      </c>
    </row>
    <row r="550" spans="1:15" hidden="1">
      <c r="A550" s="1">
        <v>44089</v>
      </c>
      <c r="B550">
        <v>39679545</v>
      </c>
      <c r="C550" t="s">
        <v>115</v>
      </c>
      <c r="D550">
        <v>39679545</v>
      </c>
      <c r="E550" t="s">
        <v>115</v>
      </c>
      <c r="F550">
        <v>20625</v>
      </c>
      <c r="G550" t="s">
        <v>1700</v>
      </c>
      <c r="H550" t="s">
        <v>981</v>
      </c>
      <c r="I550" t="s">
        <v>587</v>
      </c>
      <c r="J550" t="s">
        <v>1735</v>
      </c>
      <c r="K550" s="4" t="s">
        <v>1715</v>
      </c>
      <c r="L550" t="s">
        <v>980</v>
      </c>
      <c r="M550" t="s">
        <v>117</v>
      </c>
      <c r="N550" t="s">
        <v>80</v>
      </c>
      <c r="O550">
        <v>41880</v>
      </c>
    </row>
    <row r="551" spans="1:15" hidden="1">
      <c r="A551" s="1">
        <v>44089</v>
      </c>
      <c r="B551">
        <v>43303424</v>
      </c>
      <c r="C551" t="s">
        <v>602</v>
      </c>
      <c r="D551">
        <v>43303424</v>
      </c>
      <c r="E551" t="s">
        <v>602</v>
      </c>
      <c r="F551">
        <v>20000</v>
      </c>
      <c r="G551" t="s">
        <v>1700</v>
      </c>
      <c r="H551" t="s">
        <v>982</v>
      </c>
      <c r="I551" t="s">
        <v>587</v>
      </c>
      <c r="J551" t="s">
        <v>1702</v>
      </c>
      <c r="K551" s="4" t="s">
        <v>1715</v>
      </c>
      <c r="L551" t="s">
        <v>855</v>
      </c>
      <c r="M551" t="s">
        <v>1691</v>
      </c>
      <c r="N551" t="s">
        <v>856</v>
      </c>
      <c r="O551">
        <v>51060</v>
      </c>
    </row>
    <row r="552" spans="1:15" hidden="1">
      <c r="A552" s="1">
        <v>44089</v>
      </c>
      <c r="B552">
        <v>43303424</v>
      </c>
      <c r="C552" t="s">
        <v>602</v>
      </c>
      <c r="D552">
        <v>43303424</v>
      </c>
      <c r="E552" t="s">
        <v>602</v>
      </c>
      <c r="F552">
        <v>20000</v>
      </c>
      <c r="G552" t="s">
        <v>1700</v>
      </c>
      <c r="H552" t="s">
        <v>982</v>
      </c>
      <c r="I552" t="s">
        <v>587</v>
      </c>
      <c r="J552" t="s">
        <v>1702</v>
      </c>
      <c r="K552" s="4" t="s">
        <v>1715</v>
      </c>
      <c r="L552" t="s">
        <v>691</v>
      </c>
      <c r="M552" t="s">
        <v>1691</v>
      </c>
      <c r="N552" t="s">
        <v>692</v>
      </c>
      <c r="O552">
        <v>51060</v>
      </c>
    </row>
    <row r="553" spans="1:15" hidden="1">
      <c r="A553" s="1">
        <v>44089</v>
      </c>
      <c r="B553">
        <v>43303424</v>
      </c>
      <c r="C553" t="s">
        <v>602</v>
      </c>
      <c r="D553">
        <v>43303424</v>
      </c>
      <c r="E553" t="s">
        <v>602</v>
      </c>
      <c r="F553">
        <v>20000</v>
      </c>
      <c r="G553" t="s">
        <v>1700</v>
      </c>
      <c r="H553" t="s">
        <v>982</v>
      </c>
      <c r="I553" t="s">
        <v>587</v>
      </c>
      <c r="J553" t="s">
        <v>1702</v>
      </c>
      <c r="K553" s="4" t="s">
        <v>1715</v>
      </c>
      <c r="L553" t="s">
        <v>691</v>
      </c>
      <c r="M553" t="s">
        <v>1691</v>
      </c>
      <c r="N553" t="s">
        <v>692</v>
      </c>
      <c r="O553">
        <v>51060</v>
      </c>
    </row>
    <row r="554" spans="1:15" hidden="1">
      <c r="A554" s="1">
        <v>44089</v>
      </c>
      <c r="B554">
        <v>42237670</v>
      </c>
      <c r="C554" t="s">
        <v>983</v>
      </c>
      <c r="D554">
        <v>42237670</v>
      </c>
      <c r="E554" t="s">
        <v>983</v>
      </c>
      <c r="F554">
        <v>19844</v>
      </c>
      <c r="G554" t="s">
        <v>1700</v>
      </c>
      <c r="H554" t="s">
        <v>986</v>
      </c>
      <c r="I554" t="s">
        <v>587</v>
      </c>
      <c r="J554" t="s">
        <v>1735</v>
      </c>
      <c r="K554" s="4" t="s">
        <v>1715</v>
      </c>
      <c r="L554" t="s">
        <v>984</v>
      </c>
      <c r="M554" t="s">
        <v>1691</v>
      </c>
      <c r="N554" t="s">
        <v>985</v>
      </c>
      <c r="O554">
        <v>47130</v>
      </c>
    </row>
    <row r="555" spans="1:15" hidden="1">
      <c r="A555" s="1">
        <v>44089</v>
      </c>
      <c r="B555">
        <v>42042252</v>
      </c>
      <c r="C555" t="s">
        <v>476</v>
      </c>
      <c r="D555">
        <v>42042252</v>
      </c>
      <c r="E555" t="s">
        <v>476</v>
      </c>
      <c r="F555">
        <v>20265</v>
      </c>
      <c r="G555" t="s">
        <v>1700</v>
      </c>
      <c r="H555" t="s">
        <v>987</v>
      </c>
      <c r="I555" t="s">
        <v>587</v>
      </c>
      <c r="J555" t="s">
        <v>1693</v>
      </c>
      <c r="K555" s="4" t="s">
        <v>1715</v>
      </c>
      <c r="L555" t="s">
        <v>519</v>
      </c>
      <c r="M555" t="s">
        <v>1691</v>
      </c>
      <c r="N555" t="s">
        <v>970</v>
      </c>
      <c r="O555">
        <v>55580</v>
      </c>
    </row>
    <row r="556" spans="1:15" hidden="1">
      <c r="A556" s="1">
        <v>44089</v>
      </c>
      <c r="B556">
        <v>30425482</v>
      </c>
      <c r="C556" t="s">
        <v>677</v>
      </c>
      <c r="D556">
        <v>30425482</v>
      </c>
      <c r="E556" t="s">
        <v>677</v>
      </c>
      <c r="F556">
        <v>17597</v>
      </c>
      <c r="G556" t="s">
        <v>1700</v>
      </c>
      <c r="H556" t="s">
        <v>989</v>
      </c>
      <c r="I556" t="s">
        <v>587</v>
      </c>
      <c r="J556" t="s">
        <v>1693</v>
      </c>
      <c r="K556" s="4" t="s">
        <v>165</v>
      </c>
      <c r="L556" t="s">
        <v>988</v>
      </c>
      <c r="M556" t="s">
        <v>678</v>
      </c>
      <c r="N556" t="s">
        <v>679</v>
      </c>
      <c r="O556">
        <v>32390</v>
      </c>
    </row>
    <row r="557" spans="1:15" hidden="1">
      <c r="A557" s="1">
        <v>44089</v>
      </c>
      <c r="B557">
        <v>42318817</v>
      </c>
      <c r="C557" t="s">
        <v>640</v>
      </c>
      <c r="D557">
        <v>42318817</v>
      </c>
      <c r="E557" t="s">
        <v>640</v>
      </c>
      <c r="F557">
        <v>20480</v>
      </c>
      <c r="G557" t="s">
        <v>1700</v>
      </c>
      <c r="H557" t="s">
        <v>991</v>
      </c>
      <c r="I557" t="s">
        <v>587</v>
      </c>
      <c r="J557" t="s">
        <v>147</v>
      </c>
      <c r="K557" s="4" t="s">
        <v>1715</v>
      </c>
      <c r="L557" t="s">
        <v>990</v>
      </c>
      <c r="M557" t="s">
        <v>1691</v>
      </c>
      <c r="N557" t="s">
        <v>80</v>
      </c>
      <c r="O557">
        <v>38910</v>
      </c>
    </row>
    <row r="558" spans="1:15" hidden="1">
      <c r="A558" s="1">
        <v>44090</v>
      </c>
      <c r="B558">
        <v>43672967</v>
      </c>
      <c r="C558" t="s">
        <v>992</v>
      </c>
      <c r="D558">
        <v>43672967</v>
      </c>
      <c r="E558" t="s">
        <v>992</v>
      </c>
      <c r="F558">
        <v>20480</v>
      </c>
      <c r="G558" t="s">
        <v>1700</v>
      </c>
      <c r="H558" t="s">
        <v>993</v>
      </c>
      <c r="I558" t="s">
        <v>587</v>
      </c>
      <c r="J558" t="s">
        <v>1728</v>
      </c>
      <c r="K558" s="4" t="s">
        <v>1715</v>
      </c>
      <c r="L558" t="s">
        <v>263</v>
      </c>
      <c r="M558" t="s">
        <v>1691</v>
      </c>
      <c r="N558" t="s">
        <v>264</v>
      </c>
      <c r="O558">
        <v>60120</v>
      </c>
    </row>
    <row r="559" spans="1:15" hidden="1">
      <c r="A559" s="1">
        <v>44090</v>
      </c>
      <c r="B559">
        <v>1828914641</v>
      </c>
      <c r="C559" t="s">
        <v>235</v>
      </c>
      <c r="D559">
        <v>1828914641</v>
      </c>
      <c r="E559" t="s">
        <v>235</v>
      </c>
      <c r="F559">
        <v>20000</v>
      </c>
      <c r="G559" t="s">
        <v>1700</v>
      </c>
      <c r="H559" t="s">
        <v>994</v>
      </c>
      <c r="I559" t="s">
        <v>587</v>
      </c>
      <c r="J559" t="s">
        <v>1702</v>
      </c>
      <c r="K559" s="4" t="s">
        <v>1715</v>
      </c>
      <c r="L559" t="s">
        <v>438</v>
      </c>
      <c r="M559" t="s">
        <v>1691</v>
      </c>
      <c r="N559" t="s">
        <v>439</v>
      </c>
      <c r="O559">
        <v>47540</v>
      </c>
    </row>
    <row r="560" spans="1:15" hidden="1">
      <c r="A560" s="1">
        <v>44090</v>
      </c>
      <c r="B560">
        <v>43303424</v>
      </c>
      <c r="C560" t="s">
        <v>602</v>
      </c>
      <c r="D560">
        <v>43303424</v>
      </c>
      <c r="E560" t="s">
        <v>602</v>
      </c>
      <c r="F560">
        <v>20000</v>
      </c>
      <c r="G560" t="s">
        <v>1700</v>
      </c>
      <c r="H560" t="s">
        <v>995</v>
      </c>
      <c r="I560" t="s">
        <v>587</v>
      </c>
      <c r="J560" t="s">
        <v>1702</v>
      </c>
      <c r="K560" s="4" t="s">
        <v>1715</v>
      </c>
      <c r="L560" t="s">
        <v>855</v>
      </c>
      <c r="M560" t="s">
        <v>1691</v>
      </c>
      <c r="N560" t="s">
        <v>856</v>
      </c>
      <c r="O560">
        <v>52290</v>
      </c>
    </row>
    <row r="561" spans="1:15" hidden="1">
      <c r="A561" s="1">
        <v>44090</v>
      </c>
      <c r="B561">
        <v>43303424</v>
      </c>
      <c r="C561" t="s">
        <v>602</v>
      </c>
      <c r="D561">
        <v>43303424</v>
      </c>
      <c r="E561" t="s">
        <v>602</v>
      </c>
      <c r="F561">
        <v>20000</v>
      </c>
      <c r="G561" t="s">
        <v>1700</v>
      </c>
      <c r="H561" t="s">
        <v>995</v>
      </c>
      <c r="I561" t="s">
        <v>587</v>
      </c>
      <c r="J561" t="s">
        <v>1702</v>
      </c>
      <c r="K561" s="4" t="s">
        <v>1715</v>
      </c>
      <c r="L561" t="s">
        <v>855</v>
      </c>
      <c r="M561" t="s">
        <v>1691</v>
      </c>
      <c r="N561" t="s">
        <v>856</v>
      </c>
      <c r="O561">
        <v>52290</v>
      </c>
    </row>
    <row r="562" spans="1:15" hidden="1">
      <c r="A562" s="1">
        <v>44090</v>
      </c>
      <c r="B562">
        <v>41963037</v>
      </c>
      <c r="C562" t="s">
        <v>957</v>
      </c>
      <c r="D562">
        <v>41963037</v>
      </c>
      <c r="E562" t="s">
        <v>957</v>
      </c>
      <c r="F562">
        <v>19782</v>
      </c>
      <c r="G562" t="s">
        <v>1700</v>
      </c>
      <c r="H562" t="s">
        <v>997</v>
      </c>
      <c r="I562" t="s">
        <v>587</v>
      </c>
      <c r="J562" t="s">
        <v>1735</v>
      </c>
      <c r="K562" s="4" t="s">
        <v>1715</v>
      </c>
      <c r="L562" t="s">
        <v>958</v>
      </c>
      <c r="M562" t="s">
        <v>1691</v>
      </c>
      <c r="N562" t="s">
        <v>996</v>
      </c>
      <c r="O562">
        <v>35270</v>
      </c>
    </row>
    <row r="563" spans="1:15" hidden="1">
      <c r="A563" s="1">
        <v>44090</v>
      </c>
      <c r="B563">
        <v>40325199</v>
      </c>
      <c r="C563" t="s">
        <v>823</v>
      </c>
      <c r="D563">
        <v>40325199</v>
      </c>
      <c r="E563" t="s">
        <v>5</v>
      </c>
      <c r="F563">
        <v>20160</v>
      </c>
      <c r="G563" t="s">
        <v>1700</v>
      </c>
      <c r="H563" t="s">
        <v>999</v>
      </c>
      <c r="I563" t="s">
        <v>587</v>
      </c>
      <c r="J563" t="s">
        <v>1735</v>
      </c>
      <c r="K563" s="4" t="s">
        <v>1710</v>
      </c>
      <c r="L563" t="s">
        <v>44</v>
      </c>
      <c r="M563" t="s">
        <v>1691</v>
      </c>
      <c r="N563" t="s">
        <v>998</v>
      </c>
      <c r="O563">
        <v>59900</v>
      </c>
    </row>
    <row r="564" spans="1:15" hidden="1">
      <c r="A564" s="1">
        <v>44091</v>
      </c>
      <c r="B564">
        <v>1828914641</v>
      </c>
      <c r="C564" t="s">
        <v>869</v>
      </c>
      <c r="D564">
        <v>1828914641</v>
      </c>
      <c r="E564" t="s">
        <v>869</v>
      </c>
      <c r="F564">
        <v>20000</v>
      </c>
      <c r="G564" t="s">
        <v>1700</v>
      </c>
      <c r="H564" t="s">
        <v>1000</v>
      </c>
      <c r="I564" t="s">
        <v>587</v>
      </c>
      <c r="J564" t="s">
        <v>1702</v>
      </c>
      <c r="K564" s="4" t="s">
        <v>1730</v>
      </c>
      <c r="L564" t="s">
        <v>870</v>
      </c>
      <c r="M564" t="s">
        <v>1691</v>
      </c>
      <c r="N564" t="s">
        <v>871</v>
      </c>
      <c r="O564">
        <v>50820</v>
      </c>
    </row>
    <row r="565" spans="1:15" hidden="1">
      <c r="A565" s="1">
        <v>44091</v>
      </c>
      <c r="B565">
        <v>3449911417</v>
      </c>
      <c r="C565" t="s">
        <v>94</v>
      </c>
      <c r="D565">
        <v>3449911417</v>
      </c>
      <c r="E565" t="s">
        <v>94</v>
      </c>
      <c r="F565">
        <v>20160</v>
      </c>
      <c r="G565" t="s">
        <v>1700</v>
      </c>
      <c r="H565" t="s">
        <v>1001</v>
      </c>
      <c r="I565" t="s">
        <v>587</v>
      </c>
      <c r="J565" t="s">
        <v>1728</v>
      </c>
      <c r="K565" s="4" t="s">
        <v>1715</v>
      </c>
      <c r="L565" t="s">
        <v>95</v>
      </c>
      <c r="M565" t="s">
        <v>1691</v>
      </c>
      <c r="N565" t="s">
        <v>1748</v>
      </c>
      <c r="O565">
        <v>52900</v>
      </c>
    </row>
    <row r="566" spans="1:15" hidden="1">
      <c r="A566" s="1">
        <v>44091</v>
      </c>
      <c r="B566">
        <v>41398069</v>
      </c>
      <c r="C566" t="s">
        <v>948</v>
      </c>
      <c r="D566">
        <v>41398069</v>
      </c>
      <c r="E566" t="s">
        <v>948</v>
      </c>
      <c r="F566">
        <v>20160</v>
      </c>
      <c r="G566" t="s">
        <v>1700</v>
      </c>
      <c r="H566" t="s">
        <v>1002</v>
      </c>
      <c r="I566" t="s">
        <v>587</v>
      </c>
      <c r="J566" t="s">
        <v>1735</v>
      </c>
      <c r="K566" s="4" t="s">
        <v>1715</v>
      </c>
      <c r="L566" t="s">
        <v>977</v>
      </c>
      <c r="M566" t="s">
        <v>1691</v>
      </c>
      <c r="N566" t="s">
        <v>978</v>
      </c>
      <c r="O566">
        <v>49130</v>
      </c>
    </row>
    <row r="567" spans="1:15" hidden="1">
      <c r="A567" s="1">
        <v>44091</v>
      </c>
      <c r="B567">
        <v>40325199</v>
      </c>
      <c r="C567" t="s">
        <v>823</v>
      </c>
      <c r="D567">
        <v>40325199</v>
      </c>
      <c r="E567" t="s">
        <v>5</v>
      </c>
      <c r="F567">
        <v>20160</v>
      </c>
      <c r="G567" t="s">
        <v>1700</v>
      </c>
      <c r="H567" t="s">
        <v>1005</v>
      </c>
      <c r="I567" t="s">
        <v>587</v>
      </c>
      <c r="J567" t="s">
        <v>1735</v>
      </c>
      <c r="K567" s="4" t="s">
        <v>1715</v>
      </c>
      <c r="L567" t="s">
        <v>1003</v>
      </c>
      <c r="M567" t="s">
        <v>1691</v>
      </c>
      <c r="N567" t="s">
        <v>1004</v>
      </c>
      <c r="O567">
        <v>55060</v>
      </c>
    </row>
    <row r="568" spans="1:15" hidden="1">
      <c r="A568" s="1">
        <v>44091</v>
      </c>
      <c r="B568">
        <v>40325199</v>
      </c>
      <c r="C568" t="s">
        <v>5</v>
      </c>
      <c r="D568">
        <v>40325199</v>
      </c>
      <c r="E568" t="s">
        <v>5</v>
      </c>
      <c r="F568">
        <v>20160</v>
      </c>
      <c r="G568" t="s">
        <v>1700</v>
      </c>
      <c r="H568" t="s">
        <v>1006</v>
      </c>
      <c r="I568" t="s">
        <v>587</v>
      </c>
      <c r="J568" t="s">
        <v>1735</v>
      </c>
      <c r="K568" s="4" t="s">
        <v>1715</v>
      </c>
      <c r="L568" t="s">
        <v>1747</v>
      </c>
      <c r="M568" t="s">
        <v>1691</v>
      </c>
      <c r="N568" t="s">
        <v>1748</v>
      </c>
      <c r="O568">
        <v>38300</v>
      </c>
    </row>
    <row r="569" spans="1:15" hidden="1">
      <c r="A569" s="1">
        <v>44091</v>
      </c>
      <c r="B569">
        <v>41321415</v>
      </c>
      <c r="C569" t="s">
        <v>9</v>
      </c>
      <c r="D569">
        <v>41321415</v>
      </c>
      <c r="E569" t="s">
        <v>9</v>
      </c>
      <c r="F569">
        <v>20000</v>
      </c>
      <c r="G569" t="s">
        <v>1700</v>
      </c>
      <c r="H569" t="s">
        <v>1007</v>
      </c>
      <c r="I569" t="s">
        <v>587</v>
      </c>
      <c r="J569" t="s">
        <v>1735</v>
      </c>
      <c r="K569" s="4" t="s">
        <v>1715</v>
      </c>
      <c r="L569" t="s">
        <v>730</v>
      </c>
      <c r="M569" t="s">
        <v>1691</v>
      </c>
      <c r="N569" t="s">
        <v>673</v>
      </c>
      <c r="O569">
        <v>54620</v>
      </c>
    </row>
    <row r="570" spans="1:15" hidden="1">
      <c r="A570" s="1">
        <v>44092</v>
      </c>
      <c r="B570">
        <v>31462284</v>
      </c>
      <c r="C570" t="s">
        <v>815</v>
      </c>
      <c r="D570">
        <v>31462284</v>
      </c>
      <c r="E570" t="s">
        <v>669</v>
      </c>
      <c r="F570">
        <v>20160</v>
      </c>
      <c r="G570" t="s">
        <v>1700</v>
      </c>
      <c r="H570" t="s">
        <v>1008</v>
      </c>
      <c r="I570" t="s">
        <v>587</v>
      </c>
      <c r="J570" t="s">
        <v>1702</v>
      </c>
      <c r="K570" s="4" t="s">
        <v>1715</v>
      </c>
      <c r="L570" t="s">
        <v>1725</v>
      </c>
      <c r="M570" t="s">
        <v>1691</v>
      </c>
      <c r="N570" t="s">
        <v>1726</v>
      </c>
      <c r="O570">
        <v>47580</v>
      </c>
    </row>
    <row r="571" spans="1:15" hidden="1">
      <c r="A571" s="1">
        <v>44092</v>
      </c>
      <c r="B571">
        <v>43303424</v>
      </c>
      <c r="C571" t="s">
        <v>602</v>
      </c>
      <c r="D571">
        <v>43303424</v>
      </c>
      <c r="E571" t="s">
        <v>602</v>
      </c>
      <c r="F571">
        <v>20000</v>
      </c>
      <c r="G571" t="s">
        <v>1700</v>
      </c>
      <c r="H571" t="s">
        <v>1009</v>
      </c>
      <c r="I571" t="s">
        <v>587</v>
      </c>
      <c r="J571" t="s">
        <v>1702</v>
      </c>
      <c r="K571" s="4" t="s">
        <v>1715</v>
      </c>
      <c r="L571" t="s">
        <v>1778</v>
      </c>
      <c r="M571" t="s">
        <v>1691</v>
      </c>
      <c r="N571" t="s">
        <v>0</v>
      </c>
      <c r="O571">
        <v>44370</v>
      </c>
    </row>
    <row r="572" spans="1:15" hidden="1">
      <c r="A572" s="1">
        <v>44092</v>
      </c>
      <c r="B572">
        <v>42201712</v>
      </c>
      <c r="C572" t="s">
        <v>1010</v>
      </c>
      <c r="D572">
        <v>42201712</v>
      </c>
      <c r="E572" t="s">
        <v>1010</v>
      </c>
      <c r="F572">
        <v>20480</v>
      </c>
      <c r="G572" t="s">
        <v>1700</v>
      </c>
      <c r="H572" t="s">
        <v>1013</v>
      </c>
      <c r="I572" t="s">
        <v>587</v>
      </c>
      <c r="J572" t="s">
        <v>1702</v>
      </c>
      <c r="K572" s="4" t="s">
        <v>1715</v>
      </c>
      <c r="L572" t="s">
        <v>1011</v>
      </c>
      <c r="M572" t="s">
        <v>1691</v>
      </c>
      <c r="N572" t="s">
        <v>1012</v>
      </c>
      <c r="O572">
        <v>54380</v>
      </c>
    </row>
    <row r="573" spans="1:15" hidden="1">
      <c r="A573" s="1">
        <v>44092</v>
      </c>
      <c r="B573">
        <v>43591116</v>
      </c>
      <c r="C573" t="s">
        <v>805</v>
      </c>
      <c r="D573">
        <v>43591116</v>
      </c>
      <c r="E573" t="s">
        <v>805</v>
      </c>
      <c r="F573">
        <v>20160</v>
      </c>
      <c r="G573" t="s">
        <v>1700</v>
      </c>
      <c r="H573" t="s">
        <v>1015</v>
      </c>
      <c r="I573" t="s">
        <v>587</v>
      </c>
      <c r="J573" t="s">
        <v>1735</v>
      </c>
      <c r="K573" s="4" t="s">
        <v>1751</v>
      </c>
      <c r="L573" t="s">
        <v>1014</v>
      </c>
      <c r="M573" t="s">
        <v>1691</v>
      </c>
      <c r="N573" t="s">
        <v>1754</v>
      </c>
      <c r="O573">
        <v>53530</v>
      </c>
    </row>
    <row r="574" spans="1:15" hidden="1">
      <c r="A574" s="1">
        <v>44092</v>
      </c>
      <c r="B574">
        <v>40262050</v>
      </c>
      <c r="C574" t="s">
        <v>32</v>
      </c>
      <c r="D574">
        <v>40262050</v>
      </c>
      <c r="E574" t="s">
        <v>32</v>
      </c>
      <c r="F574">
        <v>20000</v>
      </c>
      <c r="G574" t="s">
        <v>1700</v>
      </c>
      <c r="H574" t="s">
        <v>1016</v>
      </c>
      <c r="I574" t="s">
        <v>587</v>
      </c>
      <c r="J574" t="s">
        <v>1735</v>
      </c>
      <c r="K574" s="4" t="s">
        <v>1715</v>
      </c>
      <c r="L574" t="s">
        <v>33</v>
      </c>
      <c r="M574" t="s">
        <v>1691</v>
      </c>
      <c r="N574" t="s">
        <v>34</v>
      </c>
      <c r="O574">
        <v>38940</v>
      </c>
    </row>
    <row r="575" spans="1:15" hidden="1">
      <c r="A575" s="1">
        <v>44092</v>
      </c>
      <c r="B575">
        <v>43591116</v>
      </c>
      <c r="C575" t="s">
        <v>805</v>
      </c>
      <c r="D575">
        <v>43591116</v>
      </c>
      <c r="E575" t="s">
        <v>805</v>
      </c>
      <c r="F575">
        <v>20480</v>
      </c>
      <c r="G575" t="s">
        <v>1700</v>
      </c>
      <c r="H575" t="s">
        <v>1019</v>
      </c>
      <c r="I575" t="s">
        <v>587</v>
      </c>
      <c r="J575" t="s">
        <v>1735</v>
      </c>
      <c r="K575" s="4" t="s">
        <v>1737</v>
      </c>
      <c r="L575" t="s">
        <v>1017</v>
      </c>
      <c r="M575" t="s">
        <v>1691</v>
      </c>
      <c r="N575" t="s">
        <v>1018</v>
      </c>
      <c r="O575">
        <v>56070</v>
      </c>
    </row>
    <row r="576" spans="1:15" hidden="1">
      <c r="A576" s="1">
        <v>44092</v>
      </c>
      <c r="B576">
        <v>40325199</v>
      </c>
      <c r="C576" t="s">
        <v>5</v>
      </c>
      <c r="D576">
        <v>40325199</v>
      </c>
      <c r="E576" t="s">
        <v>5</v>
      </c>
      <c r="F576">
        <v>20160</v>
      </c>
      <c r="G576" t="s">
        <v>1700</v>
      </c>
      <c r="H576" t="s">
        <v>1020</v>
      </c>
      <c r="I576" t="s">
        <v>587</v>
      </c>
      <c r="J576" t="s">
        <v>1735</v>
      </c>
      <c r="K576" s="4" t="s">
        <v>1715</v>
      </c>
      <c r="L576" t="s">
        <v>751</v>
      </c>
      <c r="M576" t="s">
        <v>1691</v>
      </c>
      <c r="N576" t="s">
        <v>752</v>
      </c>
      <c r="O576">
        <v>37590</v>
      </c>
    </row>
    <row r="577" spans="1:15" hidden="1">
      <c r="A577" s="1">
        <v>44092</v>
      </c>
      <c r="B577">
        <v>40325199</v>
      </c>
      <c r="C577" t="s">
        <v>5</v>
      </c>
      <c r="D577">
        <v>40325199</v>
      </c>
      <c r="E577" t="s">
        <v>5</v>
      </c>
      <c r="F577">
        <v>20000</v>
      </c>
      <c r="G577" t="s">
        <v>1700</v>
      </c>
      <c r="H577" t="s">
        <v>1021</v>
      </c>
      <c r="I577" t="s">
        <v>587</v>
      </c>
      <c r="J577" t="s">
        <v>1735</v>
      </c>
      <c r="K577" s="4" t="s">
        <v>1710</v>
      </c>
      <c r="L577" t="s">
        <v>6</v>
      </c>
      <c r="M577" t="s">
        <v>1691</v>
      </c>
      <c r="N577" t="s">
        <v>886</v>
      </c>
      <c r="O577">
        <v>58530</v>
      </c>
    </row>
    <row r="578" spans="1:15" hidden="1">
      <c r="A578" s="1">
        <v>44092</v>
      </c>
      <c r="B578">
        <v>40325199</v>
      </c>
      <c r="C578" t="s">
        <v>1022</v>
      </c>
      <c r="D578">
        <v>40325199</v>
      </c>
      <c r="E578" t="s">
        <v>1023</v>
      </c>
      <c r="F578">
        <v>20160</v>
      </c>
      <c r="G578" t="s">
        <v>1700</v>
      </c>
      <c r="H578" t="s">
        <v>1024</v>
      </c>
      <c r="I578" t="s">
        <v>587</v>
      </c>
      <c r="J578" t="s">
        <v>1735</v>
      </c>
      <c r="K578" s="4" t="s">
        <v>1715</v>
      </c>
      <c r="L578" t="s">
        <v>441</v>
      </c>
      <c r="M578" t="s">
        <v>1691</v>
      </c>
      <c r="N578" t="s">
        <v>442</v>
      </c>
      <c r="O578">
        <v>59000</v>
      </c>
    </row>
    <row r="579" spans="1:15" hidden="1">
      <c r="A579" s="1">
        <v>44092</v>
      </c>
      <c r="B579">
        <v>42178150</v>
      </c>
      <c r="C579" t="s">
        <v>694</v>
      </c>
      <c r="D579">
        <v>42178150</v>
      </c>
      <c r="E579" t="s">
        <v>694</v>
      </c>
      <c r="F579">
        <v>20000</v>
      </c>
      <c r="G579" t="s">
        <v>1700</v>
      </c>
      <c r="H579" t="s">
        <v>1025</v>
      </c>
      <c r="I579" t="s">
        <v>587</v>
      </c>
      <c r="J579" t="s">
        <v>1735</v>
      </c>
      <c r="K579" s="4" t="s">
        <v>1737</v>
      </c>
      <c r="L579" t="s">
        <v>1772</v>
      </c>
      <c r="M579" t="s">
        <v>1773</v>
      </c>
      <c r="N579" t="s">
        <v>131</v>
      </c>
      <c r="O579">
        <v>20060</v>
      </c>
    </row>
    <row r="580" spans="1:15" hidden="1">
      <c r="A580" s="1">
        <v>44092</v>
      </c>
      <c r="B580">
        <v>31021570</v>
      </c>
      <c r="C580" t="s">
        <v>761</v>
      </c>
      <c r="D580">
        <v>31021570</v>
      </c>
      <c r="E580" t="s">
        <v>761</v>
      </c>
      <c r="F580">
        <v>20000</v>
      </c>
      <c r="G580" t="s">
        <v>1700</v>
      </c>
      <c r="H580" t="s">
        <v>1027</v>
      </c>
      <c r="I580" t="s">
        <v>587</v>
      </c>
      <c r="J580" t="s">
        <v>1735</v>
      </c>
      <c r="K580" s="4" t="s">
        <v>1715</v>
      </c>
      <c r="L580" t="s">
        <v>697</v>
      </c>
      <c r="M580" t="s">
        <v>1691</v>
      </c>
      <c r="N580" t="s">
        <v>1026</v>
      </c>
      <c r="O580">
        <v>56640</v>
      </c>
    </row>
    <row r="581" spans="1:15" hidden="1">
      <c r="A581" s="1">
        <v>44092</v>
      </c>
      <c r="B581">
        <v>41321415</v>
      </c>
      <c r="C581" t="s">
        <v>9</v>
      </c>
      <c r="D581">
        <v>41321415</v>
      </c>
      <c r="E581" t="s">
        <v>9</v>
      </c>
      <c r="F581">
        <v>20000</v>
      </c>
      <c r="G581" t="s">
        <v>1700</v>
      </c>
      <c r="H581" t="s">
        <v>1028</v>
      </c>
      <c r="I581" t="s">
        <v>587</v>
      </c>
      <c r="J581" t="s">
        <v>1735</v>
      </c>
      <c r="K581" s="4" t="s">
        <v>1715</v>
      </c>
      <c r="L581" t="s">
        <v>423</v>
      </c>
      <c r="M581" t="s">
        <v>1691</v>
      </c>
      <c r="N581" t="s">
        <v>424</v>
      </c>
      <c r="O581">
        <v>55460</v>
      </c>
    </row>
    <row r="582" spans="1:15" hidden="1">
      <c r="A582" s="1">
        <v>44092</v>
      </c>
      <c r="B582">
        <v>43231549</v>
      </c>
      <c r="C582" t="s">
        <v>834</v>
      </c>
      <c r="D582">
        <v>43231549</v>
      </c>
      <c r="E582" t="s">
        <v>834</v>
      </c>
      <c r="F582">
        <v>20208</v>
      </c>
      <c r="G582" t="s">
        <v>1700</v>
      </c>
      <c r="H582" t="s">
        <v>1029</v>
      </c>
      <c r="I582" t="s">
        <v>587</v>
      </c>
      <c r="J582" t="s">
        <v>147</v>
      </c>
      <c r="K582" s="4" t="s">
        <v>1715</v>
      </c>
      <c r="L582" t="s">
        <v>308</v>
      </c>
      <c r="M582" t="s">
        <v>309</v>
      </c>
      <c r="N582" t="s">
        <v>310</v>
      </c>
      <c r="O582">
        <v>47690</v>
      </c>
    </row>
    <row r="583" spans="1:15" hidden="1">
      <c r="A583" s="1">
        <v>44095</v>
      </c>
      <c r="B583">
        <v>38284211</v>
      </c>
      <c r="C583" t="s">
        <v>656</v>
      </c>
      <c r="D583">
        <v>38284211</v>
      </c>
      <c r="E583" t="s">
        <v>656</v>
      </c>
      <c r="F583">
        <v>19840</v>
      </c>
      <c r="G583" t="s">
        <v>1700</v>
      </c>
      <c r="H583" t="s">
        <v>1030</v>
      </c>
      <c r="I583" t="s">
        <v>587</v>
      </c>
      <c r="J583" t="s">
        <v>187</v>
      </c>
      <c r="K583" s="4" t="s">
        <v>1715</v>
      </c>
      <c r="L583" t="s">
        <v>895</v>
      </c>
      <c r="M583" t="s">
        <v>1691</v>
      </c>
      <c r="N583" t="s">
        <v>881</v>
      </c>
      <c r="O583">
        <v>59880</v>
      </c>
    </row>
    <row r="584" spans="1:15" hidden="1">
      <c r="A584" s="1">
        <v>44095</v>
      </c>
      <c r="B584">
        <v>43303424</v>
      </c>
      <c r="C584" t="s">
        <v>602</v>
      </c>
      <c r="D584">
        <v>43303424</v>
      </c>
      <c r="E584" t="s">
        <v>602</v>
      </c>
      <c r="F584">
        <v>20000</v>
      </c>
      <c r="G584" t="s">
        <v>1700</v>
      </c>
      <c r="H584" t="s">
        <v>1031</v>
      </c>
      <c r="I584" t="s">
        <v>587</v>
      </c>
      <c r="J584" t="s">
        <v>1702</v>
      </c>
      <c r="K584" s="4" t="s">
        <v>1715</v>
      </c>
      <c r="L584" t="s">
        <v>62</v>
      </c>
      <c r="M584" t="s">
        <v>878</v>
      </c>
      <c r="N584" t="s">
        <v>63</v>
      </c>
      <c r="O584">
        <v>59180</v>
      </c>
    </row>
    <row r="585" spans="1:15" hidden="1">
      <c r="A585" s="1">
        <v>44095</v>
      </c>
      <c r="B585">
        <v>42156183</v>
      </c>
      <c r="C585" t="s">
        <v>789</v>
      </c>
      <c r="D585">
        <v>42156183</v>
      </c>
      <c r="E585" t="s">
        <v>789</v>
      </c>
      <c r="F585">
        <v>19200</v>
      </c>
      <c r="G585" t="s">
        <v>1700</v>
      </c>
      <c r="H585" t="s">
        <v>1032</v>
      </c>
      <c r="I585" t="s">
        <v>587</v>
      </c>
      <c r="J585" t="s">
        <v>1702</v>
      </c>
      <c r="K585" s="4" t="s">
        <v>1715</v>
      </c>
      <c r="L585" t="s">
        <v>790</v>
      </c>
      <c r="M585" t="s">
        <v>1691</v>
      </c>
      <c r="N585" t="s">
        <v>791</v>
      </c>
      <c r="O585">
        <v>52270</v>
      </c>
    </row>
    <row r="586" spans="1:15" hidden="1">
      <c r="A586" s="1">
        <v>44095</v>
      </c>
      <c r="B586">
        <v>37960847</v>
      </c>
      <c r="C586" t="s">
        <v>1724</v>
      </c>
      <c r="D586">
        <v>37960847</v>
      </c>
      <c r="E586" t="s">
        <v>1724</v>
      </c>
      <c r="F586">
        <v>20000</v>
      </c>
      <c r="G586" t="s">
        <v>1700</v>
      </c>
      <c r="H586" t="s">
        <v>1033</v>
      </c>
      <c r="I586" t="s">
        <v>587</v>
      </c>
      <c r="J586" t="s">
        <v>1702</v>
      </c>
      <c r="K586" s="4" t="s">
        <v>1715</v>
      </c>
      <c r="L586" t="s">
        <v>1725</v>
      </c>
      <c r="M586" t="s">
        <v>1691</v>
      </c>
      <c r="N586" t="s">
        <v>1726</v>
      </c>
      <c r="O586">
        <v>33140</v>
      </c>
    </row>
    <row r="587" spans="1:15" hidden="1">
      <c r="A587" s="1">
        <v>44095</v>
      </c>
      <c r="B587">
        <v>33667508</v>
      </c>
      <c r="C587" t="s">
        <v>873</v>
      </c>
      <c r="D587">
        <v>33667508</v>
      </c>
      <c r="E587" t="s">
        <v>873</v>
      </c>
      <c r="F587">
        <v>19840</v>
      </c>
      <c r="G587" t="s">
        <v>1700</v>
      </c>
      <c r="H587" t="s">
        <v>1034</v>
      </c>
      <c r="I587" t="s">
        <v>587</v>
      </c>
      <c r="J587" t="s">
        <v>1702</v>
      </c>
      <c r="K587" s="4" t="s">
        <v>165</v>
      </c>
      <c r="L587" t="s">
        <v>771</v>
      </c>
      <c r="M587" t="s">
        <v>1691</v>
      </c>
      <c r="N587" t="s">
        <v>772</v>
      </c>
      <c r="O587">
        <v>59650</v>
      </c>
    </row>
    <row r="588" spans="1:15" hidden="1">
      <c r="A588" s="1">
        <v>44095</v>
      </c>
      <c r="B588">
        <v>3449911417</v>
      </c>
      <c r="C588" t="s">
        <v>94</v>
      </c>
      <c r="D588">
        <v>3449911417</v>
      </c>
      <c r="E588" t="s">
        <v>94</v>
      </c>
      <c r="F588">
        <v>20160</v>
      </c>
      <c r="G588" t="s">
        <v>1700</v>
      </c>
      <c r="H588" t="s">
        <v>1036</v>
      </c>
      <c r="I588" t="s">
        <v>587</v>
      </c>
      <c r="J588" t="s">
        <v>1728</v>
      </c>
      <c r="K588" s="4" t="s">
        <v>1715</v>
      </c>
      <c r="L588" t="s">
        <v>1035</v>
      </c>
      <c r="M588" t="s">
        <v>1691</v>
      </c>
      <c r="N588" t="s">
        <v>1004</v>
      </c>
      <c r="O588">
        <v>53690</v>
      </c>
    </row>
    <row r="589" spans="1:15" hidden="1">
      <c r="A589" s="1">
        <v>44095</v>
      </c>
      <c r="B589">
        <v>39679545</v>
      </c>
      <c r="C589" t="s">
        <v>115</v>
      </c>
      <c r="D589">
        <v>39679545</v>
      </c>
      <c r="E589" t="s">
        <v>115</v>
      </c>
      <c r="F589">
        <v>20480</v>
      </c>
      <c r="G589" t="s">
        <v>1700</v>
      </c>
      <c r="H589" t="s">
        <v>1038</v>
      </c>
      <c r="I589" t="s">
        <v>587</v>
      </c>
      <c r="J589" t="s">
        <v>1735</v>
      </c>
      <c r="K589" s="4" t="s">
        <v>1715</v>
      </c>
      <c r="L589" t="s">
        <v>721</v>
      </c>
      <c r="M589" t="s">
        <v>117</v>
      </c>
      <c r="N589" t="s">
        <v>1037</v>
      </c>
      <c r="O589">
        <v>60120</v>
      </c>
    </row>
    <row r="590" spans="1:15">
      <c r="A590" s="1">
        <v>44095</v>
      </c>
      <c r="B590">
        <v>43556354</v>
      </c>
      <c r="C590" t="s">
        <v>862</v>
      </c>
      <c r="D590">
        <v>43556354</v>
      </c>
      <c r="E590" t="s">
        <v>862</v>
      </c>
      <c r="F590">
        <v>20480</v>
      </c>
      <c r="G590" t="s">
        <v>1700</v>
      </c>
      <c r="H590" t="s">
        <v>1042</v>
      </c>
      <c r="I590" t="s">
        <v>587</v>
      </c>
      <c r="J590" t="s">
        <v>147</v>
      </c>
      <c r="K590" s="4" t="s">
        <v>1715</v>
      </c>
      <c r="L590" t="s">
        <v>1039</v>
      </c>
      <c r="M590" t="s">
        <v>1040</v>
      </c>
      <c r="N590" t="s">
        <v>1041</v>
      </c>
      <c r="O590">
        <v>58660</v>
      </c>
    </row>
    <row r="591" spans="1:15" hidden="1">
      <c r="A591" s="1">
        <v>44096</v>
      </c>
      <c r="B591">
        <v>37960847</v>
      </c>
      <c r="C591" t="s">
        <v>1724</v>
      </c>
      <c r="D591">
        <v>37960847</v>
      </c>
      <c r="E591" t="s">
        <v>1724</v>
      </c>
      <c r="F591">
        <v>20000</v>
      </c>
      <c r="G591" t="s">
        <v>1700</v>
      </c>
      <c r="H591" t="s">
        <v>1043</v>
      </c>
      <c r="I591" t="s">
        <v>587</v>
      </c>
      <c r="J591" t="s">
        <v>1702</v>
      </c>
      <c r="K591" s="4" t="s">
        <v>1715</v>
      </c>
      <c r="L591" t="s">
        <v>1725</v>
      </c>
      <c r="M591" t="s">
        <v>1691</v>
      </c>
      <c r="N591" t="s">
        <v>1726</v>
      </c>
      <c r="O591">
        <v>32960</v>
      </c>
    </row>
    <row r="592" spans="1:15" hidden="1">
      <c r="A592" s="1">
        <v>44096</v>
      </c>
      <c r="B592">
        <v>40879437</v>
      </c>
      <c r="C592" t="s">
        <v>179</v>
      </c>
      <c r="D592">
        <v>40879437</v>
      </c>
      <c r="E592" t="s">
        <v>179</v>
      </c>
      <c r="F592">
        <v>19840</v>
      </c>
      <c r="G592" t="s">
        <v>1700</v>
      </c>
      <c r="H592" t="s">
        <v>1045</v>
      </c>
      <c r="I592" t="s">
        <v>587</v>
      </c>
      <c r="J592" t="s">
        <v>1728</v>
      </c>
      <c r="K592" s="4" t="s">
        <v>1715</v>
      </c>
      <c r="L592" t="s">
        <v>1044</v>
      </c>
      <c r="M592" t="s">
        <v>1691</v>
      </c>
      <c r="N592" t="s">
        <v>181</v>
      </c>
      <c r="O592">
        <v>51380</v>
      </c>
    </row>
    <row r="593" spans="1:15" hidden="1">
      <c r="A593" s="1">
        <v>44096</v>
      </c>
      <c r="B593">
        <v>40262050</v>
      </c>
      <c r="C593" t="s">
        <v>32</v>
      </c>
      <c r="D593">
        <v>40262050</v>
      </c>
      <c r="E593" t="s">
        <v>32</v>
      </c>
      <c r="F593">
        <v>18432</v>
      </c>
      <c r="G593" t="s">
        <v>1700</v>
      </c>
      <c r="H593" t="s">
        <v>1046</v>
      </c>
      <c r="I593" t="s">
        <v>587</v>
      </c>
      <c r="J593" t="s">
        <v>1735</v>
      </c>
      <c r="K593" s="4" t="s">
        <v>1715</v>
      </c>
      <c r="L593" t="s">
        <v>33</v>
      </c>
      <c r="M593" t="s">
        <v>1691</v>
      </c>
      <c r="N593" t="s">
        <v>34</v>
      </c>
      <c r="O593">
        <v>49910</v>
      </c>
    </row>
    <row r="594" spans="1:15" hidden="1">
      <c r="A594" s="1">
        <v>44096</v>
      </c>
      <c r="B594">
        <v>41963037</v>
      </c>
      <c r="C594" t="s">
        <v>957</v>
      </c>
      <c r="D594">
        <v>41963037</v>
      </c>
      <c r="E594" t="s">
        <v>957</v>
      </c>
      <c r="F594">
        <v>20070</v>
      </c>
      <c r="G594" t="s">
        <v>1700</v>
      </c>
      <c r="H594" t="s">
        <v>1047</v>
      </c>
      <c r="I594" t="s">
        <v>587</v>
      </c>
      <c r="J594" t="s">
        <v>1735</v>
      </c>
      <c r="K594" s="4" t="s">
        <v>1715</v>
      </c>
      <c r="L594" t="s">
        <v>958</v>
      </c>
      <c r="M594" t="s">
        <v>1691</v>
      </c>
      <c r="N594" t="s">
        <v>996</v>
      </c>
      <c r="O594">
        <v>35440</v>
      </c>
    </row>
    <row r="595" spans="1:15" hidden="1">
      <c r="A595" s="1">
        <v>44096</v>
      </c>
      <c r="B595">
        <v>42178150</v>
      </c>
      <c r="C595" t="s">
        <v>694</v>
      </c>
      <c r="D595">
        <v>42178150</v>
      </c>
      <c r="E595" t="s">
        <v>694</v>
      </c>
      <c r="F595">
        <v>20000</v>
      </c>
      <c r="G595" t="s">
        <v>1700</v>
      </c>
      <c r="H595" t="s">
        <v>1048</v>
      </c>
      <c r="I595" t="s">
        <v>587</v>
      </c>
      <c r="J595" t="s">
        <v>1735</v>
      </c>
      <c r="K595" s="4" t="s">
        <v>1737</v>
      </c>
      <c r="L595" t="s">
        <v>1772</v>
      </c>
      <c r="M595" t="s">
        <v>1773</v>
      </c>
      <c r="N595" t="s">
        <v>131</v>
      </c>
      <c r="O595">
        <v>18840</v>
      </c>
    </row>
    <row r="596" spans="1:15" hidden="1">
      <c r="A596" s="1">
        <v>44096</v>
      </c>
      <c r="B596">
        <v>43558440</v>
      </c>
      <c r="C596" t="s">
        <v>1049</v>
      </c>
      <c r="D596">
        <v>43558440</v>
      </c>
      <c r="E596" t="s">
        <v>1049</v>
      </c>
      <c r="F596">
        <v>19800</v>
      </c>
      <c r="G596" t="s">
        <v>1700</v>
      </c>
      <c r="H596" t="s">
        <v>1051</v>
      </c>
      <c r="I596" t="s">
        <v>587</v>
      </c>
      <c r="J596" t="s">
        <v>1735</v>
      </c>
      <c r="K596" s="4" t="s">
        <v>1715</v>
      </c>
      <c r="L596" t="s">
        <v>1050</v>
      </c>
      <c r="M596" t="s">
        <v>1691</v>
      </c>
      <c r="N596" t="s">
        <v>881</v>
      </c>
      <c r="O596">
        <v>40790</v>
      </c>
    </row>
    <row r="597" spans="1:15" hidden="1">
      <c r="A597" s="1">
        <v>44096</v>
      </c>
      <c r="B597">
        <v>32573079</v>
      </c>
      <c r="C597" t="s">
        <v>1052</v>
      </c>
      <c r="D597">
        <v>32573079</v>
      </c>
      <c r="E597" t="s">
        <v>1052</v>
      </c>
      <c r="F597">
        <v>18480</v>
      </c>
      <c r="G597" t="s">
        <v>1700</v>
      </c>
      <c r="H597" t="s">
        <v>1054</v>
      </c>
      <c r="I597" t="s">
        <v>587</v>
      </c>
      <c r="J597" t="s">
        <v>1693</v>
      </c>
      <c r="K597" s="4" t="s">
        <v>1715</v>
      </c>
      <c r="L597" t="s">
        <v>1053</v>
      </c>
      <c r="M597" t="s">
        <v>1691</v>
      </c>
      <c r="N597" t="s">
        <v>424</v>
      </c>
      <c r="O597">
        <v>62000</v>
      </c>
    </row>
    <row r="598" spans="1:15" hidden="1">
      <c r="A598" s="1">
        <v>44096</v>
      </c>
      <c r="B598">
        <v>32573079</v>
      </c>
      <c r="C598" t="s">
        <v>1052</v>
      </c>
      <c r="D598">
        <v>32573079</v>
      </c>
      <c r="E598" t="s">
        <v>1052</v>
      </c>
      <c r="F598">
        <v>18480</v>
      </c>
      <c r="G598" t="s">
        <v>1700</v>
      </c>
      <c r="H598" t="s">
        <v>1054</v>
      </c>
      <c r="I598" t="s">
        <v>587</v>
      </c>
      <c r="J598" t="s">
        <v>1693</v>
      </c>
      <c r="K598" s="4" t="s">
        <v>1715</v>
      </c>
      <c r="L598" t="s">
        <v>1053</v>
      </c>
      <c r="M598" t="s">
        <v>1691</v>
      </c>
      <c r="N598" t="s">
        <v>424</v>
      </c>
      <c r="O598">
        <v>62000</v>
      </c>
    </row>
    <row r="599" spans="1:15" hidden="1">
      <c r="A599" s="1">
        <v>44097</v>
      </c>
      <c r="B599">
        <v>43303424</v>
      </c>
      <c r="C599" t="s">
        <v>602</v>
      </c>
      <c r="D599">
        <v>43303424</v>
      </c>
      <c r="E599" t="s">
        <v>602</v>
      </c>
      <c r="F599">
        <v>20000</v>
      </c>
      <c r="G599" t="s">
        <v>1700</v>
      </c>
      <c r="H599" t="s">
        <v>1055</v>
      </c>
      <c r="I599" t="s">
        <v>587</v>
      </c>
      <c r="J599" t="s">
        <v>1702</v>
      </c>
      <c r="K599" s="4" t="s">
        <v>1715</v>
      </c>
      <c r="L599" t="s">
        <v>691</v>
      </c>
      <c r="M599" t="s">
        <v>1691</v>
      </c>
      <c r="N599" t="s">
        <v>692</v>
      </c>
      <c r="O599">
        <v>55180</v>
      </c>
    </row>
    <row r="600" spans="1:15" hidden="1">
      <c r="A600" s="1">
        <v>44097</v>
      </c>
      <c r="B600">
        <v>37960847</v>
      </c>
      <c r="C600" t="s">
        <v>1724</v>
      </c>
      <c r="D600">
        <v>37960847</v>
      </c>
      <c r="E600" t="s">
        <v>1724</v>
      </c>
      <c r="F600">
        <v>20000</v>
      </c>
      <c r="G600" t="s">
        <v>1700</v>
      </c>
      <c r="H600" t="s">
        <v>1056</v>
      </c>
      <c r="I600" t="s">
        <v>587</v>
      </c>
      <c r="J600" t="s">
        <v>1702</v>
      </c>
      <c r="K600" s="4" t="s">
        <v>1715</v>
      </c>
      <c r="L600" t="s">
        <v>1725</v>
      </c>
      <c r="M600" t="s">
        <v>1691</v>
      </c>
      <c r="N600" t="s">
        <v>1726</v>
      </c>
      <c r="O600">
        <v>32870</v>
      </c>
    </row>
    <row r="601" spans="1:15" hidden="1">
      <c r="A601" s="1">
        <v>44097</v>
      </c>
      <c r="B601">
        <v>37960847</v>
      </c>
      <c r="C601" t="s">
        <v>1724</v>
      </c>
      <c r="D601">
        <v>37960847</v>
      </c>
      <c r="E601" t="s">
        <v>1724</v>
      </c>
      <c r="F601">
        <v>20160</v>
      </c>
      <c r="G601" t="s">
        <v>1700</v>
      </c>
      <c r="H601" t="s">
        <v>1057</v>
      </c>
      <c r="I601" t="s">
        <v>587</v>
      </c>
      <c r="J601" t="s">
        <v>1702</v>
      </c>
      <c r="K601" s="4" t="s">
        <v>1715</v>
      </c>
      <c r="L601" t="s">
        <v>1725</v>
      </c>
      <c r="M601" t="s">
        <v>1691</v>
      </c>
      <c r="N601" t="s">
        <v>1726</v>
      </c>
      <c r="O601">
        <v>33140</v>
      </c>
    </row>
    <row r="602" spans="1:15" hidden="1">
      <c r="A602" s="1">
        <v>44097</v>
      </c>
      <c r="B602">
        <v>39679545</v>
      </c>
      <c r="C602" t="s">
        <v>115</v>
      </c>
      <c r="D602">
        <v>39679545</v>
      </c>
      <c r="E602" t="s">
        <v>115</v>
      </c>
      <c r="F602">
        <v>20625</v>
      </c>
      <c r="G602" t="s">
        <v>1700</v>
      </c>
      <c r="H602" t="s">
        <v>1058</v>
      </c>
      <c r="I602" t="s">
        <v>587</v>
      </c>
      <c r="J602" t="s">
        <v>1735</v>
      </c>
      <c r="K602" s="4" t="s">
        <v>1715</v>
      </c>
      <c r="L602" t="s">
        <v>742</v>
      </c>
      <c r="M602" t="s">
        <v>117</v>
      </c>
      <c r="N602" t="s">
        <v>80</v>
      </c>
      <c r="O602">
        <v>41170</v>
      </c>
    </row>
    <row r="603" spans="1:15" hidden="1">
      <c r="A603" s="1">
        <v>44097</v>
      </c>
      <c r="B603">
        <v>41398069</v>
      </c>
      <c r="C603" t="s">
        <v>948</v>
      </c>
      <c r="D603">
        <v>41398069</v>
      </c>
      <c r="E603" t="s">
        <v>948</v>
      </c>
      <c r="F603">
        <v>20160</v>
      </c>
      <c r="G603" t="s">
        <v>1700</v>
      </c>
      <c r="H603" t="s">
        <v>1060</v>
      </c>
      <c r="I603" t="s">
        <v>587</v>
      </c>
      <c r="J603" t="s">
        <v>1735</v>
      </c>
      <c r="K603" s="4" t="s">
        <v>1715</v>
      </c>
      <c r="L603" t="s">
        <v>1059</v>
      </c>
      <c r="M603" t="s">
        <v>1691</v>
      </c>
      <c r="N603" t="s">
        <v>80</v>
      </c>
      <c r="O603">
        <v>48050</v>
      </c>
    </row>
    <row r="604" spans="1:15" hidden="1">
      <c r="A604" s="1">
        <v>44097</v>
      </c>
      <c r="B604">
        <v>43231549</v>
      </c>
      <c r="C604" t="s">
        <v>834</v>
      </c>
      <c r="D604">
        <v>43231549</v>
      </c>
      <c r="E604" t="s">
        <v>834</v>
      </c>
      <c r="F604">
        <v>19840</v>
      </c>
      <c r="G604" t="s">
        <v>1700</v>
      </c>
      <c r="H604" t="s">
        <v>1061</v>
      </c>
      <c r="I604" t="s">
        <v>587</v>
      </c>
      <c r="J604" t="s">
        <v>147</v>
      </c>
      <c r="K604" s="4" t="s">
        <v>1715</v>
      </c>
      <c r="L604" t="s">
        <v>308</v>
      </c>
      <c r="M604" t="s">
        <v>309</v>
      </c>
      <c r="N604" t="s">
        <v>310</v>
      </c>
      <c r="O604">
        <v>51010</v>
      </c>
    </row>
    <row r="605" spans="1:15" hidden="1">
      <c r="A605" s="1">
        <v>44098</v>
      </c>
      <c r="B605">
        <v>37960847</v>
      </c>
      <c r="C605" t="s">
        <v>1724</v>
      </c>
      <c r="D605">
        <v>37960847</v>
      </c>
      <c r="E605" t="s">
        <v>1724</v>
      </c>
      <c r="F605">
        <v>20000</v>
      </c>
      <c r="G605" t="s">
        <v>1700</v>
      </c>
      <c r="H605" t="s">
        <v>1062</v>
      </c>
      <c r="I605" t="s">
        <v>587</v>
      </c>
      <c r="J605" t="s">
        <v>1702</v>
      </c>
      <c r="K605" s="4" t="s">
        <v>1715</v>
      </c>
      <c r="L605" t="s">
        <v>1725</v>
      </c>
      <c r="M605" t="s">
        <v>1691</v>
      </c>
      <c r="N605" t="s">
        <v>1726</v>
      </c>
      <c r="O605">
        <v>32740</v>
      </c>
    </row>
    <row r="606" spans="1:15" hidden="1">
      <c r="A606" s="1">
        <v>44098</v>
      </c>
      <c r="B606">
        <v>37960847</v>
      </c>
      <c r="C606" t="s">
        <v>623</v>
      </c>
      <c r="D606">
        <v>37960847</v>
      </c>
      <c r="E606" t="s">
        <v>1724</v>
      </c>
      <c r="F606">
        <v>13680</v>
      </c>
      <c r="G606" t="s">
        <v>1700</v>
      </c>
      <c r="H606" t="s">
        <v>1063</v>
      </c>
      <c r="I606" t="s">
        <v>587</v>
      </c>
      <c r="J606" t="s">
        <v>1702</v>
      </c>
      <c r="K606" s="4" t="s">
        <v>1715</v>
      </c>
      <c r="L606" t="s">
        <v>1725</v>
      </c>
      <c r="M606" t="s">
        <v>1691</v>
      </c>
      <c r="N606" t="s">
        <v>1726</v>
      </c>
      <c r="O606">
        <v>31990</v>
      </c>
    </row>
    <row r="607" spans="1:15" hidden="1">
      <c r="A607" s="1">
        <v>44098</v>
      </c>
      <c r="B607">
        <v>43303424</v>
      </c>
      <c r="C607" t="s">
        <v>602</v>
      </c>
      <c r="D607">
        <v>43303424</v>
      </c>
      <c r="E607" t="s">
        <v>602</v>
      </c>
      <c r="F607">
        <v>20000</v>
      </c>
      <c r="G607" t="s">
        <v>1700</v>
      </c>
      <c r="H607" t="s">
        <v>1064</v>
      </c>
      <c r="I607" t="s">
        <v>587</v>
      </c>
      <c r="J607" t="s">
        <v>1702</v>
      </c>
      <c r="K607" s="4" t="s">
        <v>1715</v>
      </c>
      <c r="L607" t="s">
        <v>774</v>
      </c>
      <c r="M607" t="s">
        <v>1691</v>
      </c>
      <c r="N607" t="s">
        <v>479</v>
      </c>
      <c r="O607">
        <v>56130</v>
      </c>
    </row>
    <row r="608" spans="1:15" hidden="1">
      <c r="A608" s="1">
        <v>44098</v>
      </c>
      <c r="B608">
        <v>43303424</v>
      </c>
      <c r="C608" t="s">
        <v>602</v>
      </c>
      <c r="D608">
        <v>43303424</v>
      </c>
      <c r="E608" t="s">
        <v>602</v>
      </c>
      <c r="F608">
        <v>20000</v>
      </c>
      <c r="G608" t="s">
        <v>1700</v>
      </c>
      <c r="H608" t="s">
        <v>1064</v>
      </c>
      <c r="I608" t="s">
        <v>587</v>
      </c>
      <c r="J608" t="s">
        <v>1702</v>
      </c>
      <c r="K608" s="4" t="s">
        <v>1715</v>
      </c>
      <c r="L608" t="s">
        <v>697</v>
      </c>
      <c r="M608" t="s">
        <v>1691</v>
      </c>
      <c r="N608" t="s">
        <v>970</v>
      </c>
      <c r="O608">
        <v>56130</v>
      </c>
    </row>
    <row r="609" spans="1:15" hidden="1">
      <c r="A609" s="1">
        <v>44098</v>
      </c>
      <c r="B609">
        <v>38796095</v>
      </c>
      <c r="C609" t="s">
        <v>481</v>
      </c>
      <c r="D609">
        <v>38796095</v>
      </c>
      <c r="E609" t="s">
        <v>481</v>
      </c>
      <c r="F609">
        <v>20480</v>
      </c>
      <c r="G609" t="s">
        <v>1700</v>
      </c>
      <c r="H609" t="s">
        <v>1067</v>
      </c>
      <c r="I609" t="s">
        <v>587</v>
      </c>
      <c r="J609" t="s">
        <v>1728</v>
      </c>
      <c r="K609" s="4" t="s">
        <v>1710</v>
      </c>
      <c r="L609" t="s">
        <v>1065</v>
      </c>
      <c r="M609" t="s">
        <v>1691</v>
      </c>
      <c r="N609" t="s">
        <v>1066</v>
      </c>
      <c r="O609">
        <v>61550</v>
      </c>
    </row>
    <row r="610" spans="1:15" hidden="1">
      <c r="A610" s="1">
        <v>44098</v>
      </c>
      <c r="B610">
        <v>41963037</v>
      </c>
      <c r="C610" t="s">
        <v>957</v>
      </c>
      <c r="D610">
        <v>41963037</v>
      </c>
      <c r="E610" t="s">
        <v>957</v>
      </c>
      <c r="F610">
        <v>19881</v>
      </c>
      <c r="G610" t="s">
        <v>1700</v>
      </c>
      <c r="H610" t="s">
        <v>1068</v>
      </c>
      <c r="I610" t="s">
        <v>587</v>
      </c>
      <c r="J610" t="s">
        <v>1735</v>
      </c>
      <c r="K610" s="4" t="s">
        <v>1715</v>
      </c>
      <c r="L610" t="s">
        <v>958</v>
      </c>
      <c r="M610" t="s">
        <v>1691</v>
      </c>
      <c r="N610" t="s">
        <v>959</v>
      </c>
      <c r="O610">
        <v>34870</v>
      </c>
    </row>
    <row r="611" spans="1:15" hidden="1">
      <c r="A611" s="1">
        <v>44098</v>
      </c>
      <c r="B611">
        <v>40318328</v>
      </c>
      <c r="C611" t="s">
        <v>628</v>
      </c>
      <c r="D611">
        <v>40318328</v>
      </c>
      <c r="E611" t="s">
        <v>281</v>
      </c>
      <c r="F611">
        <v>18900</v>
      </c>
      <c r="G611" t="s">
        <v>1700</v>
      </c>
      <c r="H611" t="s">
        <v>1069</v>
      </c>
      <c r="I611" t="s">
        <v>587</v>
      </c>
      <c r="J611" t="s">
        <v>1735</v>
      </c>
      <c r="K611" s="4" t="s">
        <v>1737</v>
      </c>
      <c r="L611" t="s">
        <v>1772</v>
      </c>
      <c r="M611" t="s">
        <v>1773</v>
      </c>
      <c r="N611" t="s">
        <v>56</v>
      </c>
      <c r="O611">
        <v>9950</v>
      </c>
    </row>
    <row r="612" spans="1:15" hidden="1">
      <c r="A612" s="1">
        <v>44098</v>
      </c>
      <c r="B612">
        <v>34838293</v>
      </c>
      <c r="C612" t="s">
        <v>1070</v>
      </c>
      <c r="D612">
        <v>34838293</v>
      </c>
      <c r="E612" t="s">
        <v>50</v>
      </c>
      <c r="F612">
        <v>12800</v>
      </c>
      <c r="G612" t="s">
        <v>1700</v>
      </c>
      <c r="H612" t="s">
        <v>1072</v>
      </c>
      <c r="I612" t="s">
        <v>587</v>
      </c>
      <c r="J612" t="s">
        <v>1735</v>
      </c>
      <c r="K612" s="4" t="s">
        <v>51</v>
      </c>
      <c r="L612" t="s">
        <v>1071</v>
      </c>
      <c r="M612" t="s">
        <v>1691</v>
      </c>
      <c r="N612" t="s">
        <v>54</v>
      </c>
      <c r="O612">
        <v>23200</v>
      </c>
    </row>
    <row r="613" spans="1:15" hidden="1">
      <c r="A613" s="1">
        <v>44098</v>
      </c>
      <c r="B613">
        <v>34838293</v>
      </c>
      <c r="C613" t="s">
        <v>50</v>
      </c>
      <c r="D613">
        <v>34838293</v>
      </c>
      <c r="E613" t="s">
        <v>50</v>
      </c>
      <c r="F613">
        <v>20160</v>
      </c>
      <c r="G613" t="s">
        <v>1700</v>
      </c>
      <c r="H613" t="s">
        <v>1074</v>
      </c>
      <c r="I613" t="s">
        <v>587</v>
      </c>
      <c r="J613" t="s">
        <v>1735</v>
      </c>
      <c r="K613" s="4" t="s">
        <v>1710</v>
      </c>
      <c r="L613" t="s">
        <v>724</v>
      </c>
      <c r="M613" t="s">
        <v>1691</v>
      </c>
      <c r="N613" t="s">
        <v>1073</v>
      </c>
      <c r="O613">
        <v>59880</v>
      </c>
    </row>
    <row r="614" spans="1:15" hidden="1">
      <c r="A614" s="1">
        <v>44098</v>
      </c>
      <c r="B614">
        <v>30425482</v>
      </c>
      <c r="C614" t="s">
        <v>677</v>
      </c>
      <c r="D614">
        <v>30425482</v>
      </c>
      <c r="E614" t="s">
        <v>677</v>
      </c>
      <c r="F614">
        <v>17609</v>
      </c>
      <c r="G614" t="s">
        <v>1700</v>
      </c>
      <c r="H614" t="s">
        <v>1075</v>
      </c>
      <c r="I614" t="s">
        <v>587</v>
      </c>
      <c r="J614" t="s">
        <v>1693</v>
      </c>
      <c r="K614" s="4" t="s">
        <v>165</v>
      </c>
      <c r="L614" t="s">
        <v>988</v>
      </c>
      <c r="M614" t="s">
        <v>678</v>
      </c>
      <c r="N614" t="s">
        <v>679</v>
      </c>
      <c r="O614">
        <v>31920</v>
      </c>
    </row>
    <row r="615" spans="1:15">
      <c r="A615" s="1">
        <v>44098</v>
      </c>
      <c r="B615">
        <v>43556354</v>
      </c>
      <c r="C615" t="s">
        <v>862</v>
      </c>
      <c r="D615">
        <v>43556354</v>
      </c>
      <c r="E615" t="s">
        <v>862</v>
      </c>
      <c r="F615">
        <v>20000</v>
      </c>
      <c r="G615" t="s">
        <v>1700</v>
      </c>
      <c r="H615" t="s">
        <v>1064</v>
      </c>
      <c r="I615" t="s">
        <v>587</v>
      </c>
      <c r="J615" t="s">
        <v>147</v>
      </c>
      <c r="K615" s="4" t="s">
        <v>1076</v>
      </c>
      <c r="L615" t="s">
        <v>1077</v>
      </c>
      <c r="M615" t="s">
        <v>864</v>
      </c>
      <c r="N615" t="s">
        <v>1078</v>
      </c>
      <c r="O615">
        <v>56130</v>
      </c>
    </row>
    <row r="616" spans="1:15" hidden="1">
      <c r="A616" s="1">
        <v>44099</v>
      </c>
      <c r="B616">
        <v>39164807</v>
      </c>
      <c r="C616" t="s">
        <v>611</v>
      </c>
      <c r="D616">
        <v>39164807</v>
      </c>
      <c r="E616" t="s">
        <v>611</v>
      </c>
      <c r="F616">
        <v>19840</v>
      </c>
      <c r="G616" t="s">
        <v>1700</v>
      </c>
      <c r="H616" t="s">
        <v>1079</v>
      </c>
      <c r="I616" t="s">
        <v>587</v>
      </c>
      <c r="J616" t="s">
        <v>187</v>
      </c>
      <c r="K616" s="4" t="s">
        <v>1715</v>
      </c>
      <c r="L616" t="s">
        <v>736</v>
      </c>
      <c r="M616" t="s">
        <v>1691</v>
      </c>
      <c r="N616" t="s">
        <v>766</v>
      </c>
      <c r="O616">
        <v>57060</v>
      </c>
    </row>
    <row r="617" spans="1:15" hidden="1">
      <c r="A617" s="1">
        <v>44099</v>
      </c>
      <c r="B617">
        <v>37960847</v>
      </c>
      <c r="C617" t="s">
        <v>623</v>
      </c>
      <c r="D617">
        <v>37960847</v>
      </c>
      <c r="E617" t="s">
        <v>1724</v>
      </c>
      <c r="F617">
        <v>20160</v>
      </c>
      <c r="G617" t="s">
        <v>1700</v>
      </c>
      <c r="H617" t="s">
        <v>1080</v>
      </c>
      <c r="I617" t="s">
        <v>587</v>
      </c>
      <c r="J617" t="s">
        <v>1702</v>
      </c>
      <c r="K617" s="4" t="s">
        <v>1715</v>
      </c>
      <c r="L617" t="s">
        <v>1725</v>
      </c>
      <c r="M617" t="s">
        <v>1691</v>
      </c>
      <c r="N617" t="s">
        <v>1726</v>
      </c>
      <c r="O617">
        <v>46950</v>
      </c>
    </row>
    <row r="618" spans="1:15" hidden="1">
      <c r="A618" s="1">
        <v>44099</v>
      </c>
      <c r="B618">
        <v>37960847</v>
      </c>
      <c r="C618" t="s">
        <v>1724</v>
      </c>
      <c r="D618">
        <v>37960847</v>
      </c>
      <c r="E618" t="s">
        <v>1724</v>
      </c>
      <c r="F618">
        <v>20160</v>
      </c>
      <c r="G618" t="s">
        <v>1700</v>
      </c>
      <c r="H618" t="s">
        <v>1080</v>
      </c>
      <c r="I618" t="s">
        <v>587</v>
      </c>
      <c r="J618" t="s">
        <v>1702</v>
      </c>
      <c r="K618" s="4" t="s">
        <v>1715</v>
      </c>
      <c r="L618" t="s">
        <v>1725</v>
      </c>
      <c r="M618" t="s">
        <v>1691</v>
      </c>
      <c r="N618" t="s">
        <v>1726</v>
      </c>
      <c r="O618">
        <v>46950</v>
      </c>
    </row>
    <row r="619" spans="1:15" hidden="1">
      <c r="A619" s="1">
        <v>44099</v>
      </c>
      <c r="B619">
        <v>37960847</v>
      </c>
      <c r="C619" t="s">
        <v>1724</v>
      </c>
      <c r="D619">
        <v>37960847</v>
      </c>
      <c r="E619" t="s">
        <v>1724</v>
      </c>
      <c r="F619">
        <v>20000</v>
      </c>
      <c r="G619" t="s">
        <v>1700</v>
      </c>
      <c r="H619" t="s">
        <v>1081</v>
      </c>
      <c r="I619" t="s">
        <v>587</v>
      </c>
      <c r="J619" t="s">
        <v>1702</v>
      </c>
      <c r="K619" s="4" t="s">
        <v>1715</v>
      </c>
      <c r="L619" t="s">
        <v>1725</v>
      </c>
      <c r="M619" t="s">
        <v>1691</v>
      </c>
      <c r="N619" t="s">
        <v>1726</v>
      </c>
      <c r="O619">
        <v>32600</v>
      </c>
    </row>
    <row r="620" spans="1:15" hidden="1">
      <c r="A620" s="1">
        <v>44099</v>
      </c>
      <c r="B620">
        <v>13363454</v>
      </c>
      <c r="C620" t="s">
        <v>1746</v>
      </c>
      <c r="D620">
        <v>13363454</v>
      </c>
      <c r="E620" t="s">
        <v>1746</v>
      </c>
      <c r="F620">
        <v>20000</v>
      </c>
      <c r="G620" t="s">
        <v>1700</v>
      </c>
      <c r="H620" t="s">
        <v>1082</v>
      </c>
      <c r="I620" t="s">
        <v>587</v>
      </c>
      <c r="J620" t="s">
        <v>1702</v>
      </c>
      <c r="K620" s="4" t="s">
        <v>1715</v>
      </c>
      <c r="L620" t="s">
        <v>615</v>
      </c>
      <c r="M620" t="s">
        <v>1691</v>
      </c>
      <c r="N620" t="s">
        <v>752</v>
      </c>
      <c r="O620">
        <v>55890</v>
      </c>
    </row>
    <row r="621" spans="1:15" hidden="1">
      <c r="A621" s="1">
        <v>44099</v>
      </c>
      <c r="B621">
        <v>43303424</v>
      </c>
      <c r="C621" t="s">
        <v>602</v>
      </c>
      <c r="D621">
        <v>43303424</v>
      </c>
      <c r="E621" t="s">
        <v>602</v>
      </c>
      <c r="F621">
        <v>20000</v>
      </c>
      <c r="G621" t="s">
        <v>1700</v>
      </c>
      <c r="H621" t="s">
        <v>1083</v>
      </c>
      <c r="I621" t="s">
        <v>587</v>
      </c>
      <c r="J621" t="s">
        <v>1702</v>
      </c>
      <c r="K621" s="4" t="s">
        <v>1715</v>
      </c>
      <c r="L621" t="s">
        <v>62</v>
      </c>
      <c r="M621" t="s">
        <v>878</v>
      </c>
      <c r="N621" t="s">
        <v>63</v>
      </c>
      <c r="O621">
        <v>52870</v>
      </c>
    </row>
    <row r="622" spans="1:15" hidden="1">
      <c r="A622" s="1">
        <v>44099</v>
      </c>
      <c r="B622">
        <v>43303424</v>
      </c>
      <c r="C622" t="s">
        <v>602</v>
      </c>
      <c r="D622">
        <v>43303424</v>
      </c>
      <c r="E622" t="s">
        <v>602</v>
      </c>
      <c r="F622">
        <v>20000</v>
      </c>
      <c r="G622" t="s">
        <v>1700</v>
      </c>
      <c r="H622" t="s">
        <v>1084</v>
      </c>
      <c r="I622" t="s">
        <v>587</v>
      </c>
      <c r="J622" t="s">
        <v>1702</v>
      </c>
      <c r="K622" s="4" t="s">
        <v>1715</v>
      </c>
      <c r="L622" t="s">
        <v>1778</v>
      </c>
      <c r="M622" t="s">
        <v>1691</v>
      </c>
      <c r="N622" t="s">
        <v>0</v>
      </c>
      <c r="O622">
        <v>43780</v>
      </c>
    </row>
    <row r="623" spans="1:15" hidden="1">
      <c r="A623" s="1">
        <v>44099</v>
      </c>
      <c r="B623">
        <v>3449911417</v>
      </c>
      <c r="C623" t="s">
        <v>94</v>
      </c>
      <c r="D623">
        <v>3449911417</v>
      </c>
      <c r="E623" t="s">
        <v>94</v>
      </c>
      <c r="F623">
        <v>20000</v>
      </c>
      <c r="G623" t="s">
        <v>1700</v>
      </c>
      <c r="H623" t="s">
        <v>1085</v>
      </c>
      <c r="I623" t="s">
        <v>587</v>
      </c>
      <c r="J623" t="s">
        <v>1728</v>
      </c>
      <c r="K623" s="4" t="s">
        <v>1715</v>
      </c>
      <c r="L623" t="s">
        <v>95</v>
      </c>
      <c r="M623" t="s">
        <v>1691</v>
      </c>
      <c r="N623" t="s">
        <v>1748</v>
      </c>
      <c r="O623">
        <v>51470</v>
      </c>
    </row>
    <row r="624" spans="1:15" hidden="1">
      <c r="A624" s="1">
        <v>44099</v>
      </c>
      <c r="B624">
        <v>34838293</v>
      </c>
      <c r="C624" t="s">
        <v>50</v>
      </c>
      <c r="D624">
        <v>34838293</v>
      </c>
      <c r="E624" t="s">
        <v>50</v>
      </c>
      <c r="F624">
        <v>20160</v>
      </c>
      <c r="G624" t="s">
        <v>1700</v>
      </c>
      <c r="H624" t="s">
        <v>1087</v>
      </c>
      <c r="I624" t="s">
        <v>587</v>
      </c>
      <c r="J624" t="s">
        <v>1735</v>
      </c>
      <c r="K624" s="4" t="s">
        <v>1715</v>
      </c>
      <c r="L624" t="s">
        <v>724</v>
      </c>
      <c r="M624" t="s">
        <v>53</v>
      </c>
      <c r="N624" t="s">
        <v>1086</v>
      </c>
      <c r="O624">
        <v>44840</v>
      </c>
    </row>
    <row r="625" spans="1:15" hidden="1">
      <c r="A625" s="1">
        <v>44099</v>
      </c>
      <c r="B625">
        <v>42178150</v>
      </c>
      <c r="C625" t="s">
        <v>694</v>
      </c>
      <c r="D625">
        <v>42178150</v>
      </c>
      <c r="E625" t="s">
        <v>694</v>
      </c>
      <c r="F625">
        <v>20180</v>
      </c>
      <c r="G625" t="s">
        <v>1700</v>
      </c>
      <c r="H625" t="s">
        <v>1088</v>
      </c>
      <c r="I625" t="s">
        <v>587</v>
      </c>
      <c r="J625" t="s">
        <v>1735</v>
      </c>
      <c r="K625" s="4" t="s">
        <v>1737</v>
      </c>
      <c r="L625" t="s">
        <v>1772</v>
      </c>
      <c r="M625" t="s">
        <v>1773</v>
      </c>
      <c r="N625" t="s">
        <v>131</v>
      </c>
      <c r="O625">
        <v>10570</v>
      </c>
    </row>
    <row r="626" spans="1:15" hidden="1">
      <c r="A626" s="1">
        <v>44099</v>
      </c>
      <c r="B626">
        <v>42178150</v>
      </c>
      <c r="C626" t="s">
        <v>694</v>
      </c>
      <c r="D626">
        <v>42178150</v>
      </c>
      <c r="E626" t="s">
        <v>694</v>
      </c>
      <c r="F626">
        <v>20000</v>
      </c>
      <c r="G626" t="s">
        <v>1700</v>
      </c>
      <c r="H626" t="s">
        <v>1089</v>
      </c>
      <c r="I626" t="s">
        <v>587</v>
      </c>
      <c r="J626" t="s">
        <v>1735</v>
      </c>
      <c r="K626" s="4" t="s">
        <v>1737</v>
      </c>
      <c r="L626" t="s">
        <v>1772</v>
      </c>
      <c r="M626" t="s">
        <v>1773</v>
      </c>
      <c r="N626" t="s">
        <v>131</v>
      </c>
      <c r="O626">
        <v>18630</v>
      </c>
    </row>
    <row r="627" spans="1:15" hidden="1">
      <c r="A627" s="1">
        <v>44099</v>
      </c>
      <c r="B627">
        <v>20136434</v>
      </c>
      <c r="C627" t="s">
        <v>342</v>
      </c>
      <c r="D627">
        <v>20136434</v>
      </c>
      <c r="E627" t="s">
        <v>342</v>
      </c>
      <c r="F627">
        <v>20000</v>
      </c>
      <c r="G627" t="s">
        <v>1700</v>
      </c>
      <c r="H627" t="s">
        <v>1090</v>
      </c>
      <c r="I627" t="s">
        <v>587</v>
      </c>
      <c r="J627" t="s">
        <v>1735</v>
      </c>
      <c r="K627" s="4" t="s">
        <v>1737</v>
      </c>
      <c r="L627" t="s">
        <v>1772</v>
      </c>
      <c r="M627" t="s">
        <v>1773</v>
      </c>
      <c r="N627" t="s">
        <v>56</v>
      </c>
      <c r="O627">
        <v>13970</v>
      </c>
    </row>
    <row r="628" spans="1:15" hidden="1">
      <c r="A628" s="1">
        <v>44099</v>
      </c>
      <c r="B628">
        <v>40325199</v>
      </c>
      <c r="C628" t="s">
        <v>823</v>
      </c>
      <c r="D628">
        <v>40325199</v>
      </c>
      <c r="E628" t="s">
        <v>5</v>
      </c>
      <c r="F628">
        <v>20160</v>
      </c>
      <c r="G628" t="s">
        <v>1700</v>
      </c>
      <c r="H628" t="s">
        <v>1091</v>
      </c>
      <c r="I628" t="s">
        <v>587</v>
      </c>
      <c r="J628" t="s">
        <v>1735</v>
      </c>
      <c r="K628" s="4" t="s">
        <v>1710</v>
      </c>
      <c r="L628" t="s">
        <v>44</v>
      </c>
      <c r="M628" t="s">
        <v>1691</v>
      </c>
      <c r="N628" t="s">
        <v>824</v>
      </c>
      <c r="O628">
        <v>59860</v>
      </c>
    </row>
    <row r="629" spans="1:15" hidden="1">
      <c r="A629" s="1">
        <v>44099</v>
      </c>
      <c r="B629">
        <v>40325199</v>
      </c>
      <c r="C629" t="s">
        <v>5</v>
      </c>
      <c r="D629">
        <v>40325199</v>
      </c>
      <c r="E629" t="s">
        <v>5</v>
      </c>
      <c r="F629">
        <v>20160</v>
      </c>
      <c r="G629" t="s">
        <v>1700</v>
      </c>
      <c r="H629" t="s">
        <v>1092</v>
      </c>
      <c r="I629" t="s">
        <v>587</v>
      </c>
      <c r="J629" t="s">
        <v>1735</v>
      </c>
      <c r="K629" s="4" t="s">
        <v>1715</v>
      </c>
      <c r="L629" t="s">
        <v>751</v>
      </c>
      <c r="M629" t="s">
        <v>1691</v>
      </c>
      <c r="N629" t="s">
        <v>752</v>
      </c>
      <c r="O629">
        <v>53050</v>
      </c>
    </row>
    <row r="630" spans="1:15" hidden="1">
      <c r="A630" s="1">
        <v>44099</v>
      </c>
      <c r="B630">
        <v>40325199</v>
      </c>
      <c r="C630" t="s">
        <v>823</v>
      </c>
      <c r="D630">
        <v>40325199</v>
      </c>
      <c r="E630" t="s">
        <v>5</v>
      </c>
      <c r="F630">
        <v>20160</v>
      </c>
      <c r="G630" t="s">
        <v>1700</v>
      </c>
      <c r="H630" t="s">
        <v>1093</v>
      </c>
      <c r="I630" t="s">
        <v>587</v>
      </c>
      <c r="J630" t="s">
        <v>1735</v>
      </c>
      <c r="K630" s="4" t="s">
        <v>1715</v>
      </c>
      <c r="L630" t="s">
        <v>1003</v>
      </c>
      <c r="M630" t="s">
        <v>1691</v>
      </c>
      <c r="N630" t="s">
        <v>1004</v>
      </c>
      <c r="O630">
        <v>53990</v>
      </c>
    </row>
    <row r="631" spans="1:15" hidden="1">
      <c r="A631" s="1">
        <v>44099</v>
      </c>
      <c r="B631">
        <v>41321415</v>
      </c>
      <c r="C631" t="s">
        <v>9</v>
      </c>
      <c r="D631">
        <v>41321415</v>
      </c>
      <c r="E631" t="s">
        <v>9</v>
      </c>
      <c r="F631">
        <v>20000</v>
      </c>
      <c r="G631" t="s">
        <v>1700</v>
      </c>
      <c r="H631" t="s">
        <v>1094</v>
      </c>
      <c r="I631" t="s">
        <v>587</v>
      </c>
      <c r="J631" t="s">
        <v>1735</v>
      </c>
      <c r="K631" s="4" t="s">
        <v>1715</v>
      </c>
      <c r="L631" t="s">
        <v>423</v>
      </c>
      <c r="M631" t="s">
        <v>1691</v>
      </c>
      <c r="N631" t="s">
        <v>891</v>
      </c>
      <c r="O631">
        <v>37260</v>
      </c>
    </row>
    <row r="632" spans="1:15" hidden="1">
      <c r="A632" s="1">
        <v>44099</v>
      </c>
      <c r="B632">
        <v>41321415</v>
      </c>
      <c r="C632" t="s">
        <v>9</v>
      </c>
      <c r="D632">
        <v>41321415</v>
      </c>
      <c r="E632" t="s">
        <v>9</v>
      </c>
      <c r="F632">
        <v>20000</v>
      </c>
      <c r="G632" t="s">
        <v>1700</v>
      </c>
      <c r="H632" t="s">
        <v>1095</v>
      </c>
      <c r="I632" t="s">
        <v>587</v>
      </c>
      <c r="J632" t="s">
        <v>1735</v>
      </c>
      <c r="K632" s="4" t="s">
        <v>1715</v>
      </c>
      <c r="L632" t="s">
        <v>423</v>
      </c>
      <c r="M632" t="s">
        <v>1691</v>
      </c>
      <c r="N632" t="s">
        <v>424</v>
      </c>
      <c r="O632">
        <v>52400</v>
      </c>
    </row>
    <row r="633" spans="1:15" hidden="1">
      <c r="A633" s="1">
        <v>44099</v>
      </c>
      <c r="B633">
        <v>42042252</v>
      </c>
      <c r="C633" t="s">
        <v>476</v>
      </c>
      <c r="D633">
        <v>42042252</v>
      </c>
      <c r="E633" t="s">
        <v>476</v>
      </c>
      <c r="F633">
        <v>20200</v>
      </c>
      <c r="G633" t="s">
        <v>1700</v>
      </c>
      <c r="H633" t="s">
        <v>1098</v>
      </c>
      <c r="I633" t="s">
        <v>587</v>
      </c>
      <c r="J633" t="s">
        <v>1693</v>
      </c>
      <c r="K633" s="4" t="s">
        <v>1751</v>
      </c>
      <c r="L633" t="s">
        <v>1096</v>
      </c>
      <c r="M633" t="s">
        <v>1097</v>
      </c>
      <c r="N633" t="s">
        <v>1754</v>
      </c>
      <c r="O633">
        <v>55280</v>
      </c>
    </row>
    <row r="634" spans="1:15" hidden="1">
      <c r="A634" s="1">
        <v>44100</v>
      </c>
      <c r="B634">
        <v>42835229</v>
      </c>
      <c r="C634" t="s">
        <v>232</v>
      </c>
      <c r="D634">
        <v>42835229</v>
      </c>
      <c r="E634" t="s">
        <v>232</v>
      </c>
      <c r="F634">
        <v>20000</v>
      </c>
      <c r="G634" t="s">
        <v>1700</v>
      </c>
      <c r="H634" t="s">
        <v>1099</v>
      </c>
      <c r="I634" t="s">
        <v>587</v>
      </c>
      <c r="J634" t="s">
        <v>187</v>
      </c>
      <c r="K634" s="4" t="s">
        <v>1715</v>
      </c>
      <c r="L634" t="s">
        <v>233</v>
      </c>
      <c r="M634" t="s">
        <v>1691</v>
      </c>
      <c r="N634" t="s">
        <v>118</v>
      </c>
      <c r="O634">
        <v>54730</v>
      </c>
    </row>
    <row r="635" spans="1:15" hidden="1">
      <c r="A635" s="1">
        <v>44102</v>
      </c>
      <c r="B635">
        <v>39164807</v>
      </c>
      <c r="C635" t="s">
        <v>611</v>
      </c>
      <c r="D635">
        <v>39164807</v>
      </c>
      <c r="E635" t="s">
        <v>611</v>
      </c>
      <c r="F635">
        <v>19840</v>
      </c>
      <c r="G635" t="s">
        <v>1700</v>
      </c>
      <c r="H635" t="s">
        <v>1101</v>
      </c>
      <c r="I635" t="s">
        <v>587</v>
      </c>
      <c r="J635" t="s">
        <v>187</v>
      </c>
      <c r="K635" s="4" t="s">
        <v>1715</v>
      </c>
      <c r="L635" t="s">
        <v>612</v>
      </c>
      <c r="M635" t="s">
        <v>1691</v>
      </c>
      <c r="N635" t="s">
        <v>1100</v>
      </c>
      <c r="O635">
        <v>57690</v>
      </c>
    </row>
    <row r="636" spans="1:15" hidden="1">
      <c r="A636" s="1">
        <v>44102</v>
      </c>
      <c r="B636">
        <v>40262050</v>
      </c>
      <c r="C636" t="s">
        <v>32</v>
      </c>
      <c r="D636">
        <v>40262050</v>
      </c>
      <c r="E636" t="s">
        <v>32</v>
      </c>
      <c r="F636">
        <v>20000</v>
      </c>
      <c r="G636" t="s">
        <v>1700</v>
      </c>
      <c r="H636" t="s">
        <v>1102</v>
      </c>
      <c r="I636" t="s">
        <v>587</v>
      </c>
      <c r="J636" t="s">
        <v>1735</v>
      </c>
      <c r="K636" s="4" t="s">
        <v>1715</v>
      </c>
      <c r="L636" t="s">
        <v>843</v>
      </c>
      <c r="M636" t="s">
        <v>1691</v>
      </c>
      <c r="N636" t="s">
        <v>752</v>
      </c>
      <c r="O636">
        <v>38380</v>
      </c>
    </row>
    <row r="637" spans="1:15" hidden="1">
      <c r="A637" s="1">
        <v>44102</v>
      </c>
      <c r="B637">
        <v>39679545</v>
      </c>
      <c r="C637" t="s">
        <v>115</v>
      </c>
      <c r="D637">
        <v>39679545</v>
      </c>
      <c r="E637" t="s">
        <v>115</v>
      </c>
      <c r="F637">
        <v>20625</v>
      </c>
      <c r="G637" t="s">
        <v>1700</v>
      </c>
      <c r="H637" t="s">
        <v>1103</v>
      </c>
      <c r="I637" t="s">
        <v>587</v>
      </c>
      <c r="J637" t="s">
        <v>1735</v>
      </c>
      <c r="K637" s="4" t="s">
        <v>1715</v>
      </c>
      <c r="L637" t="s">
        <v>880</v>
      </c>
      <c r="M637" t="s">
        <v>117</v>
      </c>
      <c r="N637" t="s">
        <v>881</v>
      </c>
      <c r="O637">
        <v>41020</v>
      </c>
    </row>
    <row r="638" spans="1:15" hidden="1">
      <c r="A638" s="1">
        <v>44102</v>
      </c>
      <c r="B638">
        <v>34838293</v>
      </c>
      <c r="C638" t="s">
        <v>50</v>
      </c>
      <c r="D638">
        <v>34838293</v>
      </c>
      <c r="E638" t="s">
        <v>50</v>
      </c>
      <c r="F638">
        <v>20010</v>
      </c>
      <c r="G638" t="s">
        <v>1700</v>
      </c>
      <c r="H638" t="s">
        <v>1104</v>
      </c>
      <c r="I638" t="s">
        <v>587</v>
      </c>
      <c r="J638" t="s">
        <v>1735</v>
      </c>
      <c r="K638" s="4" t="s">
        <v>1695</v>
      </c>
      <c r="L638" t="s">
        <v>1696</v>
      </c>
      <c r="M638" t="s">
        <v>1697</v>
      </c>
      <c r="N638" t="s">
        <v>1698</v>
      </c>
      <c r="O638">
        <v>45380</v>
      </c>
    </row>
    <row r="639" spans="1:15" hidden="1">
      <c r="A639" s="1">
        <v>44102</v>
      </c>
      <c r="B639">
        <v>43558440</v>
      </c>
      <c r="C639" t="s">
        <v>1049</v>
      </c>
      <c r="D639">
        <v>43558440</v>
      </c>
      <c r="E639" t="s">
        <v>1049</v>
      </c>
      <c r="F639">
        <v>19800</v>
      </c>
      <c r="G639" t="s">
        <v>1700</v>
      </c>
      <c r="H639" t="s">
        <v>1105</v>
      </c>
      <c r="I639" t="s">
        <v>587</v>
      </c>
      <c r="J639" t="s">
        <v>1735</v>
      </c>
      <c r="K639" s="4" t="s">
        <v>1715</v>
      </c>
      <c r="L639" t="s">
        <v>1050</v>
      </c>
      <c r="M639" t="s">
        <v>1691</v>
      </c>
      <c r="N639" t="s">
        <v>881</v>
      </c>
      <c r="O639">
        <v>40300</v>
      </c>
    </row>
    <row r="640" spans="1:15" hidden="1">
      <c r="A640" s="1">
        <v>44102</v>
      </c>
      <c r="B640">
        <v>43231549</v>
      </c>
      <c r="C640" t="s">
        <v>1106</v>
      </c>
      <c r="D640">
        <v>43231549</v>
      </c>
      <c r="E640" t="s">
        <v>834</v>
      </c>
      <c r="F640">
        <v>19158</v>
      </c>
      <c r="G640" t="s">
        <v>1700</v>
      </c>
      <c r="H640" t="s">
        <v>1107</v>
      </c>
      <c r="I640" t="s">
        <v>587</v>
      </c>
      <c r="J640" t="s">
        <v>147</v>
      </c>
      <c r="K640" s="4" t="s">
        <v>1715</v>
      </c>
      <c r="L640" t="s">
        <v>308</v>
      </c>
      <c r="M640" t="s">
        <v>309</v>
      </c>
      <c r="N640" t="s">
        <v>310</v>
      </c>
      <c r="O640">
        <v>49020</v>
      </c>
    </row>
    <row r="641" spans="1:15" hidden="1">
      <c r="A641" s="1">
        <v>44103</v>
      </c>
      <c r="B641">
        <v>43303424</v>
      </c>
      <c r="C641" t="s">
        <v>602</v>
      </c>
      <c r="D641">
        <v>43303424</v>
      </c>
      <c r="E641" t="s">
        <v>602</v>
      </c>
      <c r="F641">
        <v>20000</v>
      </c>
      <c r="G641" t="s">
        <v>1700</v>
      </c>
      <c r="H641" t="s">
        <v>1108</v>
      </c>
      <c r="I641" t="s">
        <v>587</v>
      </c>
      <c r="J641" t="s">
        <v>1702</v>
      </c>
      <c r="K641" s="4" t="s">
        <v>1715</v>
      </c>
      <c r="L641" t="s">
        <v>1778</v>
      </c>
      <c r="M641" t="s">
        <v>1691</v>
      </c>
      <c r="N641" t="s">
        <v>0</v>
      </c>
      <c r="O641">
        <v>47850</v>
      </c>
    </row>
    <row r="642" spans="1:15" hidden="1">
      <c r="A642" s="1">
        <v>44103</v>
      </c>
      <c r="B642">
        <v>43591116</v>
      </c>
      <c r="C642" t="s">
        <v>805</v>
      </c>
      <c r="D642">
        <v>43591116</v>
      </c>
      <c r="E642" t="s">
        <v>805</v>
      </c>
      <c r="F642">
        <v>20160</v>
      </c>
      <c r="G642" t="s">
        <v>1700</v>
      </c>
      <c r="H642" t="s">
        <v>1111</v>
      </c>
      <c r="I642" t="s">
        <v>587</v>
      </c>
      <c r="J642" t="s">
        <v>1735</v>
      </c>
      <c r="K642" s="4" t="s">
        <v>1695</v>
      </c>
      <c r="L642" t="s">
        <v>1109</v>
      </c>
      <c r="M642" t="s">
        <v>1691</v>
      </c>
      <c r="N642" t="s">
        <v>1110</v>
      </c>
      <c r="O642">
        <v>56470</v>
      </c>
    </row>
    <row r="643" spans="1:15" hidden="1">
      <c r="A643" s="1">
        <v>44103</v>
      </c>
      <c r="B643">
        <v>43591116</v>
      </c>
      <c r="C643" t="s">
        <v>805</v>
      </c>
      <c r="D643">
        <v>43591116</v>
      </c>
      <c r="E643" t="s">
        <v>805</v>
      </c>
      <c r="F643">
        <v>20480</v>
      </c>
      <c r="G643" t="s">
        <v>1700</v>
      </c>
      <c r="H643" t="s">
        <v>1112</v>
      </c>
      <c r="I643" t="s">
        <v>587</v>
      </c>
      <c r="J643" t="s">
        <v>1735</v>
      </c>
      <c r="K643" s="4" t="s">
        <v>1710</v>
      </c>
      <c r="L643" t="s">
        <v>962</v>
      </c>
      <c r="M643" t="s">
        <v>1691</v>
      </c>
      <c r="N643" t="s">
        <v>1073</v>
      </c>
      <c r="O643">
        <v>58560</v>
      </c>
    </row>
    <row r="644" spans="1:15" hidden="1">
      <c r="A644" s="1">
        <v>44103</v>
      </c>
      <c r="B644">
        <v>20845550</v>
      </c>
      <c r="C644" t="s">
        <v>777</v>
      </c>
      <c r="D644">
        <v>20845550</v>
      </c>
      <c r="E644" t="s">
        <v>777</v>
      </c>
      <c r="F644">
        <v>20160</v>
      </c>
      <c r="G644" t="s">
        <v>1700</v>
      </c>
      <c r="H644" t="s">
        <v>1111</v>
      </c>
      <c r="I644" t="s">
        <v>587</v>
      </c>
      <c r="J644" t="s">
        <v>1735</v>
      </c>
      <c r="K644" s="4" t="s">
        <v>1715</v>
      </c>
      <c r="L644" t="s">
        <v>1113</v>
      </c>
      <c r="M644" t="s">
        <v>1691</v>
      </c>
      <c r="N644" t="s">
        <v>1114</v>
      </c>
      <c r="O644">
        <v>56470</v>
      </c>
    </row>
    <row r="645" spans="1:15" hidden="1">
      <c r="A645" s="1">
        <v>44103</v>
      </c>
      <c r="B645">
        <v>20136434</v>
      </c>
      <c r="C645" t="s">
        <v>342</v>
      </c>
      <c r="D645">
        <v>20136434</v>
      </c>
      <c r="E645" t="s">
        <v>342</v>
      </c>
      <c r="F645">
        <v>20000</v>
      </c>
      <c r="G645" t="s">
        <v>1700</v>
      </c>
      <c r="H645" t="s">
        <v>1115</v>
      </c>
      <c r="I645" t="s">
        <v>587</v>
      </c>
      <c r="J645" t="s">
        <v>1735</v>
      </c>
      <c r="K645" s="4" t="s">
        <v>1737</v>
      </c>
      <c r="L645" t="s">
        <v>1772</v>
      </c>
      <c r="M645" t="s">
        <v>1773</v>
      </c>
      <c r="N645" t="s">
        <v>56</v>
      </c>
      <c r="O645">
        <v>10500</v>
      </c>
    </row>
    <row r="646" spans="1:15" hidden="1">
      <c r="A646" s="1">
        <v>44103</v>
      </c>
      <c r="B646">
        <v>40325199</v>
      </c>
      <c r="C646" t="s">
        <v>823</v>
      </c>
      <c r="D646">
        <v>40325199</v>
      </c>
      <c r="E646" t="s">
        <v>5</v>
      </c>
      <c r="F646">
        <v>20460</v>
      </c>
      <c r="G646" t="s">
        <v>1700</v>
      </c>
      <c r="H646" t="s">
        <v>1117</v>
      </c>
      <c r="I646" t="s">
        <v>587</v>
      </c>
      <c r="J646" t="s">
        <v>1735</v>
      </c>
      <c r="K646" s="4" t="s">
        <v>1715</v>
      </c>
      <c r="L646" t="s">
        <v>44</v>
      </c>
      <c r="M646" t="s">
        <v>1691</v>
      </c>
      <c r="N646" t="s">
        <v>1116</v>
      </c>
      <c r="O646">
        <v>37490</v>
      </c>
    </row>
    <row r="647" spans="1:15" hidden="1">
      <c r="A647" s="1">
        <v>44103</v>
      </c>
      <c r="B647">
        <v>43558440</v>
      </c>
      <c r="C647" t="s">
        <v>1118</v>
      </c>
      <c r="D647">
        <v>43558440</v>
      </c>
      <c r="E647" t="s">
        <v>1049</v>
      </c>
      <c r="F647">
        <v>18600</v>
      </c>
      <c r="G647" t="s">
        <v>1700</v>
      </c>
      <c r="H647" t="s">
        <v>1119</v>
      </c>
      <c r="I647" t="s">
        <v>587</v>
      </c>
      <c r="J647" t="s">
        <v>1735</v>
      </c>
      <c r="K647" s="4" t="s">
        <v>1715</v>
      </c>
      <c r="L647" t="s">
        <v>1050</v>
      </c>
      <c r="M647" t="s">
        <v>1691</v>
      </c>
      <c r="N647" t="s">
        <v>881</v>
      </c>
      <c r="O647">
        <v>46670</v>
      </c>
    </row>
    <row r="648" spans="1:15" hidden="1">
      <c r="A648" s="1">
        <v>44103</v>
      </c>
      <c r="B648">
        <v>41398069</v>
      </c>
      <c r="C648" t="s">
        <v>948</v>
      </c>
      <c r="D648">
        <v>41398069</v>
      </c>
      <c r="E648" t="s">
        <v>948</v>
      </c>
      <c r="F648">
        <v>20160</v>
      </c>
      <c r="G648" t="s">
        <v>1700</v>
      </c>
      <c r="H648" t="s">
        <v>1120</v>
      </c>
      <c r="I648" t="s">
        <v>587</v>
      </c>
      <c r="J648" t="s">
        <v>1735</v>
      </c>
      <c r="K648" s="4" t="s">
        <v>1715</v>
      </c>
      <c r="L648" t="s">
        <v>697</v>
      </c>
      <c r="M648" t="s">
        <v>1691</v>
      </c>
      <c r="N648" t="s">
        <v>978</v>
      </c>
      <c r="O648">
        <v>47870</v>
      </c>
    </row>
    <row r="649" spans="1:15" hidden="1">
      <c r="A649" s="1">
        <v>44104</v>
      </c>
      <c r="B649">
        <v>43655017</v>
      </c>
      <c r="C649" t="s">
        <v>1121</v>
      </c>
      <c r="D649">
        <v>43655017</v>
      </c>
      <c r="E649" t="s">
        <v>1121</v>
      </c>
      <c r="F649">
        <v>20000</v>
      </c>
      <c r="G649" t="s">
        <v>1700</v>
      </c>
      <c r="H649" t="s">
        <v>1123</v>
      </c>
      <c r="I649" t="s">
        <v>587</v>
      </c>
      <c r="J649" t="s">
        <v>187</v>
      </c>
      <c r="K649" s="4" t="s">
        <v>1710</v>
      </c>
      <c r="L649" t="s">
        <v>937</v>
      </c>
      <c r="M649" t="s">
        <v>1691</v>
      </c>
      <c r="N649" t="s">
        <v>1122</v>
      </c>
      <c r="O649">
        <v>59520</v>
      </c>
    </row>
    <row r="650" spans="1:15" hidden="1">
      <c r="A650" s="1">
        <v>44104</v>
      </c>
      <c r="B650">
        <v>41880527</v>
      </c>
      <c r="C650" t="s">
        <v>785</v>
      </c>
      <c r="D650">
        <v>41880527</v>
      </c>
      <c r="E650" t="s">
        <v>785</v>
      </c>
      <c r="F650">
        <v>12160</v>
      </c>
      <c r="G650" t="s">
        <v>1700</v>
      </c>
      <c r="H650" t="s">
        <v>1124</v>
      </c>
      <c r="I650" t="s">
        <v>587</v>
      </c>
      <c r="J650" t="s">
        <v>784</v>
      </c>
      <c r="K650" s="4" t="s">
        <v>1695</v>
      </c>
      <c r="L650" t="s">
        <v>786</v>
      </c>
      <c r="M650" t="s">
        <v>1691</v>
      </c>
      <c r="N650" t="s">
        <v>787</v>
      </c>
      <c r="O650">
        <v>26340</v>
      </c>
    </row>
    <row r="651" spans="1:15" hidden="1">
      <c r="A651" s="1">
        <v>44104</v>
      </c>
      <c r="B651">
        <v>41880527</v>
      </c>
      <c r="C651" t="s">
        <v>785</v>
      </c>
      <c r="D651">
        <v>41880527</v>
      </c>
      <c r="E651" t="s">
        <v>785</v>
      </c>
      <c r="F651">
        <v>7040</v>
      </c>
      <c r="G651" t="s">
        <v>1700</v>
      </c>
      <c r="H651" t="s">
        <v>1125</v>
      </c>
      <c r="I651" t="s">
        <v>587</v>
      </c>
      <c r="J651" t="s">
        <v>784</v>
      </c>
      <c r="K651" s="4" t="s">
        <v>1695</v>
      </c>
      <c r="L651" t="s">
        <v>786</v>
      </c>
      <c r="M651" t="s">
        <v>1691</v>
      </c>
      <c r="N651" t="s">
        <v>787</v>
      </c>
      <c r="O651">
        <v>26370</v>
      </c>
    </row>
    <row r="652" spans="1:15" hidden="1">
      <c r="A652" s="1">
        <v>44104</v>
      </c>
      <c r="B652">
        <v>40879437</v>
      </c>
      <c r="C652" t="s">
        <v>179</v>
      </c>
      <c r="D652">
        <v>40879437</v>
      </c>
      <c r="E652" t="s">
        <v>179</v>
      </c>
      <c r="F652">
        <v>19840</v>
      </c>
      <c r="G652" t="s">
        <v>1700</v>
      </c>
      <c r="H652" t="s">
        <v>1126</v>
      </c>
      <c r="I652" t="s">
        <v>587</v>
      </c>
      <c r="J652" t="s">
        <v>1728</v>
      </c>
      <c r="K652" s="4" t="s">
        <v>1715</v>
      </c>
      <c r="L652" t="s">
        <v>1044</v>
      </c>
      <c r="M652" t="s">
        <v>1691</v>
      </c>
      <c r="N652" t="s">
        <v>181</v>
      </c>
      <c r="O652">
        <v>51100</v>
      </c>
    </row>
    <row r="653" spans="1:15" hidden="1">
      <c r="A653" s="1">
        <v>44104</v>
      </c>
      <c r="B653">
        <v>31462284</v>
      </c>
      <c r="C653" t="s">
        <v>815</v>
      </c>
      <c r="D653">
        <v>31462284</v>
      </c>
      <c r="E653" t="s">
        <v>669</v>
      </c>
      <c r="F653">
        <v>20160</v>
      </c>
      <c r="G653" t="s">
        <v>1700</v>
      </c>
      <c r="H653" t="s">
        <v>1127</v>
      </c>
      <c r="I653" t="s">
        <v>587</v>
      </c>
      <c r="J653" t="s">
        <v>1702</v>
      </c>
      <c r="K653" s="4" t="s">
        <v>1715</v>
      </c>
      <c r="L653" t="s">
        <v>1725</v>
      </c>
      <c r="M653" t="s">
        <v>1691</v>
      </c>
      <c r="N653" t="s">
        <v>1726</v>
      </c>
      <c r="O653">
        <v>47200</v>
      </c>
    </row>
    <row r="654" spans="1:15" hidden="1">
      <c r="A654" s="1">
        <v>44104</v>
      </c>
      <c r="B654">
        <v>42201712</v>
      </c>
      <c r="C654" t="s">
        <v>87</v>
      </c>
      <c r="D654">
        <v>42201712</v>
      </c>
      <c r="E654" t="s">
        <v>87</v>
      </c>
      <c r="F654">
        <v>20480</v>
      </c>
      <c r="G654" t="s">
        <v>1700</v>
      </c>
      <c r="H654" t="s">
        <v>1129</v>
      </c>
      <c r="I654" t="s">
        <v>587</v>
      </c>
      <c r="J654" t="s">
        <v>1702</v>
      </c>
      <c r="K654" s="4" t="s">
        <v>1715</v>
      </c>
      <c r="L654" t="s">
        <v>88</v>
      </c>
      <c r="M654" t="s">
        <v>1691</v>
      </c>
      <c r="N654" t="s">
        <v>1128</v>
      </c>
      <c r="O654">
        <v>55150</v>
      </c>
    </row>
    <row r="655" spans="1:15" hidden="1">
      <c r="A655" s="1">
        <v>44104</v>
      </c>
      <c r="B655">
        <v>40748611</v>
      </c>
      <c r="C655" t="s">
        <v>379</v>
      </c>
      <c r="D655">
        <v>40748611</v>
      </c>
      <c r="E655" t="s">
        <v>379</v>
      </c>
      <c r="F655">
        <v>20340</v>
      </c>
      <c r="G655" t="s">
        <v>1700</v>
      </c>
      <c r="H655" t="s">
        <v>1131</v>
      </c>
      <c r="I655" t="s">
        <v>587</v>
      </c>
      <c r="J655" t="s">
        <v>1728</v>
      </c>
      <c r="K655" s="4" t="s">
        <v>1715</v>
      </c>
      <c r="L655" t="s">
        <v>1130</v>
      </c>
      <c r="M655" t="s">
        <v>1691</v>
      </c>
      <c r="N655" t="s">
        <v>692</v>
      </c>
      <c r="O655">
        <v>52390</v>
      </c>
    </row>
    <row r="656" spans="1:15" hidden="1">
      <c r="A656" s="1">
        <v>44104</v>
      </c>
      <c r="B656">
        <v>41963037</v>
      </c>
      <c r="C656" t="s">
        <v>957</v>
      </c>
      <c r="D656">
        <v>41963037</v>
      </c>
      <c r="E656" t="s">
        <v>957</v>
      </c>
      <c r="F656">
        <v>19341</v>
      </c>
      <c r="G656" t="s">
        <v>1700</v>
      </c>
      <c r="H656" t="s">
        <v>1132</v>
      </c>
      <c r="I656" t="s">
        <v>587</v>
      </c>
      <c r="J656" t="s">
        <v>1735</v>
      </c>
      <c r="K656" s="4" t="s">
        <v>1715</v>
      </c>
      <c r="L656" t="s">
        <v>958</v>
      </c>
      <c r="M656" t="s">
        <v>1691</v>
      </c>
      <c r="N656" t="s">
        <v>959</v>
      </c>
      <c r="O656">
        <v>33970</v>
      </c>
    </row>
    <row r="657" spans="1:15" hidden="1">
      <c r="A657" s="1">
        <v>44104</v>
      </c>
      <c r="B657">
        <v>40325199</v>
      </c>
      <c r="C657" t="s">
        <v>5</v>
      </c>
      <c r="D657">
        <v>40325199</v>
      </c>
      <c r="E657" t="s">
        <v>5</v>
      </c>
      <c r="F657">
        <v>20000</v>
      </c>
      <c r="G657" t="s">
        <v>1700</v>
      </c>
      <c r="H657" t="s">
        <v>1133</v>
      </c>
      <c r="I657" t="s">
        <v>587</v>
      </c>
      <c r="J657" t="s">
        <v>1735</v>
      </c>
      <c r="K657" s="4" t="s">
        <v>1710</v>
      </c>
      <c r="L657" t="s">
        <v>6</v>
      </c>
      <c r="M657" t="s">
        <v>1691</v>
      </c>
      <c r="N657" t="s">
        <v>886</v>
      </c>
      <c r="O657">
        <v>58070</v>
      </c>
    </row>
    <row r="658" spans="1:15" hidden="1">
      <c r="A658" s="1">
        <v>44104</v>
      </c>
      <c r="B658">
        <v>42318817</v>
      </c>
      <c r="C658" t="s">
        <v>640</v>
      </c>
      <c r="D658">
        <v>42318817</v>
      </c>
      <c r="E658" t="s">
        <v>640</v>
      </c>
      <c r="F658">
        <v>20480</v>
      </c>
      <c r="G658" t="s">
        <v>1700</v>
      </c>
      <c r="H658" t="s">
        <v>1134</v>
      </c>
      <c r="I658" t="s">
        <v>587</v>
      </c>
      <c r="J658" t="s">
        <v>147</v>
      </c>
      <c r="K658" s="4" t="s">
        <v>1715</v>
      </c>
      <c r="L658" t="s">
        <v>990</v>
      </c>
      <c r="M658" t="s">
        <v>1691</v>
      </c>
      <c r="N658" t="s">
        <v>80</v>
      </c>
      <c r="O658">
        <v>40520</v>
      </c>
    </row>
    <row r="659" spans="1:15" hidden="1">
      <c r="A659" s="1">
        <v>44106</v>
      </c>
      <c r="B659">
        <v>40325199</v>
      </c>
      <c r="C659" t="s">
        <v>5</v>
      </c>
      <c r="D659">
        <v>40325199</v>
      </c>
      <c r="E659" t="s">
        <v>1135</v>
      </c>
      <c r="F659">
        <v>20160</v>
      </c>
      <c r="G659" t="s">
        <v>1700</v>
      </c>
      <c r="H659" t="s">
        <v>1136</v>
      </c>
      <c r="I659" t="s">
        <v>650</v>
      </c>
      <c r="J659" t="s">
        <v>1735</v>
      </c>
      <c r="K659" s="4" t="s">
        <v>1715</v>
      </c>
      <c r="L659" t="s">
        <v>751</v>
      </c>
      <c r="M659" t="s">
        <v>1691</v>
      </c>
      <c r="N659" t="s">
        <v>752</v>
      </c>
      <c r="O659" t="s">
        <v>1136</v>
      </c>
    </row>
    <row r="660" spans="1:15" hidden="1">
      <c r="A660" s="1">
        <v>44106</v>
      </c>
      <c r="B660">
        <v>40325199</v>
      </c>
      <c r="C660" t="s">
        <v>1022</v>
      </c>
      <c r="D660">
        <v>40325199</v>
      </c>
      <c r="E660" t="s">
        <v>1137</v>
      </c>
      <c r="F660">
        <v>20160</v>
      </c>
      <c r="G660" t="s">
        <v>1700</v>
      </c>
      <c r="H660" t="s">
        <v>1138</v>
      </c>
      <c r="I660" t="s">
        <v>650</v>
      </c>
      <c r="J660" t="s">
        <v>1735</v>
      </c>
      <c r="K660" s="4" t="s">
        <v>1715</v>
      </c>
      <c r="L660" t="s">
        <v>441</v>
      </c>
      <c r="M660" t="s">
        <v>1691</v>
      </c>
      <c r="N660" t="s">
        <v>442</v>
      </c>
      <c r="O660" t="s">
        <v>1138</v>
      </c>
    </row>
    <row r="661" spans="1:15" hidden="1">
      <c r="A661" s="1">
        <v>44106</v>
      </c>
      <c r="B661">
        <v>40325199</v>
      </c>
      <c r="C661" t="s">
        <v>5</v>
      </c>
      <c r="D661">
        <v>40325199</v>
      </c>
      <c r="E661" t="s">
        <v>1135</v>
      </c>
      <c r="F661">
        <v>20160</v>
      </c>
      <c r="G661" t="s">
        <v>1700</v>
      </c>
      <c r="H661" t="s">
        <v>1139</v>
      </c>
      <c r="I661" t="s">
        <v>650</v>
      </c>
      <c r="J661" t="s">
        <v>1735</v>
      </c>
      <c r="K661" s="4" t="s">
        <v>1715</v>
      </c>
      <c r="L661" t="s">
        <v>1747</v>
      </c>
      <c r="M661" t="s">
        <v>1691</v>
      </c>
      <c r="N661" t="s">
        <v>1748</v>
      </c>
      <c r="O661" t="s">
        <v>1139</v>
      </c>
    </row>
    <row r="662" spans="1:15" hidden="1">
      <c r="A662" s="1">
        <v>44106</v>
      </c>
      <c r="B662">
        <v>40325199</v>
      </c>
      <c r="C662" t="s">
        <v>5</v>
      </c>
      <c r="D662">
        <v>40325199</v>
      </c>
      <c r="E662" t="s">
        <v>1135</v>
      </c>
      <c r="F662">
        <v>1260</v>
      </c>
      <c r="G662" t="s">
        <v>1700</v>
      </c>
      <c r="H662" t="s">
        <v>1140</v>
      </c>
      <c r="I662" t="s">
        <v>650</v>
      </c>
      <c r="J662" t="s">
        <v>1735</v>
      </c>
      <c r="K662" s="4" t="s">
        <v>1715</v>
      </c>
      <c r="L662" t="s">
        <v>156</v>
      </c>
      <c r="M662" t="s">
        <v>1691</v>
      </c>
      <c r="N662" t="s">
        <v>337</v>
      </c>
      <c r="O662" t="s">
        <v>1140</v>
      </c>
    </row>
    <row r="663" spans="1:15" hidden="1">
      <c r="A663" s="1">
        <v>44116</v>
      </c>
      <c r="B663">
        <v>42360441</v>
      </c>
      <c r="C663" t="s">
        <v>1141</v>
      </c>
      <c r="D663">
        <v>42360441</v>
      </c>
      <c r="E663" t="s">
        <v>1142</v>
      </c>
      <c r="F663">
        <v>20160</v>
      </c>
      <c r="G663" t="s">
        <v>1700</v>
      </c>
      <c r="H663" t="s">
        <v>1146</v>
      </c>
      <c r="I663" t="s">
        <v>650</v>
      </c>
      <c r="J663" t="s">
        <v>1702</v>
      </c>
      <c r="K663" s="4" t="s">
        <v>1730</v>
      </c>
      <c r="L663" t="s">
        <v>1143</v>
      </c>
      <c r="M663" t="s">
        <v>1144</v>
      </c>
      <c r="N663" t="s">
        <v>1145</v>
      </c>
      <c r="O663" t="s">
        <v>1146</v>
      </c>
    </row>
    <row r="664" spans="1:15" hidden="1">
      <c r="A664" s="1">
        <v>44116</v>
      </c>
      <c r="B664">
        <v>37960847</v>
      </c>
      <c r="C664" t="s">
        <v>1724</v>
      </c>
      <c r="D664">
        <v>37960847</v>
      </c>
      <c r="E664" t="s">
        <v>1147</v>
      </c>
      <c r="F664">
        <v>20160</v>
      </c>
      <c r="G664" t="s">
        <v>1700</v>
      </c>
      <c r="H664" t="s">
        <v>1148</v>
      </c>
      <c r="I664" t="s">
        <v>650</v>
      </c>
      <c r="J664" t="s">
        <v>1702</v>
      </c>
      <c r="K664" s="4" t="s">
        <v>1715</v>
      </c>
      <c r="L664" t="s">
        <v>1725</v>
      </c>
      <c r="M664" t="s">
        <v>1691</v>
      </c>
      <c r="N664" t="s">
        <v>1726</v>
      </c>
      <c r="O664" t="s">
        <v>1148</v>
      </c>
    </row>
    <row r="665" spans="1:15" hidden="1">
      <c r="A665" s="1">
        <v>44116</v>
      </c>
      <c r="B665">
        <v>37960847</v>
      </c>
      <c r="C665" t="s">
        <v>1724</v>
      </c>
      <c r="D665">
        <v>37960847</v>
      </c>
      <c r="E665" t="s">
        <v>1147</v>
      </c>
      <c r="F665">
        <v>20160</v>
      </c>
      <c r="G665" t="s">
        <v>1700</v>
      </c>
      <c r="H665" t="s">
        <v>1148</v>
      </c>
      <c r="I665" t="s">
        <v>650</v>
      </c>
      <c r="J665" t="s">
        <v>1702</v>
      </c>
      <c r="K665" s="4" t="s">
        <v>1715</v>
      </c>
      <c r="L665" t="s">
        <v>1725</v>
      </c>
      <c r="M665" t="s">
        <v>1691</v>
      </c>
      <c r="N665" t="s">
        <v>1726</v>
      </c>
      <c r="O665" t="s">
        <v>1148</v>
      </c>
    </row>
    <row r="666" spans="1:15" hidden="1">
      <c r="A666" s="1">
        <v>44116</v>
      </c>
      <c r="B666">
        <v>1828914641</v>
      </c>
      <c r="C666" t="s">
        <v>235</v>
      </c>
      <c r="D666">
        <v>1828914641</v>
      </c>
      <c r="E666" t="s">
        <v>1149</v>
      </c>
      <c r="F666">
        <v>20000</v>
      </c>
      <c r="G666" t="s">
        <v>1700</v>
      </c>
      <c r="H666" t="s">
        <v>1150</v>
      </c>
      <c r="I666" t="s">
        <v>650</v>
      </c>
      <c r="J666" t="s">
        <v>1702</v>
      </c>
      <c r="K666" s="4" t="s">
        <v>1715</v>
      </c>
      <c r="L666" t="s">
        <v>438</v>
      </c>
      <c r="M666" t="s">
        <v>1691</v>
      </c>
      <c r="N666" t="s">
        <v>439</v>
      </c>
      <c r="O666" t="s">
        <v>1150</v>
      </c>
    </row>
    <row r="667" spans="1:15" hidden="1">
      <c r="A667" s="1">
        <v>44134</v>
      </c>
      <c r="B667">
        <v>41321415</v>
      </c>
      <c r="C667" t="s">
        <v>9</v>
      </c>
      <c r="D667">
        <v>41321415</v>
      </c>
      <c r="E667" t="s">
        <v>1151</v>
      </c>
      <c r="F667">
        <v>20160</v>
      </c>
      <c r="G667" t="s">
        <v>1700</v>
      </c>
      <c r="H667" t="s">
        <v>1153</v>
      </c>
      <c r="I667" t="s">
        <v>650</v>
      </c>
      <c r="J667" t="s">
        <v>1735</v>
      </c>
      <c r="K667" s="4" t="s">
        <v>10</v>
      </c>
      <c r="L667" t="s">
        <v>1152</v>
      </c>
      <c r="M667" t="s">
        <v>1691</v>
      </c>
      <c r="N667" t="s">
        <v>702</v>
      </c>
      <c r="O667" t="s">
        <v>1153</v>
      </c>
    </row>
    <row r="668" spans="1:15" hidden="1">
      <c r="A668" s="1">
        <v>44134</v>
      </c>
      <c r="B668">
        <v>20118399</v>
      </c>
      <c r="C668" t="s">
        <v>1694</v>
      </c>
      <c r="D668">
        <v>20118399</v>
      </c>
      <c r="E668" t="s">
        <v>1154</v>
      </c>
      <c r="F668">
        <v>17280</v>
      </c>
      <c r="G668" t="s">
        <v>1700</v>
      </c>
      <c r="H668" t="s">
        <v>1157</v>
      </c>
      <c r="I668" t="s">
        <v>650</v>
      </c>
      <c r="J668" t="s">
        <v>1693</v>
      </c>
      <c r="K668" s="4" t="s">
        <v>29</v>
      </c>
      <c r="L668" t="s">
        <v>1155</v>
      </c>
      <c r="M668" t="s">
        <v>138</v>
      </c>
      <c r="N668" t="s">
        <v>1156</v>
      </c>
      <c r="O668" t="s">
        <v>1157</v>
      </c>
    </row>
    <row r="669" spans="1:15" hidden="1">
      <c r="A669" s="1">
        <v>44134</v>
      </c>
      <c r="B669">
        <v>20118399</v>
      </c>
      <c r="C669" t="s">
        <v>1694</v>
      </c>
      <c r="D669">
        <v>20118399</v>
      </c>
      <c r="E669" t="s">
        <v>1154</v>
      </c>
      <c r="F669">
        <v>336</v>
      </c>
      <c r="G669" t="s">
        <v>1700</v>
      </c>
      <c r="H669" t="s">
        <v>1158</v>
      </c>
      <c r="I669" t="s">
        <v>650</v>
      </c>
      <c r="J669" t="s">
        <v>1693</v>
      </c>
      <c r="K669" s="4" t="s">
        <v>29</v>
      </c>
      <c r="L669" t="s">
        <v>1155</v>
      </c>
      <c r="M669" t="s">
        <v>138</v>
      </c>
      <c r="N669" t="s">
        <v>1156</v>
      </c>
      <c r="O669" t="s">
        <v>1158</v>
      </c>
    </row>
    <row r="670" spans="1:15" hidden="1">
      <c r="A670" s="1">
        <v>44109</v>
      </c>
      <c r="B670">
        <v>43556354</v>
      </c>
      <c r="C670" t="s">
        <v>862</v>
      </c>
      <c r="D670">
        <v>43556354</v>
      </c>
      <c r="E670" t="s">
        <v>1159</v>
      </c>
      <c r="F670">
        <v>20000</v>
      </c>
      <c r="G670" t="s">
        <v>1700</v>
      </c>
      <c r="H670" t="s">
        <v>1160</v>
      </c>
      <c r="I670" t="s">
        <v>650</v>
      </c>
      <c r="J670" t="s">
        <v>147</v>
      </c>
      <c r="K670" s="4" t="s">
        <v>1076</v>
      </c>
      <c r="L670" t="s">
        <v>1077</v>
      </c>
      <c r="M670" t="s">
        <v>864</v>
      </c>
      <c r="N670" t="s">
        <v>1078</v>
      </c>
      <c r="O670" t="s">
        <v>1160</v>
      </c>
    </row>
    <row r="671" spans="1:15" hidden="1">
      <c r="A671" s="1">
        <v>44110</v>
      </c>
      <c r="B671">
        <v>42835229</v>
      </c>
      <c r="C671" t="s">
        <v>232</v>
      </c>
      <c r="D671">
        <v>42835229</v>
      </c>
      <c r="E671" t="s">
        <v>1161</v>
      </c>
      <c r="F671">
        <v>20200</v>
      </c>
      <c r="G671" t="s">
        <v>1700</v>
      </c>
      <c r="H671" t="s">
        <v>1162</v>
      </c>
      <c r="I671" t="s">
        <v>650</v>
      </c>
      <c r="J671" t="s">
        <v>187</v>
      </c>
      <c r="K671" s="4" t="s">
        <v>1715</v>
      </c>
      <c r="L671" t="s">
        <v>233</v>
      </c>
      <c r="M671" t="s">
        <v>1691</v>
      </c>
      <c r="N671" t="s">
        <v>118</v>
      </c>
      <c r="O671" t="s">
        <v>1162</v>
      </c>
    </row>
    <row r="672" spans="1:15" hidden="1">
      <c r="A672" s="1">
        <v>44110</v>
      </c>
      <c r="B672">
        <v>38562371</v>
      </c>
      <c r="C672" t="s">
        <v>936</v>
      </c>
      <c r="D672">
        <v>38562371</v>
      </c>
      <c r="E672" t="s">
        <v>1163</v>
      </c>
      <c r="F672">
        <v>2720</v>
      </c>
      <c r="G672" t="s">
        <v>1700</v>
      </c>
      <c r="H672" t="s">
        <v>1165</v>
      </c>
      <c r="I672" t="s">
        <v>650</v>
      </c>
      <c r="J672" t="s">
        <v>187</v>
      </c>
      <c r="K672" s="4" t="s">
        <v>29</v>
      </c>
      <c r="L672" t="s">
        <v>121</v>
      </c>
      <c r="M672" t="s">
        <v>1691</v>
      </c>
      <c r="N672" t="s">
        <v>1164</v>
      </c>
      <c r="O672" t="s">
        <v>1165</v>
      </c>
    </row>
    <row r="673" spans="1:15" hidden="1">
      <c r="A673" s="1">
        <v>44110</v>
      </c>
      <c r="B673">
        <v>41767415</v>
      </c>
      <c r="C673" t="s">
        <v>371</v>
      </c>
      <c r="D673">
        <v>41767415</v>
      </c>
      <c r="E673" t="s">
        <v>1166</v>
      </c>
      <c r="F673">
        <v>20160</v>
      </c>
      <c r="G673" t="s">
        <v>1700</v>
      </c>
      <c r="H673" t="s">
        <v>1168</v>
      </c>
      <c r="I673" t="s">
        <v>650</v>
      </c>
      <c r="J673" t="s">
        <v>187</v>
      </c>
      <c r="K673" s="4" t="s">
        <v>1715</v>
      </c>
      <c r="L673" t="s">
        <v>464</v>
      </c>
      <c r="M673" t="s">
        <v>1691</v>
      </c>
      <c r="N673" t="s">
        <v>1167</v>
      </c>
      <c r="O673" t="s">
        <v>1168</v>
      </c>
    </row>
    <row r="674" spans="1:15" hidden="1">
      <c r="A674" s="1">
        <v>44126</v>
      </c>
      <c r="B674">
        <v>33667508</v>
      </c>
      <c r="C674" t="s">
        <v>873</v>
      </c>
      <c r="D674">
        <v>33667508</v>
      </c>
      <c r="E674" t="s">
        <v>1169</v>
      </c>
      <c r="F674">
        <v>20160</v>
      </c>
      <c r="G674" t="s">
        <v>1700</v>
      </c>
      <c r="H674" t="s">
        <v>1171</v>
      </c>
      <c r="I674" t="s">
        <v>650</v>
      </c>
      <c r="J674" t="s">
        <v>1702</v>
      </c>
      <c r="K674" s="4" t="s">
        <v>1720</v>
      </c>
      <c r="L674" t="s">
        <v>771</v>
      </c>
      <c r="M674" t="s">
        <v>1691</v>
      </c>
      <c r="N674" t="s">
        <v>1170</v>
      </c>
      <c r="O674" t="s">
        <v>1171</v>
      </c>
    </row>
    <row r="675" spans="1:15" hidden="1">
      <c r="A675" s="1">
        <v>44126</v>
      </c>
      <c r="B675">
        <v>41963037</v>
      </c>
      <c r="C675" t="s">
        <v>957</v>
      </c>
      <c r="D675">
        <v>41963037</v>
      </c>
      <c r="E675" t="s">
        <v>1172</v>
      </c>
      <c r="F675">
        <v>18464</v>
      </c>
      <c r="G675" t="s">
        <v>1700</v>
      </c>
      <c r="H675" t="s">
        <v>1173</v>
      </c>
      <c r="I675" t="s">
        <v>650</v>
      </c>
      <c r="J675" t="s">
        <v>1735</v>
      </c>
      <c r="K675" s="4" t="s">
        <v>1715</v>
      </c>
      <c r="L675" t="s">
        <v>958</v>
      </c>
      <c r="M675" t="s">
        <v>1691</v>
      </c>
      <c r="N675" t="s">
        <v>996</v>
      </c>
      <c r="O675" t="s">
        <v>1173</v>
      </c>
    </row>
    <row r="676" spans="1:15" hidden="1">
      <c r="A676" s="1">
        <v>44126</v>
      </c>
      <c r="B676">
        <v>40325199</v>
      </c>
      <c r="C676" t="s">
        <v>5</v>
      </c>
      <c r="D676">
        <v>40325199</v>
      </c>
      <c r="E676" t="s">
        <v>1135</v>
      </c>
      <c r="F676">
        <v>20160</v>
      </c>
      <c r="G676" t="s">
        <v>1700</v>
      </c>
      <c r="H676" t="s">
        <v>1175</v>
      </c>
      <c r="I676" t="s">
        <v>650</v>
      </c>
      <c r="J676" t="s">
        <v>1735</v>
      </c>
      <c r="K676" s="4" t="s">
        <v>1715</v>
      </c>
      <c r="L676" t="s">
        <v>1174</v>
      </c>
      <c r="M676" t="s">
        <v>1691</v>
      </c>
      <c r="N676" t="s">
        <v>0</v>
      </c>
      <c r="O676" t="s">
        <v>1175</v>
      </c>
    </row>
    <row r="677" spans="1:15" hidden="1">
      <c r="A677" s="1">
        <v>44126</v>
      </c>
      <c r="B677">
        <v>34838293</v>
      </c>
      <c r="C677" t="s">
        <v>50</v>
      </c>
      <c r="D677">
        <v>34838293</v>
      </c>
      <c r="E677" t="s">
        <v>1176</v>
      </c>
      <c r="F677">
        <v>20160</v>
      </c>
      <c r="G677" t="s">
        <v>1700</v>
      </c>
      <c r="H677" t="s">
        <v>1178</v>
      </c>
      <c r="I677" t="s">
        <v>650</v>
      </c>
      <c r="J677" t="s">
        <v>1735</v>
      </c>
      <c r="K677" s="4" t="s">
        <v>1710</v>
      </c>
      <c r="L677" t="s">
        <v>724</v>
      </c>
      <c r="M677" t="s">
        <v>1691</v>
      </c>
      <c r="N677" t="s">
        <v>1177</v>
      </c>
      <c r="O677" t="s">
        <v>1178</v>
      </c>
    </row>
    <row r="678" spans="1:15" hidden="1">
      <c r="A678" s="1">
        <v>44127</v>
      </c>
      <c r="B678">
        <v>1553787</v>
      </c>
      <c r="C678" t="s">
        <v>159</v>
      </c>
      <c r="D678">
        <v>1553787</v>
      </c>
      <c r="E678" t="s">
        <v>1179</v>
      </c>
      <c r="F678">
        <v>20625</v>
      </c>
      <c r="G678" t="s">
        <v>1700</v>
      </c>
      <c r="H678" t="s">
        <v>1182</v>
      </c>
      <c r="I678" t="s">
        <v>650</v>
      </c>
      <c r="J678" t="s">
        <v>1702</v>
      </c>
      <c r="K678" s="4" t="s">
        <v>51</v>
      </c>
      <c r="L678" t="s">
        <v>1180</v>
      </c>
      <c r="M678" t="s">
        <v>1691</v>
      </c>
      <c r="N678" t="s">
        <v>1181</v>
      </c>
      <c r="O678" t="s">
        <v>1182</v>
      </c>
    </row>
    <row r="679" spans="1:15" hidden="1">
      <c r="A679" s="1">
        <v>44127</v>
      </c>
      <c r="B679">
        <v>41818239</v>
      </c>
      <c r="C679" t="s">
        <v>1183</v>
      </c>
      <c r="D679">
        <v>41818239</v>
      </c>
      <c r="E679" t="s">
        <v>1184</v>
      </c>
      <c r="F679">
        <v>20000</v>
      </c>
      <c r="G679" t="s">
        <v>1700</v>
      </c>
      <c r="H679" t="s">
        <v>1185</v>
      </c>
      <c r="I679" t="s">
        <v>650</v>
      </c>
      <c r="J679" t="s">
        <v>1702</v>
      </c>
      <c r="K679" s="4" t="s">
        <v>1737</v>
      </c>
      <c r="L679" t="s">
        <v>1758</v>
      </c>
      <c r="M679" t="s">
        <v>1759</v>
      </c>
      <c r="N679" t="s">
        <v>1760</v>
      </c>
      <c r="O679" t="s">
        <v>1185</v>
      </c>
    </row>
    <row r="680" spans="1:15" hidden="1">
      <c r="A680" s="1">
        <v>44127</v>
      </c>
      <c r="B680">
        <v>1828914641</v>
      </c>
      <c r="C680" t="s">
        <v>869</v>
      </c>
      <c r="D680">
        <v>1828914641</v>
      </c>
      <c r="E680" t="s">
        <v>1186</v>
      </c>
      <c r="F680">
        <v>20000</v>
      </c>
      <c r="G680" t="s">
        <v>1700</v>
      </c>
      <c r="H680" t="s">
        <v>1187</v>
      </c>
      <c r="I680" t="s">
        <v>650</v>
      </c>
      <c r="J680" t="s">
        <v>1702</v>
      </c>
      <c r="K680" s="4" t="s">
        <v>1730</v>
      </c>
      <c r="L680" t="s">
        <v>870</v>
      </c>
      <c r="M680" t="s">
        <v>1691</v>
      </c>
      <c r="N680" t="s">
        <v>871</v>
      </c>
      <c r="O680" t="s">
        <v>1187</v>
      </c>
    </row>
    <row r="681" spans="1:15" hidden="1">
      <c r="A681" s="1">
        <v>44127</v>
      </c>
      <c r="B681">
        <v>43303424</v>
      </c>
      <c r="C681" t="s">
        <v>602</v>
      </c>
      <c r="D681">
        <v>43303424</v>
      </c>
      <c r="E681" t="s">
        <v>1188</v>
      </c>
      <c r="F681">
        <v>20000</v>
      </c>
      <c r="G681" t="s">
        <v>1700</v>
      </c>
      <c r="H681" t="s">
        <v>1189</v>
      </c>
      <c r="I681" t="s">
        <v>650</v>
      </c>
      <c r="J681" t="s">
        <v>1702</v>
      </c>
      <c r="K681" s="4" t="s">
        <v>1715</v>
      </c>
      <c r="L681" t="s">
        <v>1778</v>
      </c>
      <c r="M681" t="s">
        <v>1691</v>
      </c>
      <c r="N681" t="s">
        <v>0</v>
      </c>
      <c r="O681" t="s">
        <v>1189</v>
      </c>
    </row>
    <row r="682" spans="1:15" hidden="1">
      <c r="A682" s="1">
        <v>44105</v>
      </c>
      <c r="B682">
        <v>38284211</v>
      </c>
      <c r="C682" t="s">
        <v>894</v>
      </c>
      <c r="D682">
        <v>38284211</v>
      </c>
      <c r="E682" t="s">
        <v>1190</v>
      </c>
      <c r="F682">
        <v>20000</v>
      </c>
      <c r="G682" t="s">
        <v>1700</v>
      </c>
      <c r="H682" t="s">
        <v>1192</v>
      </c>
      <c r="I682" t="s">
        <v>650</v>
      </c>
      <c r="J682" t="s">
        <v>187</v>
      </c>
      <c r="K682" s="4" t="s">
        <v>1715</v>
      </c>
      <c r="L682" t="s">
        <v>681</v>
      </c>
      <c r="M682" t="s">
        <v>1691</v>
      </c>
      <c r="N682" t="s">
        <v>1191</v>
      </c>
      <c r="O682" t="s">
        <v>1192</v>
      </c>
    </row>
    <row r="683" spans="1:15" hidden="1">
      <c r="A683" s="1">
        <v>44105</v>
      </c>
      <c r="B683">
        <v>2750509733</v>
      </c>
      <c r="C683" t="s">
        <v>711</v>
      </c>
      <c r="D683">
        <v>2750509733</v>
      </c>
      <c r="E683" t="s">
        <v>1193</v>
      </c>
      <c r="F683">
        <v>20000</v>
      </c>
      <c r="G683" t="s">
        <v>1700</v>
      </c>
      <c r="H683" t="s">
        <v>1196</v>
      </c>
      <c r="I683" t="s">
        <v>650</v>
      </c>
      <c r="J683" t="s">
        <v>187</v>
      </c>
      <c r="K683" s="4" t="s">
        <v>1715</v>
      </c>
      <c r="L683" t="s">
        <v>1194</v>
      </c>
      <c r="M683" t="s">
        <v>1691</v>
      </c>
      <c r="N683" t="s">
        <v>1195</v>
      </c>
      <c r="O683" t="s">
        <v>1196</v>
      </c>
    </row>
    <row r="684" spans="1:15" hidden="1">
      <c r="A684" s="1">
        <v>44105</v>
      </c>
      <c r="B684">
        <v>1828914641</v>
      </c>
      <c r="C684" t="s">
        <v>235</v>
      </c>
      <c r="D684">
        <v>1828914641</v>
      </c>
      <c r="E684" t="s">
        <v>1149</v>
      </c>
      <c r="F684">
        <v>20000</v>
      </c>
      <c r="G684" t="s">
        <v>1700</v>
      </c>
      <c r="H684" t="s">
        <v>1197</v>
      </c>
      <c r="I684" t="s">
        <v>650</v>
      </c>
      <c r="J684" t="s">
        <v>1702</v>
      </c>
      <c r="K684" s="4" t="s">
        <v>1715</v>
      </c>
      <c r="L684" t="s">
        <v>438</v>
      </c>
      <c r="M684" t="s">
        <v>1691</v>
      </c>
      <c r="N684" t="s">
        <v>439</v>
      </c>
      <c r="O684" t="s">
        <v>1197</v>
      </c>
    </row>
    <row r="685" spans="1:15" hidden="1">
      <c r="A685" s="1">
        <v>44105</v>
      </c>
      <c r="B685">
        <v>39679545</v>
      </c>
      <c r="C685" t="s">
        <v>115</v>
      </c>
      <c r="D685">
        <v>39679545</v>
      </c>
      <c r="E685" t="s">
        <v>1198</v>
      </c>
      <c r="F685">
        <v>20480</v>
      </c>
      <c r="G685" t="s">
        <v>1700</v>
      </c>
      <c r="H685" t="s">
        <v>1200</v>
      </c>
      <c r="I685" t="s">
        <v>650</v>
      </c>
      <c r="J685" t="s">
        <v>1735</v>
      </c>
      <c r="K685" s="4" t="s">
        <v>1710</v>
      </c>
      <c r="L685" t="s">
        <v>1199</v>
      </c>
      <c r="M685" t="s">
        <v>117</v>
      </c>
      <c r="N685" t="s">
        <v>415</v>
      </c>
      <c r="O685" t="s">
        <v>1200</v>
      </c>
    </row>
    <row r="686" spans="1:15" hidden="1">
      <c r="A686" s="1">
        <v>44105</v>
      </c>
      <c r="B686">
        <v>40318328</v>
      </c>
      <c r="C686" t="s">
        <v>628</v>
      </c>
      <c r="D686">
        <v>40318328</v>
      </c>
      <c r="E686" t="s">
        <v>1201</v>
      </c>
      <c r="F686">
        <v>10260</v>
      </c>
      <c r="G686" t="s">
        <v>1700</v>
      </c>
      <c r="H686">
        <v>5145</v>
      </c>
      <c r="I686" t="s">
        <v>650</v>
      </c>
      <c r="J686" t="s">
        <v>1735</v>
      </c>
      <c r="K686" s="4" t="s">
        <v>1737</v>
      </c>
      <c r="L686" t="s">
        <v>1772</v>
      </c>
      <c r="M686" t="s">
        <v>1773</v>
      </c>
      <c r="N686" t="s">
        <v>56</v>
      </c>
      <c r="O686">
        <v>5145</v>
      </c>
    </row>
    <row r="687" spans="1:15" hidden="1">
      <c r="A687" s="1">
        <v>44105</v>
      </c>
      <c r="B687">
        <v>41321415</v>
      </c>
      <c r="C687" t="s">
        <v>9</v>
      </c>
      <c r="D687">
        <v>41321415</v>
      </c>
      <c r="E687" t="s">
        <v>1151</v>
      </c>
      <c r="F687">
        <v>20000</v>
      </c>
      <c r="G687" t="s">
        <v>1700</v>
      </c>
      <c r="H687" t="s">
        <v>1204</v>
      </c>
      <c r="I687" t="s">
        <v>650</v>
      </c>
      <c r="J687" t="s">
        <v>1735</v>
      </c>
      <c r="K687" s="4" t="s">
        <v>1695</v>
      </c>
      <c r="L687" t="s">
        <v>1202</v>
      </c>
      <c r="M687" t="s">
        <v>1203</v>
      </c>
      <c r="N687" t="s">
        <v>702</v>
      </c>
      <c r="O687" t="s">
        <v>1204</v>
      </c>
    </row>
    <row r="688" spans="1:15" hidden="1">
      <c r="A688" s="1">
        <v>44105</v>
      </c>
      <c r="B688">
        <v>20118399</v>
      </c>
      <c r="C688" t="s">
        <v>1694</v>
      </c>
      <c r="D688">
        <v>20118399</v>
      </c>
      <c r="E688" t="s">
        <v>1154</v>
      </c>
      <c r="F688">
        <v>17820</v>
      </c>
      <c r="G688" t="s">
        <v>1700</v>
      </c>
      <c r="H688" t="s">
        <v>1205</v>
      </c>
      <c r="I688" t="s">
        <v>650</v>
      </c>
      <c r="J688" t="s">
        <v>1693</v>
      </c>
      <c r="K688" s="4" t="s">
        <v>29</v>
      </c>
      <c r="L688" t="s">
        <v>1155</v>
      </c>
      <c r="M688" t="s">
        <v>138</v>
      </c>
      <c r="N688" t="s">
        <v>1156</v>
      </c>
      <c r="O688" t="s">
        <v>1205</v>
      </c>
    </row>
    <row r="689" spans="1:15" hidden="1">
      <c r="A689" s="1">
        <v>44106</v>
      </c>
      <c r="B689">
        <v>42360441</v>
      </c>
      <c r="C689" t="s">
        <v>1141</v>
      </c>
      <c r="D689">
        <v>42360441</v>
      </c>
      <c r="E689" t="s">
        <v>1142</v>
      </c>
      <c r="F689">
        <v>19900</v>
      </c>
      <c r="G689" t="s">
        <v>1700</v>
      </c>
      <c r="H689" t="s">
        <v>1206</v>
      </c>
      <c r="I689" t="s">
        <v>650</v>
      </c>
      <c r="J689" t="s">
        <v>1702</v>
      </c>
      <c r="K689" s="4" t="s">
        <v>1715</v>
      </c>
      <c r="L689" t="s">
        <v>1144</v>
      </c>
      <c r="M689" t="s">
        <v>1691</v>
      </c>
      <c r="N689" t="s">
        <v>1145</v>
      </c>
      <c r="O689" t="s">
        <v>1206</v>
      </c>
    </row>
    <row r="690" spans="1:15" hidden="1">
      <c r="A690" s="1">
        <v>44106</v>
      </c>
      <c r="B690">
        <v>31462284</v>
      </c>
      <c r="C690" t="s">
        <v>669</v>
      </c>
      <c r="D690">
        <v>31462284</v>
      </c>
      <c r="E690" t="s">
        <v>1207</v>
      </c>
      <c r="F690">
        <v>20160</v>
      </c>
      <c r="G690" t="s">
        <v>1700</v>
      </c>
      <c r="H690" t="s">
        <v>1208</v>
      </c>
      <c r="I690" t="s">
        <v>650</v>
      </c>
      <c r="J690" t="s">
        <v>1702</v>
      </c>
      <c r="K690" s="4" t="s">
        <v>1715</v>
      </c>
      <c r="L690" t="s">
        <v>1725</v>
      </c>
      <c r="M690" t="s">
        <v>1691</v>
      </c>
      <c r="N690" t="s">
        <v>1726</v>
      </c>
      <c r="O690" t="s">
        <v>1208</v>
      </c>
    </row>
    <row r="691" spans="1:15" hidden="1">
      <c r="A691" s="1">
        <v>44106</v>
      </c>
      <c r="B691">
        <v>43303424</v>
      </c>
      <c r="C691" t="s">
        <v>602</v>
      </c>
      <c r="D691">
        <v>43303424</v>
      </c>
      <c r="E691" t="s">
        <v>1188</v>
      </c>
      <c r="F691">
        <v>20000</v>
      </c>
      <c r="G691" t="s">
        <v>1700</v>
      </c>
      <c r="H691" t="s">
        <v>1209</v>
      </c>
      <c r="I691" t="s">
        <v>650</v>
      </c>
      <c r="J691" t="s">
        <v>1702</v>
      </c>
      <c r="K691" s="4" t="s">
        <v>1715</v>
      </c>
      <c r="L691" t="s">
        <v>697</v>
      </c>
      <c r="M691" t="s">
        <v>1691</v>
      </c>
      <c r="N691" t="s">
        <v>970</v>
      </c>
      <c r="O691" t="s">
        <v>1209</v>
      </c>
    </row>
    <row r="692" spans="1:15" hidden="1">
      <c r="A692" s="1">
        <v>44106</v>
      </c>
      <c r="B692">
        <v>43303424</v>
      </c>
      <c r="C692" t="s">
        <v>602</v>
      </c>
      <c r="D692">
        <v>43303424</v>
      </c>
      <c r="E692" t="s">
        <v>1188</v>
      </c>
      <c r="F692">
        <v>20000</v>
      </c>
      <c r="G692" t="s">
        <v>1700</v>
      </c>
      <c r="H692" t="s">
        <v>1210</v>
      </c>
      <c r="I692" t="s">
        <v>650</v>
      </c>
      <c r="J692" t="s">
        <v>1702</v>
      </c>
      <c r="K692" s="4" t="s">
        <v>1715</v>
      </c>
      <c r="L692" t="s">
        <v>1778</v>
      </c>
      <c r="M692" t="s">
        <v>1691</v>
      </c>
      <c r="N692" t="s">
        <v>0</v>
      </c>
      <c r="O692" t="s">
        <v>1210</v>
      </c>
    </row>
    <row r="693" spans="1:15" hidden="1">
      <c r="A693" s="1">
        <v>44106</v>
      </c>
      <c r="B693">
        <v>43672967</v>
      </c>
      <c r="C693" t="s">
        <v>992</v>
      </c>
      <c r="D693">
        <v>43672967</v>
      </c>
      <c r="E693" t="s">
        <v>1211</v>
      </c>
      <c r="F693">
        <v>20480</v>
      </c>
      <c r="G693" t="s">
        <v>1700</v>
      </c>
      <c r="H693" t="s">
        <v>1213</v>
      </c>
      <c r="I693" t="s">
        <v>650</v>
      </c>
      <c r="J693" t="s">
        <v>1728</v>
      </c>
      <c r="K693" s="4" t="s">
        <v>1715</v>
      </c>
      <c r="L693" t="s">
        <v>1212</v>
      </c>
      <c r="M693" t="s">
        <v>1691</v>
      </c>
      <c r="N693" t="s">
        <v>126</v>
      </c>
      <c r="O693" t="s">
        <v>1213</v>
      </c>
    </row>
    <row r="694" spans="1:15" hidden="1">
      <c r="A694" s="1">
        <v>44106</v>
      </c>
      <c r="B694">
        <v>40262050</v>
      </c>
      <c r="C694" t="s">
        <v>32</v>
      </c>
      <c r="D694">
        <v>40262050</v>
      </c>
      <c r="E694" t="s">
        <v>1214</v>
      </c>
      <c r="F694">
        <v>18880</v>
      </c>
      <c r="G694" t="s">
        <v>1700</v>
      </c>
      <c r="H694" t="s">
        <v>1215</v>
      </c>
      <c r="I694" t="s">
        <v>650</v>
      </c>
      <c r="J694" t="s">
        <v>1735</v>
      </c>
      <c r="K694" s="4" t="s">
        <v>1715</v>
      </c>
      <c r="L694" t="s">
        <v>33</v>
      </c>
      <c r="M694" t="s">
        <v>1691</v>
      </c>
      <c r="N694" t="s">
        <v>34</v>
      </c>
      <c r="O694" t="s">
        <v>1215</v>
      </c>
    </row>
    <row r="695" spans="1:15" hidden="1">
      <c r="A695" s="1">
        <v>44106</v>
      </c>
      <c r="B695">
        <v>40262050</v>
      </c>
      <c r="C695" t="s">
        <v>32</v>
      </c>
      <c r="D695">
        <v>40262050</v>
      </c>
      <c r="E695" t="s">
        <v>1214</v>
      </c>
      <c r="F695">
        <v>20000</v>
      </c>
      <c r="G695" t="s">
        <v>1700</v>
      </c>
      <c r="H695" t="s">
        <v>1216</v>
      </c>
      <c r="I695" t="s">
        <v>650</v>
      </c>
      <c r="J695" t="s">
        <v>1735</v>
      </c>
      <c r="K695" s="4" t="s">
        <v>1715</v>
      </c>
      <c r="L695" t="s">
        <v>33</v>
      </c>
      <c r="M695" t="s">
        <v>1691</v>
      </c>
      <c r="N695" t="s">
        <v>34</v>
      </c>
      <c r="O695" t="s">
        <v>1216</v>
      </c>
    </row>
    <row r="696" spans="1:15" hidden="1">
      <c r="A696" s="1">
        <v>44106</v>
      </c>
      <c r="B696">
        <v>42178150</v>
      </c>
      <c r="C696" t="s">
        <v>694</v>
      </c>
      <c r="D696">
        <v>42178150</v>
      </c>
      <c r="E696" t="s">
        <v>1217</v>
      </c>
      <c r="F696">
        <v>20000</v>
      </c>
      <c r="G696" t="s">
        <v>1700</v>
      </c>
      <c r="H696" t="s">
        <v>1218</v>
      </c>
      <c r="I696" t="s">
        <v>650</v>
      </c>
      <c r="J696" t="s">
        <v>1735</v>
      </c>
      <c r="K696" s="4" t="s">
        <v>1737</v>
      </c>
      <c r="L696" t="s">
        <v>1772</v>
      </c>
      <c r="M696" t="s">
        <v>1773</v>
      </c>
      <c r="N696" t="s">
        <v>131</v>
      </c>
      <c r="O696" t="s">
        <v>1218</v>
      </c>
    </row>
    <row r="697" spans="1:15" hidden="1">
      <c r="A697" s="1">
        <v>44106</v>
      </c>
      <c r="B697">
        <v>20136434</v>
      </c>
      <c r="C697" t="s">
        <v>342</v>
      </c>
      <c r="D697">
        <v>20136434</v>
      </c>
      <c r="E697" t="s">
        <v>1219</v>
      </c>
      <c r="F697">
        <v>20000</v>
      </c>
      <c r="G697" t="s">
        <v>1700</v>
      </c>
      <c r="H697" t="s">
        <v>1220</v>
      </c>
      <c r="I697" t="s">
        <v>650</v>
      </c>
      <c r="J697" t="s">
        <v>1735</v>
      </c>
      <c r="K697" s="4" t="s">
        <v>1737</v>
      </c>
      <c r="L697" t="s">
        <v>1772</v>
      </c>
      <c r="M697" t="s">
        <v>1773</v>
      </c>
      <c r="N697" t="s">
        <v>56</v>
      </c>
      <c r="O697" t="s">
        <v>1220</v>
      </c>
    </row>
    <row r="698" spans="1:15" hidden="1">
      <c r="A698" s="1">
        <v>44106</v>
      </c>
      <c r="B698">
        <v>43556354</v>
      </c>
      <c r="C698" t="s">
        <v>862</v>
      </c>
      <c r="D698">
        <v>43556354</v>
      </c>
      <c r="E698" t="s">
        <v>1159</v>
      </c>
      <c r="F698">
        <v>19840</v>
      </c>
      <c r="G698" t="s">
        <v>1700</v>
      </c>
      <c r="H698" t="s">
        <v>1222</v>
      </c>
      <c r="I698" t="s">
        <v>650</v>
      </c>
      <c r="J698" t="s">
        <v>147</v>
      </c>
      <c r="K698" s="4" t="s">
        <v>1076</v>
      </c>
      <c r="L698" t="s">
        <v>1077</v>
      </c>
      <c r="M698" t="s">
        <v>1221</v>
      </c>
      <c r="N698" t="s">
        <v>1078</v>
      </c>
      <c r="O698" t="s">
        <v>1222</v>
      </c>
    </row>
    <row r="699" spans="1:15" hidden="1">
      <c r="A699" s="1">
        <v>44109</v>
      </c>
      <c r="B699">
        <v>42156183</v>
      </c>
      <c r="C699" t="s">
        <v>789</v>
      </c>
      <c r="D699">
        <v>42156183</v>
      </c>
      <c r="E699" t="s">
        <v>1223</v>
      </c>
      <c r="F699">
        <v>18560</v>
      </c>
      <c r="G699" t="s">
        <v>1700</v>
      </c>
      <c r="H699" t="s">
        <v>1224</v>
      </c>
      <c r="I699" t="s">
        <v>650</v>
      </c>
      <c r="J699" t="s">
        <v>1702</v>
      </c>
      <c r="K699" s="4" t="s">
        <v>1715</v>
      </c>
      <c r="L699" t="s">
        <v>790</v>
      </c>
      <c r="M699" t="s">
        <v>1691</v>
      </c>
      <c r="N699" t="s">
        <v>791</v>
      </c>
      <c r="O699" t="s">
        <v>1224</v>
      </c>
    </row>
    <row r="700" spans="1:15" hidden="1">
      <c r="A700" s="1">
        <v>44109</v>
      </c>
      <c r="B700">
        <v>36518399</v>
      </c>
      <c r="C700" t="s">
        <v>1225</v>
      </c>
      <c r="D700">
        <v>36518399</v>
      </c>
      <c r="E700" t="s">
        <v>1226</v>
      </c>
      <c r="F700">
        <v>19971</v>
      </c>
      <c r="G700" t="s">
        <v>1700</v>
      </c>
      <c r="H700" t="s">
        <v>1227</v>
      </c>
      <c r="I700" t="s">
        <v>650</v>
      </c>
      <c r="J700" t="s">
        <v>1735</v>
      </c>
      <c r="K700" s="4" t="s">
        <v>1730</v>
      </c>
      <c r="L700" t="s">
        <v>778</v>
      </c>
      <c r="M700" t="s">
        <v>1691</v>
      </c>
      <c r="N700" t="s">
        <v>26</v>
      </c>
      <c r="O700" t="s">
        <v>1227</v>
      </c>
    </row>
    <row r="701" spans="1:15" hidden="1">
      <c r="A701" s="1">
        <v>44109</v>
      </c>
      <c r="B701">
        <v>40325199</v>
      </c>
      <c r="C701" t="s">
        <v>823</v>
      </c>
      <c r="D701">
        <v>40325199</v>
      </c>
      <c r="E701" t="s">
        <v>1135</v>
      </c>
      <c r="F701">
        <v>20160</v>
      </c>
      <c r="G701" t="s">
        <v>1700</v>
      </c>
      <c r="H701">
        <v>59099</v>
      </c>
      <c r="I701" t="s">
        <v>650</v>
      </c>
      <c r="J701" t="s">
        <v>1735</v>
      </c>
      <c r="K701" s="4" t="s">
        <v>1710</v>
      </c>
      <c r="L701" t="s">
        <v>44</v>
      </c>
      <c r="M701" t="s">
        <v>1691</v>
      </c>
      <c r="N701" t="s">
        <v>1228</v>
      </c>
      <c r="O701">
        <v>59099</v>
      </c>
    </row>
    <row r="702" spans="1:15" hidden="1">
      <c r="A702" s="1">
        <v>44109</v>
      </c>
      <c r="B702">
        <v>31170347</v>
      </c>
      <c r="C702" t="s">
        <v>120</v>
      </c>
      <c r="D702">
        <v>31170347</v>
      </c>
      <c r="E702" t="s">
        <v>1229</v>
      </c>
      <c r="F702">
        <v>20000</v>
      </c>
      <c r="G702" t="s">
        <v>1700</v>
      </c>
      <c r="H702" t="s">
        <v>1231</v>
      </c>
      <c r="I702" t="s">
        <v>650</v>
      </c>
      <c r="J702" t="s">
        <v>1735</v>
      </c>
      <c r="K702" s="4" t="s">
        <v>1710</v>
      </c>
      <c r="L702" t="s">
        <v>1230</v>
      </c>
      <c r="M702" t="s">
        <v>1691</v>
      </c>
      <c r="N702" t="s">
        <v>398</v>
      </c>
      <c r="O702" t="s">
        <v>1231</v>
      </c>
    </row>
    <row r="703" spans="1:15" hidden="1">
      <c r="A703" s="1">
        <v>44109</v>
      </c>
      <c r="B703">
        <v>34838293</v>
      </c>
      <c r="C703" t="s">
        <v>50</v>
      </c>
      <c r="D703">
        <v>34838293</v>
      </c>
      <c r="E703" t="s">
        <v>1176</v>
      </c>
      <c r="F703">
        <v>19530</v>
      </c>
      <c r="G703" t="s">
        <v>1700</v>
      </c>
      <c r="H703" t="s">
        <v>1233</v>
      </c>
      <c r="I703" t="s">
        <v>650</v>
      </c>
      <c r="J703" t="s">
        <v>1735</v>
      </c>
      <c r="K703" s="4" t="s">
        <v>1710</v>
      </c>
      <c r="L703" t="s">
        <v>1199</v>
      </c>
      <c r="M703" t="s">
        <v>1691</v>
      </c>
      <c r="N703" t="s">
        <v>1232</v>
      </c>
      <c r="O703" t="s">
        <v>1233</v>
      </c>
    </row>
    <row r="704" spans="1:15" hidden="1">
      <c r="A704" s="1">
        <v>44109</v>
      </c>
      <c r="B704">
        <v>20118399</v>
      </c>
      <c r="C704" t="s">
        <v>1694</v>
      </c>
      <c r="D704">
        <v>20118399</v>
      </c>
      <c r="E704" t="s">
        <v>1154</v>
      </c>
      <c r="F704">
        <v>20000</v>
      </c>
      <c r="G704" t="s">
        <v>1700</v>
      </c>
      <c r="H704" t="s">
        <v>1234</v>
      </c>
      <c r="I704" t="s">
        <v>650</v>
      </c>
      <c r="J704" t="s">
        <v>1693</v>
      </c>
      <c r="K704" s="4" t="s">
        <v>1695</v>
      </c>
      <c r="L704" t="s">
        <v>1696</v>
      </c>
      <c r="M704" t="s">
        <v>1697</v>
      </c>
      <c r="N704" t="s">
        <v>1698</v>
      </c>
      <c r="O704" t="s">
        <v>1234</v>
      </c>
    </row>
    <row r="705" spans="1:15" hidden="1">
      <c r="A705" s="1">
        <v>44109</v>
      </c>
      <c r="B705">
        <v>20118399</v>
      </c>
      <c r="C705" t="s">
        <v>1694</v>
      </c>
      <c r="D705">
        <v>20118399</v>
      </c>
      <c r="E705" t="s">
        <v>1154</v>
      </c>
      <c r="F705">
        <v>10</v>
      </c>
      <c r="G705" t="s">
        <v>1700</v>
      </c>
      <c r="H705" t="s">
        <v>1235</v>
      </c>
      <c r="I705" t="s">
        <v>650</v>
      </c>
      <c r="J705" t="s">
        <v>1693</v>
      </c>
      <c r="K705" s="4" t="s">
        <v>1695</v>
      </c>
      <c r="L705" t="s">
        <v>1696</v>
      </c>
      <c r="M705" t="s">
        <v>1697</v>
      </c>
      <c r="N705">
        <v>0</v>
      </c>
      <c r="O705" t="s">
        <v>1235</v>
      </c>
    </row>
    <row r="706" spans="1:15" hidden="1">
      <c r="A706" s="1">
        <v>44110</v>
      </c>
      <c r="B706">
        <v>37960847</v>
      </c>
      <c r="C706" t="s">
        <v>1724</v>
      </c>
      <c r="D706">
        <v>37960847</v>
      </c>
      <c r="E706" t="s">
        <v>1147</v>
      </c>
      <c r="F706">
        <v>20160</v>
      </c>
      <c r="G706" t="s">
        <v>1700</v>
      </c>
      <c r="H706" t="s">
        <v>1236</v>
      </c>
      <c r="I706" t="s">
        <v>650</v>
      </c>
      <c r="J706" t="s">
        <v>1702</v>
      </c>
      <c r="K706" s="4" t="s">
        <v>1715</v>
      </c>
      <c r="L706" t="s">
        <v>1725</v>
      </c>
      <c r="M706" t="s">
        <v>1691</v>
      </c>
      <c r="N706" t="s">
        <v>1726</v>
      </c>
      <c r="O706" t="s">
        <v>1236</v>
      </c>
    </row>
    <row r="707" spans="1:15" hidden="1">
      <c r="A707" s="1">
        <v>44110</v>
      </c>
      <c r="B707">
        <v>1828914641</v>
      </c>
      <c r="C707" t="s">
        <v>869</v>
      </c>
      <c r="D707">
        <v>1828914641</v>
      </c>
      <c r="E707" t="s">
        <v>1186</v>
      </c>
      <c r="F707">
        <v>20000</v>
      </c>
      <c r="G707" t="s">
        <v>1700</v>
      </c>
      <c r="H707" t="s">
        <v>1237</v>
      </c>
      <c r="I707" t="s">
        <v>650</v>
      </c>
      <c r="J707" t="s">
        <v>1702</v>
      </c>
      <c r="K707" s="4" t="s">
        <v>1730</v>
      </c>
      <c r="L707" t="s">
        <v>870</v>
      </c>
      <c r="M707" t="s">
        <v>1691</v>
      </c>
      <c r="N707" t="s">
        <v>871</v>
      </c>
      <c r="O707" t="s">
        <v>1237</v>
      </c>
    </row>
    <row r="708" spans="1:15" hidden="1">
      <c r="A708" s="1">
        <v>44110</v>
      </c>
      <c r="B708">
        <v>33667508</v>
      </c>
      <c r="C708" t="s">
        <v>873</v>
      </c>
      <c r="D708">
        <v>33667508</v>
      </c>
      <c r="E708" t="s">
        <v>1169</v>
      </c>
      <c r="F708">
        <v>20400</v>
      </c>
      <c r="G708" t="s">
        <v>1700</v>
      </c>
      <c r="H708" t="s">
        <v>1239</v>
      </c>
      <c r="I708" t="s">
        <v>650</v>
      </c>
      <c r="J708" t="s">
        <v>1702</v>
      </c>
      <c r="K708" s="4" t="s">
        <v>1710</v>
      </c>
      <c r="L708" t="s">
        <v>771</v>
      </c>
      <c r="M708" t="s">
        <v>1691</v>
      </c>
      <c r="N708" t="s">
        <v>1238</v>
      </c>
      <c r="O708" t="s">
        <v>1239</v>
      </c>
    </row>
    <row r="709" spans="1:15" hidden="1">
      <c r="A709" s="1">
        <v>44110</v>
      </c>
      <c r="B709">
        <v>3449911417</v>
      </c>
      <c r="C709" t="s">
        <v>94</v>
      </c>
      <c r="D709">
        <v>3449911417</v>
      </c>
      <c r="E709" t="s">
        <v>1240</v>
      </c>
      <c r="F709">
        <v>20000</v>
      </c>
      <c r="G709" t="s">
        <v>1700</v>
      </c>
      <c r="H709" t="s">
        <v>1241</v>
      </c>
      <c r="I709" t="s">
        <v>650</v>
      </c>
      <c r="J709" t="s">
        <v>1728</v>
      </c>
      <c r="K709" s="4" t="s">
        <v>1715</v>
      </c>
      <c r="L709" t="s">
        <v>95</v>
      </c>
      <c r="M709" t="s">
        <v>1691</v>
      </c>
      <c r="N709" t="s">
        <v>1748</v>
      </c>
      <c r="O709" t="s">
        <v>1241</v>
      </c>
    </row>
    <row r="710" spans="1:15" hidden="1">
      <c r="A710" s="1">
        <v>44110</v>
      </c>
      <c r="B710">
        <v>43591116</v>
      </c>
      <c r="C710" t="s">
        <v>805</v>
      </c>
      <c r="D710">
        <v>43591116</v>
      </c>
      <c r="E710" t="s">
        <v>1242</v>
      </c>
      <c r="F710">
        <v>20250</v>
      </c>
      <c r="G710" t="s">
        <v>1700</v>
      </c>
      <c r="H710" t="s">
        <v>1243</v>
      </c>
      <c r="I710" t="s">
        <v>650</v>
      </c>
      <c r="J710" t="s">
        <v>1735</v>
      </c>
      <c r="K710" s="4" t="s">
        <v>1715</v>
      </c>
      <c r="L710" t="s">
        <v>883</v>
      </c>
      <c r="M710" t="s">
        <v>1691</v>
      </c>
      <c r="N710" t="s">
        <v>1748</v>
      </c>
      <c r="O710" t="s">
        <v>1243</v>
      </c>
    </row>
    <row r="711" spans="1:15" hidden="1">
      <c r="A711" s="1">
        <v>44110</v>
      </c>
      <c r="B711">
        <v>43591116</v>
      </c>
      <c r="C711" t="s">
        <v>805</v>
      </c>
      <c r="D711">
        <v>43591116</v>
      </c>
      <c r="E711" t="s">
        <v>1242</v>
      </c>
      <c r="F711">
        <v>20160</v>
      </c>
      <c r="G711" t="s">
        <v>1700</v>
      </c>
      <c r="H711" t="s">
        <v>1246</v>
      </c>
      <c r="I711" t="s">
        <v>650</v>
      </c>
      <c r="J711" t="s">
        <v>1735</v>
      </c>
      <c r="K711" s="4" t="s">
        <v>1695</v>
      </c>
      <c r="L711" t="s">
        <v>1244</v>
      </c>
      <c r="M711" t="s">
        <v>1691</v>
      </c>
      <c r="N711" t="s">
        <v>1245</v>
      </c>
      <c r="O711" t="s">
        <v>1246</v>
      </c>
    </row>
    <row r="712" spans="1:15" hidden="1">
      <c r="A712" s="1">
        <v>44110</v>
      </c>
      <c r="B712">
        <v>41963037</v>
      </c>
      <c r="C712" t="s">
        <v>957</v>
      </c>
      <c r="D712">
        <v>41963037</v>
      </c>
      <c r="E712" t="s">
        <v>1172</v>
      </c>
      <c r="F712">
        <v>20160</v>
      </c>
      <c r="G712" t="s">
        <v>1700</v>
      </c>
      <c r="H712" t="s">
        <v>1247</v>
      </c>
      <c r="I712" t="s">
        <v>650</v>
      </c>
      <c r="J712" t="s">
        <v>1735</v>
      </c>
      <c r="K712" s="4" t="s">
        <v>1715</v>
      </c>
      <c r="L712" t="s">
        <v>958</v>
      </c>
      <c r="M712" t="s">
        <v>1691</v>
      </c>
      <c r="N712" t="s">
        <v>996</v>
      </c>
      <c r="O712" t="s">
        <v>1247</v>
      </c>
    </row>
    <row r="713" spans="1:15" hidden="1">
      <c r="A713" s="1">
        <v>44110</v>
      </c>
      <c r="B713">
        <v>41398069</v>
      </c>
      <c r="C713" t="s">
        <v>948</v>
      </c>
      <c r="D713">
        <v>41398069</v>
      </c>
      <c r="E713" t="s">
        <v>1248</v>
      </c>
      <c r="F713">
        <v>20020</v>
      </c>
      <c r="G713" t="s">
        <v>1700</v>
      </c>
      <c r="H713" t="s">
        <v>1249</v>
      </c>
      <c r="I713" t="s">
        <v>650</v>
      </c>
      <c r="J713" t="s">
        <v>1735</v>
      </c>
      <c r="K713" s="4" t="s">
        <v>1715</v>
      </c>
      <c r="L713" t="s">
        <v>79</v>
      </c>
      <c r="M713" t="s">
        <v>1691</v>
      </c>
      <c r="N713" t="s">
        <v>80</v>
      </c>
      <c r="O713" t="s">
        <v>1249</v>
      </c>
    </row>
    <row r="714" spans="1:15" hidden="1">
      <c r="A714" s="1">
        <v>44110</v>
      </c>
      <c r="B714">
        <v>43231549</v>
      </c>
      <c r="C714" t="s">
        <v>834</v>
      </c>
      <c r="D714">
        <v>43231549</v>
      </c>
      <c r="E714" t="s">
        <v>1250</v>
      </c>
      <c r="F714">
        <v>18942</v>
      </c>
      <c r="G714" t="s">
        <v>1700</v>
      </c>
      <c r="H714" t="s">
        <v>1251</v>
      </c>
      <c r="I714" t="s">
        <v>650</v>
      </c>
      <c r="J714" t="s">
        <v>147</v>
      </c>
      <c r="K714" s="4" t="s">
        <v>1715</v>
      </c>
      <c r="L714" t="s">
        <v>308</v>
      </c>
      <c r="M714" t="s">
        <v>309</v>
      </c>
      <c r="N714" t="s">
        <v>310</v>
      </c>
      <c r="O714" t="s">
        <v>1251</v>
      </c>
    </row>
    <row r="715" spans="1:15" hidden="1">
      <c r="A715" s="1">
        <v>44111</v>
      </c>
      <c r="B715">
        <v>13363454</v>
      </c>
      <c r="C715" t="s">
        <v>1746</v>
      </c>
      <c r="D715">
        <v>13363454</v>
      </c>
      <c r="E715" t="s">
        <v>1252</v>
      </c>
      <c r="F715">
        <v>20000</v>
      </c>
      <c r="G715" t="s">
        <v>1700</v>
      </c>
      <c r="H715" t="s">
        <v>1253</v>
      </c>
      <c r="I715" t="s">
        <v>650</v>
      </c>
      <c r="J715" t="s">
        <v>1702</v>
      </c>
      <c r="K715" s="4" t="s">
        <v>1715</v>
      </c>
      <c r="L715" t="s">
        <v>615</v>
      </c>
      <c r="M715" t="s">
        <v>1691</v>
      </c>
      <c r="N715" t="s">
        <v>752</v>
      </c>
      <c r="O715" t="s">
        <v>1253</v>
      </c>
    </row>
    <row r="716" spans="1:15" hidden="1">
      <c r="A716" s="1">
        <v>44111</v>
      </c>
      <c r="B716">
        <v>20118399</v>
      </c>
      <c r="C716" t="s">
        <v>137</v>
      </c>
      <c r="D716">
        <v>20118399</v>
      </c>
      <c r="E716" t="s">
        <v>1254</v>
      </c>
      <c r="F716">
        <v>20000</v>
      </c>
      <c r="G716" t="s">
        <v>1700</v>
      </c>
      <c r="H716" t="s">
        <v>1255</v>
      </c>
      <c r="I716" t="s">
        <v>650</v>
      </c>
      <c r="J716" t="s">
        <v>1693</v>
      </c>
      <c r="K716" s="4" t="s">
        <v>1710</v>
      </c>
      <c r="L716" t="s">
        <v>293</v>
      </c>
      <c r="M716" t="s">
        <v>1697</v>
      </c>
      <c r="N716" t="s">
        <v>37</v>
      </c>
      <c r="O716" t="s">
        <v>1255</v>
      </c>
    </row>
    <row r="717" spans="1:15" hidden="1">
      <c r="A717" s="1">
        <v>44111</v>
      </c>
      <c r="B717">
        <v>43231549</v>
      </c>
      <c r="C717" t="s">
        <v>834</v>
      </c>
      <c r="D717">
        <v>43231549</v>
      </c>
      <c r="E717" t="s">
        <v>1250</v>
      </c>
      <c r="F717">
        <v>5994</v>
      </c>
      <c r="G717" t="s">
        <v>1700</v>
      </c>
      <c r="H717" t="s">
        <v>1256</v>
      </c>
      <c r="I717" t="s">
        <v>650</v>
      </c>
      <c r="J717" t="s">
        <v>147</v>
      </c>
      <c r="K717" s="4" t="s">
        <v>1715</v>
      </c>
      <c r="L717" t="s">
        <v>308</v>
      </c>
      <c r="M717" t="s">
        <v>309</v>
      </c>
      <c r="N717" t="s">
        <v>310</v>
      </c>
      <c r="O717" t="s">
        <v>1256</v>
      </c>
    </row>
    <row r="718" spans="1:15" hidden="1">
      <c r="A718" s="1">
        <v>44112</v>
      </c>
      <c r="B718">
        <v>1828914641</v>
      </c>
      <c r="C718" t="s">
        <v>869</v>
      </c>
      <c r="D718">
        <v>1828914641</v>
      </c>
      <c r="E718" t="s">
        <v>1186</v>
      </c>
      <c r="F718">
        <v>15000</v>
      </c>
      <c r="G718" t="s">
        <v>1700</v>
      </c>
      <c r="H718" t="s">
        <v>1259</v>
      </c>
      <c r="I718" t="s">
        <v>650</v>
      </c>
      <c r="J718" t="s">
        <v>1702</v>
      </c>
      <c r="K718" s="4" t="s">
        <v>1751</v>
      </c>
      <c r="L718" t="s">
        <v>1257</v>
      </c>
      <c r="M718" t="s">
        <v>1691</v>
      </c>
      <c r="N718" t="s">
        <v>1258</v>
      </c>
      <c r="O718" t="s">
        <v>1259</v>
      </c>
    </row>
    <row r="719" spans="1:15" hidden="1">
      <c r="A719" s="1">
        <v>44112</v>
      </c>
      <c r="B719">
        <v>32803384</v>
      </c>
      <c r="C719" t="s">
        <v>1260</v>
      </c>
      <c r="D719">
        <v>32803384</v>
      </c>
      <c r="E719" t="s">
        <v>1261</v>
      </c>
      <c r="F719">
        <v>20000</v>
      </c>
      <c r="G719" t="s">
        <v>1700</v>
      </c>
      <c r="H719" t="s">
        <v>1262</v>
      </c>
      <c r="I719" t="s">
        <v>650</v>
      </c>
      <c r="J719" t="s">
        <v>1702</v>
      </c>
      <c r="K719" s="4" t="s">
        <v>1715</v>
      </c>
      <c r="L719" t="s">
        <v>615</v>
      </c>
      <c r="M719" t="s">
        <v>1691</v>
      </c>
      <c r="N719" t="s">
        <v>616</v>
      </c>
      <c r="O719" t="s">
        <v>1262</v>
      </c>
    </row>
    <row r="720" spans="1:15" hidden="1">
      <c r="A720" s="1">
        <v>44112</v>
      </c>
      <c r="B720">
        <v>43303424</v>
      </c>
      <c r="C720" t="s">
        <v>602</v>
      </c>
      <c r="D720">
        <v>43303424</v>
      </c>
      <c r="E720" t="s">
        <v>1188</v>
      </c>
      <c r="F720">
        <v>20000</v>
      </c>
      <c r="G720" t="s">
        <v>1700</v>
      </c>
      <c r="H720" t="s">
        <v>1263</v>
      </c>
      <c r="I720" t="s">
        <v>650</v>
      </c>
      <c r="J720" t="s">
        <v>1702</v>
      </c>
      <c r="K720" s="4" t="s">
        <v>1715</v>
      </c>
      <c r="L720" t="s">
        <v>697</v>
      </c>
      <c r="M720" t="s">
        <v>1691</v>
      </c>
      <c r="N720" t="s">
        <v>970</v>
      </c>
      <c r="O720" t="s">
        <v>1263</v>
      </c>
    </row>
    <row r="721" spans="1:15" hidden="1">
      <c r="A721" s="1">
        <v>44112</v>
      </c>
      <c r="B721">
        <v>43303424</v>
      </c>
      <c r="C721" t="s">
        <v>602</v>
      </c>
      <c r="D721">
        <v>43303424</v>
      </c>
      <c r="E721" t="s">
        <v>1188</v>
      </c>
      <c r="F721">
        <v>20000</v>
      </c>
      <c r="G721" t="s">
        <v>1700</v>
      </c>
      <c r="H721" t="s">
        <v>1262</v>
      </c>
      <c r="I721" t="s">
        <v>650</v>
      </c>
      <c r="J721" t="s">
        <v>1702</v>
      </c>
      <c r="K721" s="4" t="s">
        <v>1715</v>
      </c>
      <c r="L721" t="s">
        <v>62</v>
      </c>
      <c r="M721" t="s">
        <v>878</v>
      </c>
      <c r="N721" t="s">
        <v>63</v>
      </c>
      <c r="O721" t="s">
        <v>1262</v>
      </c>
    </row>
    <row r="722" spans="1:15" hidden="1">
      <c r="A722" s="1">
        <v>44112</v>
      </c>
      <c r="B722">
        <v>3449911417</v>
      </c>
      <c r="C722" t="s">
        <v>94</v>
      </c>
      <c r="D722">
        <v>3449911417</v>
      </c>
      <c r="E722" t="s">
        <v>1240</v>
      </c>
      <c r="F722">
        <v>20160</v>
      </c>
      <c r="G722" t="s">
        <v>1700</v>
      </c>
      <c r="H722" t="s">
        <v>1264</v>
      </c>
      <c r="I722" t="s">
        <v>650</v>
      </c>
      <c r="J722" t="s">
        <v>1728</v>
      </c>
      <c r="K722" s="4" t="s">
        <v>1715</v>
      </c>
      <c r="L722" t="s">
        <v>95</v>
      </c>
      <c r="M722" t="s">
        <v>1691</v>
      </c>
      <c r="N722" t="s">
        <v>1748</v>
      </c>
      <c r="O722" t="s">
        <v>1264</v>
      </c>
    </row>
    <row r="723" spans="1:15" hidden="1">
      <c r="A723" s="1">
        <v>44112</v>
      </c>
      <c r="B723">
        <v>40748611</v>
      </c>
      <c r="C723" t="s">
        <v>379</v>
      </c>
      <c r="D723">
        <v>40748611</v>
      </c>
      <c r="E723" t="s">
        <v>1265</v>
      </c>
      <c r="F723">
        <v>18700</v>
      </c>
      <c r="G723" t="s">
        <v>1700</v>
      </c>
      <c r="H723" t="s">
        <v>1266</v>
      </c>
      <c r="I723" t="s">
        <v>650</v>
      </c>
      <c r="J723" t="s">
        <v>1728</v>
      </c>
      <c r="K723" s="4" t="s">
        <v>1715</v>
      </c>
      <c r="L723" t="s">
        <v>1130</v>
      </c>
      <c r="M723" t="s">
        <v>1691</v>
      </c>
      <c r="N723" t="s">
        <v>692</v>
      </c>
      <c r="O723" t="s">
        <v>1266</v>
      </c>
    </row>
    <row r="724" spans="1:15" hidden="1">
      <c r="A724" s="1">
        <v>44112</v>
      </c>
      <c r="B724">
        <v>38796095</v>
      </c>
      <c r="C724" t="s">
        <v>481</v>
      </c>
      <c r="D724">
        <v>38796095</v>
      </c>
      <c r="E724" t="s">
        <v>1267</v>
      </c>
      <c r="F724">
        <v>20480</v>
      </c>
      <c r="G724" t="s">
        <v>1700</v>
      </c>
      <c r="H724" t="s">
        <v>1268</v>
      </c>
      <c r="I724" t="s">
        <v>650</v>
      </c>
      <c r="J724" t="s">
        <v>1728</v>
      </c>
      <c r="K724" s="4" t="s">
        <v>1710</v>
      </c>
      <c r="L724" t="s">
        <v>1065</v>
      </c>
      <c r="M724" t="s">
        <v>1691</v>
      </c>
      <c r="N724" t="s">
        <v>1066</v>
      </c>
      <c r="O724" t="s">
        <v>1268</v>
      </c>
    </row>
    <row r="725" spans="1:15" hidden="1">
      <c r="A725" s="1">
        <v>44112</v>
      </c>
      <c r="B725">
        <v>42042252</v>
      </c>
      <c r="C725" t="s">
        <v>476</v>
      </c>
      <c r="D725">
        <v>42042252</v>
      </c>
      <c r="E725" t="s">
        <v>1269</v>
      </c>
      <c r="F725">
        <v>20180</v>
      </c>
      <c r="G725" t="s">
        <v>1700</v>
      </c>
      <c r="H725" t="s">
        <v>1271</v>
      </c>
      <c r="I725" t="s">
        <v>650</v>
      </c>
      <c r="J725" t="s">
        <v>1693</v>
      </c>
      <c r="K725" s="4" t="s">
        <v>1751</v>
      </c>
      <c r="L725" t="s">
        <v>1270</v>
      </c>
      <c r="M725" t="s">
        <v>1097</v>
      </c>
      <c r="N725" t="s">
        <v>1754</v>
      </c>
      <c r="O725" t="s">
        <v>1271</v>
      </c>
    </row>
    <row r="726" spans="1:15" hidden="1">
      <c r="A726" s="1">
        <v>44112</v>
      </c>
      <c r="B726">
        <v>43556354</v>
      </c>
      <c r="C726" t="s">
        <v>1272</v>
      </c>
      <c r="D726">
        <v>43556354</v>
      </c>
      <c r="E726" t="s">
        <v>1159</v>
      </c>
      <c r="F726">
        <v>10080</v>
      </c>
      <c r="G726" t="s">
        <v>1700</v>
      </c>
      <c r="H726" t="s">
        <v>1274</v>
      </c>
      <c r="I726" t="s">
        <v>650</v>
      </c>
      <c r="J726" t="s">
        <v>147</v>
      </c>
      <c r="K726" s="4" t="s">
        <v>1720</v>
      </c>
      <c r="L726" t="s">
        <v>149</v>
      </c>
      <c r="M726" t="s">
        <v>1273</v>
      </c>
      <c r="N726" t="s">
        <v>619</v>
      </c>
      <c r="O726" t="s">
        <v>1274</v>
      </c>
    </row>
    <row r="727" spans="1:15" hidden="1">
      <c r="A727" s="1">
        <v>44112</v>
      </c>
      <c r="B727">
        <v>43556354</v>
      </c>
      <c r="C727" t="s">
        <v>862</v>
      </c>
      <c r="D727">
        <v>43556354</v>
      </c>
      <c r="E727" t="s">
        <v>1159</v>
      </c>
      <c r="F727">
        <v>20480</v>
      </c>
      <c r="G727" t="s">
        <v>1700</v>
      </c>
      <c r="H727" t="s">
        <v>1276</v>
      </c>
      <c r="I727" t="s">
        <v>650</v>
      </c>
      <c r="J727" t="s">
        <v>147</v>
      </c>
      <c r="K727" s="4" t="s">
        <v>1715</v>
      </c>
      <c r="L727" t="s">
        <v>697</v>
      </c>
      <c r="M727" t="s">
        <v>1275</v>
      </c>
      <c r="N727" t="s">
        <v>970</v>
      </c>
      <c r="O727" t="s">
        <v>1276</v>
      </c>
    </row>
    <row r="728" spans="1:15" hidden="1">
      <c r="A728" s="1">
        <v>44113</v>
      </c>
      <c r="B728">
        <v>43655017</v>
      </c>
      <c r="C728" t="s">
        <v>1121</v>
      </c>
      <c r="D728">
        <v>43655017</v>
      </c>
      <c r="E728" t="s">
        <v>1277</v>
      </c>
      <c r="F728">
        <v>20005</v>
      </c>
      <c r="G728" t="s">
        <v>1700</v>
      </c>
      <c r="H728" t="s">
        <v>1278</v>
      </c>
      <c r="I728" t="s">
        <v>650</v>
      </c>
      <c r="J728" t="s">
        <v>187</v>
      </c>
      <c r="K728" s="4" t="s">
        <v>1710</v>
      </c>
      <c r="L728" t="s">
        <v>937</v>
      </c>
      <c r="M728" t="s">
        <v>1691</v>
      </c>
      <c r="N728" t="s">
        <v>1122</v>
      </c>
      <c r="O728" t="s">
        <v>1278</v>
      </c>
    </row>
    <row r="729" spans="1:15" hidden="1">
      <c r="A729" s="1">
        <v>44113</v>
      </c>
      <c r="B729">
        <v>41818239</v>
      </c>
      <c r="C729" t="s">
        <v>1183</v>
      </c>
      <c r="D729">
        <v>41818239</v>
      </c>
      <c r="E729" t="s">
        <v>1184</v>
      </c>
      <c r="F729">
        <v>20000</v>
      </c>
      <c r="G729" t="s">
        <v>1700</v>
      </c>
      <c r="H729" t="s">
        <v>1279</v>
      </c>
      <c r="I729" t="s">
        <v>650</v>
      </c>
      <c r="J729" t="s">
        <v>1702</v>
      </c>
      <c r="K729" s="4" t="s">
        <v>1737</v>
      </c>
      <c r="L729" t="s">
        <v>1758</v>
      </c>
      <c r="M729" t="s">
        <v>1759</v>
      </c>
      <c r="N729" t="s">
        <v>1760</v>
      </c>
      <c r="O729" t="s">
        <v>1279</v>
      </c>
    </row>
    <row r="730" spans="1:15" hidden="1">
      <c r="A730" s="1">
        <v>44113</v>
      </c>
      <c r="B730">
        <v>32573079</v>
      </c>
      <c r="C730" t="s">
        <v>1280</v>
      </c>
      <c r="D730">
        <v>32573079</v>
      </c>
      <c r="E730" t="s">
        <v>1281</v>
      </c>
      <c r="F730">
        <v>20160</v>
      </c>
      <c r="G730" t="s">
        <v>1700</v>
      </c>
      <c r="H730" t="s">
        <v>1282</v>
      </c>
      <c r="I730" t="s">
        <v>650</v>
      </c>
      <c r="J730" t="s">
        <v>1702</v>
      </c>
      <c r="K730" s="4" t="s">
        <v>1715</v>
      </c>
      <c r="L730" t="s">
        <v>1725</v>
      </c>
      <c r="M730" t="s">
        <v>1691</v>
      </c>
      <c r="N730" t="s">
        <v>1726</v>
      </c>
      <c r="O730" t="s">
        <v>1282</v>
      </c>
    </row>
    <row r="731" spans="1:15" hidden="1">
      <c r="A731" s="1">
        <v>44113</v>
      </c>
      <c r="B731">
        <v>33667508</v>
      </c>
      <c r="C731" t="s">
        <v>873</v>
      </c>
      <c r="D731">
        <v>33667508</v>
      </c>
      <c r="E731" t="s">
        <v>1169</v>
      </c>
      <c r="F731">
        <v>20160</v>
      </c>
      <c r="G731" t="s">
        <v>1700</v>
      </c>
      <c r="H731" t="s">
        <v>1284</v>
      </c>
      <c r="I731" t="s">
        <v>650</v>
      </c>
      <c r="J731" t="s">
        <v>1702</v>
      </c>
      <c r="K731" s="4" t="s">
        <v>1720</v>
      </c>
      <c r="L731" t="s">
        <v>771</v>
      </c>
      <c r="M731" t="s">
        <v>1691</v>
      </c>
      <c r="N731" t="s">
        <v>1283</v>
      </c>
      <c r="O731" t="s">
        <v>1284</v>
      </c>
    </row>
    <row r="732" spans="1:15" hidden="1">
      <c r="A732" s="1">
        <v>44113</v>
      </c>
      <c r="B732">
        <v>40879437</v>
      </c>
      <c r="C732" t="s">
        <v>179</v>
      </c>
      <c r="D732">
        <v>40879437</v>
      </c>
      <c r="E732" t="s">
        <v>1285</v>
      </c>
      <c r="F732">
        <v>19810</v>
      </c>
      <c r="G732" t="s">
        <v>1700</v>
      </c>
      <c r="H732" t="s">
        <v>1286</v>
      </c>
      <c r="I732" t="s">
        <v>650</v>
      </c>
      <c r="J732" t="s">
        <v>1728</v>
      </c>
      <c r="K732" s="4" t="s">
        <v>1715</v>
      </c>
      <c r="L732" t="s">
        <v>1044</v>
      </c>
      <c r="M732" t="s">
        <v>1691</v>
      </c>
      <c r="N732" t="s">
        <v>181</v>
      </c>
      <c r="O732" t="s">
        <v>1286</v>
      </c>
    </row>
    <row r="733" spans="1:15" hidden="1">
      <c r="A733" s="1">
        <v>44113</v>
      </c>
      <c r="B733">
        <v>40262050</v>
      </c>
      <c r="C733" t="s">
        <v>32</v>
      </c>
      <c r="D733">
        <v>40262050</v>
      </c>
      <c r="E733" t="s">
        <v>1214</v>
      </c>
      <c r="F733">
        <v>20000</v>
      </c>
      <c r="G733" t="s">
        <v>1700</v>
      </c>
      <c r="H733" t="s">
        <v>1287</v>
      </c>
      <c r="I733" t="s">
        <v>650</v>
      </c>
      <c r="J733" t="s">
        <v>1735</v>
      </c>
      <c r="K733" s="4" t="s">
        <v>1715</v>
      </c>
      <c r="L733" t="s">
        <v>33</v>
      </c>
      <c r="M733" t="s">
        <v>1691</v>
      </c>
      <c r="N733" t="s">
        <v>34</v>
      </c>
      <c r="O733" t="s">
        <v>1287</v>
      </c>
    </row>
    <row r="734" spans="1:15" hidden="1">
      <c r="A734" s="1">
        <v>44113</v>
      </c>
      <c r="B734">
        <v>20136434</v>
      </c>
      <c r="C734" t="s">
        <v>342</v>
      </c>
      <c r="D734">
        <v>20136434</v>
      </c>
      <c r="E734" t="s">
        <v>1219</v>
      </c>
      <c r="F734">
        <v>20000</v>
      </c>
      <c r="G734" t="s">
        <v>1700</v>
      </c>
      <c r="H734" t="s">
        <v>1288</v>
      </c>
      <c r="I734" t="s">
        <v>650</v>
      </c>
      <c r="J734" t="s">
        <v>1735</v>
      </c>
      <c r="K734" s="4" t="s">
        <v>1737</v>
      </c>
      <c r="L734" t="s">
        <v>1772</v>
      </c>
      <c r="M734" t="s">
        <v>1773</v>
      </c>
      <c r="N734" t="s">
        <v>56</v>
      </c>
      <c r="O734" t="s">
        <v>1288</v>
      </c>
    </row>
    <row r="735" spans="1:15" hidden="1">
      <c r="A735" s="1">
        <v>44113</v>
      </c>
      <c r="B735">
        <v>40318328</v>
      </c>
      <c r="C735" t="s">
        <v>628</v>
      </c>
      <c r="D735">
        <v>40318328</v>
      </c>
      <c r="E735" t="s">
        <v>1201</v>
      </c>
      <c r="F735">
        <v>20000</v>
      </c>
      <c r="G735" t="s">
        <v>1700</v>
      </c>
      <c r="H735" t="s">
        <v>1288</v>
      </c>
      <c r="I735" t="s">
        <v>650</v>
      </c>
      <c r="J735" t="s">
        <v>1735</v>
      </c>
      <c r="K735" s="4" t="s">
        <v>1737</v>
      </c>
      <c r="L735" t="s">
        <v>1772</v>
      </c>
      <c r="M735" t="s">
        <v>1773</v>
      </c>
      <c r="N735" t="s">
        <v>56</v>
      </c>
      <c r="O735" t="s">
        <v>1288</v>
      </c>
    </row>
    <row r="736" spans="1:15" hidden="1">
      <c r="A736" s="1">
        <v>44113</v>
      </c>
      <c r="B736">
        <v>40325199</v>
      </c>
      <c r="C736" t="s">
        <v>5</v>
      </c>
      <c r="D736">
        <v>40325199</v>
      </c>
      <c r="E736" t="s">
        <v>1135</v>
      </c>
      <c r="F736">
        <v>20160</v>
      </c>
      <c r="G736" t="s">
        <v>1700</v>
      </c>
      <c r="H736" t="s">
        <v>1289</v>
      </c>
      <c r="I736" t="s">
        <v>650</v>
      </c>
      <c r="J736" t="s">
        <v>1735</v>
      </c>
      <c r="K736" s="4" t="s">
        <v>1715</v>
      </c>
      <c r="L736" t="s">
        <v>1174</v>
      </c>
      <c r="M736" t="s">
        <v>1691</v>
      </c>
      <c r="N736" t="s">
        <v>0</v>
      </c>
      <c r="O736" t="s">
        <v>1289</v>
      </c>
    </row>
    <row r="737" spans="1:15" hidden="1">
      <c r="A737" s="1">
        <v>44113</v>
      </c>
      <c r="B737">
        <v>40325199</v>
      </c>
      <c r="C737" t="s">
        <v>823</v>
      </c>
      <c r="D737">
        <v>40325199</v>
      </c>
      <c r="E737" t="s">
        <v>1135</v>
      </c>
      <c r="F737">
        <v>20160</v>
      </c>
      <c r="G737" t="s">
        <v>1700</v>
      </c>
      <c r="H737" t="s">
        <v>1290</v>
      </c>
      <c r="I737" t="s">
        <v>650</v>
      </c>
      <c r="J737" t="s">
        <v>1735</v>
      </c>
      <c r="K737" s="4" t="s">
        <v>1710</v>
      </c>
      <c r="L737" t="s">
        <v>44</v>
      </c>
      <c r="M737" t="s">
        <v>1691</v>
      </c>
      <c r="N737" t="s">
        <v>7</v>
      </c>
      <c r="O737" t="s">
        <v>1290</v>
      </c>
    </row>
    <row r="738" spans="1:15" hidden="1">
      <c r="A738" s="1">
        <v>44116</v>
      </c>
      <c r="B738">
        <v>42201712</v>
      </c>
      <c r="C738" t="s">
        <v>1010</v>
      </c>
      <c r="D738">
        <v>42201712</v>
      </c>
      <c r="E738" t="s">
        <v>1291</v>
      </c>
      <c r="F738">
        <v>20480</v>
      </c>
      <c r="G738" t="s">
        <v>1700</v>
      </c>
      <c r="H738" t="s">
        <v>1293</v>
      </c>
      <c r="I738" t="s">
        <v>650</v>
      </c>
      <c r="J738" t="s">
        <v>1702</v>
      </c>
      <c r="K738" s="4" t="s">
        <v>1715</v>
      </c>
      <c r="L738" t="s">
        <v>1011</v>
      </c>
      <c r="M738" t="s">
        <v>1691</v>
      </c>
      <c r="N738" t="s">
        <v>1292</v>
      </c>
      <c r="O738" t="s">
        <v>1293</v>
      </c>
    </row>
    <row r="739" spans="1:15" hidden="1">
      <c r="A739" s="1">
        <v>44116</v>
      </c>
      <c r="B739">
        <v>43303424</v>
      </c>
      <c r="C739" t="s">
        <v>602</v>
      </c>
      <c r="D739">
        <v>43303424</v>
      </c>
      <c r="E739" t="s">
        <v>1188</v>
      </c>
      <c r="F739">
        <v>20000</v>
      </c>
      <c r="G739" t="s">
        <v>1700</v>
      </c>
      <c r="H739" t="s">
        <v>1294</v>
      </c>
      <c r="I739" t="s">
        <v>650</v>
      </c>
      <c r="J739" t="s">
        <v>1702</v>
      </c>
      <c r="K739" s="4" t="s">
        <v>1715</v>
      </c>
      <c r="L739" t="s">
        <v>697</v>
      </c>
      <c r="M739" t="s">
        <v>1691</v>
      </c>
      <c r="N739" t="s">
        <v>970</v>
      </c>
      <c r="O739" t="s">
        <v>1294</v>
      </c>
    </row>
    <row r="740" spans="1:15" hidden="1">
      <c r="A740" s="1">
        <v>44116</v>
      </c>
      <c r="B740">
        <v>40879437</v>
      </c>
      <c r="C740" t="s">
        <v>179</v>
      </c>
      <c r="D740">
        <v>40879437</v>
      </c>
      <c r="E740" t="s">
        <v>1285</v>
      </c>
      <c r="F740">
        <v>19840</v>
      </c>
      <c r="G740" t="s">
        <v>1700</v>
      </c>
      <c r="H740" t="s">
        <v>1296</v>
      </c>
      <c r="I740" t="s">
        <v>650</v>
      </c>
      <c r="J740" t="s">
        <v>1728</v>
      </c>
      <c r="K740" s="4" t="s">
        <v>1715</v>
      </c>
      <c r="L740" t="s">
        <v>1295</v>
      </c>
      <c r="M740" t="s">
        <v>1691</v>
      </c>
      <c r="N740" t="s">
        <v>1128</v>
      </c>
      <c r="O740" t="s">
        <v>1296</v>
      </c>
    </row>
    <row r="741" spans="1:15" hidden="1">
      <c r="A741" s="1">
        <v>44116</v>
      </c>
      <c r="B741">
        <v>33587784</v>
      </c>
      <c r="C741" t="s">
        <v>2</v>
      </c>
      <c r="D741">
        <v>33587784</v>
      </c>
      <c r="E741" t="s">
        <v>1297</v>
      </c>
      <c r="F741">
        <v>19500</v>
      </c>
      <c r="G741" t="s">
        <v>1700</v>
      </c>
      <c r="H741" t="s">
        <v>1299</v>
      </c>
      <c r="I741" t="s">
        <v>650</v>
      </c>
      <c r="J741" t="s">
        <v>1728</v>
      </c>
      <c r="K741" s="4" t="s">
        <v>1715</v>
      </c>
      <c r="L741" t="s">
        <v>672</v>
      </c>
      <c r="M741" t="s">
        <v>3</v>
      </c>
      <c r="N741" t="s">
        <v>1298</v>
      </c>
      <c r="O741" t="s">
        <v>1299</v>
      </c>
    </row>
    <row r="742" spans="1:15" hidden="1">
      <c r="A742" s="1">
        <v>44116</v>
      </c>
      <c r="B742">
        <v>33587784</v>
      </c>
      <c r="C742" t="s">
        <v>2</v>
      </c>
      <c r="D742">
        <v>33587784</v>
      </c>
      <c r="E742" t="s">
        <v>1297</v>
      </c>
      <c r="F742">
        <v>20000</v>
      </c>
      <c r="G742" t="s">
        <v>1700</v>
      </c>
      <c r="H742" t="s">
        <v>1300</v>
      </c>
      <c r="I742" t="s">
        <v>650</v>
      </c>
      <c r="J742" t="s">
        <v>1728</v>
      </c>
      <c r="K742" s="4" t="s">
        <v>1715</v>
      </c>
      <c r="L742" t="s">
        <v>1778</v>
      </c>
      <c r="M742" t="s">
        <v>3</v>
      </c>
      <c r="N742" t="s">
        <v>1298</v>
      </c>
      <c r="O742" t="s">
        <v>1300</v>
      </c>
    </row>
    <row r="743" spans="1:15" hidden="1">
      <c r="A743" s="1">
        <v>44116</v>
      </c>
      <c r="B743">
        <v>39679545</v>
      </c>
      <c r="C743" t="s">
        <v>115</v>
      </c>
      <c r="D743">
        <v>39679545</v>
      </c>
      <c r="E743" t="s">
        <v>1198</v>
      </c>
      <c r="F743">
        <v>20625</v>
      </c>
      <c r="G743" t="s">
        <v>1700</v>
      </c>
      <c r="H743" t="s">
        <v>1301</v>
      </c>
      <c r="I743" t="s">
        <v>650</v>
      </c>
      <c r="J743" t="s">
        <v>1735</v>
      </c>
      <c r="K743" s="4" t="s">
        <v>1715</v>
      </c>
      <c r="L743" t="s">
        <v>980</v>
      </c>
      <c r="M743" t="s">
        <v>117</v>
      </c>
      <c r="N743" t="s">
        <v>80</v>
      </c>
      <c r="O743" t="s">
        <v>1301</v>
      </c>
    </row>
    <row r="744" spans="1:15" hidden="1">
      <c r="A744" s="1">
        <v>44116</v>
      </c>
      <c r="B744">
        <v>20136434</v>
      </c>
      <c r="C744" t="s">
        <v>342</v>
      </c>
      <c r="D744">
        <v>20136434</v>
      </c>
      <c r="E744" t="s">
        <v>1219</v>
      </c>
      <c r="F744">
        <v>20250</v>
      </c>
      <c r="G744" t="s">
        <v>1700</v>
      </c>
      <c r="H744" t="s">
        <v>1302</v>
      </c>
      <c r="I744" t="s">
        <v>650</v>
      </c>
      <c r="J744" t="s">
        <v>1735</v>
      </c>
      <c r="K744" s="4" t="s">
        <v>1737</v>
      </c>
      <c r="L744" t="s">
        <v>1772</v>
      </c>
      <c r="M744" t="s">
        <v>1773</v>
      </c>
      <c r="N744" t="s">
        <v>56</v>
      </c>
      <c r="O744" t="s">
        <v>1302</v>
      </c>
    </row>
    <row r="745" spans="1:15" hidden="1">
      <c r="A745" s="1">
        <v>44116</v>
      </c>
      <c r="B745">
        <v>40325199</v>
      </c>
      <c r="C745" t="s">
        <v>823</v>
      </c>
      <c r="D745">
        <v>40325199</v>
      </c>
      <c r="E745" t="s">
        <v>1135</v>
      </c>
      <c r="F745">
        <v>20460</v>
      </c>
      <c r="G745" t="s">
        <v>1700</v>
      </c>
      <c r="H745" t="s">
        <v>1304</v>
      </c>
      <c r="I745" t="s">
        <v>650</v>
      </c>
      <c r="J745" t="s">
        <v>1735</v>
      </c>
      <c r="K745" s="4" t="s">
        <v>1715</v>
      </c>
      <c r="L745" t="s">
        <v>44</v>
      </c>
      <c r="M745" t="s">
        <v>1691</v>
      </c>
      <c r="N745" t="s">
        <v>1303</v>
      </c>
      <c r="O745" t="s">
        <v>1304</v>
      </c>
    </row>
    <row r="746" spans="1:15" hidden="1">
      <c r="A746" s="1">
        <v>44116</v>
      </c>
      <c r="B746">
        <v>20845550</v>
      </c>
      <c r="C746" t="s">
        <v>777</v>
      </c>
      <c r="D746">
        <v>20845550</v>
      </c>
      <c r="E746" t="s">
        <v>1305</v>
      </c>
      <c r="F746">
        <v>20000</v>
      </c>
      <c r="G746" t="s">
        <v>1700</v>
      </c>
      <c r="H746" t="s">
        <v>1306</v>
      </c>
      <c r="I746" t="s">
        <v>650</v>
      </c>
      <c r="J746" t="s">
        <v>1735</v>
      </c>
      <c r="K746" s="4" t="s">
        <v>1730</v>
      </c>
      <c r="L746" t="s">
        <v>254</v>
      </c>
      <c r="M746" t="s">
        <v>850</v>
      </c>
      <c r="N746" t="s">
        <v>26</v>
      </c>
      <c r="O746" t="s">
        <v>1306</v>
      </c>
    </row>
    <row r="747" spans="1:15" hidden="1">
      <c r="A747" s="1">
        <v>44116</v>
      </c>
      <c r="B747">
        <v>40325199</v>
      </c>
      <c r="C747" t="s">
        <v>1022</v>
      </c>
      <c r="D747">
        <v>40325199</v>
      </c>
      <c r="E747" t="s">
        <v>1137</v>
      </c>
      <c r="F747">
        <v>20160</v>
      </c>
      <c r="G747" t="s">
        <v>1700</v>
      </c>
      <c r="H747" t="s">
        <v>1307</v>
      </c>
      <c r="I747" t="s">
        <v>650</v>
      </c>
      <c r="J747" t="s">
        <v>1735</v>
      </c>
      <c r="K747" s="4" t="s">
        <v>1715</v>
      </c>
      <c r="L747" t="s">
        <v>441</v>
      </c>
      <c r="M747" t="s">
        <v>1691</v>
      </c>
      <c r="N747" t="s">
        <v>442</v>
      </c>
      <c r="O747" t="s">
        <v>1307</v>
      </c>
    </row>
    <row r="748" spans="1:15" hidden="1">
      <c r="A748" s="1">
        <v>44116</v>
      </c>
      <c r="B748">
        <v>42178150</v>
      </c>
      <c r="C748" t="s">
        <v>694</v>
      </c>
      <c r="D748">
        <v>42178150</v>
      </c>
      <c r="E748" t="s">
        <v>1217</v>
      </c>
      <c r="F748">
        <v>20480</v>
      </c>
      <c r="G748" t="s">
        <v>1700</v>
      </c>
      <c r="H748" t="s">
        <v>1308</v>
      </c>
      <c r="I748" t="s">
        <v>650</v>
      </c>
      <c r="J748" t="s">
        <v>1735</v>
      </c>
      <c r="K748" s="4" t="s">
        <v>1737</v>
      </c>
      <c r="L748" t="s">
        <v>1772</v>
      </c>
      <c r="M748" t="s">
        <v>1773</v>
      </c>
      <c r="N748" t="s">
        <v>131</v>
      </c>
      <c r="O748" t="s">
        <v>1308</v>
      </c>
    </row>
    <row r="749" spans="1:15" hidden="1">
      <c r="A749" s="1">
        <v>44116</v>
      </c>
      <c r="B749">
        <v>34838293</v>
      </c>
      <c r="C749" t="s">
        <v>50</v>
      </c>
      <c r="D749">
        <v>34838293</v>
      </c>
      <c r="E749" t="s">
        <v>1176</v>
      </c>
      <c r="F749">
        <v>20000</v>
      </c>
      <c r="G749" t="s">
        <v>1700</v>
      </c>
      <c r="H749" t="s">
        <v>1311</v>
      </c>
      <c r="I749" t="s">
        <v>650</v>
      </c>
      <c r="J749" t="s">
        <v>1735</v>
      </c>
      <c r="K749" s="4" t="s">
        <v>51</v>
      </c>
      <c r="L749" t="s">
        <v>1309</v>
      </c>
      <c r="M749" t="s">
        <v>1691</v>
      </c>
      <c r="N749" t="s">
        <v>1310</v>
      </c>
      <c r="O749" t="s">
        <v>1311</v>
      </c>
    </row>
    <row r="750" spans="1:15" hidden="1">
      <c r="A750" s="1">
        <v>44116</v>
      </c>
      <c r="B750">
        <v>34838293</v>
      </c>
      <c r="C750" t="s">
        <v>50</v>
      </c>
      <c r="D750">
        <v>34838293</v>
      </c>
      <c r="E750" t="s">
        <v>1176</v>
      </c>
      <c r="F750">
        <v>20000</v>
      </c>
      <c r="G750" t="s">
        <v>1700</v>
      </c>
      <c r="H750" t="s">
        <v>1311</v>
      </c>
      <c r="I750" t="s">
        <v>650</v>
      </c>
      <c r="J750" t="s">
        <v>1735</v>
      </c>
      <c r="K750" s="4" t="s">
        <v>51</v>
      </c>
      <c r="L750" t="s">
        <v>1309</v>
      </c>
      <c r="M750" t="s">
        <v>1691</v>
      </c>
      <c r="N750" t="s">
        <v>1310</v>
      </c>
      <c r="O750" t="s">
        <v>1311</v>
      </c>
    </row>
    <row r="751" spans="1:15" hidden="1">
      <c r="A751" s="1">
        <v>44116</v>
      </c>
      <c r="B751">
        <v>34838293</v>
      </c>
      <c r="C751" t="s">
        <v>50</v>
      </c>
      <c r="D751">
        <v>34838293</v>
      </c>
      <c r="E751" t="s">
        <v>1176</v>
      </c>
      <c r="F751">
        <v>10000</v>
      </c>
      <c r="G751" t="s">
        <v>1700</v>
      </c>
      <c r="H751">
        <v>36960</v>
      </c>
      <c r="I751" t="s">
        <v>650</v>
      </c>
      <c r="J751" t="s">
        <v>1735</v>
      </c>
      <c r="K751" s="4" t="s">
        <v>1312</v>
      </c>
      <c r="L751" t="s">
        <v>1313</v>
      </c>
      <c r="M751" t="s">
        <v>1691</v>
      </c>
      <c r="N751" t="s">
        <v>1314</v>
      </c>
      <c r="O751">
        <v>36960</v>
      </c>
    </row>
    <row r="752" spans="1:15" hidden="1">
      <c r="A752" s="1">
        <v>44116</v>
      </c>
      <c r="B752">
        <v>43558440</v>
      </c>
      <c r="C752" t="s">
        <v>1049</v>
      </c>
      <c r="D752">
        <v>43558440</v>
      </c>
      <c r="E752" t="s">
        <v>1315</v>
      </c>
      <c r="F752">
        <v>18530</v>
      </c>
      <c r="G752" t="s">
        <v>1700</v>
      </c>
      <c r="H752" t="s">
        <v>1316</v>
      </c>
      <c r="I752" t="s">
        <v>650</v>
      </c>
      <c r="J752" t="s">
        <v>1735</v>
      </c>
      <c r="K752" s="4" t="s">
        <v>1715</v>
      </c>
      <c r="L752" t="s">
        <v>1050</v>
      </c>
      <c r="M752" t="s">
        <v>1691</v>
      </c>
      <c r="N752" t="s">
        <v>881</v>
      </c>
      <c r="O752" t="s">
        <v>1316</v>
      </c>
    </row>
    <row r="753" spans="1:15" hidden="1">
      <c r="A753" s="1">
        <v>44117</v>
      </c>
      <c r="B753">
        <v>37960847</v>
      </c>
      <c r="C753" t="s">
        <v>1724</v>
      </c>
      <c r="D753">
        <v>37960847</v>
      </c>
      <c r="E753" t="s">
        <v>1147</v>
      </c>
      <c r="F753">
        <v>20160</v>
      </c>
      <c r="G753" t="s">
        <v>1700</v>
      </c>
      <c r="H753" t="s">
        <v>1317</v>
      </c>
      <c r="I753" t="s">
        <v>650</v>
      </c>
      <c r="J753" t="s">
        <v>1702</v>
      </c>
      <c r="K753" s="4" t="s">
        <v>1715</v>
      </c>
      <c r="L753" t="s">
        <v>1725</v>
      </c>
      <c r="M753" t="s">
        <v>1691</v>
      </c>
      <c r="N753" t="s">
        <v>1726</v>
      </c>
      <c r="O753" t="s">
        <v>1317</v>
      </c>
    </row>
    <row r="754" spans="1:15" hidden="1">
      <c r="A754" s="1">
        <v>44117</v>
      </c>
      <c r="B754">
        <v>33667508</v>
      </c>
      <c r="C754" t="s">
        <v>873</v>
      </c>
      <c r="D754">
        <v>33667508</v>
      </c>
      <c r="E754" t="s">
        <v>1169</v>
      </c>
      <c r="F754">
        <v>20480</v>
      </c>
      <c r="G754" t="s">
        <v>1700</v>
      </c>
      <c r="H754" t="s">
        <v>1319</v>
      </c>
      <c r="I754" t="s">
        <v>650</v>
      </c>
      <c r="J754" t="s">
        <v>1702</v>
      </c>
      <c r="K754" s="4" t="s">
        <v>1720</v>
      </c>
      <c r="L754" t="s">
        <v>771</v>
      </c>
      <c r="M754" t="s">
        <v>1691</v>
      </c>
      <c r="N754" t="s">
        <v>1318</v>
      </c>
      <c r="O754" t="s">
        <v>1319</v>
      </c>
    </row>
    <row r="755" spans="1:15" hidden="1">
      <c r="A755" s="1">
        <v>44117</v>
      </c>
      <c r="B755">
        <v>33587784</v>
      </c>
      <c r="C755" t="s">
        <v>2</v>
      </c>
      <c r="D755">
        <v>33587784</v>
      </c>
      <c r="E755" t="s">
        <v>1297</v>
      </c>
      <c r="F755">
        <v>20000</v>
      </c>
      <c r="G755" t="s">
        <v>1700</v>
      </c>
      <c r="H755" t="s">
        <v>1320</v>
      </c>
      <c r="I755" t="s">
        <v>650</v>
      </c>
      <c r="J755" t="s">
        <v>1728</v>
      </c>
      <c r="K755" s="4" t="s">
        <v>1715</v>
      </c>
      <c r="L755" t="s">
        <v>1778</v>
      </c>
      <c r="M755" t="s">
        <v>3</v>
      </c>
      <c r="N755" t="s">
        <v>1298</v>
      </c>
      <c r="O755" t="s">
        <v>1320</v>
      </c>
    </row>
    <row r="756" spans="1:15" hidden="1">
      <c r="A756" s="1">
        <v>44117</v>
      </c>
      <c r="B756">
        <v>31170347</v>
      </c>
      <c r="C756" t="s">
        <v>120</v>
      </c>
      <c r="D756">
        <v>31170347</v>
      </c>
      <c r="E756" t="s">
        <v>1229</v>
      </c>
      <c r="F756">
        <v>20000</v>
      </c>
      <c r="G756" t="s">
        <v>1700</v>
      </c>
      <c r="H756" t="s">
        <v>1321</v>
      </c>
      <c r="I756" t="s">
        <v>650</v>
      </c>
      <c r="J756" t="s">
        <v>1735</v>
      </c>
      <c r="K756" s="4" t="s">
        <v>1710</v>
      </c>
      <c r="L756" t="s">
        <v>1230</v>
      </c>
      <c r="M756" t="s">
        <v>1691</v>
      </c>
      <c r="N756" t="s">
        <v>398</v>
      </c>
      <c r="O756" t="s">
        <v>1321</v>
      </c>
    </row>
    <row r="757" spans="1:15" hidden="1">
      <c r="A757" s="1">
        <v>44119</v>
      </c>
      <c r="B757">
        <v>34838293</v>
      </c>
      <c r="C757" t="s">
        <v>50</v>
      </c>
      <c r="D757">
        <v>34838293</v>
      </c>
      <c r="E757" t="s">
        <v>1176</v>
      </c>
      <c r="F757">
        <v>20160</v>
      </c>
      <c r="G757" t="s">
        <v>1700</v>
      </c>
      <c r="H757" t="s">
        <v>1322</v>
      </c>
      <c r="I757" t="s">
        <v>650</v>
      </c>
      <c r="J757" t="s">
        <v>1735</v>
      </c>
      <c r="K757" s="4" t="s">
        <v>1710</v>
      </c>
      <c r="L757" t="s">
        <v>724</v>
      </c>
      <c r="M757" t="s">
        <v>1691</v>
      </c>
      <c r="N757" t="s">
        <v>1177</v>
      </c>
      <c r="O757" t="s">
        <v>1322</v>
      </c>
    </row>
    <row r="758" spans="1:15" hidden="1">
      <c r="A758" s="1">
        <v>44120</v>
      </c>
      <c r="B758">
        <v>43303424</v>
      </c>
      <c r="C758" t="s">
        <v>602</v>
      </c>
      <c r="D758">
        <v>43303424</v>
      </c>
      <c r="E758" t="s">
        <v>1188</v>
      </c>
      <c r="F758">
        <v>20004</v>
      </c>
      <c r="G758" t="s">
        <v>1700</v>
      </c>
      <c r="H758" t="s">
        <v>1323</v>
      </c>
      <c r="I758" t="s">
        <v>650</v>
      </c>
      <c r="J758" t="s">
        <v>1702</v>
      </c>
      <c r="K758" s="4" t="s">
        <v>1715</v>
      </c>
      <c r="L758" t="s">
        <v>1778</v>
      </c>
      <c r="M758" t="s">
        <v>1691</v>
      </c>
      <c r="N758" t="s">
        <v>0</v>
      </c>
      <c r="O758" t="s">
        <v>1323</v>
      </c>
    </row>
    <row r="759" spans="1:15" hidden="1">
      <c r="A759" s="1">
        <v>44120</v>
      </c>
      <c r="B759">
        <v>43303424</v>
      </c>
      <c r="C759" t="s">
        <v>602</v>
      </c>
      <c r="D759">
        <v>43303424</v>
      </c>
      <c r="E759" t="s">
        <v>1188</v>
      </c>
      <c r="F759">
        <v>20000</v>
      </c>
      <c r="G759" t="s">
        <v>1700</v>
      </c>
      <c r="H759" t="s">
        <v>1326</v>
      </c>
      <c r="I759" t="s">
        <v>650</v>
      </c>
      <c r="J759" t="s">
        <v>1702</v>
      </c>
      <c r="K759" s="4" t="s">
        <v>1715</v>
      </c>
      <c r="L759" t="s">
        <v>1324</v>
      </c>
      <c r="M759" t="s">
        <v>1691</v>
      </c>
      <c r="N759" t="s">
        <v>1325</v>
      </c>
      <c r="O759" t="s">
        <v>1326</v>
      </c>
    </row>
    <row r="760" spans="1:15" hidden="1">
      <c r="A760" s="1">
        <v>44120</v>
      </c>
      <c r="B760">
        <v>37580080</v>
      </c>
      <c r="C760" t="s">
        <v>901</v>
      </c>
      <c r="D760">
        <v>37580080</v>
      </c>
      <c r="E760" t="s">
        <v>1327</v>
      </c>
      <c r="F760">
        <v>19840</v>
      </c>
      <c r="G760" t="s">
        <v>1700</v>
      </c>
      <c r="H760" t="s">
        <v>1328</v>
      </c>
      <c r="I760" t="s">
        <v>650</v>
      </c>
      <c r="J760" t="s">
        <v>1728</v>
      </c>
      <c r="K760" s="4" t="s">
        <v>1715</v>
      </c>
      <c r="L760" t="s">
        <v>902</v>
      </c>
      <c r="M760" t="s">
        <v>1691</v>
      </c>
      <c r="N760" t="s">
        <v>126</v>
      </c>
      <c r="O760" t="s">
        <v>1328</v>
      </c>
    </row>
    <row r="761" spans="1:15" hidden="1">
      <c r="A761" s="1">
        <v>44120</v>
      </c>
      <c r="B761">
        <v>40262050</v>
      </c>
      <c r="C761" t="s">
        <v>32</v>
      </c>
      <c r="D761">
        <v>40262050</v>
      </c>
      <c r="E761" t="s">
        <v>1214</v>
      </c>
      <c r="F761">
        <v>20000</v>
      </c>
      <c r="G761" t="s">
        <v>1700</v>
      </c>
      <c r="H761" t="s">
        <v>1329</v>
      </c>
      <c r="I761" t="s">
        <v>650</v>
      </c>
      <c r="J761" t="s">
        <v>1735</v>
      </c>
      <c r="K761" s="4" t="s">
        <v>1715</v>
      </c>
      <c r="L761" t="s">
        <v>33</v>
      </c>
      <c r="M761" t="s">
        <v>1691</v>
      </c>
      <c r="N761" t="s">
        <v>34</v>
      </c>
      <c r="O761" t="s">
        <v>1329</v>
      </c>
    </row>
    <row r="762" spans="1:15" hidden="1">
      <c r="A762" s="1">
        <v>44120</v>
      </c>
      <c r="B762">
        <v>42184692</v>
      </c>
      <c r="C762" t="s">
        <v>918</v>
      </c>
      <c r="D762">
        <v>42184692</v>
      </c>
      <c r="E762" t="s">
        <v>1330</v>
      </c>
      <c r="F762">
        <v>20484</v>
      </c>
      <c r="G762" t="s">
        <v>1700</v>
      </c>
      <c r="H762" t="s">
        <v>1332</v>
      </c>
      <c r="I762" t="s">
        <v>650</v>
      </c>
      <c r="J762" t="s">
        <v>1735</v>
      </c>
      <c r="K762" s="4" t="s">
        <v>1715</v>
      </c>
      <c r="L762" t="s">
        <v>1331</v>
      </c>
      <c r="M762" t="s">
        <v>1691</v>
      </c>
      <c r="N762" t="s">
        <v>752</v>
      </c>
      <c r="O762" t="s">
        <v>1332</v>
      </c>
    </row>
    <row r="763" spans="1:15" hidden="1">
      <c r="A763" s="1">
        <v>44120</v>
      </c>
      <c r="B763">
        <v>40318328</v>
      </c>
      <c r="C763" t="s">
        <v>628</v>
      </c>
      <c r="D763">
        <v>40318328</v>
      </c>
      <c r="E763" t="s">
        <v>1201</v>
      </c>
      <c r="F763">
        <v>20000</v>
      </c>
      <c r="G763" t="s">
        <v>1700</v>
      </c>
      <c r="H763" t="s">
        <v>1333</v>
      </c>
      <c r="I763" t="s">
        <v>650</v>
      </c>
      <c r="J763" t="s">
        <v>1735</v>
      </c>
      <c r="K763" s="4" t="s">
        <v>1737</v>
      </c>
      <c r="L763" t="s">
        <v>1772</v>
      </c>
      <c r="M763" t="s">
        <v>1773</v>
      </c>
      <c r="N763" t="s">
        <v>56</v>
      </c>
      <c r="O763" t="s">
        <v>1333</v>
      </c>
    </row>
    <row r="764" spans="1:15" hidden="1">
      <c r="A764" s="1">
        <v>44120</v>
      </c>
      <c r="B764">
        <v>20136434</v>
      </c>
      <c r="C764" t="s">
        <v>342</v>
      </c>
      <c r="D764">
        <v>20136434</v>
      </c>
      <c r="E764" t="s">
        <v>1219</v>
      </c>
      <c r="F764">
        <v>20000</v>
      </c>
      <c r="G764" t="s">
        <v>1700</v>
      </c>
      <c r="H764" t="s">
        <v>1334</v>
      </c>
      <c r="I764" t="s">
        <v>650</v>
      </c>
      <c r="J764" t="s">
        <v>1735</v>
      </c>
      <c r="K764" s="4" t="s">
        <v>1737</v>
      </c>
      <c r="L764" t="s">
        <v>1772</v>
      </c>
      <c r="M764" t="s">
        <v>1773</v>
      </c>
      <c r="N764" t="s">
        <v>1774</v>
      </c>
      <c r="O764" t="s">
        <v>1334</v>
      </c>
    </row>
    <row r="765" spans="1:15" hidden="1">
      <c r="A765" s="1">
        <v>44120</v>
      </c>
      <c r="B765">
        <v>42178150</v>
      </c>
      <c r="C765" t="s">
        <v>694</v>
      </c>
      <c r="D765">
        <v>42178150</v>
      </c>
      <c r="E765" t="s">
        <v>1217</v>
      </c>
      <c r="F765">
        <v>20000</v>
      </c>
      <c r="G765" t="s">
        <v>1700</v>
      </c>
      <c r="H765" t="s">
        <v>1335</v>
      </c>
      <c r="I765" t="s">
        <v>650</v>
      </c>
      <c r="J765" t="s">
        <v>1735</v>
      </c>
      <c r="K765" s="4" t="s">
        <v>1737</v>
      </c>
      <c r="L765" t="s">
        <v>1772</v>
      </c>
      <c r="M765" t="s">
        <v>1773</v>
      </c>
      <c r="N765" t="s">
        <v>131</v>
      </c>
      <c r="O765" t="s">
        <v>1335</v>
      </c>
    </row>
    <row r="766" spans="1:15" hidden="1">
      <c r="A766" s="1">
        <v>44120</v>
      </c>
      <c r="B766">
        <v>40325199</v>
      </c>
      <c r="C766" t="s">
        <v>5</v>
      </c>
      <c r="D766">
        <v>40325199</v>
      </c>
      <c r="E766" t="s">
        <v>1135</v>
      </c>
      <c r="F766">
        <v>20160</v>
      </c>
      <c r="G766" t="s">
        <v>1700</v>
      </c>
      <c r="H766" t="s">
        <v>1336</v>
      </c>
      <c r="I766" t="s">
        <v>650</v>
      </c>
      <c r="J766" t="s">
        <v>1735</v>
      </c>
      <c r="K766" s="4" t="s">
        <v>1715</v>
      </c>
      <c r="L766" t="s">
        <v>1747</v>
      </c>
      <c r="M766" t="s">
        <v>1691</v>
      </c>
      <c r="N766" t="s">
        <v>1748</v>
      </c>
      <c r="O766" t="s">
        <v>1336</v>
      </c>
    </row>
    <row r="767" spans="1:15" hidden="1">
      <c r="A767" s="1">
        <v>44120</v>
      </c>
      <c r="B767">
        <v>20118399</v>
      </c>
      <c r="C767" t="s">
        <v>137</v>
      </c>
      <c r="D767">
        <v>20118399</v>
      </c>
      <c r="E767" t="s">
        <v>1254</v>
      </c>
      <c r="F767">
        <v>20000</v>
      </c>
      <c r="G767" t="s">
        <v>1700</v>
      </c>
      <c r="H767" t="s">
        <v>1338</v>
      </c>
      <c r="I767" t="s">
        <v>650</v>
      </c>
      <c r="J767" t="s">
        <v>1693</v>
      </c>
      <c r="K767" s="4" t="s">
        <v>165</v>
      </c>
      <c r="L767" t="s">
        <v>1337</v>
      </c>
      <c r="M767" t="s">
        <v>1697</v>
      </c>
      <c r="N767" t="s">
        <v>305</v>
      </c>
      <c r="O767" t="s">
        <v>1338</v>
      </c>
    </row>
    <row r="768" spans="1:15" hidden="1">
      <c r="A768" s="1">
        <v>44121</v>
      </c>
      <c r="B768">
        <v>3449911417</v>
      </c>
      <c r="C768" t="s">
        <v>94</v>
      </c>
      <c r="D768">
        <v>3449911417</v>
      </c>
      <c r="E768" t="s">
        <v>1240</v>
      </c>
      <c r="F768">
        <v>20000</v>
      </c>
      <c r="G768" t="s">
        <v>1700</v>
      </c>
      <c r="H768" t="s">
        <v>1339</v>
      </c>
      <c r="I768" t="s">
        <v>650</v>
      </c>
      <c r="J768" t="s">
        <v>1728</v>
      </c>
      <c r="K768" s="4" t="s">
        <v>1715</v>
      </c>
      <c r="L768" t="s">
        <v>95</v>
      </c>
      <c r="M768" t="s">
        <v>1691</v>
      </c>
      <c r="N768" t="s">
        <v>1748</v>
      </c>
      <c r="O768" t="s">
        <v>1339</v>
      </c>
    </row>
    <row r="769" spans="1:15" hidden="1">
      <c r="A769" s="1">
        <v>44123</v>
      </c>
      <c r="B769">
        <v>41767415</v>
      </c>
      <c r="C769" t="s">
        <v>371</v>
      </c>
      <c r="D769">
        <v>41767415</v>
      </c>
      <c r="E769" t="s">
        <v>1166</v>
      </c>
      <c r="F769">
        <v>20160</v>
      </c>
      <c r="G769" t="s">
        <v>1700</v>
      </c>
      <c r="H769" t="s">
        <v>1340</v>
      </c>
      <c r="I769" t="s">
        <v>650</v>
      </c>
      <c r="J769" t="s">
        <v>187</v>
      </c>
      <c r="K769" s="4" t="s">
        <v>1715</v>
      </c>
      <c r="L769" t="s">
        <v>464</v>
      </c>
      <c r="M769" t="s">
        <v>1691</v>
      </c>
      <c r="N769" t="s">
        <v>1167</v>
      </c>
      <c r="O769" t="s">
        <v>1340</v>
      </c>
    </row>
    <row r="770" spans="1:15" hidden="1">
      <c r="A770" s="1">
        <v>44123</v>
      </c>
      <c r="B770">
        <v>37960847</v>
      </c>
      <c r="C770" t="s">
        <v>1724</v>
      </c>
      <c r="D770">
        <v>37960847</v>
      </c>
      <c r="E770" t="s">
        <v>1147</v>
      </c>
      <c r="F770">
        <v>20160</v>
      </c>
      <c r="G770" t="s">
        <v>1700</v>
      </c>
      <c r="H770" t="s">
        <v>1341</v>
      </c>
      <c r="I770" t="s">
        <v>650</v>
      </c>
      <c r="J770" t="s">
        <v>1702</v>
      </c>
      <c r="K770" s="4" t="s">
        <v>1715</v>
      </c>
      <c r="L770" t="s">
        <v>1725</v>
      </c>
      <c r="M770" t="s">
        <v>1691</v>
      </c>
      <c r="N770" t="s">
        <v>1726</v>
      </c>
      <c r="O770" t="s">
        <v>1341</v>
      </c>
    </row>
    <row r="771" spans="1:15" hidden="1">
      <c r="A771" s="1">
        <v>44123</v>
      </c>
      <c r="B771">
        <v>42201712</v>
      </c>
      <c r="C771" t="s">
        <v>87</v>
      </c>
      <c r="D771">
        <v>42201712</v>
      </c>
      <c r="E771" t="s">
        <v>1342</v>
      </c>
      <c r="F771">
        <v>20480</v>
      </c>
      <c r="G771" t="s">
        <v>1700</v>
      </c>
      <c r="H771" t="s">
        <v>1343</v>
      </c>
      <c r="I771" t="s">
        <v>650</v>
      </c>
      <c r="J771" t="s">
        <v>1702</v>
      </c>
      <c r="K771" s="4" t="s">
        <v>1715</v>
      </c>
      <c r="L771" t="s">
        <v>88</v>
      </c>
      <c r="M771" t="s">
        <v>1691</v>
      </c>
      <c r="N771" t="s">
        <v>1128</v>
      </c>
      <c r="O771" t="s">
        <v>1343</v>
      </c>
    </row>
    <row r="772" spans="1:15" hidden="1">
      <c r="A772" s="1">
        <v>44123</v>
      </c>
      <c r="B772">
        <v>40325199</v>
      </c>
      <c r="C772" t="s">
        <v>5</v>
      </c>
      <c r="D772">
        <v>40325199</v>
      </c>
      <c r="E772" t="s">
        <v>1135</v>
      </c>
      <c r="F772">
        <v>20000</v>
      </c>
      <c r="G772" t="s">
        <v>1700</v>
      </c>
      <c r="H772" t="s">
        <v>1344</v>
      </c>
      <c r="I772" t="s">
        <v>650</v>
      </c>
      <c r="J772" t="s">
        <v>1735</v>
      </c>
      <c r="K772" s="4" t="s">
        <v>1710</v>
      </c>
      <c r="L772" t="s">
        <v>6</v>
      </c>
      <c r="M772" t="s">
        <v>1691</v>
      </c>
      <c r="N772" t="s">
        <v>7</v>
      </c>
      <c r="O772" t="s">
        <v>1344</v>
      </c>
    </row>
    <row r="773" spans="1:15" hidden="1">
      <c r="A773" s="1">
        <v>44124</v>
      </c>
      <c r="B773">
        <v>38562371</v>
      </c>
      <c r="C773" t="s">
        <v>936</v>
      </c>
      <c r="D773">
        <v>38562371</v>
      </c>
      <c r="E773" t="s">
        <v>1163</v>
      </c>
      <c r="F773">
        <v>20000</v>
      </c>
      <c r="G773" t="s">
        <v>1700</v>
      </c>
      <c r="H773" t="s">
        <v>1346</v>
      </c>
      <c r="I773" t="s">
        <v>650</v>
      </c>
      <c r="J773" t="s">
        <v>187</v>
      </c>
      <c r="K773" s="4" t="s">
        <v>1720</v>
      </c>
      <c r="L773" t="s">
        <v>121</v>
      </c>
      <c r="M773" t="s">
        <v>1691</v>
      </c>
      <c r="N773" t="s">
        <v>1345</v>
      </c>
      <c r="O773" t="s">
        <v>1346</v>
      </c>
    </row>
    <row r="774" spans="1:15" hidden="1">
      <c r="A774" s="1">
        <v>44124</v>
      </c>
      <c r="B774">
        <v>39740331</v>
      </c>
      <c r="C774" t="s">
        <v>1347</v>
      </c>
      <c r="D774">
        <v>39740331</v>
      </c>
      <c r="E774" t="s">
        <v>1348</v>
      </c>
      <c r="F774">
        <v>20140</v>
      </c>
      <c r="G774" t="s">
        <v>1700</v>
      </c>
      <c r="H774" t="s">
        <v>1350</v>
      </c>
      <c r="I774" t="s">
        <v>650</v>
      </c>
      <c r="J774" t="s">
        <v>1702</v>
      </c>
      <c r="K774" s="4" t="s">
        <v>1715</v>
      </c>
      <c r="L774" t="s">
        <v>1349</v>
      </c>
      <c r="M774" t="s">
        <v>1691</v>
      </c>
      <c r="N774" t="s">
        <v>1041</v>
      </c>
      <c r="O774" t="s">
        <v>1350</v>
      </c>
    </row>
    <row r="775" spans="1:15" hidden="1">
      <c r="A775" s="1">
        <v>44124</v>
      </c>
      <c r="B775">
        <v>3449911417</v>
      </c>
      <c r="C775" t="s">
        <v>94</v>
      </c>
      <c r="D775">
        <v>3449911417</v>
      </c>
      <c r="E775" t="s">
        <v>1240</v>
      </c>
      <c r="F775">
        <v>19260</v>
      </c>
      <c r="G775" t="s">
        <v>1700</v>
      </c>
      <c r="H775" t="s">
        <v>1351</v>
      </c>
      <c r="I775" t="s">
        <v>650</v>
      </c>
      <c r="J775" t="s">
        <v>1728</v>
      </c>
      <c r="K775" s="4" t="s">
        <v>1715</v>
      </c>
      <c r="L775" t="s">
        <v>95</v>
      </c>
      <c r="M775" t="s">
        <v>1691</v>
      </c>
      <c r="N775" t="s">
        <v>1748</v>
      </c>
      <c r="O775" t="s">
        <v>1351</v>
      </c>
    </row>
    <row r="776" spans="1:15" hidden="1">
      <c r="A776" s="1">
        <v>44124</v>
      </c>
      <c r="B776">
        <v>39679545</v>
      </c>
      <c r="C776" t="s">
        <v>115</v>
      </c>
      <c r="D776">
        <v>39679545</v>
      </c>
      <c r="E776" t="s">
        <v>1198</v>
      </c>
      <c r="F776">
        <v>20480</v>
      </c>
      <c r="G776" t="s">
        <v>1700</v>
      </c>
      <c r="H776" t="s">
        <v>1352</v>
      </c>
      <c r="I776" t="s">
        <v>650</v>
      </c>
      <c r="J776" t="s">
        <v>1735</v>
      </c>
      <c r="K776" s="4" t="s">
        <v>1710</v>
      </c>
      <c r="L776" t="s">
        <v>721</v>
      </c>
      <c r="M776" t="s">
        <v>117</v>
      </c>
      <c r="N776" t="s">
        <v>1037</v>
      </c>
      <c r="O776" t="s">
        <v>1352</v>
      </c>
    </row>
    <row r="777" spans="1:15" hidden="1">
      <c r="A777" s="1">
        <v>44124</v>
      </c>
      <c r="B777">
        <v>40325199</v>
      </c>
      <c r="C777" t="s">
        <v>1022</v>
      </c>
      <c r="D777">
        <v>40325199</v>
      </c>
      <c r="E777" t="s">
        <v>1137</v>
      </c>
      <c r="F777">
        <v>20160</v>
      </c>
      <c r="G777" t="s">
        <v>1700</v>
      </c>
      <c r="H777" t="s">
        <v>1353</v>
      </c>
      <c r="I777" t="s">
        <v>650</v>
      </c>
      <c r="J777" t="s">
        <v>1735</v>
      </c>
      <c r="K777" s="4" t="s">
        <v>1715</v>
      </c>
      <c r="L777" t="s">
        <v>441</v>
      </c>
      <c r="M777" t="s">
        <v>1691</v>
      </c>
      <c r="N777" t="s">
        <v>442</v>
      </c>
      <c r="O777" t="s">
        <v>1353</v>
      </c>
    </row>
    <row r="778" spans="1:15" hidden="1">
      <c r="A778" s="1">
        <v>44124</v>
      </c>
      <c r="B778">
        <v>43556354</v>
      </c>
      <c r="C778" t="s">
        <v>862</v>
      </c>
      <c r="D778">
        <v>43556354</v>
      </c>
      <c r="E778" t="s">
        <v>1159</v>
      </c>
      <c r="F778">
        <v>19494</v>
      </c>
      <c r="G778" t="s">
        <v>1700</v>
      </c>
      <c r="H778" t="s">
        <v>1354</v>
      </c>
      <c r="I778" t="s">
        <v>650</v>
      </c>
      <c r="J778" t="s">
        <v>147</v>
      </c>
      <c r="K778" s="4" t="s">
        <v>1076</v>
      </c>
      <c r="L778" t="s">
        <v>1077</v>
      </c>
      <c r="M778" t="s">
        <v>864</v>
      </c>
      <c r="N778" t="s">
        <v>1078</v>
      </c>
      <c r="O778" t="s">
        <v>1354</v>
      </c>
    </row>
    <row r="779" spans="1:15" hidden="1">
      <c r="A779" s="1">
        <v>44126</v>
      </c>
      <c r="B779">
        <v>42835229</v>
      </c>
      <c r="C779" t="s">
        <v>232</v>
      </c>
      <c r="D779">
        <v>42835229</v>
      </c>
      <c r="E779" t="s">
        <v>1161</v>
      </c>
      <c r="F779">
        <v>20000</v>
      </c>
      <c r="G779" t="s">
        <v>1700</v>
      </c>
      <c r="H779" t="s">
        <v>1355</v>
      </c>
      <c r="I779" t="s">
        <v>650</v>
      </c>
      <c r="J779" t="s">
        <v>187</v>
      </c>
      <c r="K779" s="4" t="s">
        <v>1715</v>
      </c>
      <c r="L779" t="s">
        <v>972</v>
      </c>
      <c r="M779" t="s">
        <v>1691</v>
      </c>
      <c r="N779" t="s">
        <v>973</v>
      </c>
      <c r="O779" t="s">
        <v>1355</v>
      </c>
    </row>
    <row r="780" spans="1:15" hidden="1">
      <c r="A780" s="1">
        <v>44126</v>
      </c>
      <c r="B780">
        <v>13363454</v>
      </c>
      <c r="C780" t="s">
        <v>1746</v>
      </c>
      <c r="D780">
        <v>13363454</v>
      </c>
      <c r="E780" t="s">
        <v>1252</v>
      </c>
      <c r="F780">
        <v>20000</v>
      </c>
      <c r="G780" t="s">
        <v>1700</v>
      </c>
      <c r="H780" t="s">
        <v>1356</v>
      </c>
      <c r="I780" t="s">
        <v>650</v>
      </c>
      <c r="J780" t="s">
        <v>1702</v>
      </c>
      <c r="K780" s="4" t="s">
        <v>1715</v>
      </c>
      <c r="L780" t="s">
        <v>615</v>
      </c>
      <c r="M780" t="s">
        <v>1691</v>
      </c>
      <c r="N780" t="s">
        <v>752</v>
      </c>
      <c r="O780" t="s">
        <v>1356</v>
      </c>
    </row>
    <row r="781" spans="1:15" hidden="1">
      <c r="A781" s="1">
        <v>44127</v>
      </c>
      <c r="B781">
        <v>39679545</v>
      </c>
      <c r="C781" t="s">
        <v>115</v>
      </c>
      <c r="D781">
        <v>39679545</v>
      </c>
      <c r="E781" t="s">
        <v>1198</v>
      </c>
      <c r="F781">
        <v>20625</v>
      </c>
      <c r="G781" t="s">
        <v>1700</v>
      </c>
      <c r="H781" t="s">
        <v>1357</v>
      </c>
      <c r="I781" t="s">
        <v>650</v>
      </c>
      <c r="J781" t="s">
        <v>1735</v>
      </c>
      <c r="K781" s="4" t="s">
        <v>1715</v>
      </c>
      <c r="L781" t="s">
        <v>980</v>
      </c>
      <c r="M781" t="s">
        <v>117</v>
      </c>
      <c r="N781" t="s">
        <v>80</v>
      </c>
      <c r="O781" t="s">
        <v>1357</v>
      </c>
    </row>
    <row r="782" spans="1:15" hidden="1">
      <c r="A782" s="1">
        <v>44127</v>
      </c>
      <c r="B782">
        <v>42184692</v>
      </c>
      <c r="C782" t="s">
        <v>918</v>
      </c>
      <c r="D782">
        <v>42184692</v>
      </c>
      <c r="E782" t="s">
        <v>1330</v>
      </c>
      <c r="F782">
        <v>20340</v>
      </c>
      <c r="G782" t="s">
        <v>1700</v>
      </c>
      <c r="H782" t="s">
        <v>1359</v>
      </c>
      <c r="I782" t="s">
        <v>650</v>
      </c>
      <c r="J782" t="s">
        <v>1735</v>
      </c>
      <c r="K782" s="4" t="s">
        <v>1715</v>
      </c>
      <c r="L782" t="s">
        <v>1358</v>
      </c>
      <c r="M782" t="s">
        <v>1691</v>
      </c>
      <c r="N782" t="s">
        <v>221</v>
      </c>
      <c r="O782" t="s">
        <v>1359</v>
      </c>
    </row>
    <row r="783" spans="1:15" hidden="1">
      <c r="A783" s="1">
        <v>44127</v>
      </c>
      <c r="B783">
        <v>40318328</v>
      </c>
      <c r="C783" t="s">
        <v>628</v>
      </c>
      <c r="D783">
        <v>40318328</v>
      </c>
      <c r="E783" t="s">
        <v>1201</v>
      </c>
      <c r="F783">
        <v>6</v>
      </c>
      <c r="G783" t="s">
        <v>1700</v>
      </c>
      <c r="H783" t="s">
        <v>1360</v>
      </c>
      <c r="I783" t="s">
        <v>650</v>
      </c>
      <c r="J783" t="s">
        <v>1735</v>
      </c>
      <c r="K783" s="4" t="s">
        <v>1737</v>
      </c>
      <c r="L783" t="s">
        <v>1772</v>
      </c>
      <c r="M783" t="s">
        <v>1773</v>
      </c>
      <c r="N783" t="s">
        <v>56</v>
      </c>
      <c r="O783" t="s">
        <v>1360</v>
      </c>
    </row>
    <row r="784" spans="1:15" hidden="1">
      <c r="A784" s="1">
        <v>44127</v>
      </c>
      <c r="B784">
        <v>31021570</v>
      </c>
      <c r="C784" t="s">
        <v>761</v>
      </c>
      <c r="D784">
        <v>31021570</v>
      </c>
      <c r="E784" t="s">
        <v>1361</v>
      </c>
      <c r="F784">
        <v>20000</v>
      </c>
      <c r="G784" t="s">
        <v>1700</v>
      </c>
      <c r="H784" t="s">
        <v>1362</v>
      </c>
      <c r="I784" t="s">
        <v>650</v>
      </c>
      <c r="J784" t="s">
        <v>1735</v>
      </c>
      <c r="K784" s="4" t="s">
        <v>1715</v>
      </c>
      <c r="L784" t="s">
        <v>697</v>
      </c>
      <c r="M784" t="s">
        <v>1691</v>
      </c>
      <c r="N784" t="s">
        <v>1026</v>
      </c>
      <c r="O784" t="s">
        <v>1362</v>
      </c>
    </row>
    <row r="785" spans="1:15" hidden="1">
      <c r="A785" s="1">
        <v>44130</v>
      </c>
      <c r="B785">
        <v>42156183</v>
      </c>
      <c r="C785" t="s">
        <v>789</v>
      </c>
      <c r="D785">
        <v>42156183</v>
      </c>
      <c r="E785" t="s">
        <v>1223</v>
      </c>
      <c r="F785">
        <v>19840</v>
      </c>
      <c r="G785" t="s">
        <v>1700</v>
      </c>
      <c r="H785" t="s">
        <v>1363</v>
      </c>
      <c r="I785" t="s">
        <v>650</v>
      </c>
      <c r="J785" t="s">
        <v>1702</v>
      </c>
      <c r="K785" s="4" t="s">
        <v>1715</v>
      </c>
      <c r="L785" t="s">
        <v>790</v>
      </c>
      <c r="M785" t="s">
        <v>1691</v>
      </c>
      <c r="N785" t="s">
        <v>791</v>
      </c>
      <c r="O785" t="s">
        <v>1363</v>
      </c>
    </row>
    <row r="786" spans="1:15" hidden="1">
      <c r="A786" s="1">
        <v>44130</v>
      </c>
      <c r="B786">
        <v>31462284</v>
      </c>
      <c r="C786" t="s">
        <v>1364</v>
      </c>
      <c r="D786">
        <v>31462284</v>
      </c>
      <c r="E786" t="s">
        <v>1365</v>
      </c>
      <c r="F786">
        <v>20160</v>
      </c>
      <c r="G786" t="s">
        <v>1700</v>
      </c>
      <c r="H786" t="s">
        <v>1366</v>
      </c>
      <c r="I786" t="s">
        <v>650</v>
      </c>
      <c r="J786" t="s">
        <v>1702</v>
      </c>
      <c r="K786" s="4" t="s">
        <v>1715</v>
      </c>
      <c r="L786" t="s">
        <v>1725</v>
      </c>
      <c r="M786" t="s">
        <v>1691</v>
      </c>
      <c r="N786" t="s">
        <v>1726</v>
      </c>
      <c r="O786" t="s">
        <v>1366</v>
      </c>
    </row>
    <row r="787" spans="1:15" hidden="1">
      <c r="A787" s="1">
        <v>44130</v>
      </c>
      <c r="B787">
        <v>42201712</v>
      </c>
      <c r="C787" t="s">
        <v>87</v>
      </c>
      <c r="D787">
        <v>42201712</v>
      </c>
      <c r="E787" t="s">
        <v>1342</v>
      </c>
      <c r="F787">
        <v>20480</v>
      </c>
      <c r="G787" t="s">
        <v>1700</v>
      </c>
      <c r="H787" t="s">
        <v>1367</v>
      </c>
      <c r="I787" t="s">
        <v>650</v>
      </c>
      <c r="J787" t="s">
        <v>1702</v>
      </c>
      <c r="K787" s="4" t="s">
        <v>1715</v>
      </c>
      <c r="L787" t="s">
        <v>88</v>
      </c>
      <c r="M787" t="s">
        <v>1691</v>
      </c>
      <c r="N787" t="s">
        <v>1128</v>
      </c>
      <c r="O787" t="s">
        <v>1367</v>
      </c>
    </row>
    <row r="788" spans="1:15" hidden="1">
      <c r="A788" s="1">
        <v>44130</v>
      </c>
      <c r="B788">
        <v>42237670</v>
      </c>
      <c r="C788" t="s">
        <v>983</v>
      </c>
      <c r="D788">
        <v>42237670</v>
      </c>
      <c r="E788" t="s">
        <v>1368</v>
      </c>
      <c r="F788">
        <v>1000</v>
      </c>
      <c r="G788" t="s">
        <v>1700</v>
      </c>
      <c r="H788" t="s">
        <v>1370</v>
      </c>
      <c r="I788" t="s">
        <v>650</v>
      </c>
      <c r="J788" t="s">
        <v>1735</v>
      </c>
      <c r="K788" s="4" t="s">
        <v>1715</v>
      </c>
      <c r="L788" t="s">
        <v>984</v>
      </c>
      <c r="M788" t="s">
        <v>1691</v>
      </c>
      <c r="N788" t="s">
        <v>1369</v>
      </c>
      <c r="O788" t="s">
        <v>1370</v>
      </c>
    </row>
    <row r="789" spans="1:15" hidden="1">
      <c r="A789" s="1">
        <v>44130</v>
      </c>
      <c r="B789">
        <v>42237670</v>
      </c>
      <c r="C789" t="s">
        <v>983</v>
      </c>
      <c r="D789">
        <v>42237670</v>
      </c>
      <c r="E789" t="s">
        <v>1368</v>
      </c>
      <c r="F789">
        <v>16980</v>
      </c>
      <c r="G789" t="s">
        <v>1700</v>
      </c>
      <c r="H789" t="s">
        <v>1371</v>
      </c>
      <c r="I789" t="s">
        <v>650</v>
      </c>
      <c r="J789" t="s">
        <v>1735</v>
      </c>
      <c r="K789" s="4" t="s">
        <v>1715</v>
      </c>
      <c r="L789" t="s">
        <v>984</v>
      </c>
      <c r="M789" t="s">
        <v>1691</v>
      </c>
      <c r="N789" t="s">
        <v>1369</v>
      </c>
      <c r="O789" t="s">
        <v>1371</v>
      </c>
    </row>
    <row r="790" spans="1:15" hidden="1">
      <c r="A790" s="1">
        <v>44130</v>
      </c>
      <c r="B790">
        <v>34838293</v>
      </c>
      <c r="C790" t="s">
        <v>50</v>
      </c>
      <c r="D790">
        <v>34838293</v>
      </c>
      <c r="E790" t="s">
        <v>1176</v>
      </c>
      <c r="F790">
        <v>20160</v>
      </c>
      <c r="G790" t="s">
        <v>1700</v>
      </c>
      <c r="H790" t="s">
        <v>1373</v>
      </c>
      <c r="I790" t="s">
        <v>650</v>
      </c>
      <c r="J790" t="s">
        <v>1735</v>
      </c>
      <c r="K790" s="4" t="s">
        <v>1710</v>
      </c>
      <c r="L790" t="s">
        <v>724</v>
      </c>
      <c r="M790" t="s">
        <v>1691</v>
      </c>
      <c r="N790" t="s">
        <v>1372</v>
      </c>
      <c r="O790" t="s">
        <v>1373</v>
      </c>
    </row>
    <row r="791" spans="1:15" hidden="1">
      <c r="A791" s="1">
        <v>44130</v>
      </c>
      <c r="B791">
        <v>41321415</v>
      </c>
      <c r="C791" t="s">
        <v>9</v>
      </c>
      <c r="D791">
        <v>41321415</v>
      </c>
      <c r="E791" t="s">
        <v>1151</v>
      </c>
      <c r="F791">
        <v>20000</v>
      </c>
      <c r="G791" t="s">
        <v>1700</v>
      </c>
      <c r="H791" t="s">
        <v>1375</v>
      </c>
      <c r="I791" t="s">
        <v>650</v>
      </c>
      <c r="J791" t="s">
        <v>1735</v>
      </c>
      <c r="K791" s="4" t="s">
        <v>1715</v>
      </c>
      <c r="L791" t="s">
        <v>1374</v>
      </c>
      <c r="M791" t="s">
        <v>1691</v>
      </c>
      <c r="N791" t="s">
        <v>891</v>
      </c>
      <c r="O791" t="s">
        <v>1375</v>
      </c>
    </row>
    <row r="792" spans="1:15" hidden="1">
      <c r="A792" s="1">
        <v>44130</v>
      </c>
      <c r="B792">
        <v>41321415</v>
      </c>
      <c r="C792" t="s">
        <v>9</v>
      </c>
      <c r="D792">
        <v>41321415</v>
      </c>
      <c r="E792" t="s">
        <v>1151</v>
      </c>
      <c r="F792">
        <v>20000</v>
      </c>
      <c r="G792" t="s">
        <v>1700</v>
      </c>
      <c r="H792" t="s">
        <v>1375</v>
      </c>
      <c r="I792" t="s">
        <v>650</v>
      </c>
      <c r="J792" t="s">
        <v>1735</v>
      </c>
      <c r="K792" s="4" t="s">
        <v>1715</v>
      </c>
      <c r="L792" t="s">
        <v>1374</v>
      </c>
      <c r="M792" t="s">
        <v>1691</v>
      </c>
      <c r="N792" t="s">
        <v>891</v>
      </c>
      <c r="O792" t="s">
        <v>1375</v>
      </c>
    </row>
    <row r="793" spans="1:15" hidden="1">
      <c r="A793" s="1">
        <v>44130</v>
      </c>
      <c r="B793">
        <v>20118399</v>
      </c>
      <c r="C793" t="s">
        <v>1694</v>
      </c>
      <c r="D793">
        <v>20118399</v>
      </c>
      <c r="E793" t="s">
        <v>1154</v>
      </c>
      <c r="F793">
        <v>20000</v>
      </c>
      <c r="G793" t="s">
        <v>1700</v>
      </c>
      <c r="H793">
        <v>47434</v>
      </c>
      <c r="I793" t="s">
        <v>650</v>
      </c>
      <c r="J793" t="s">
        <v>1693</v>
      </c>
      <c r="K793" s="4" t="s">
        <v>1720</v>
      </c>
      <c r="L793" t="s">
        <v>111</v>
      </c>
      <c r="M793" t="s">
        <v>1697</v>
      </c>
      <c r="N793" t="s">
        <v>1722</v>
      </c>
      <c r="O793">
        <v>47434</v>
      </c>
    </row>
    <row r="794" spans="1:15" hidden="1">
      <c r="A794" s="1">
        <v>44130</v>
      </c>
      <c r="B794">
        <v>42042252</v>
      </c>
      <c r="C794" t="s">
        <v>476</v>
      </c>
      <c r="D794">
        <v>42042252</v>
      </c>
      <c r="E794" t="s">
        <v>1269</v>
      </c>
      <c r="F794">
        <v>20160</v>
      </c>
      <c r="G794" t="s">
        <v>1700</v>
      </c>
      <c r="H794" t="s">
        <v>1376</v>
      </c>
      <c r="I794" t="s">
        <v>650</v>
      </c>
      <c r="J794" t="s">
        <v>1693</v>
      </c>
      <c r="K794" s="4" t="s">
        <v>1715</v>
      </c>
      <c r="L794" t="s">
        <v>519</v>
      </c>
      <c r="M794" t="s">
        <v>1691</v>
      </c>
      <c r="N794" t="s">
        <v>970</v>
      </c>
      <c r="O794" t="s">
        <v>1376</v>
      </c>
    </row>
    <row r="795" spans="1:15" hidden="1">
      <c r="A795" s="1">
        <v>44131</v>
      </c>
      <c r="B795">
        <v>40810574</v>
      </c>
      <c r="C795" t="s">
        <v>422</v>
      </c>
      <c r="D795">
        <v>40810574</v>
      </c>
      <c r="E795" t="s">
        <v>1377</v>
      </c>
      <c r="F795">
        <v>20088</v>
      </c>
      <c r="G795" t="s">
        <v>1700</v>
      </c>
      <c r="H795" t="s">
        <v>1378</v>
      </c>
      <c r="I795" t="s">
        <v>650</v>
      </c>
      <c r="J795" t="s">
        <v>1702</v>
      </c>
      <c r="K795" s="4" t="s">
        <v>1715</v>
      </c>
      <c r="L795" t="s">
        <v>423</v>
      </c>
      <c r="M795" t="s">
        <v>1691</v>
      </c>
      <c r="N795" t="s">
        <v>424</v>
      </c>
      <c r="O795" t="s">
        <v>1378</v>
      </c>
    </row>
    <row r="796" spans="1:15" hidden="1">
      <c r="A796" s="1">
        <v>44131</v>
      </c>
      <c r="B796">
        <v>1828914641</v>
      </c>
      <c r="C796" t="s">
        <v>235</v>
      </c>
      <c r="D796">
        <v>1828914641</v>
      </c>
      <c r="E796" t="s">
        <v>1149</v>
      </c>
      <c r="F796">
        <v>10000</v>
      </c>
      <c r="G796" t="s">
        <v>1700</v>
      </c>
      <c r="H796" t="s">
        <v>1379</v>
      </c>
      <c r="I796" t="s">
        <v>650</v>
      </c>
      <c r="J796" t="s">
        <v>1702</v>
      </c>
      <c r="K796" s="4" t="s">
        <v>1715</v>
      </c>
      <c r="L796" t="s">
        <v>438</v>
      </c>
      <c r="M796" t="s">
        <v>1691</v>
      </c>
      <c r="N796" t="s">
        <v>439</v>
      </c>
      <c r="O796" t="s">
        <v>1379</v>
      </c>
    </row>
    <row r="797" spans="1:15" hidden="1">
      <c r="A797" s="1">
        <v>44131</v>
      </c>
      <c r="B797">
        <v>40318328</v>
      </c>
      <c r="C797" t="s">
        <v>628</v>
      </c>
      <c r="D797">
        <v>40318328</v>
      </c>
      <c r="E797" t="s">
        <v>1201</v>
      </c>
      <c r="F797">
        <v>20000</v>
      </c>
      <c r="G797" t="s">
        <v>1700</v>
      </c>
      <c r="H797" t="s">
        <v>1380</v>
      </c>
      <c r="I797" t="s">
        <v>650</v>
      </c>
      <c r="J797" t="s">
        <v>1735</v>
      </c>
      <c r="K797" s="4" t="s">
        <v>1737</v>
      </c>
      <c r="L797" t="s">
        <v>1772</v>
      </c>
      <c r="M797" t="s">
        <v>1773</v>
      </c>
      <c r="N797" t="s">
        <v>56</v>
      </c>
      <c r="O797" t="s">
        <v>1380</v>
      </c>
    </row>
    <row r="798" spans="1:15" hidden="1">
      <c r="A798" s="1">
        <v>44132</v>
      </c>
      <c r="B798">
        <v>39219075</v>
      </c>
      <c r="C798" t="s">
        <v>225</v>
      </c>
      <c r="D798">
        <v>39219075</v>
      </c>
      <c r="E798" t="s">
        <v>1381</v>
      </c>
      <c r="F798">
        <v>2385</v>
      </c>
      <c r="G798" t="s">
        <v>1700</v>
      </c>
      <c r="H798" t="s">
        <v>1382</v>
      </c>
      <c r="I798" t="s">
        <v>650</v>
      </c>
      <c r="J798" t="s">
        <v>187</v>
      </c>
      <c r="K798" s="4" t="s">
        <v>226</v>
      </c>
      <c r="L798" t="s">
        <v>227</v>
      </c>
      <c r="M798" t="s">
        <v>1691</v>
      </c>
      <c r="N798" t="s">
        <v>228</v>
      </c>
      <c r="O798" t="s">
        <v>1382</v>
      </c>
    </row>
    <row r="799" spans="1:15" hidden="1">
      <c r="A799" s="1">
        <v>44132</v>
      </c>
      <c r="B799">
        <v>33667508</v>
      </c>
      <c r="C799" t="s">
        <v>873</v>
      </c>
      <c r="D799">
        <v>33667508</v>
      </c>
      <c r="E799" t="s">
        <v>1169</v>
      </c>
      <c r="F799">
        <v>19840</v>
      </c>
      <c r="G799" t="s">
        <v>1700</v>
      </c>
      <c r="H799" t="s">
        <v>1383</v>
      </c>
      <c r="I799" t="s">
        <v>650</v>
      </c>
      <c r="J799" t="s">
        <v>1702</v>
      </c>
      <c r="K799" s="4" t="s">
        <v>1710</v>
      </c>
      <c r="L799" t="s">
        <v>771</v>
      </c>
      <c r="M799" t="s">
        <v>1691</v>
      </c>
      <c r="N799" t="s">
        <v>1238</v>
      </c>
      <c r="O799" t="s">
        <v>1383</v>
      </c>
    </row>
    <row r="800" spans="1:15" hidden="1">
      <c r="A800" s="1">
        <v>44132</v>
      </c>
      <c r="B800">
        <v>40748611</v>
      </c>
      <c r="C800" t="s">
        <v>1384</v>
      </c>
      <c r="D800">
        <v>40748611</v>
      </c>
      <c r="E800" t="s">
        <v>1265</v>
      </c>
      <c r="F800">
        <v>20610</v>
      </c>
      <c r="G800" t="s">
        <v>1700</v>
      </c>
      <c r="H800" t="s">
        <v>1385</v>
      </c>
      <c r="I800" t="s">
        <v>650</v>
      </c>
      <c r="J800" t="s">
        <v>1728</v>
      </c>
      <c r="K800" s="4" t="s">
        <v>1715</v>
      </c>
      <c r="L800" t="s">
        <v>1130</v>
      </c>
      <c r="M800" t="s">
        <v>1691</v>
      </c>
      <c r="N800" t="s">
        <v>692</v>
      </c>
      <c r="O800" t="s">
        <v>1385</v>
      </c>
    </row>
    <row r="801" spans="1:15" hidden="1">
      <c r="A801" s="1">
        <v>44132</v>
      </c>
      <c r="B801">
        <v>43591116</v>
      </c>
      <c r="C801" t="s">
        <v>805</v>
      </c>
      <c r="D801">
        <v>43591116</v>
      </c>
      <c r="E801" t="s">
        <v>1242</v>
      </c>
      <c r="F801">
        <v>20480</v>
      </c>
      <c r="G801" t="s">
        <v>1700</v>
      </c>
      <c r="H801" t="s">
        <v>1386</v>
      </c>
      <c r="I801" t="s">
        <v>650</v>
      </c>
      <c r="J801" t="s">
        <v>1735</v>
      </c>
      <c r="K801" s="4" t="s">
        <v>1710</v>
      </c>
      <c r="L801" t="s">
        <v>962</v>
      </c>
      <c r="M801" t="s">
        <v>1691</v>
      </c>
      <c r="N801" t="s">
        <v>824</v>
      </c>
      <c r="O801" t="s">
        <v>1386</v>
      </c>
    </row>
    <row r="802" spans="1:15" hidden="1">
      <c r="A802" s="1">
        <v>44132</v>
      </c>
      <c r="B802">
        <v>30425482</v>
      </c>
      <c r="C802" t="s">
        <v>677</v>
      </c>
      <c r="D802">
        <v>30425482</v>
      </c>
      <c r="E802" t="s">
        <v>1387</v>
      </c>
      <c r="F802">
        <v>19199</v>
      </c>
      <c r="G802" t="s">
        <v>1700</v>
      </c>
      <c r="H802" t="s">
        <v>1388</v>
      </c>
      <c r="I802" t="s">
        <v>650</v>
      </c>
      <c r="J802" t="s">
        <v>1693</v>
      </c>
      <c r="K802" s="4" t="s">
        <v>165</v>
      </c>
      <c r="L802" t="s">
        <v>678</v>
      </c>
      <c r="M802" t="s">
        <v>1691</v>
      </c>
      <c r="N802" t="s">
        <v>679</v>
      </c>
      <c r="O802" t="s">
        <v>1388</v>
      </c>
    </row>
    <row r="803" spans="1:15" hidden="1">
      <c r="A803" s="1">
        <v>44132</v>
      </c>
      <c r="B803">
        <v>30425482</v>
      </c>
      <c r="C803" t="s">
        <v>1389</v>
      </c>
      <c r="D803">
        <v>30425482</v>
      </c>
      <c r="E803" t="s">
        <v>1387</v>
      </c>
      <c r="F803">
        <v>19380</v>
      </c>
      <c r="G803" t="s">
        <v>1700</v>
      </c>
      <c r="H803" t="s">
        <v>1390</v>
      </c>
      <c r="I803" t="s">
        <v>650</v>
      </c>
      <c r="J803" t="s">
        <v>1693</v>
      </c>
      <c r="K803" s="4" t="s">
        <v>165</v>
      </c>
      <c r="L803" t="s">
        <v>678</v>
      </c>
      <c r="M803" t="s">
        <v>1691</v>
      </c>
      <c r="N803" t="s">
        <v>679</v>
      </c>
      <c r="O803" t="s">
        <v>1390</v>
      </c>
    </row>
    <row r="804" spans="1:15" hidden="1">
      <c r="A804" s="1">
        <v>44132</v>
      </c>
      <c r="B804">
        <v>43231549</v>
      </c>
      <c r="C804" t="s">
        <v>834</v>
      </c>
      <c r="D804">
        <v>43231549</v>
      </c>
      <c r="E804" t="s">
        <v>1250</v>
      </c>
      <c r="F804">
        <v>20832</v>
      </c>
      <c r="G804" t="s">
        <v>1700</v>
      </c>
      <c r="H804">
        <v>41897</v>
      </c>
      <c r="I804" t="s">
        <v>650</v>
      </c>
      <c r="J804" t="s">
        <v>147</v>
      </c>
      <c r="K804" s="4" t="s">
        <v>1715</v>
      </c>
      <c r="L804" t="s">
        <v>308</v>
      </c>
      <c r="M804" t="s">
        <v>309</v>
      </c>
      <c r="N804" t="s">
        <v>310</v>
      </c>
      <c r="O804">
        <v>41897</v>
      </c>
    </row>
    <row r="805" spans="1:15" hidden="1">
      <c r="A805" s="1">
        <v>44133</v>
      </c>
      <c r="B805">
        <v>38796095</v>
      </c>
      <c r="C805" t="s">
        <v>481</v>
      </c>
      <c r="D805">
        <v>38796095</v>
      </c>
      <c r="E805" t="s">
        <v>1267</v>
      </c>
      <c r="F805">
        <v>20480</v>
      </c>
      <c r="G805" t="s">
        <v>1700</v>
      </c>
      <c r="H805" t="s">
        <v>1391</v>
      </c>
      <c r="I805" t="s">
        <v>650</v>
      </c>
      <c r="J805" t="s">
        <v>1728</v>
      </c>
      <c r="K805" s="4" t="s">
        <v>1710</v>
      </c>
      <c r="L805" t="s">
        <v>1065</v>
      </c>
      <c r="M805" t="s">
        <v>1691</v>
      </c>
      <c r="N805" t="s">
        <v>1066</v>
      </c>
      <c r="O805" t="s">
        <v>1391</v>
      </c>
    </row>
    <row r="806" spans="1:15" hidden="1">
      <c r="A806" s="1">
        <v>44133</v>
      </c>
      <c r="B806">
        <v>36518399</v>
      </c>
      <c r="C806" t="s">
        <v>1225</v>
      </c>
      <c r="D806">
        <v>36518399</v>
      </c>
      <c r="E806" t="s">
        <v>1226</v>
      </c>
      <c r="F806">
        <v>20160</v>
      </c>
      <c r="G806" t="s">
        <v>1700</v>
      </c>
      <c r="H806" t="s">
        <v>1393</v>
      </c>
      <c r="I806" t="s">
        <v>650</v>
      </c>
      <c r="J806" t="s">
        <v>1735</v>
      </c>
      <c r="K806" s="4" t="s">
        <v>1730</v>
      </c>
      <c r="L806" t="s">
        <v>778</v>
      </c>
      <c r="M806" t="s">
        <v>1773</v>
      </c>
      <c r="N806" t="s">
        <v>1392</v>
      </c>
      <c r="O806" t="s">
        <v>1393</v>
      </c>
    </row>
    <row r="807" spans="1:15" hidden="1">
      <c r="A807" s="1">
        <v>44133</v>
      </c>
      <c r="B807">
        <v>40318328</v>
      </c>
      <c r="C807" t="s">
        <v>628</v>
      </c>
      <c r="D807">
        <v>40318328</v>
      </c>
      <c r="E807" t="s">
        <v>1201</v>
      </c>
      <c r="F807">
        <v>20000</v>
      </c>
      <c r="G807" t="s">
        <v>1700</v>
      </c>
      <c r="H807" t="s">
        <v>1394</v>
      </c>
      <c r="I807" t="s">
        <v>650</v>
      </c>
      <c r="J807" t="s">
        <v>1735</v>
      </c>
      <c r="K807" s="4" t="s">
        <v>1737</v>
      </c>
      <c r="L807" t="s">
        <v>1772</v>
      </c>
      <c r="M807" t="s">
        <v>1773</v>
      </c>
      <c r="N807" t="s">
        <v>56</v>
      </c>
      <c r="O807" t="s">
        <v>1394</v>
      </c>
    </row>
    <row r="808" spans="1:15" hidden="1">
      <c r="A808" s="1">
        <v>44133</v>
      </c>
      <c r="B808">
        <v>34838293</v>
      </c>
      <c r="C808" t="s">
        <v>50</v>
      </c>
      <c r="D808">
        <v>34838293</v>
      </c>
      <c r="E808" t="s">
        <v>1176</v>
      </c>
      <c r="F808">
        <v>20160</v>
      </c>
      <c r="G808" t="s">
        <v>1700</v>
      </c>
      <c r="H808" t="s">
        <v>1395</v>
      </c>
      <c r="I808" t="s">
        <v>650</v>
      </c>
      <c r="J808" t="s">
        <v>1735</v>
      </c>
      <c r="K808" s="4" t="s">
        <v>1710</v>
      </c>
      <c r="L808" t="s">
        <v>724</v>
      </c>
      <c r="M808" t="s">
        <v>1691</v>
      </c>
      <c r="N808" t="s">
        <v>1177</v>
      </c>
      <c r="O808" t="s">
        <v>1395</v>
      </c>
    </row>
    <row r="809" spans="1:15" hidden="1">
      <c r="A809" s="1">
        <v>44133</v>
      </c>
      <c r="B809">
        <v>20118399</v>
      </c>
      <c r="C809" t="s">
        <v>1694</v>
      </c>
      <c r="D809">
        <v>20118399</v>
      </c>
      <c r="E809" t="s">
        <v>1154</v>
      </c>
      <c r="F809">
        <v>20000</v>
      </c>
      <c r="G809" t="s">
        <v>1700</v>
      </c>
      <c r="H809" t="s">
        <v>1396</v>
      </c>
      <c r="I809" t="s">
        <v>650</v>
      </c>
      <c r="J809" t="s">
        <v>1693</v>
      </c>
      <c r="K809" s="4" t="s">
        <v>1720</v>
      </c>
      <c r="L809" t="s">
        <v>14</v>
      </c>
      <c r="M809" t="s">
        <v>1697</v>
      </c>
      <c r="N809" t="s">
        <v>15</v>
      </c>
      <c r="O809" t="s">
        <v>1396</v>
      </c>
    </row>
    <row r="810" spans="1:15" hidden="1">
      <c r="A810" s="1">
        <v>44134</v>
      </c>
      <c r="B810">
        <v>41818239</v>
      </c>
      <c r="C810" t="s">
        <v>1183</v>
      </c>
      <c r="D810">
        <v>41818239</v>
      </c>
      <c r="E810" t="s">
        <v>1184</v>
      </c>
      <c r="F810">
        <v>20480</v>
      </c>
      <c r="G810" t="s">
        <v>1700</v>
      </c>
      <c r="H810" t="s">
        <v>1397</v>
      </c>
      <c r="I810" t="s">
        <v>650</v>
      </c>
      <c r="J810" t="s">
        <v>1702</v>
      </c>
      <c r="K810" s="4" t="s">
        <v>1737</v>
      </c>
      <c r="L810" t="s">
        <v>1758</v>
      </c>
      <c r="M810" t="s">
        <v>1759</v>
      </c>
      <c r="N810" t="s">
        <v>1760</v>
      </c>
      <c r="O810" t="s">
        <v>1397</v>
      </c>
    </row>
    <row r="811" spans="1:15" hidden="1">
      <c r="A811" s="1">
        <v>44134</v>
      </c>
      <c r="B811">
        <v>1553787</v>
      </c>
      <c r="C811" t="s">
        <v>159</v>
      </c>
      <c r="D811">
        <v>1553787</v>
      </c>
      <c r="E811" t="s">
        <v>1398</v>
      </c>
      <c r="F811">
        <v>12160</v>
      </c>
      <c r="G811" t="s">
        <v>1700</v>
      </c>
      <c r="H811" t="s">
        <v>1400</v>
      </c>
      <c r="I811" t="s">
        <v>650</v>
      </c>
      <c r="J811" t="s">
        <v>1702</v>
      </c>
      <c r="K811" s="4" t="s">
        <v>51</v>
      </c>
      <c r="L811" t="s">
        <v>1399</v>
      </c>
      <c r="M811" t="s">
        <v>1691</v>
      </c>
      <c r="N811" t="s">
        <v>580</v>
      </c>
      <c r="O811" t="s">
        <v>1400</v>
      </c>
    </row>
    <row r="812" spans="1:15" hidden="1">
      <c r="A812" s="1">
        <v>44134</v>
      </c>
      <c r="B812">
        <v>31462284</v>
      </c>
      <c r="C812" t="s">
        <v>1364</v>
      </c>
      <c r="D812">
        <v>31462284</v>
      </c>
      <c r="E812" t="s">
        <v>1365</v>
      </c>
      <c r="F812">
        <v>20160</v>
      </c>
      <c r="G812" t="s">
        <v>1700</v>
      </c>
      <c r="H812" t="s">
        <v>1401</v>
      </c>
      <c r="I812" t="s">
        <v>650</v>
      </c>
      <c r="J812" t="s">
        <v>1702</v>
      </c>
      <c r="K812" s="4" t="s">
        <v>1715</v>
      </c>
      <c r="L812" t="s">
        <v>1725</v>
      </c>
      <c r="M812" t="s">
        <v>1691</v>
      </c>
      <c r="N812" t="s">
        <v>1726</v>
      </c>
      <c r="O812" t="s">
        <v>1401</v>
      </c>
    </row>
    <row r="813" spans="1:15" hidden="1">
      <c r="A813" s="1">
        <v>44134</v>
      </c>
      <c r="B813">
        <v>36386795</v>
      </c>
      <c r="C813" t="s">
        <v>852</v>
      </c>
      <c r="D813">
        <v>36386795</v>
      </c>
      <c r="E813" t="s">
        <v>1402</v>
      </c>
      <c r="F813">
        <v>14840</v>
      </c>
      <c r="G813" t="s">
        <v>1700</v>
      </c>
      <c r="H813" t="s">
        <v>1403</v>
      </c>
      <c r="I813" t="s">
        <v>650</v>
      </c>
      <c r="J813" t="s">
        <v>1702</v>
      </c>
      <c r="K813" s="4" t="s">
        <v>1730</v>
      </c>
      <c r="L813" t="s">
        <v>853</v>
      </c>
      <c r="M813" t="s">
        <v>1691</v>
      </c>
      <c r="N813" t="s">
        <v>449</v>
      </c>
      <c r="O813" t="s">
        <v>1403</v>
      </c>
    </row>
    <row r="814" spans="1:15" hidden="1">
      <c r="A814" s="1">
        <v>44134</v>
      </c>
      <c r="B814">
        <v>40262050</v>
      </c>
      <c r="C814" t="s">
        <v>32</v>
      </c>
      <c r="D814">
        <v>40262050</v>
      </c>
      <c r="E814" t="s">
        <v>1214</v>
      </c>
      <c r="F814">
        <v>20160</v>
      </c>
      <c r="G814" t="s">
        <v>1700</v>
      </c>
      <c r="H814" t="s">
        <v>1404</v>
      </c>
      <c r="I814" t="s">
        <v>650</v>
      </c>
      <c r="J814" t="s">
        <v>1735</v>
      </c>
      <c r="K814" s="4" t="s">
        <v>1715</v>
      </c>
      <c r="L814" t="s">
        <v>33</v>
      </c>
      <c r="M814" t="s">
        <v>1691</v>
      </c>
      <c r="N814" t="s">
        <v>34</v>
      </c>
      <c r="O814" t="s">
        <v>1404</v>
      </c>
    </row>
    <row r="815" spans="1:15" hidden="1">
      <c r="A815" s="1">
        <v>44134</v>
      </c>
      <c r="B815">
        <v>40325199</v>
      </c>
      <c r="C815" t="s">
        <v>5</v>
      </c>
      <c r="D815">
        <v>40325199</v>
      </c>
      <c r="E815" t="s">
        <v>1135</v>
      </c>
      <c r="F815">
        <v>20160</v>
      </c>
      <c r="G815" t="s">
        <v>1700</v>
      </c>
      <c r="H815" t="s">
        <v>1406</v>
      </c>
      <c r="I815" t="s">
        <v>650</v>
      </c>
      <c r="J815" t="s">
        <v>1735</v>
      </c>
      <c r="K815" s="4" t="s">
        <v>1715</v>
      </c>
      <c r="L815" t="s">
        <v>1405</v>
      </c>
      <c r="M815" t="s">
        <v>1691</v>
      </c>
      <c r="N815" t="s">
        <v>221</v>
      </c>
      <c r="O815" t="s">
        <v>1406</v>
      </c>
    </row>
    <row r="816" spans="1:15" hidden="1">
      <c r="A816" s="1">
        <v>44134</v>
      </c>
      <c r="B816">
        <v>31170347</v>
      </c>
      <c r="C816" t="s">
        <v>120</v>
      </c>
      <c r="D816">
        <v>31170347</v>
      </c>
      <c r="E816" t="s">
        <v>1229</v>
      </c>
      <c r="F816">
        <v>20000</v>
      </c>
      <c r="G816" t="s">
        <v>1700</v>
      </c>
      <c r="H816" t="s">
        <v>1409</v>
      </c>
      <c r="I816" t="s">
        <v>650</v>
      </c>
      <c r="J816" t="s">
        <v>1735</v>
      </c>
      <c r="K816" s="4" t="s">
        <v>1710</v>
      </c>
      <c r="L816" t="s">
        <v>1407</v>
      </c>
      <c r="M816" t="s">
        <v>1691</v>
      </c>
      <c r="N816" t="s">
        <v>1408</v>
      </c>
      <c r="O816" t="s">
        <v>1409</v>
      </c>
    </row>
    <row r="817" spans="1:15" hidden="1">
      <c r="A817" s="1">
        <v>44137</v>
      </c>
      <c r="B817">
        <v>38284211</v>
      </c>
      <c r="C817" t="s">
        <v>656</v>
      </c>
      <c r="D817">
        <v>38284211</v>
      </c>
      <c r="E817" t="s">
        <v>656</v>
      </c>
      <c r="F817">
        <v>19840</v>
      </c>
      <c r="G817" t="s">
        <v>1700</v>
      </c>
      <c r="H817" t="s">
        <v>1411</v>
      </c>
      <c r="I817" t="s">
        <v>587</v>
      </c>
      <c r="J817" t="s">
        <v>187</v>
      </c>
      <c r="K817" s="4" t="s">
        <v>1715</v>
      </c>
      <c r="L817" t="s">
        <v>1410</v>
      </c>
      <c r="M817" t="s">
        <v>1691</v>
      </c>
      <c r="N817" t="s">
        <v>118</v>
      </c>
      <c r="O817">
        <v>57960</v>
      </c>
    </row>
    <row r="818" spans="1:15" hidden="1">
      <c r="A818" s="1">
        <v>44137</v>
      </c>
      <c r="B818">
        <v>13363454</v>
      </c>
      <c r="C818" t="s">
        <v>1746</v>
      </c>
      <c r="D818">
        <v>13363454</v>
      </c>
      <c r="E818" t="s">
        <v>1746</v>
      </c>
      <c r="F818">
        <v>20000</v>
      </c>
      <c r="G818" t="s">
        <v>1700</v>
      </c>
      <c r="H818" t="s">
        <v>1412</v>
      </c>
      <c r="I818" t="s">
        <v>587</v>
      </c>
      <c r="J818" t="s">
        <v>1702</v>
      </c>
      <c r="K818" s="4" t="s">
        <v>1730</v>
      </c>
      <c r="L818" t="s">
        <v>966</v>
      </c>
      <c r="M818" t="s">
        <v>1691</v>
      </c>
      <c r="N818" t="s">
        <v>144</v>
      </c>
      <c r="O818">
        <v>43240</v>
      </c>
    </row>
    <row r="819" spans="1:15" hidden="1">
      <c r="A819" s="1">
        <v>44137</v>
      </c>
      <c r="B819">
        <v>43303424</v>
      </c>
      <c r="C819" t="s">
        <v>602</v>
      </c>
      <c r="D819">
        <v>43303424</v>
      </c>
      <c r="E819" t="s">
        <v>602</v>
      </c>
      <c r="F819">
        <v>20000</v>
      </c>
      <c r="G819" t="s">
        <v>1700</v>
      </c>
      <c r="H819" t="s">
        <v>1415</v>
      </c>
      <c r="I819" t="s">
        <v>587</v>
      </c>
      <c r="J819" t="s">
        <v>1702</v>
      </c>
      <c r="K819" s="4" t="s">
        <v>1737</v>
      </c>
      <c r="L819" t="s">
        <v>1413</v>
      </c>
      <c r="M819" t="s">
        <v>1691</v>
      </c>
      <c r="N819" t="s">
        <v>1414</v>
      </c>
      <c r="O819">
        <v>54220</v>
      </c>
    </row>
    <row r="820" spans="1:15" hidden="1">
      <c r="A820" s="1">
        <v>44137</v>
      </c>
      <c r="B820">
        <v>43303424</v>
      </c>
      <c r="C820" t="s">
        <v>602</v>
      </c>
      <c r="D820">
        <v>43303424</v>
      </c>
      <c r="E820" t="s">
        <v>602</v>
      </c>
      <c r="F820">
        <v>20000</v>
      </c>
      <c r="G820" t="s">
        <v>1700</v>
      </c>
      <c r="H820" t="s">
        <v>1417</v>
      </c>
      <c r="I820" t="s">
        <v>587</v>
      </c>
      <c r="J820" t="s">
        <v>1702</v>
      </c>
      <c r="K820" s="4" t="s">
        <v>1715</v>
      </c>
      <c r="L820" t="s">
        <v>1416</v>
      </c>
      <c r="M820" t="s">
        <v>1691</v>
      </c>
      <c r="N820" t="s">
        <v>1037</v>
      </c>
      <c r="O820">
        <v>58200</v>
      </c>
    </row>
    <row r="821" spans="1:15" hidden="1">
      <c r="A821" s="1">
        <v>44137</v>
      </c>
      <c r="B821">
        <v>33587784</v>
      </c>
      <c r="C821" t="s">
        <v>2</v>
      </c>
      <c r="D821">
        <v>33587784</v>
      </c>
      <c r="E821" t="s">
        <v>2</v>
      </c>
      <c r="F821">
        <v>20000</v>
      </c>
      <c r="G821" t="s">
        <v>1700</v>
      </c>
      <c r="H821" t="s">
        <v>1418</v>
      </c>
      <c r="I821" t="s">
        <v>587</v>
      </c>
      <c r="J821" t="s">
        <v>1728</v>
      </c>
      <c r="K821" s="4" t="s">
        <v>1715</v>
      </c>
      <c r="L821" t="s">
        <v>1778</v>
      </c>
      <c r="M821" t="s">
        <v>3</v>
      </c>
      <c r="N821" t="s">
        <v>1298</v>
      </c>
      <c r="O821">
        <v>40900</v>
      </c>
    </row>
    <row r="822" spans="1:15" hidden="1">
      <c r="A822" s="1">
        <v>44137</v>
      </c>
      <c r="B822">
        <v>20845550</v>
      </c>
      <c r="C822" t="s">
        <v>777</v>
      </c>
      <c r="D822">
        <v>20845550</v>
      </c>
      <c r="E822" t="s">
        <v>777</v>
      </c>
      <c r="F822">
        <v>20000</v>
      </c>
      <c r="G822" t="s">
        <v>1700</v>
      </c>
      <c r="H822" t="s">
        <v>1421</v>
      </c>
      <c r="I822" t="s">
        <v>587</v>
      </c>
      <c r="J822" t="s">
        <v>1735</v>
      </c>
      <c r="K822" s="4" t="s">
        <v>1715</v>
      </c>
      <c r="L822" t="s">
        <v>1419</v>
      </c>
      <c r="M822" t="s">
        <v>850</v>
      </c>
      <c r="N822" t="s">
        <v>1420</v>
      </c>
      <c r="O822">
        <v>18700</v>
      </c>
    </row>
    <row r="823" spans="1:15" hidden="1">
      <c r="A823" s="1">
        <v>44137</v>
      </c>
      <c r="B823">
        <v>40318328</v>
      </c>
      <c r="C823" t="s">
        <v>628</v>
      </c>
      <c r="D823">
        <v>40318328</v>
      </c>
      <c r="E823" t="s">
        <v>281</v>
      </c>
      <c r="F823">
        <v>20160</v>
      </c>
      <c r="G823" t="s">
        <v>1700</v>
      </c>
      <c r="H823" t="s">
        <v>1422</v>
      </c>
      <c r="I823" t="s">
        <v>587</v>
      </c>
      <c r="J823" t="s">
        <v>1735</v>
      </c>
      <c r="K823" s="4" t="s">
        <v>1737</v>
      </c>
      <c r="L823" t="s">
        <v>1772</v>
      </c>
      <c r="M823" t="s">
        <v>1773</v>
      </c>
      <c r="N823" t="s">
        <v>56</v>
      </c>
      <c r="O823">
        <v>18850</v>
      </c>
    </row>
    <row r="824" spans="1:15" hidden="1">
      <c r="A824" s="1">
        <v>44137</v>
      </c>
      <c r="B824">
        <v>40325199</v>
      </c>
      <c r="C824" t="s">
        <v>823</v>
      </c>
      <c r="D824">
        <v>40325199</v>
      </c>
      <c r="E824" t="s">
        <v>5</v>
      </c>
      <c r="F824">
        <v>20460</v>
      </c>
      <c r="G824" t="s">
        <v>1700</v>
      </c>
      <c r="H824" t="s">
        <v>1423</v>
      </c>
      <c r="I824" t="s">
        <v>587</v>
      </c>
      <c r="J824" t="s">
        <v>1735</v>
      </c>
      <c r="K824" s="4" t="s">
        <v>1715</v>
      </c>
      <c r="L824" t="s">
        <v>44</v>
      </c>
      <c r="M824" t="s">
        <v>1691</v>
      </c>
      <c r="N824" t="s">
        <v>1303</v>
      </c>
      <c r="O824">
        <v>38970</v>
      </c>
    </row>
    <row r="825" spans="1:15" hidden="1">
      <c r="A825" s="1">
        <v>44137</v>
      </c>
      <c r="B825">
        <v>40325199</v>
      </c>
      <c r="C825" t="s">
        <v>5</v>
      </c>
      <c r="D825">
        <v>40325199</v>
      </c>
      <c r="E825" t="s">
        <v>5</v>
      </c>
      <c r="F825">
        <v>2000</v>
      </c>
      <c r="G825" t="s">
        <v>1700</v>
      </c>
      <c r="H825" t="s">
        <v>1424</v>
      </c>
      <c r="I825" t="s">
        <v>587</v>
      </c>
      <c r="J825" t="s">
        <v>1735</v>
      </c>
      <c r="K825" s="4" t="s">
        <v>40</v>
      </c>
      <c r="L825" t="s">
        <v>41</v>
      </c>
      <c r="M825" t="s">
        <v>1691</v>
      </c>
      <c r="N825" t="s">
        <v>42</v>
      </c>
      <c r="O825">
        <v>5730</v>
      </c>
    </row>
    <row r="826" spans="1:15" hidden="1">
      <c r="A826" s="1">
        <v>44137</v>
      </c>
      <c r="B826">
        <v>41321415</v>
      </c>
      <c r="C826" t="s">
        <v>9</v>
      </c>
      <c r="D826">
        <v>41321415</v>
      </c>
      <c r="E826" t="s">
        <v>9</v>
      </c>
      <c r="F826">
        <v>20000</v>
      </c>
      <c r="G826" t="s">
        <v>1700</v>
      </c>
      <c r="H826" t="s">
        <v>1427</v>
      </c>
      <c r="I826" t="s">
        <v>587</v>
      </c>
      <c r="J826" t="s">
        <v>1735</v>
      </c>
      <c r="K826" s="4" t="s">
        <v>51</v>
      </c>
      <c r="L826" t="s">
        <v>1425</v>
      </c>
      <c r="M826" t="s">
        <v>1691</v>
      </c>
      <c r="N826" t="s">
        <v>1426</v>
      </c>
      <c r="O826">
        <v>46280</v>
      </c>
    </row>
    <row r="827" spans="1:15" hidden="1">
      <c r="A827" s="1">
        <v>44137</v>
      </c>
      <c r="B827">
        <v>24896159</v>
      </c>
      <c r="C827" t="s">
        <v>405</v>
      </c>
      <c r="D827">
        <v>24896159</v>
      </c>
      <c r="E827" t="s">
        <v>405</v>
      </c>
      <c r="F827">
        <v>19840</v>
      </c>
      <c r="G827" t="s">
        <v>1700</v>
      </c>
      <c r="H827" t="s">
        <v>1428</v>
      </c>
      <c r="I827" t="s">
        <v>587</v>
      </c>
      <c r="J827" t="s">
        <v>1693</v>
      </c>
      <c r="K827" s="4" t="s">
        <v>1715</v>
      </c>
      <c r="L827" t="s">
        <v>423</v>
      </c>
      <c r="M827" t="s">
        <v>1691</v>
      </c>
      <c r="N827" t="s">
        <v>424</v>
      </c>
      <c r="O827">
        <v>76510</v>
      </c>
    </row>
    <row r="828" spans="1:15" hidden="1">
      <c r="A828" s="1">
        <v>44138</v>
      </c>
      <c r="B828">
        <v>43655017</v>
      </c>
      <c r="C828" t="s">
        <v>1121</v>
      </c>
      <c r="D828">
        <v>43655017</v>
      </c>
      <c r="E828" t="s">
        <v>1121</v>
      </c>
      <c r="F828">
        <v>20250</v>
      </c>
      <c r="G828" t="s">
        <v>1700</v>
      </c>
      <c r="H828" t="s">
        <v>1431</v>
      </c>
      <c r="I828" t="s">
        <v>587</v>
      </c>
      <c r="J828" t="s">
        <v>187</v>
      </c>
      <c r="K828" s="4" t="s">
        <v>1720</v>
      </c>
      <c r="L828" t="s">
        <v>1429</v>
      </c>
      <c r="M828" t="s">
        <v>1691</v>
      </c>
      <c r="N828" t="s">
        <v>1430</v>
      </c>
      <c r="O828">
        <v>63210</v>
      </c>
    </row>
    <row r="829" spans="1:15" hidden="1">
      <c r="A829" s="1">
        <v>44138</v>
      </c>
      <c r="B829">
        <v>31462284</v>
      </c>
      <c r="C829" t="s">
        <v>1364</v>
      </c>
      <c r="D829">
        <v>31462284</v>
      </c>
      <c r="E829" t="s">
        <v>1364</v>
      </c>
      <c r="F829">
        <v>20160</v>
      </c>
      <c r="G829" t="s">
        <v>1700</v>
      </c>
      <c r="H829" t="s">
        <v>1432</v>
      </c>
      <c r="I829" t="s">
        <v>587</v>
      </c>
      <c r="J829" t="s">
        <v>1702</v>
      </c>
      <c r="K829" s="4" t="s">
        <v>1715</v>
      </c>
      <c r="L829" t="s">
        <v>1725</v>
      </c>
      <c r="M829" t="s">
        <v>1691</v>
      </c>
      <c r="N829" t="s">
        <v>1726</v>
      </c>
      <c r="O829">
        <v>46960</v>
      </c>
    </row>
    <row r="830" spans="1:15" hidden="1">
      <c r="A830" s="1">
        <v>44138</v>
      </c>
      <c r="B830">
        <v>33667508</v>
      </c>
      <c r="C830" t="s">
        <v>873</v>
      </c>
      <c r="D830">
        <v>33667508</v>
      </c>
      <c r="E830" t="s">
        <v>873</v>
      </c>
      <c r="F830">
        <v>20240</v>
      </c>
      <c r="G830" t="s">
        <v>1700</v>
      </c>
      <c r="H830" t="s">
        <v>1434</v>
      </c>
      <c r="I830" t="s">
        <v>587</v>
      </c>
      <c r="J830" t="s">
        <v>1702</v>
      </c>
      <c r="K830" s="4" t="s">
        <v>1710</v>
      </c>
      <c r="L830" t="s">
        <v>771</v>
      </c>
      <c r="M830" t="s">
        <v>1691</v>
      </c>
      <c r="N830" t="s">
        <v>1433</v>
      </c>
      <c r="O830">
        <v>53460</v>
      </c>
    </row>
    <row r="831" spans="1:15" hidden="1">
      <c r="A831" s="1">
        <v>44138</v>
      </c>
      <c r="B831">
        <v>3449911417</v>
      </c>
      <c r="C831" t="s">
        <v>94</v>
      </c>
      <c r="D831">
        <v>3449911417</v>
      </c>
      <c r="E831" t="s">
        <v>94</v>
      </c>
      <c r="F831">
        <v>20030</v>
      </c>
      <c r="G831" t="s">
        <v>1700</v>
      </c>
      <c r="H831" t="s">
        <v>1435</v>
      </c>
      <c r="I831" t="s">
        <v>587</v>
      </c>
      <c r="J831" t="s">
        <v>1728</v>
      </c>
      <c r="K831" s="4" t="s">
        <v>1715</v>
      </c>
      <c r="L831" t="s">
        <v>95</v>
      </c>
      <c r="M831" t="s">
        <v>1691</v>
      </c>
      <c r="N831" t="s">
        <v>1748</v>
      </c>
      <c r="O831">
        <v>41800</v>
      </c>
    </row>
    <row r="832" spans="1:15" hidden="1">
      <c r="A832" s="1">
        <v>44138</v>
      </c>
      <c r="B832">
        <v>20118399</v>
      </c>
      <c r="C832" t="s">
        <v>137</v>
      </c>
      <c r="D832">
        <v>20118399</v>
      </c>
      <c r="E832" t="s">
        <v>137</v>
      </c>
      <c r="F832">
        <v>20000</v>
      </c>
      <c r="G832" t="s">
        <v>1700</v>
      </c>
      <c r="H832">
        <v>51249</v>
      </c>
      <c r="I832" t="s">
        <v>587</v>
      </c>
      <c r="J832" t="s">
        <v>1693</v>
      </c>
      <c r="K832" s="4" t="s">
        <v>1695</v>
      </c>
      <c r="L832" t="s">
        <v>1696</v>
      </c>
      <c r="M832" t="s">
        <v>1697</v>
      </c>
      <c r="N832" t="s">
        <v>1698</v>
      </c>
      <c r="O832">
        <v>51250</v>
      </c>
    </row>
    <row r="833" spans="1:15" hidden="1">
      <c r="A833" s="1">
        <v>44139</v>
      </c>
      <c r="B833">
        <v>37960847</v>
      </c>
      <c r="C833" t="s">
        <v>1724</v>
      </c>
      <c r="D833">
        <v>37960847</v>
      </c>
      <c r="E833" t="s">
        <v>1724</v>
      </c>
      <c r="F833">
        <v>19800</v>
      </c>
      <c r="G833" t="s">
        <v>1700</v>
      </c>
      <c r="H833" t="s">
        <v>1436</v>
      </c>
      <c r="I833" t="s">
        <v>587</v>
      </c>
      <c r="J833" t="s">
        <v>1702</v>
      </c>
      <c r="K833" s="4" t="s">
        <v>1715</v>
      </c>
      <c r="L833" t="s">
        <v>1725</v>
      </c>
      <c r="M833" t="s">
        <v>1691</v>
      </c>
      <c r="N833" t="s">
        <v>1726</v>
      </c>
      <c r="O833">
        <v>32450</v>
      </c>
    </row>
    <row r="834" spans="1:15" hidden="1">
      <c r="A834" s="1">
        <v>44139</v>
      </c>
      <c r="B834">
        <v>13362408</v>
      </c>
      <c r="C834" t="s">
        <v>906</v>
      </c>
      <c r="D834">
        <v>13362408</v>
      </c>
      <c r="E834" t="s">
        <v>1714</v>
      </c>
      <c r="F834">
        <v>19960</v>
      </c>
      <c r="G834" t="s">
        <v>1700</v>
      </c>
      <c r="H834" t="s">
        <v>1438</v>
      </c>
      <c r="I834" t="s">
        <v>587</v>
      </c>
      <c r="J834" t="s">
        <v>1702</v>
      </c>
      <c r="K834" s="4" t="s">
        <v>1715</v>
      </c>
      <c r="L834" t="s">
        <v>1437</v>
      </c>
      <c r="M834" t="s">
        <v>1691</v>
      </c>
      <c r="N834" t="s">
        <v>126</v>
      </c>
      <c r="O834">
        <v>57800</v>
      </c>
    </row>
    <row r="835" spans="1:15" hidden="1">
      <c r="A835" s="1">
        <v>44139</v>
      </c>
      <c r="B835">
        <v>3553309215</v>
      </c>
      <c r="C835" t="s">
        <v>1439</v>
      </c>
      <c r="D835">
        <v>3553309215</v>
      </c>
      <c r="E835" t="s">
        <v>1439</v>
      </c>
      <c r="F835">
        <v>19840</v>
      </c>
      <c r="G835" t="s">
        <v>1700</v>
      </c>
      <c r="H835" t="s">
        <v>1440</v>
      </c>
      <c r="I835" t="s">
        <v>587</v>
      </c>
      <c r="J835" t="s">
        <v>1728</v>
      </c>
      <c r="K835" s="4" t="s">
        <v>1715</v>
      </c>
      <c r="L835" t="s">
        <v>1044</v>
      </c>
      <c r="M835" t="s">
        <v>1691</v>
      </c>
      <c r="N835" t="s">
        <v>181</v>
      </c>
      <c r="O835">
        <v>53880</v>
      </c>
    </row>
    <row r="836" spans="1:15" hidden="1">
      <c r="A836" s="1">
        <v>44139</v>
      </c>
      <c r="B836">
        <v>40325199</v>
      </c>
      <c r="C836" t="s">
        <v>1022</v>
      </c>
      <c r="D836">
        <v>40325199</v>
      </c>
      <c r="E836" t="s">
        <v>1023</v>
      </c>
      <c r="F836">
        <v>20160</v>
      </c>
      <c r="G836" t="s">
        <v>1700</v>
      </c>
      <c r="H836" t="s">
        <v>1441</v>
      </c>
      <c r="I836" t="s">
        <v>587</v>
      </c>
      <c r="J836" t="s">
        <v>1735</v>
      </c>
      <c r="K836" s="4" t="s">
        <v>1715</v>
      </c>
      <c r="L836" t="s">
        <v>441</v>
      </c>
      <c r="M836" t="s">
        <v>1691</v>
      </c>
      <c r="N836" t="s">
        <v>442</v>
      </c>
      <c r="O836">
        <v>59000</v>
      </c>
    </row>
    <row r="837" spans="1:15" hidden="1">
      <c r="A837" s="1">
        <v>44139</v>
      </c>
      <c r="B837">
        <v>20118399</v>
      </c>
      <c r="C837" t="s">
        <v>137</v>
      </c>
      <c r="D837">
        <v>20118399</v>
      </c>
      <c r="E837" t="s">
        <v>137</v>
      </c>
      <c r="F837">
        <v>20000</v>
      </c>
      <c r="G837" t="s">
        <v>1700</v>
      </c>
      <c r="H837" t="s">
        <v>1442</v>
      </c>
      <c r="I837" t="s">
        <v>587</v>
      </c>
      <c r="J837" t="s">
        <v>1693</v>
      </c>
      <c r="K837" s="4" t="s">
        <v>1720</v>
      </c>
      <c r="L837" t="s">
        <v>1721</v>
      </c>
      <c r="M837" t="s">
        <v>1697</v>
      </c>
      <c r="N837" t="s">
        <v>1722</v>
      </c>
      <c r="O837">
        <v>51040</v>
      </c>
    </row>
    <row r="838" spans="1:15" hidden="1">
      <c r="A838" s="1">
        <v>44140</v>
      </c>
      <c r="B838">
        <v>182863</v>
      </c>
      <c r="C838" t="s">
        <v>188</v>
      </c>
      <c r="D838">
        <v>182863</v>
      </c>
      <c r="E838" t="s">
        <v>188</v>
      </c>
      <c r="F838">
        <v>200</v>
      </c>
      <c r="G838" t="s">
        <v>1700</v>
      </c>
      <c r="H838">
        <v>508</v>
      </c>
      <c r="I838" t="s">
        <v>587</v>
      </c>
      <c r="J838" t="s">
        <v>187</v>
      </c>
      <c r="K838" s="4" t="s">
        <v>189</v>
      </c>
      <c r="L838" t="s">
        <v>190</v>
      </c>
      <c r="M838" t="s">
        <v>1691</v>
      </c>
      <c r="N838" t="s">
        <v>191</v>
      </c>
      <c r="O838">
        <v>510</v>
      </c>
    </row>
    <row r="839" spans="1:15" hidden="1">
      <c r="A839" s="1">
        <v>44140</v>
      </c>
      <c r="B839">
        <v>1553787</v>
      </c>
      <c r="C839" t="s">
        <v>1709</v>
      </c>
      <c r="D839">
        <v>1553787</v>
      </c>
      <c r="E839" t="s">
        <v>1709</v>
      </c>
      <c r="F839">
        <v>20000</v>
      </c>
      <c r="G839" t="s">
        <v>1700</v>
      </c>
      <c r="H839" t="s">
        <v>1444</v>
      </c>
      <c r="I839" t="s">
        <v>587</v>
      </c>
      <c r="J839" t="s">
        <v>1702</v>
      </c>
      <c r="K839" s="4" t="s">
        <v>1710</v>
      </c>
      <c r="L839" t="s">
        <v>1443</v>
      </c>
      <c r="M839" t="s">
        <v>1691</v>
      </c>
      <c r="N839" t="s">
        <v>1712</v>
      </c>
      <c r="O839">
        <v>30490</v>
      </c>
    </row>
    <row r="840" spans="1:15" hidden="1">
      <c r="A840" s="1">
        <v>44140</v>
      </c>
      <c r="B840">
        <v>43303424</v>
      </c>
      <c r="C840" t="s">
        <v>602</v>
      </c>
      <c r="D840">
        <v>43303424</v>
      </c>
      <c r="E840" t="s">
        <v>602</v>
      </c>
      <c r="F840">
        <v>20000</v>
      </c>
      <c r="G840" t="s">
        <v>1700</v>
      </c>
      <c r="H840" t="s">
        <v>1445</v>
      </c>
      <c r="I840" t="s">
        <v>587</v>
      </c>
      <c r="J840" t="s">
        <v>1702</v>
      </c>
      <c r="K840" s="4" t="s">
        <v>1715</v>
      </c>
      <c r="L840" t="s">
        <v>697</v>
      </c>
      <c r="M840" t="s">
        <v>1691</v>
      </c>
      <c r="N840" t="s">
        <v>229</v>
      </c>
      <c r="O840">
        <v>39630</v>
      </c>
    </row>
    <row r="841" spans="1:15" hidden="1">
      <c r="A841" s="1">
        <v>44140</v>
      </c>
      <c r="B841">
        <v>42201712</v>
      </c>
      <c r="C841" t="s">
        <v>87</v>
      </c>
      <c r="D841">
        <v>42201712</v>
      </c>
      <c r="E841" t="s">
        <v>87</v>
      </c>
      <c r="F841">
        <v>20480</v>
      </c>
      <c r="G841" t="s">
        <v>1700</v>
      </c>
      <c r="H841" t="s">
        <v>1446</v>
      </c>
      <c r="I841" t="s">
        <v>587</v>
      </c>
      <c r="J841" t="s">
        <v>1702</v>
      </c>
      <c r="K841" s="4" t="s">
        <v>1715</v>
      </c>
      <c r="L841" t="s">
        <v>88</v>
      </c>
      <c r="M841" t="s">
        <v>1691</v>
      </c>
      <c r="N841" t="s">
        <v>1128</v>
      </c>
      <c r="O841">
        <v>56430</v>
      </c>
    </row>
    <row r="842" spans="1:15" hidden="1">
      <c r="A842" s="1">
        <v>44140</v>
      </c>
      <c r="B842">
        <v>43591116</v>
      </c>
      <c r="C842" t="s">
        <v>805</v>
      </c>
      <c r="D842">
        <v>43591116</v>
      </c>
      <c r="E842" t="s">
        <v>805</v>
      </c>
      <c r="F842">
        <v>20550</v>
      </c>
      <c r="G842" t="s">
        <v>1700</v>
      </c>
      <c r="H842" t="s">
        <v>1447</v>
      </c>
      <c r="I842" t="s">
        <v>587</v>
      </c>
      <c r="J842" t="s">
        <v>1735</v>
      </c>
      <c r="K842" s="4" t="s">
        <v>1715</v>
      </c>
      <c r="L842" t="s">
        <v>1767</v>
      </c>
      <c r="M842" t="s">
        <v>1691</v>
      </c>
      <c r="N842" t="s">
        <v>229</v>
      </c>
      <c r="O842">
        <v>41200</v>
      </c>
    </row>
    <row r="843" spans="1:15" hidden="1">
      <c r="A843" s="1">
        <v>44140</v>
      </c>
      <c r="B843">
        <v>40325199</v>
      </c>
      <c r="C843" t="s">
        <v>5</v>
      </c>
      <c r="D843">
        <v>40325199</v>
      </c>
      <c r="E843" t="s">
        <v>5</v>
      </c>
      <c r="F843">
        <v>20160</v>
      </c>
      <c r="G843" t="s">
        <v>1700</v>
      </c>
      <c r="H843" t="s">
        <v>1448</v>
      </c>
      <c r="I843" t="s">
        <v>587</v>
      </c>
      <c r="J843" t="s">
        <v>1735</v>
      </c>
      <c r="K843" s="4" t="s">
        <v>1715</v>
      </c>
      <c r="L843" t="s">
        <v>1174</v>
      </c>
      <c r="M843" t="s">
        <v>1691</v>
      </c>
      <c r="N843" t="s">
        <v>0</v>
      </c>
      <c r="O843">
        <v>43730</v>
      </c>
    </row>
    <row r="844" spans="1:15" hidden="1">
      <c r="A844" s="1">
        <v>44140</v>
      </c>
      <c r="B844">
        <v>31170347</v>
      </c>
      <c r="C844" t="s">
        <v>120</v>
      </c>
      <c r="D844">
        <v>31170347</v>
      </c>
      <c r="E844" t="s">
        <v>120</v>
      </c>
      <c r="F844">
        <v>20000</v>
      </c>
      <c r="G844" t="s">
        <v>1700</v>
      </c>
      <c r="H844" t="s">
        <v>1451</v>
      </c>
      <c r="I844" t="s">
        <v>587</v>
      </c>
      <c r="J844" t="s">
        <v>1735</v>
      </c>
      <c r="K844" s="4" t="s">
        <v>1710</v>
      </c>
      <c r="L844" t="s">
        <v>1449</v>
      </c>
      <c r="M844" t="s">
        <v>1691</v>
      </c>
      <c r="N844" t="s">
        <v>1450</v>
      </c>
      <c r="O844">
        <v>64960</v>
      </c>
    </row>
    <row r="845" spans="1:15" hidden="1">
      <c r="A845" s="1">
        <v>44140</v>
      </c>
      <c r="B845">
        <v>40589738</v>
      </c>
      <c r="C845" t="s">
        <v>1452</v>
      </c>
      <c r="D845">
        <v>40589738</v>
      </c>
      <c r="E845" t="s">
        <v>1452</v>
      </c>
      <c r="F845">
        <v>19200</v>
      </c>
      <c r="G845" t="s">
        <v>1700</v>
      </c>
      <c r="H845" t="s">
        <v>1455</v>
      </c>
      <c r="I845" t="s">
        <v>587</v>
      </c>
      <c r="J845" t="s">
        <v>1693</v>
      </c>
      <c r="K845" s="4" t="s">
        <v>1695</v>
      </c>
      <c r="L845" t="s">
        <v>1453</v>
      </c>
      <c r="M845" t="s">
        <v>1691</v>
      </c>
      <c r="N845" t="s">
        <v>1454</v>
      </c>
      <c r="O845">
        <v>72040</v>
      </c>
    </row>
    <row r="846" spans="1:15" hidden="1">
      <c r="A846" s="1">
        <v>44141</v>
      </c>
      <c r="B846">
        <v>41767415</v>
      </c>
      <c r="C846" t="s">
        <v>371</v>
      </c>
      <c r="D846">
        <v>41767415</v>
      </c>
      <c r="E846" t="s">
        <v>371</v>
      </c>
      <c r="F846">
        <v>20160</v>
      </c>
      <c r="G846" t="s">
        <v>1700</v>
      </c>
      <c r="H846" t="s">
        <v>1457</v>
      </c>
      <c r="I846" t="s">
        <v>587</v>
      </c>
      <c r="J846" t="s">
        <v>187</v>
      </c>
      <c r="K846" s="4" t="s">
        <v>1715</v>
      </c>
      <c r="L846" t="s">
        <v>464</v>
      </c>
      <c r="M846" t="s">
        <v>1691</v>
      </c>
      <c r="N846" t="s">
        <v>1456</v>
      </c>
      <c r="O846">
        <v>44600</v>
      </c>
    </row>
    <row r="847" spans="1:15" hidden="1">
      <c r="A847" s="1">
        <v>44141</v>
      </c>
      <c r="B847">
        <v>43303424</v>
      </c>
      <c r="C847" t="s">
        <v>602</v>
      </c>
      <c r="D847">
        <v>43303424</v>
      </c>
      <c r="E847" t="s">
        <v>602</v>
      </c>
      <c r="F847">
        <v>20000</v>
      </c>
      <c r="G847" t="s">
        <v>1700</v>
      </c>
      <c r="H847" t="s">
        <v>1458</v>
      </c>
      <c r="I847" t="s">
        <v>587</v>
      </c>
      <c r="J847" t="s">
        <v>1702</v>
      </c>
      <c r="K847" s="4" t="s">
        <v>1715</v>
      </c>
      <c r="L847" t="s">
        <v>62</v>
      </c>
      <c r="M847" t="s">
        <v>878</v>
      </c>
      <c r="N847" t="s">
        <v>63</v>
      </c>
      <c r="O847">
        <v>62750</v>
      </c>
    </row>
    <row r="848" spans="1:15" hidden="1">
      <c r="A848" s="1">
        <v>44141</v>
      </c>
      <c r="B848">
        <v>43303424</v>
      </c>
      <c r="C848" t="s">
        <v>602</v>
      </c>
      <c r="D848">
        <v>43303424</v>
      </c>
      <c r="E848" t="s">
        <v>602</v>
      </c>
      <c r="F848">
        <v>20004</v>
      </c>
      <c r="G848" t="s">
        <v>1700</v>
      </c>
      <c r="H848" t="s">
        <v>1459</v>
      </c>
      <c r="I848" t="s">
        <v>587</v>
      </c>
      <c r="J848" t="s">
        <v>1702</v>
      </c>
      <c r="K848" s="4" t="s">
        <v>1715</v>
      </c>
      <c r="L848" t="s">
        <v>1778</v>
      </c>
      <c r="M848" t="s">
        <v>1691</v>
      </c>
      <c r="N848" t="s">
        <v>0</v>
      </c>
      <c r="O848">
        <v>45470</v>
      </c>
    </row>
    <row r="849" spans="1:15" hidden="1">
      <c r="A849" s="1">
        <v>44141</v>
      </c>
      <c r="B849">
        <v>20845550</v>
      </c>
      <c r="C849" t="s">
        <v>777</v>
      </c>
      <c r="D849">
        <v>20845550</v>
      </c>
      <c r="E849" t="s">
        <v>777</v>
      </c>
      <c r="F849">
        <v>20000</v>
      </c>
      <c r="G849" t="s">
        <v>1700</v>
      </c>
      <c r="H849" t="s">
        <v>1460</v>
      </c>
      <c r="I849" t="s">
        <v>587</v>
      </c>
      <c r="J849" t="s">
        <v>1735</v>
      </c>
      <c r="K849" s="4" t="s">
        <v>1730</v>
      </c>
      <c r="L849" t="s">
        <v>254</v>
      </c>
      <c r="M849" t="s">
        <v>850</v>
      </c>
      <c r="N849" t="s">
        <v>26</v>
      </c>
      <c r="O849">
        <v>18940</v>
      </c>
    </row>
    <row r="850" spans="1:15" hidden="1">
      <c r="A850" s="1">
        <v>44141</v>
      </c>
      <c r="B850">
        <v>34838293</v>
      </c>
      <c r="C850" t="s">
        <v>50</v>
      </c>
      <c r="D850">
        <v>34838293</v>
      </c>
      <c r="E850" t="s">
        <v>50</v>
      </c>
      <c r="F850">
        <v>20160</v>
      </c>
      <c r="G850" t="s">
        <v>1700</v>
      </c>
      <c r="H850" t="s">
        <v>1461</v>
      </c>
      <c r="I850" t="s">
        <v>587</v>
      </c>
      <c r="J850" t="s">
        <v>1735</v>
      </c>
      <c r="K850" s="4" t="s">
        <v>1710</v>
      </c>
      <c r="L850" t="s">
        <v>724</v>
      </c>
      <c r="M850" t="s">
        <v>1691</v>
      </c>
      <c r="N850" t="s">
        <v>1177</v>
      </c>
      <c r="O850">
        <v>42720</v>
      </c>
    </row>
    <row r="851" spans="1:15" hidden="1">
      <c r="A851" s="1">
        <v>44141</v>
      </c>
      <c r="B851">
        <v>20118399</v>
      </c>
      <c r="C851" t="s">
        <v>1694</v>
      </c>
      <c r="D851">
        <v>20118399</v>
      </c>
      <c r="E851" t="s">
        <v>1694</v>
      </c>
      <c r="F851">
        <v>8100</v>
      </c>
      <c r="G851" t="s">
        <v>1700</v>
      </c>
      <c r="H851" t="s">
        <v>1462</v>
      </c>
      <c r="I851" t="s">
        <v>587</v>
      </c>
      <c r="J851" t="s">
        <v>1693</v>
      </c>
      <c r="K851" s="4" t="s">
        <v>29</v>
      </c>
      <c r="L851" t="s">
        <v>1155</v>
      </c>
      <c r="M851" t="s">
        <v>138</v>
      </c>
      <c r="N851" t="s">
        <v>1156</v>
      </c>
      <c r="O851">
        <v>27520</v>
      </c>
    </row>
    <row r="852" spans="1:15" hidden="1">
      <c r="A852" s="1">
        <v>44141</v>
      </c>
      <c r="B852">
        <v>20118399</v>
      </c>
      <c r="C852" t="s">
        <v>1694</v>
      </c>
      <c r="D852">
        <v>20118399</v>
      </c>
      <c r="E852" t="s">
        <v>1694</v>
      </c>
      <c r="F852">
        <v>10000</v>
      </c>
      <c r="G852" t="s">
        <v>1700</v>
      </c>
      <c r="H852" t="s">
        <v>1463</v>
      </c>
      <c r="I852" t="s">
        <v>587</v>
      </c>
      <c r="J852" t="s">
        <v>1693</v>
      </c>
      <c r="K852" s="4" t="s">
        <v>29</v>
      </c>
      <c r="L852" t="s">
        <v>1155</v>
      </c>
      <c r="M852" t="s">
        <v>138</v>
      </c>
      <c r="N852" t="s">
        <v>1156</v>
      </c>
      <c r="O852">
        <v>31370</v>
      </c>
    </row>
    <row r="853" spans="1:15" hidden="1">
      <c r="A853" s="1">
        <v>44141</v>
      </c>
      <c r="B853">
        <v>43231549</v>
      </c>
      <c r="C853" t="s">
        <v>834</v>
      </c>
      <c r="D853">
        <v>43231549</v>
      </c>
      <c r="E853" t="s">
        <v>834</v>
      </c>
      <c r="F853">
        <v>20925</v>
      </c>
      <c r="G853" t="s">
        <v>1700</v>
      </c>
      <c r="H853" t="s">
        <v>1464</v>
      </c>
      <c r="I853" t="s">
        <v>587</v>
      </c>
      <c r="J853" t="s">
        <v>147</v>
      </c>
      <c r="K853" s="4" t="s">
        <v>1715</v>
      </c>
      <c r="L853" t="s">
        <v>308</v>
      </c>
      <c r="M853" t="s">
        <v>309</v>
      </c>
      <c r="N853" t="s">
        <v>310</v>
      </c>
      <c r="O853">
        <v>42120</v>
      </c>
    </row>
    <row r="854" spans="1:15" hidden="1">
      <c r="A854" s="1">
        <v>44144</v>
      </c>
      <c r="B854">
        <v>37960847</v>
      </c>
      <c r="C854" t="s">
        <v>1724</v>
      </c>
      <c r="D854">
        <v>37960847</v>
      </c>
      <c r="E854" t="s">
        <v>1724</v>
      </c>
      <c r="F854">
        <v>20160</v>
      </c>
      <c r="G854" t="s">
        <v>1700</v>
      </c>
      <c r="H854" t="s">
        <v>1465</v>
      </c>
      <c r="I854" t="s">
        <v>587</v>
      </c>
      <c r="J854" t="s">
        <v>1702</v>
      </c>
      <c r="K854" s="4" t="s">
        <v>1715</v>
      </c>
      <c r="L854" t="s">
        <v>1725</v>
      </c>
      <c r="M854" t="s">
        <v>1691</v>
      </c>
      <c r="N854" t="s">
        <v>1726</v>
      </c>
      <c r="O854">
        <v>33530</v>
      </c>
    </row>
    <row r="855" spans="1:15" hidden="1">
      <c r="A855" s="1">
        <v>44144</v>
      </c>
      <c r="B855">
        <v>1553787</v>
      </c>
      <c r="C855" t="s">
        <v>1709</v>
      </c>
      <c r="D855">
        <v>1553787</v>
      </c>
      <c r="E855" t="s">
        <v>1709</v>
      </c>
      <c r="F855">
        <v>20000</v>
      </c>
      <c r="G855" t="s">
        <v>1700</v>
      </c>
      <c r="H855" t="s">
        <v>1466</v>
      </c>
      <c r="I855" t="s">
        <v>587</v>
      </c>
      <c r="J855" t="s">
        <v>1702</v>
      </c>
      <c r="K855" s="4" t="s">
        <v>1710</v>
      </c>
      <c r="L855" t="s">
        <v>1443</v>
      </c>
      <c r="M855" t="s">
        <v>1691</v>
      </c>
      <c r="N855" t="s">
        <v>1712</v>
      </c>
      <c r="O855">
        <v>30890</v>
      </c>
    </row>
    <row r="856" spans="1:15" hidden="1">
      <c r="A856" s="1">
        <v>44144</v>
      </c>
      <c r="B856">
        <v>32573079</v>
      </c>
      <c r="C856" t="s">
        <v>1467</v>
      </c>
      <c r="D856">
        <v>32573079</v>
      </c>
      <c r="E856" t="s">
        <v>1467</v>
      </c>
      <c r="F856">
        <v>20160</v>
      </c>
      <c r="G856" t="s">
        <v>1700</v>
      </c>
      <c r="H856" t="s">
        <v>1468</v>
      </c>
      <c r="I856" t="s">
        <v>587</v>
      </c>
      <c r="J856" t="s">
        <v>1702</v>
      </c>
      <c r="K856" s="4" t="s">
        <v>1715</v>
      </c>
      <c r="L856" t="s">
        <v>1725</v>
      </c>
      <c r="M856" t="s">
        <v>1691</v>
      </c>
      <c r="N856" t="s">
        <v>1726</v>
      </c>
      <c r="O856">
        <v>55080</v>
      </c>
    </row>
    <row r="857" spans="1:15" hidden="1">
      <c r="A857" s="1">
        <v>44144</v>
      </c>
      <c r="B857">
        <v>43303424</v>
      </c>
      <c r="C857" t="s">
        <v>602</v>
      </c>
      <c r="D857">
        <v>43303424</v>
      </c>
      <c r="E857" t="s">
        <v>602</v>
      </c>
      <c r="F857">
        <v>20008</v>
      </c>
      <c r="G857" t="s">
        <v>1700</v>
      </c>
      <c r="H857" t="s">
        <v>1469</v>
      </c>
      <c r="I857" t="s">
        <v>587</v>
      </c>
      <c r="J857" t="s">
        <v>1702</v>
      </c>
      <c r="K857" s="4" t="s">
        <v>1730</v>
      </c>
      <c r="L857" t="s">
        <v>739</v>
      </c>
      <c r="M857" t="s">
        <v>1691</v>
      </c>
      <c r="N857" t="s">
        <v>24</v>
      </c>
      <c r="O857">
        <v>52290</v>
      </c>
    </row>
    <row r="858" spans="1:15" hidden="1">
      <c r="A858" s="1">
        <v>44144</v>
      </c>
      <c r="B858">
        <v>43303424</v>
      </c>
      <c r="C858" t="s">
        <v>602</v>
      </c>
      <c r="D858">
        <v>43303424</v>
      </c>
      <c r="E858" t="s">
        <v>602</v>
      </c>
      <c r="F858">
        <v>20000</v>
      </c>
      <c r="G858" t="s">
        <v>1700</v>
      </c>
      <c r="H858" t="s">
        <v>1470</v>
      </c>
      <c r="I858" t="s">
        <v>587</v>
      </c>
      <c r="J858" t="s">
        <v>1702</v>
      </c>
      <c r="K858" s="4" t="s">
        <v>1715</v>
      </c>
      <c r="L858" t="s">
        <v>697</v>
      </c>
      <c r="M858" t="s">
        <v>1691</v>
      </c>
      <c r="N858" t="s">
        <v>229</v>
      </c>
      <c r="O858">
        <v>40150</v>
      </c>
    </row>
    <row r="859" spans="1:15" hidden="1">
      <c r="A859" s="1">
        <v>44144</v>
      </c>
      <c r="B859">
        <v>40318328</v>
      </c>
      <c r="C859" t="s">
        <v>628</v>
      </c>
      <c r="D859">
        <v>40318328</v>
      </c>
      <c r="E859" t="s">
        <v>281</v>
      </c>
      <c r="F859">
        <v>20160</v>
      </c>
      <c r="G859" t="s">
        <v>1700</v>
      </c>
      <c r="H859" t="s">
        <v>1472</v>
      </c>
      <c r="I859" t="s">
        <v>587</v>
      </c>
      <c r="J859" t="s">
        <v>1735</v>
      </c>
      <c r="K859" s="4" t="s">
        <v>1737</v>
      </c>
      <c r="L859" t="s">
        <v>1772</v>
      </c>
      <c r="M859" t="s">
        <v>1773</v>
      </c>
      <c r="N859" t="s">
        <v>1471</v>
      </c>
      <c r="O859">
        <v>21550</v>
      </c>
    </row>
    <row r="860" spans="1:15" hidden="1">
      <c r="A860" s="1">
        <v>44144</v>
      </c>
      <c r="B860">
        <v>40318328</v>
      </c>
      <c r="C860" t="s">
        <v>628</v>
      </c>
      <c r="D860">
        <v>40318328</v>
      </c>
      <c r="E860" t="s">
        <v>281</v>
      </c>
      <c r="F860">
        <v>10710</v>
      </c>
      <c r="G860" t="s">
        <v>1700</v>
      </c>
      <c r="H860" t="s">
        <v>1474</v>
      </c>
      <c r="I860" t="s">
        <v>587</v>
      </c>
      <c r="J860" t="s">
        <v>1735</v>
      </c>
      <c r="K860" s="4" t="s">
        <v>1737</v>
      </c>
      <c r="L860" t="s">
        <v>1772</v>
      </c>
      <c r="M860" t="s">
        <v>1773</v>
      </c>
      <c r="N860" t="s">
        <v>1473</v>
      </c>
      <c r="O860">
        <v>7630</v>
      </c>
    </row>
    <row r="861" spans="1:15" hidden="1">
      <c r="A861" s="1">
        <v>44144</v>
      </c>
      <c r="B861">
        <v>40318328</v>
      </c>
      <c r="C861" t="s">
        <v>628</v>
      </c>
      <c r="D861">
        <v>40318328</v>
      </c>
      <c r="E861" t="s">
        <v>281</v>
      </c>
      <c r="F861">
        <v>20160</v>
      </c>
      <c r="G861" t="s">
        <v>1700</v>
      </c>
      <c r="H861" t="s">
        <v>1472</v>
      </c>
      <c r="I861" t="s">
        <v>587</v>
      </c>
      <c r="J861" t="s">
        <v>1735</v>
      </c>
      <c r="K861" s="4" t="s">
        <v>1737</v>
      </c>
      <c r="L861" t="s">
        <v>1772</v>
      </c>
      <c r="M861" t="s">
        <v>1773</v>
      </c>
      <c r="N861" t="s">
        <v>1475</v>
      </c>
      <c r="O861">
        <v>21550</v>
      </c>
    </row>
    <row r="862" spans="1:15" hidden="1">
      <c r="A862" s="1">
        <v>44145</v>
      </c>
      <c r="B862">
        <v>32803384</v>
      </c>
      <c r="C862" t="s">
        <v>1777</v>
      </c>
      <c r="D862">
        <v>32803384</v>
      </c>
      <c r="E862" t="s">
        <v>1777</v>
      </c>
      <c r="F862">
        <v>19244</v>
      </c>
      <c r="G862" t="s">
        <v>1700</v>
      </c>
      <c r="H862" t="s">
        <v>1476</v>
      </c>
      <c r="I862" t="s">
        <v>587</v>
      </c>
      <c r="J862" t="s">
        <v>1702</v>
      </c>
      <c r="K862" s="4" t="s">
        <v>1715</v>
      </c>
      <c r="L862" t="s">
        <v>615</v>
      </c>
      <c r="M862" t="s">
        <v>1691</v>
      </c>
      <c r="N862" t="s">
        <v>616</v>
      </c>
      <c r="O862">
        <v>64010</v>
      </c>
    </row>
    <row r="863" spans="1:15" hidden="1">
      <c r="A863" s="1">
        <v>44145</v>
      </c>
      <c r="B863">
        <v>40262050</v>
      </c>
      <c r="C863" t="s">
        <v>32</v>
      </c>
      <c r="D863">
        <v>40262050</v>
      </c>
      <c r="E863" t="s">
        <v>32</v>
      </c>
      <c r="F863">
        <v>20000</v>
      </c>
      <c r="G863" t="s">
        <v>1700</v>
      </c>
      <c r="H863" t="s">
        <v>1477</v>
      </c>
      <c r="I863" t="s">
        <v>587</v>
      </c>
      <c r="J863" t="s">
        <v>1735</v>
      </c>
      <c r="K863" s="4" t="s">
        <v>1715</v>
      </c>
      <c r="L863" t="s">
        <v>33</v>
      </c>
      <c r="M863" t="s">
        <v>1691</v>
      </c>
      <c r="N863" t="s">
        <v>34</v>
      </c>
      <c r="O863">
        <v>40390</v>
      </c>
    </row>
    <row r="864" spans="1:15" hidden="1">
      <c r="A864" s="1">
        <v>44145</v>
      </c>
      <c r="B864">
        <v>42178150</v>
      </c>
      <c r="C864" t="s">
        <v>694</v>
      </c>
      <c r="D864">
        <v>42178150</v>
      </c>
      <c r="E864" t="s">
        <v>694</v>
      </c>
      <c r="F864">
        <v>20000</v>
      </c>
      <c r="G864" t="s">
        <v>1700</v>
      </c>
      <c r="H864" t="s">
        <v>1478</v>
      </c>
      <c r="I864" t="s">
        <v>587</v>
      </c>
      <c r="J864" t="s">
        <v>1735</v>
      </c>
      <c r="K864" s="4" t="s">
        <v>1737</v>
      </c>
      <c r="L864" t="s">
        <v>1772</v>
      </c>
      <c r="M864" t="s">
        <v>1773</v>
      </c>
      <c r="N864" t="s">
        <v>131</v>
      </c>
      <c r="O864">
        <v>14250</v>
      </c>
    </row>
    <row r="865" spans="1:15" hidden="1">
      <c r="A865" s="1">
        <v>44145</v>
      </c>
      <c r="B865">
        <v>36518399</v>
      </c>
      <c r="C865" t="s">
        <v>1225</v>
      </c>
      <c r="D865">
        <v>36518399</v>
      </c>
      <c r="E865" t="s">
        <v>1225</v>
      </c>
      <c r="F865">
        <v>20000</v>
      </c>
      <c r="G865" t="s">
        <v>1700</v>
      </c>
      <c r="H865" t="s">
        <v>1479</v>
      </c>
      <c r="I865" t="s">
        <v>587</v>
      </c>
      <c r="J865" t="s">
        <v>1735</v>
      </c>
      <c r="K865" s="4" t="s">
        <v>1715</v>
      </c>
      <c r="L865" t="s">
        <v>751</v>
      </c>
      <c r="M865" t="s">
        <v>1691</v>
      </c>
      <c r="N865" t="s">
        <v>752</v>
      </c>
      <c r="O865">
        <v>60580</v>
      </c>
    </row>
    <row r="866" spans="1:15" hidden="1">
      <c r="A866" s="1">
        <v>44146</v>
      </c>
      <c r="B866">
        <v>42156183</v>
      </c>
      <c r="C866" t="s">
        <v>789</v>
      </c>
      <c r="D866">
        <v>42156183</v>
      </c>
      <c r="E866" t="s">
        <v>789</v>
      </c>
      <c r="F866">
        <v>19840</v>
      </c>
      <c r="G866" t="s">
        <v>1700</v>
      </c>
      <c r="H866" t="s">
        <v>1481</v>
      </c>
      <c r="I866" t="s">
        <v>587</v>
      </c>
      <c r="J866" t="s">
        <v>1702</v>
      </c>
      <c r="K866" s="4" t="s">
        <v>1715</v>
      </c>
      <c r="L866" t="s">
        <v>790</v>
      </c>
      <c r="M866" t="s">
        <v>1691</v>
      </c>
      <c r="N866" t="s">
        <v>1480</v>
      </c>
      <c r="O866">
        <v>39820</v>
      </c>
    </row>
    <row r="867" spans="1:15" hidden="1">
      <c r="A867" s="1">
        <v>44146</v>
      </c>
      <c r="B867">
        <v>20118399</v>
      </c>
      <c r="C867" t="s">
        <v>1694</v>
      </c>
      <c r="D867">
        <v>20118399</v>
      </c>
      <c r="E867" t="s">
        <v>1694</v>
      </c>
      <c r="F867">
        <v>20000</v>
      </c>
      <c r="G867" t="s">
        <v>1700</v>
      </c>
      <c r="H867" t="s">
        <v>1482</v>
      </c>
      <c r="I867" t="s">
        <v>587</v>
      </c>
      <c r="J867" t="s">
        <v>1693</v>
      </c>
      <c r="K867" s="4" t="s">
        <v>1720</v>
      </c>
      <c r="L867" t="s">
        <v>14</v>
      </c>
      <c r="M867" t="s">
        <v>1697</v>
      </c>
      <c r="N867" t="s">
        <v>15</v>
      </c>
      <c r="O867">
        <v>54310</v>
      </c>
    </row>
    <row r="868" spans="1:15" hidden="1">
      <c r="A868" s="1">
        <v>44147</v>
      </c>
      <c r="B868">
        <v>37960847</v>
      </c>
      <c r="C868" t="s">
        <v>1724</v>
      </c>
      <c r="D868">
        <v>37960847</v>
      </c>
      <c r="E868" t="s">
        <v>1724</v>
      </c>
      <c r="F868">
        <v>20160</v>
      </c>
      <c r="G868" t="s">
        <v>1700</v>
      </c>
      <c r="H868" t="s">
        <v>1483</v>
      </c>
      <c r="I868" t="s">
        <v>587</v>
      </c>
      <c r="J868" t="s">
        <v>1702</v>
      </c>
      <c r="K868" s="4" t="s">
        <v>1715</v>
      </c>
      <c r="L868" t="s">
        <v>1725</v>
      </c>
      <c r="M868" t="s">
        <v>1691</v>
      </c>
      <c r="N868" t="s">
        <v>1726</v>
      </c>
      <c r="O868">
        <v>47450</v>
      </c>
    </row>
    <row r="869" spans="1:15" hidden="1">
      <c r="A869" s="1">
        <v>44147</v>
      </c>
      <c r="B869">
        <v>33667508</v>
      </c>
      <c r="C869" t="s">
        <v>873</v>
      </c>
      <c r="D869">
        <v>33667508</v>
      </c>
      <c r="E869" t="s">
        <v>873</v>
      </c>
      <c r="F869">
        <v>20800</v>
      </c>
      <c r="G869" t="s">
        <v>1700</v>
      </c>
      <c r="H869" t="s">
        <v>1485</v>
      </c>
      <c r="I869" t="s">
        <v>587</v>
      </c>
      <c r="J869" t="s">
        <v>1702</v>
      </c>
      <c r="K869" s="4" t="s">
        <v>29</v>
      </c>
      <c r="L869" t="s">
        <v>771</v>
      </c>
      <c r="M869" t="s">
        <v>1691</v>
      </c>
      <c r="N869" t="s">
        <v>1484</v>
      </c>
      <c r="O869">
        <v>49940</v>
      </c>
    </row>
    <row r="870" spans="1:15" hidden="1">
      <c r="A870" s="1">
        <v>44147</v>
      </c>
      <c r="B870">
        <v>42201712</v>
      </c>
      <c r="C870" t="s">
        <v>87</v>
      </c>
      <c r="D870">
        <v>42201712</v>
      </c>
      <c r="E870" t="s">
        <v>87</v>
      </c>
      <c r="F870">
        <v>20480</v>
      </c>
      <c r="G870" t="s">
        <v>1700</v>
      </c>
      <c r="H870" t="s">
        <v>1486</v>
      </c>
      <c r="I870" t="s">
        <v>587</v>
      </c>
      <c r="J870" t="s">
        <v>1702</v>
      </c>
      <c r="K870" s="4" t="s">
        <v>1715</v>
      </c>
      <c r="L870" t="s">
        <v>88</v>
      </c>
      <c r="M870" t="s">
        <v>1691</v>
      </c>
      <c r="N870" t="s">
        <v>1128</v>
      </c>
      <c r="O870">
        <v>55410</v>
      </c>
    </row>
    <row r="871" spans="1:15" hidden="1">
      <c r="A871" s="1">
        <v>44147</v>
      </c>
      <c r="B871">
        <v>43303424</v>
      </c>
      <c r="C871" t="s">
        <v>602</v>
      </c>
      <c r="D871">
        <v>43303424</v>
      </c>
      <c r="E871" t="s">
        <v>602</v>
      </c>
      <c r="F871">
        <v>20000</v>
      </c>
      <c r="G871" t="s">
        <v>1700</v>
      </c>
      <c r="H871" t="s">
        <v>1487</v>
      </c>
      <c r="I871" t="s">
        <v>587</v>
      </c>
      <c r="J871" t="s">
        <v>1702</v>
      </c>
      <c r="K871" s="4" t="s">
        <v>1715</v>
      </c>
      <c r="L871" t="s">
        <v>697</v>
      </c>
      <c r="M871" t="s">
        <v>1691</v>
      </c>
      <c r="N871" t="s">
        <v>229</v>
      </c>
      <c r="O871">
        <v>58850</v>
      </c>
    </row>
    <row r="872" spans="1:15" hidden="1">
      <c r="A872" s="1">
        <v>44147</v>
      </c>
      <c r="B872">
        <v>43303424</v>
      </c>
      <c r="C872" t="s">
        <v>602</v>
      </c>
      <c r="D872">
        <v>43303424</v>
      </c>
      <c r="E872" t="s">
        <v>602</v>
      </c>
      <c r="F872">
        <v>20000</v>
      </c>
      <c r="G872" t="s">
        <v>1700</v>
      </c>
      <c r="H872" t="s">
        <v>1488</v>
      </c>
      <c r="I872" t="s">
        <v>587</v>
      </c>
      <c r="J872" t="s">
        <v>1702</v>
      </c>
      <c r="K872" s="4" t="s">
        <v>1715</v>
      </c>
      <c r="L872" t="s">
        <v>697</v>
      </c>
      <c r="M872" t="s">
        <v>1691</v>
      </c>
      <c r="N872" t="s">
        <v>229</v>
      </c>
      <c r="O872">
        <v>40250</v>
      </c>
    </row>
    <row r="873" spans="1:15" hidden="1">
      <c r="A873" s="1">
        <v>44147</v>
      </c>
      <c r="B873">
        <v>43591116</v>
      </c>
      <c r="C873" t="s">
        <v>805</v>
      </c>
      <c r="D873">
        <v>43591116</v>
      </c>
      <c r="E873" t="s">
        <v>805</v>
      </c>
      <c r="F873">
        <v>20160</v>
      </c>
      <c r="G873" t="s">
        <v>1700</v>
      </c>
      <c r="H873" t="s">
        <v>1489</v>
      </c>
      <c r="I873" t="s">
        <v>587</v>
      </c>
      <c r="J873" t="s">
        <v>1735</v>
      </c>
      <c r="K873" s="4" t="s">
        <v>1710</v>
      </c>
      <c r="L873" t="s">
        <v>962</v>
      </c>
      <c r="M873" t="s">
        <v>1691</v>
      </c>
      <c r="N873" t="s">
        <v>1073</v>
      </c>
      <c r="O873">
        <v>58610</v>
      </c>
    </row>
    <row r="874" spans="1:15" hidden="1">
      <c r="A874" s="1">
        <v>44147</v>
      </c>
      <c r="B874">
        <v>40325199</v>
      </c>
      <c r="C874" t="s">
        <v>5</v>
      </c>
      <c r="D874">
        <v>40325199</v>
      </c>
      <c r="E874" t="s">
        <v>5</v>
      </c>
      <c r="F874">
        <v>20000</v>
      </c>
      <c r="G874" t="s">
        <v>1700</v>
      </c>
      <c r="H874" t="s">
        <v>1487</v>
      </c>
      <c r="I874" t="s">
        <v>587</v>
      </c>
      <c r="J874" t="s">
        <v>1735</v>
      </c>
      <c r="K874" s="4" t="s">
        <v>1710</v>
      </c>
      <c r="L874" t="s">
        <v>6</v>
      </c>
      <c r="M874" t="s">
        <v>1691</v>
      </c>
      <c r="N874" t="s">
        <v>7</v>
      </c>
      <c r="O874">
        <v>58850</v>
      </c>
    </row>
    <row r="875" spans="1:15" hidden="1">
      <c r="A875" s="1">
        <v>44147</v>
      </c>
      <c r="B875">
        <v>40325199</v>
      </c>
      <c r="C875" t="s">
        <v>5</v>
      </c>
      <c r="D875">
        <v>40325199</v>
      </c>
      <c r="E875" t="s">
        <v>5</v>
      </c>
      <c r="F875">
        <v>20160</v>
      </c>
      <c r="G875" t="s">
        <v>1700</v>
      </c>
      <c r="H875" t="s">
        <v>1490</v>
      </c>
      <c r="I875" t="s">
        <v>587</v>
      </c>
      <c r="J875" t="s">
        <v>1735</v>
      </c>
      <c r="K875" s="4" t="s">
        <v>1715</v>
      </c>
      <c r="L875" t="s">
        <v>1747</v>
      </c>
      <c r="M875" t="s">
        <v>1691</v>
      </c>
      <c r="N875" t="s">
        <v>1748</v>
      </c>
      <c r="O875">
        <v>35590</v>
      </c>
    </row>
    <row r="876" spans="1:15" hidden="1">
      <c r="A876" s="1">
        <v>44147</v>
      </c>
      <c r="B876">
        <v>43556354</v>
      </c>
      <c r="C876" t="s">
        <v>862</v>
      </c>
      <c r="D876">
        <v>43556354</v>
      </c>
      <c r="E876" t="s">
        <v>862</v>
      </c>
      <c r="F876">
        <v>500</v>
      </c>
      <c r="G876" t="s">
        <v>1700</v>
      </c>
      <c r="H876" t="s">
        <v>1494</v>
      </c>
      <c r="I876" t="s">
        <v>587</v>
      </c>
      <c r="J876" t="s">
        <v>147</v>
      </c>
      <c r="K876" s="4" t="s">
        <v>641</v>
      </c>
      <c r="L876" t="s">
        <v>1491</v>
      </c>
      <c r="M876" t="s">
        <v>1492</v>
      </c>
      <c r="N876" t="s">
        <v>1493</v>
      </c>
      <c r="O876">
        <v>880</v>
      </c>
    </row>
    <row r="877" spans="1:15" hidden="1">
      <c r="A877" s="1">
        <v>44147</v>
      </c>
      <c r="B877">
        <v>43556354</v>
      </c>
      <c r="C877" t="s">
        <v>862</v>
      </c>
      <c r="D877">
        <v>43556354</v>
      </c>
      <c r="E877" t="s">
        <v>862</v>
      </c>
      <c r="F877">
        <v>8960</v>
      </c>
      <c r="G877" t="s">
        <v>1700</v>
      </c>
      <c r="H877" t="s">
        <v>1496</v>
      </c>
      <c r="I877" t="s">
        <v>587</v>
      </c>
      <c r="J877" t="s">
        <v>147</v>
      </c>
      <c r="K877" s="4" t="s">
        <v>1720</v>
      </c>
      <c r="L877" t="s">
        <v>149</v>
      </c>
      <c r="M877" t="s">
        <v>1492</v>
      </c>
      <c r="N877" t="s">
        <v>1495</v>
      </c>
      <c r="O877">
        <v>27420</v>
      </c>
    </row>
    <row r="878" spans="1:15" hidden="1">
      <c r="A878" s="1">
        <v>44148</v>
      </c>
      <c r="B878">
        <v>43303424</v>
      </c>
      <c r="C878" t="s">
        <v>602</v>
      </c>
      <c r="D878">
        <v>43303424</v>
      </c>
      <c r="E878" t="s">
        <v>602</v>
      </c>
      <c r="F878">
        <v>20000</v>
      </c>
      <c r="G878" t="s">
        <v>1700</v>
      </c>
      <c r="H878" t="s">
        <v>1497</v>
      </c>
      <c r="I878" t="s">
        <v>587</v>
      </c>
      <c r="J878" t="s">
        <v>1702</v>
      </c>
      <c r="K878" s="4" t="s">
        <v>1715</v>
      </c>
      <c r="L878" t="s">
        <v>697</v>
      </c>
      <c r="M878" t="s">
        <v>1691</v>
      </c>
      <c r="N878" t="s">
        <v>229</v>
      </c>
      <c r="O878">
        <v>40350</v>
      </c>
    </row>
    <row r="879" spans="1:15" hidden="1">
      <c r="A879" s="1">
        <v>44148</v>
      </c>
      <c r="B879">
        <v>43303424</v>
      </c>
      <c r="C879" t="s">
        <v>602</v>
      </c>
      <c r="D879">
        <v>43303424</v>
      </c>
      <c r="E879" t="s">
        <v>602</v>
      </c>
      <c r="F879">
        <v>20000</v>
      </c>
      <c r="G879" t="s">
        <v>1700</v>
      </c>
      <c r="H879" t="s">
        <v>1499</v>
      </c>
      <c r="I879" t="s">
        <v>587</v>
      </c>
      <c r="J879" t="s">
        <v>1702</v>
      </c>
      <c r="K879" s="4" t="s">
        <v>1715</v>
      </c>
      <c r="L879" t="s">
        <v>1498</v>
      </c>
      <c r="M879" t="s">
        <v>1691</v>
      </c>
      <c r="N879" t="s">
        <v>1748</v>
      </c>
      <c r="O879">
        <v>40110</v>
      </c>
    </row>
    <row r="880" spans="1:15" hidden="1">
      <c r="A880" s="1">
        <v>44148</v>
      </c>
      <c r="B880">
        <v>43303424</v>
      </c>
      <c r="C880" t="s">
        <v>602</v>
      </c>
      <c r="D880">
        <v>43303424</v>
      </c>
      <c r="E880" t="s">
        <v>602</v>
      </c>
      <c r="F880">
        <v>20004</v>
      </c>
      <c r="G880" t="s">
        <v>1700</v>
      </c>
      <c r="H880" t="s">
        <v>1500</v>
      </c>
      <c r="I880" t="s">
        <v>587</v>
      </c>
      <c r="J880" t="s">
        <v>1702</v>
      </c>
      <c r="K880" s="4" t="s">
        <v>1715</v>
      </c>
      <c r="L880" t="s">
        <v>1778</v>
      </c>
      <c r="M880" t="s">
        <v>1691</v>
      </c>
      <c r="N880" t="s">
        <v>0</v>
      </c>
      <c r="O880">
        <v>45310</v>
      </c>
    </row>
    <row r="881" spans="1:15" hidden="1">
      <c r="A881" s="1">
        <v>44148</v>
      </c>
      <c r="B881">
        <v>33587784</v>
      </c>
      <c r="C881" t="s">
        <v>2</v>
      </c>
      <c r="D881">
        <v>33587784</v>
      </c>
      <c r="E881" t="s">
        <v>2</v>
      </c>
      <c r="F881">
        <v>20000</v>
      </c>
      <c r="G881" t="s">
        <v>1700</v>
      </c>
      <c r="H881" t="s">
        <v>1499</v>
      </c>
      <c r="I881" t="s">
        <v>587</v>
      </c>
      <c r="J881" t="s">
        <v>1728</v>
      </c>
      <c r="K881" s="4" t="s">
        <v>1710</v>
      </c>
      <c r="L881" t="s">
        <v>1501</v>
      </c>
      <c r="M881" t="s">
        <v>3</v>
      </c>
      <c r="N881" t="s">
        <v>1298</v>
      </c>
      <c r="O881">
        <v>40110</v>
      </c>
    </row>
    <row r="882" spans="1:15" hidden="1">
      <c r="A882" s="1">
        <v>44148</v>
      </c>
      <c r="B882">
        <v>42178150</v>
      </c>
      <c r="C882" t="s">
        <v>694</v>
      </c>
      <c r="D882">
        <v>42178150</v>
      </c>
      <c r="E882" t="s">
        <v>694</v>
      </c>
      <c r="F882">
        <v>20250</v>
      </c>
      <c r="G882" t="s">
        <v>1700</v>
      </c>
      <c r="H882" t="s">
        <v>1502</v>
      </c>
      <c r="I882" t="s">
        <v>587</v>
      </c>
      <c r="J882" t="s">
        <v>1735</v>
      </c>
      <c r="K882" s="4" t="s">
        <v>1737</v>
      </c>
      <c r="L882" t="s">
        <v>1772</v>
      </c>
      <c r="M882" t="s">
        <v>1773</v>
      </c>
      <c r="N882" t="s">
        <v>131</v>
      </c>
      <c r="O882">
        <v>14330</v>
      </c>
    </row>
    <row r="883" spans="1:15" hidden="1">
      <c r="A883" s="1">
        <v>44148</v>
      </c>
      <c r="B883">
        <v>40318328</v>
      </c>
      <c r="C883" t="s">
        <v>628</v>
      </c>
      <c r="D883">
        <v>40318328</v>
      </c>
      <c r="E883" t="s">
        <v>281</v>
      </c>
      <c r="F883">
        <v>20160</v>
      </c>
      <c r="G883" t="s">
        <v>1700</v>
      </c>
      <c r="H883" t="s">
        <v>1503</v>
      </c>
      <c r="I883" t="s">
        <v>587</v>
      </c>
      <c r="J883" t="s">
        <v>1735</v>
      </c>
      <c r="K883" s="4" t="s">
        <v>1737</v>
      </c>
      <c r="L883" t="s">
        <v>1772</v>
      </c>
      <c r="M883" t="s">
        <v>1773</v>
      </c>
      <c r="N883" t="s">
        <v>1475</v>
      </c>
      <c r="O883">
        <v>21410</v>
      </c>
    </row>
    <row r="884" spans="1:15" hidden="1">
      <c r="A884" s="1">
        <v>44148</v>
      </c>
      <c r="B884">
        <v>36518399</v>
      </c>
      <c r="C884" t="s">
        <v>1225</v>
      </c>
      <c r="D884">
        <v>36518399</v>
      </c>
      <c r="E884" t="s">
        <v>1225</v>
      </c>
      <c r="F884">
        <v>20064</v>
      </c>
      <c r="G884" t="s">
        <v>1700</v>
      </c>
      <c r="H884" t="s">
        <v>1505</v>
      </c>
      <c r="I884" t="s">
        <v>587</v>
      </c>
      <c r="J884" t="s">
        <v>1735</v>
      </c>
      <c r="K884" s="4" t="s">
        <v>1730</v>
      </c>
      <c r="L884" t="s">
        <v>778</v>
      </c>
      <c r="M884" t="s">
        <v>1773</v>
      </c>
      <c r="N884" t="s">
        <v>1504</v>
      </c>
      <c r="O884">
        <v>18940</v>
      </c>
    </row>
    <row r="885" spans="1:15" hidden="1">
      <c r="A885" s="1">
        <v>44148</v>
      </c>
      <c r="B885">
        <v>41321415</v>
      </c>
      <c r="C885" t="s">
        <v>9</v>
      </c>
      <c r="D885">
        <v>41321415</v>
      </c>
      <c r="E885" t="s">
        <v>9</v>
      </c>
      <c r="F885">
        <v>20000</v>
      </c>
      <c r="G885" t="s">
        <v>1700</v>
      </c>
      <c r="H885" t="s">
        <v>1506</v>
      </c>
      <c r="I885" t="s">
        <v>587</v>
      </c>
      <c r="J885" t="s">
        <v>1735</v>
      </c>
      <c r="K885" s="4" t="s">
        <v>300</v>
      </c>
      <c r="L885" t="s">
        <v>727</v>
      </c>
      <c r="M885" t="s">
        <v>1691</v>
      </c>
      <c r="N885" t="s">
        <v>702</v>
      </c>
      <c r="O885">
        <v>44600</v>
      </c>
    </row>
    <row r="886" spans="1:15" hidden="1">
      <c r="A886" s="1">
        <v>44148</v>
      </c>
      <c r="B886">
        <v>20118399</v>
      </c>
      <c r="C886" t="s">
        <v>1694</v>
      </c>
      <c r="D886">
        <v>20118399</v>
      </c>
      <c r="E886" t="s">
        <v>1694</v>
      </c>
      <c r="F886">
        <v>20000</v>
      </c>
      <c r="G886" t="s">
        <v>1700</v>
      </c>
      <c r="H886" t="s">
        <v>1507</v>
      </c>
      <c r="I886" t="s">
        <v>587</v>
      </c>
      <c r="J886" t="s">
        <v>1693</v>
      </c>
      <c r="K886" s="4" t="s">
        <v>1710</v>
      </c>
      <c r="L886" t="s">
        <v>293</v>
      </c>
      <c r="M886" t="s">
        <v>1697</v>
      </c>
      <c r="N886" t="s">
        <v>37</v>
      </c>
      <c r="O886">
        <v>47190</v>
      </c>
    </row>
    <row r="887" spans="1:15" hidden="1">
      <c r="A887" s="1">
        <v>44148</v>
      </c>
      <c r="B887">
        <v>30425482</v>
      </c>
      <c r="C887" t="s">
        <v>677</v>
      </c>
      <c r="D887">
        <v>30425482</v>
      </c>
      <c r="E887" t="s">
        <v>677</v>
      </c>
      <c r="F887">
        <v>16109</v>
      </c>
      <c r="G887" t="s">
        <v>1700</v>
      </c>
      <c r="H887" t="s">
        <v>1508</v>
      </c>
      <c r="I887" t="s">
        <v>587</v>
      </c>
      <c r="J887" t="s">
        <v>1693</v>
      </c>
      <c r="K887" s="4" t="s">
        <v>165</v>
      </c>
      <c r="L887" t="s">
        <v>678</v>
      </c>
      <c r="M887" t="s">
        <v>1691</v>
      </c>
      <c r="N887" t="s">
        <v>679</v>
      </c>
      <c r="O887">
        <v>27560</v>
      </c>
    </row>
    <row r="888" spans="1:15" hidden="1">
      <c r="A888" s="1">
        <v>44148</v>
      </c>
      <c r="B888">
        <v>30425482</v>
      </c>
      <c r="C888" t="s">
        <v>677</v>
      </c>
      <c r="D888">
        <v>30425482</v>
      </c>
      <c r="E888" t="s">
        <v>677</v>
      </c>
      <c r="F888">
        <v>17535</v>
      </c>
      <c r="G888" t="s">
        <v>1700</v>
      </c>
      <c r="H888" t="s">
        <v>1509</v>
      </c>
      <c r="I888" t="s">
        <v>587</v>
      </c>
      <c r="J888" t="s">
        <v>1693</v>
      </c>
      <c r="K888" s="4" t="s">
        <v>165</v>
      </c>
      <c r="L888" t="s">
        <v>678</v>
      </c>
      <c r="M888" t="s">
        <v>1691</v>
      </c>
      <c r="N888" t="s">
        <v>679</v>
      </c>
      <c r="O888">
        <v>30000</v>
      </c>
    </row>
    <row r="889" spans="1:15" hidden="1">
      <c r="A889" s="1">
        <v>44149</v>
      </c>
      <c r="B889">
        <v>3449911417</v>
      </c>
      <c r="C889" t="s">
        <v>94</v>
      </c>
      <c r="D889">
        <v>3449911417</v>
      </c>
      <c r="E889" t="s">
        <v>94</v>
      </c>
      <c r="F889">
        <v>20330</v>
      </c>
      <c r="G889" t="s">
        <v>1700</v>
      </c>
      <c r="H889" t="s">
        <v>1510</v>
      </c>
      <c r="I889" t="s">
        <v>587</v>
      </c>
      <c r="J889" t="s">
        <v>1728</v>
      </c>
      <c r="K889" s="4" t="s">
        <v>1715</v>
      </c>
      <c r="L889" t="s">
        <v>95</v>
      </c>
      <c r="M889" t="s">
        <v>1691</v>
      </c>
      <c r="N889" t="s">
        <v>1748</v>
      </c>
      <c r="O889">
        <v>49100</v>
      </c>
    </row>
    <row r="890" spans="1:15" hidden="1">
      <c r="A890" s="1">
        <v>44151</v>
      </c>
      <c r="B890">
        <v>37960847</v>
      </c>
      <c r="C890" t="s">
        <v>1724</v>
      </c>
      <c r="D890">
        <v>37960847</v>
      </c>
      <c r="E890" t="s">
        <v>1724</v>
      </c>
      <c r="F890">
        <v>19800</v>
      </c>
      <c r="G890" t="s">
        <v>1700</v>
      </c>
      <c r="H890" t="s">
        <v>1511</v>
      </c>
      <c r="I890" t="s">
        <v>587</v>
      </c>
      <c r="J890" t="s">
        <v>1702</v>
      </c>
      <c r="K890" s="4" t="s">
        <v>1715</v>
      </c>
      <c r="L890" t="s">
        <v>1725</v>
      </c>
      <c r="M890" t="s">
        <v>1691</v>
      </c>
      <c r="N890" t="s">
        <v>1726</v>
      </c>
      <c r="O890">
        <v>32740</v>
      </c>
    </row>
    <row r="891" spans="1:15" hidden="1">
      <c r="A891" s="1">
        <v>44151</v>
      </c>
      <c r="B891">
        <v>43303424</v>
      </c>
      <c r="C891" t="s">
        <v>602</v>
      </c>
      <c r="D891">
        <v>43303424</v>
      </c>
      <c r="E891" t="s">
        <v>602</v>
      </c>
      <c r="F891">
        <v>20000</v>
      </c>
      <c r="G891" t="s">
        <v>1700</v>
      </c>
      <c r="H891" t="s">
        <v>1512</v>
      </c>
      <c r="I891" t="s">
        <v>587</v>
      </c>
      <c r="J891" t="s">
        <v>1702</v>
      </c>
      <c r="K891" s="4" t="s">
        <v>1715</v>
      </c>
      <c r="L891" t="s">
        <v>697</v>
      </c>
      <c r="M891" t="s">
        <v>1691</v>
      </c>
      <c r="N891" t="s">
        <v>229</v>
      </c>
      <c r="O891">
        <v>59060</v>
      </c>
    </row>
    <row r="892" spans="1:15" hidden="1">
      <c r="A892" s="1">
        <v>44153</v>
      </c>
      <c r="B892">
        <v>33667508</v>
      </c>
      <c r="C892" t="s">
        <v>873</v>
      </c>
      <c r="D892">
        <v>33667508</v>
      </c>
      <c r="E892" t="s">
        <v>873</v>
      </c>
      <c r="F892">
        <v>19840</v>
      </c>
      <c r="G892" t="s">
        <v>1700</v>
      </c>
      <c r="H892" t="s">
        <v>1513</v>
      </c>
      <c r="I892" t="s">
        <v>587</v>
      </c>
      <c r="J892" t="s">
        <v>1702</v>
      </c>
      <c r="K892" s="4" t="s">
        <v>1720</v>
      </c>
      <c r="L892" t="s">
        <v>771</v>
      </c>
      <c r="M892" t="s">
        <v>1691</v>
      </c>
      <c r="N892" t="s">
        <v>1283</v>
      </c>
      <c r="O892">
        <v>56490</v>
      </c>
    </row>
    <row r="893" spans="1:15" hidden="1">
      <c r="A893" s="1">
        <v>44153</v>
      </c>
      <c r="B893">
        <v>43591116</v>
      </c>
      <c r="C893" t="s">
        <v>805</v>
      </c>
      <c r="D893">
        <v>43591116</v>
      </c>
      <c r="E893" t="s">
        <v>805</v>
      </c>
      <c r="F893">
        <v>20420</v>
      </c>
      <c r="G893" t="s">
        <v>1700</v>
      </c>
      <c r="H893" t="s">
        <v>1514</v>
      </c>
      <c r="I893" t="s">
        <v>587</v>
      </c>
      <c r="J893" t="s">
        <v>1735</v>
      </c>
      <c r="K893" s="4" t="s">
        <v>1695</v>
      </c>
      <c r="L893" t="s">
        <v>1109</v>
      </c>
      <c r="M893" t="s">
        <v>1691</v>
      </c>
      <c r="N893" t="s">
        <v>1110</v>
      </c>
      <c r="O893">
        <v>56700</v>
      </c>
    </row>
    <row r="894" spans="1:15" hidden="1">
      <c r="A894" s="1">
        <v>44154</v>
      </c>
      <c r="B894">
        <v>13362408</v>
      </c>
      <c r="C894" t="s">
        <v>1515</v>
      </c>
      <c r="D894">
        <v>13362408</v>
      </c>
      <c r="E894" t="s">
        <v>1515</v>
      </c>
      <c r="F894">
        <v>8960</v>
      </c>
      <c r="G894" t="s">
        <v>1700</v>
      </c>
      <c r="H894" t="s">
        <v>1516</v>
      </c>
      <c r="I894" t="s">
        <v>587</v>
      </c>
      <c r="J894" t="s">
        <v>1702</v>
      </c>
      <c r="K894" s="4" t="s">
        <v>1715</v>
      </c>
      <c r="L894" t="s">
        <v>1437</v>
      </c>
      <c r="M894" t="s">
        <v>1691</v>
      </c>
      <c r="N894" t="s">
        <v>126</v>
      </c>
      <c r="O894">
        <v>18700</v>
      </c>
    </row>
    <row r="895" spans="1:15" hidden="1">
      <c r="A895" s="1">
        <v>44154</v>
      </c>
      <c r="B895">
        <v>41818239</v>
      </c>
      <c r="C895" t="s">
        <v>1183</v>
      </c>
      <c r="D895">
        <v>41818239</v>
      </c>
      <c r="E895" t="s">
        <v>1183</v>
      </c>
      <c r="F895">
        <v>20160</v>
      </c>
      <c r="G895" t="s">
        <v>1700</v>
      </c>
      <c r="H895" t="s">
        <v>1517</v>
      </c>
      <c r="I895" t="s">
        <v>587</v>
      </c>
      <c r="J895" t="s">
        <v>1702</v>
      </c>
      <c r="K895" s="4" t="s">
        <v>1737</v>
      </c>
      <c r="L895" t="s">
        <v>1758</v>
      </c>
      <c r="M895" t="s">
        <v>1759</v>
      </c>
      <c r="N895" t="s">
        <v>1760</v>
      </c>
      <c r="O895">
        <v>20320</v>
      </c>
    </row>
    <row r="896" spans="1:15" hidden="1">
      <c r="A896" s="1">
        <v>44154</v>
      </c>
      <c r="B896">
        <v>42201712</v>
      </c>
      <c r="C896" t="s">
        <v>87</v>
      </c>
      <c r="D896">
        <v>42201712</v>
      </c>
      <c r="E896" t="s">
        <v>87</v>
      </c>
      <c r="F896">
        <v>20480</v>
      </c>
      <c r="G896" t="s">
        <v>1700</v>
      </c>
      <c r="H896" t="s">
        <v>1518</v>
      </c>
      <c r="I896" t="s">
        <v>587</v>
      </c>
      <c r="J896" t="s">
        <v>1702</v>
      </c>
      <c r="K896" s="4" t="s">
        <v>1715</v>
      </c>
      <c r="L896" t="s">
        <v>88</v>
      </c>
      <c r="M896" t="s">
        <v>1691</v>
      </c>
      <c r="N896" t="s">
        <v>1128</v>
      </c>
      <c r="O896">
        <v>41780</v>
      </c>
    </row>
    <row r="897" spans="1:15" hidden="1">
      <c r="A897" s="1">
        <v>44154</v>
      </c>
      <c r="B897">
        <v>43303424</v>
      </c>
      <c r="C897" t="s">
        <v>602</v>
      </c>
      <c r="D897">
        <v>43303424</v>
      </c>
      <c r="E897" t="s">
        <v>602</v>
      </c>
      <c r="F897">
        <v>7325</v>
      </c>
      <c r="G897" t="s">
        <v>1700</v>
      </c>
      <c r="H897" t="s">
        <v>1519</v>
      </c>
      <c r="I897" t="s">
        <v>587</v>
      </c>
      <c r="J897" t="s">
        <v>1702</v>
      </c>
      <c r="K897" s="4" t="s">
        <v>1715</v>
      </c>
      <c r="L897" t="s">
        <v>1498</v>
      </c>
      <c r="M897" t="s">
        <v>1691</v>
      </c>
      <c r="N897" t="s">
        <v>1748</v>
      </c>
      <c r="O897">
        <v>14770</v>
      </c>
    </row>
    <row r="898" spans="1:15" hidden="1">
      <c r="A898" s="1">
        <v>44154</v>
      </c>
      <c r="B898">
        <v>43303424</v>
      </c>
      <c r="C898" t="s">
        <v>602</v>
      </c>
      <c r="D898">
        <v>43303424</v>
      </c>
      <c r="E898" t="s">
        <v>602</v>
      </c>
      <c r="F898">
        <v>20000</v>
      </c>
      <c r="G898" t="s">
        <v>1700</v>
      </c>
      <c r="H898" t="s">
        <v>1520</v>
      </c>
      <c r="I898" t="s">
        <v>587</v>
      </c>
      <c r="J898" t="s">
        <v>1702</v>
      </c>
      <c r="K898" s="4" t="s">
        <v>1715</v>
      </c>
      <c r="L898" t="s">
        <v>1416</v>
      </c>
      <c r="M898" t="s">
        <v>1691</v>
      </c>
      <c r="N898" t="s">
        <v>1414</v>
      </c>
      <c r="O898">
        <v>58350</v>
      </c>
    </row>
    <row r="899" spans="1:15" hidden="1">
      <c r="A899" s="1">
        <v>44154</v>
      </c>
      <c r="B899">
        <v>20136434</v>
      </c>
      <c r="C899" t="s">
        <v>342</v>
      </c>
      <c r="D899">
        <v>20136434</v>
      </c>
      <c r="E899" t="s">
        <v>342</v>
      </c>
      <c r="F899">
        <v>20000</v>
      </c>
      <c r="G899" t="s">
        <v>1700</v>
      </c>
      <c r="H899" t="s">
        <v>1521</v>
      </c>
      <c r="I899" t="s">
        <v>587</v>
      </c>
      <c r="J899" t="s">
        <v>1735</v>
      </c>
      <c r="K899" s="4" t="s">
        <v>1737</v>
      </c>
      <c r="L899" t="s">
        <v>1772</v>
      </c>
      <c r="M899" t="s">
        <v>1773</v>
      </c>
      <c r="N899" t="s">
        <v>1774</v>
      </c>
      <c r="O899">
        <v>18980</v>
      </c>
    </row>
    <row r="900" spans="1:15" hidden="1">
      <c r="A900" s="1">
        <v>44154</v>
      </c>
      <c r="B900">
        <v>40325199</v>
      </c>
      <c r="C900" t="s">
        <v>5</v>
      </c>
      <c r="D900">
        <v>40325199</v>
      </c>
      <c r="E900" t="s">
        <v>5</v>
      </c>
      <c r="F900">
        <v>20160</v>
      </c>
      <c r="G900" t="s">
        <v>1700</v>
      </c>
      <c r="H900" t="s">
        <v>1522</v>
      </c>
      <c r="I900" t="s">
        <v>587</v>
      </c>
      <c r="J900" t="s">
        <v>1735</v>
      </c>
      <c r="K900" s="4" t="s">
        <v>1737</v>
      </c>
      <c r="L900" t="s">
        <v>1017</v>
      </c>
      <c r="M900" t="s">
        <v>1691</v>
      </c>
      <c r="N900" t="s">
        <v>392</v>
      </c>
      <c r="O900">
        <v>56190</v>
      </c>
    </row>
    <row r="901" spans="1:15" hidden="1">
      <c r="A901" s="1">
        <v>44154</v>
      </c>
      <c r="B901">
        <v>20118399</v>
      </c>
      <c r="C901" t="s">
        <v>1694</v>
      </c>
      <c r="D901">
        <v>20118399</v>
      </c>
      <c r="E901" t="s">
        <v>1694</v>
      </c>
      <c r="F901">
        <v>20000</v>
      </c>
      <c r="G901" t="s">
        <v>1700</v>
      </c>
      <c r="H901" t="s">
        <v>1523</v>
      </c>
      <c r="I901" t="s">
        <v>587</v>
      </c>
      <c r="J901" t="s">
        <v>1693</v>
      </c>
      <c r="K901" s="4" t="s">
        <v>1710</v>
      </c>
      <c r="L901" t="s">
        <v>293</v>
      </c>
      <c r="M901" t="s">
        <v>1697</v>
      </c>
      <c r="N901" t="s">
        <v>37</v>
      </c>
      <c r="O901">
        <v>51000</v>
      </c>
    </row>
    <row r="902" spans="1:15" hidden="1">
      <c r="A902" s="1">
        <v>44154</v>
      </c>
      <c r="B902">
        <v>43231549</v>
      </c>
      <c r="C902" t="s">
        <v>834</v>
      </c>
      <c r="D902">
        <v>43231549</v>
      </c>
      <c r="E902" t="s">
        <v>834</v>
      </c>
      <c r="F902">
        <v>20000</v>
      </c>
      <c r="G902" t="s">
        <v>1700</v>
      </c>
      <c r="H902" t="s">
        <v>1524</v>
      </c>
      <c r="I902" t="s">
        <v>587</v>
      </c>
      <c r="J902" t="s">
        <v>147</v>
      </c>
      <c r="K902" s="4" t="s">
        <v>1715</v>
      </c>
      <c r="L902" t="s">
        <v>308</v>
      </c>
      <c r="M902" t="s">
        <v>309</v>
      </c>
      <c r="N902" t="s">
        <v>310</v>
      </c>
      <c r="O902">
        <v>40320</v>
      </c>
    </row>
    <row r="903" spans="1:15" hidden="1">
      <c r="A903" s="1">
        <v>44155</v>
      </c>
      <c r="B903">
        <v>41880527</v>
      </c>
      <c r="C903" t="s">
        <v>785</v>
      </c>
      <c r="D903">
        <v>41880527</v>
      </c>
      <c r="E903" t="s">
        <v>785</v>
      </c>
      <c r="F903">
        <v>8960</v>
      </c>
      <c r="G903" t="s">
        <v>1700</v>
      </c>
      <c r="H903" t="s">
        <v>1525</v>
      </c>
      <c r="I903" t="s">
        <v>587</v>
      </c>
      <c r="J903" t="s">
        <v>784</v>
      </c>
      <c r="K903" s="4" t="s">
        <v>1695</v>
      </c>
      <c r="L903" t="s">
        <v>786</v>
      </c>
      <c r="M903" t="s">
        <v>1691</v>
      </c>
      <c r="N903" t="s">
        <v>787</v>
      </c>
      <c r="O903">
        <v>33930</v>
      </c>
    </row>
    <row r="904" spans="1:15" hidden="1">
      <c r="A904" s="1">
        <v>44155</v>
      </c>
      <c r="B904">
        <v>41880527</v>
      </c>
      <c r="C904" t="s">
        <v>785</v>
      </c>
      <c r="D904">
        <v>41880527</v>
      </c>
      <c r="E904" t="s">
        <v>785</v>
      </c>
      <c r="F904">
        <v>10240</v>
      </c>
      <c r="G904" t="s">
        <v>1700</v>
      </c>
      <c r="H904" t="s">
        <v>1526</v>
      </c>
      <c r="I904" t="s">
        <v>587</v>
      </c>
      <c r="J904" t="s">
        <v>784</v>
      </c>
      <c r="K904" s="4" t="s">
        <v>1695</v>
      </c>
      <c r="L904" t="s">
        <v>786</v>
      </c>
      <c r="M904" t="s">
        <v>1691</v>
      </c>
      <c r="N904" t="s">
        <v>787</v>
      </c>
      <c r="O904">
        <v>29690</v>
      </c>
    </row>
    <row r="905" spans="1:15" hidden="1">
      <c r="A905" s="1">
        <v>44155</v>
      </c>
      <c r="B905">
        <v>33667508</v>
      </c>
      <c r="C905" t="s">
        <v>873</v>
      </c>
      <c r="D905">
        <v>33667508</v>
      </c>
      <c r="E905" t="s">
        <v>873</v>
      </c>
      <c r="F905">
        <v>19840</v>
      </c>
      <c r="G905" t="s">
        <v>1700</v>
      </c>
      <c r="H905" t="s">
        <v>1527</v>
      </c>
      <c r="I905" t="s">
        <v>587</v>
      </c>
      <c r="J905" t="s">
        <v>1702</v>
      </c>
      <c r="K905" s="4" t="s">
        <v>1710</v>
      </c>
      <c r="L905" t="s">
        <v>771</v>
      </c>
      <c r="M905" t="s">
        <v>1691</v>
      </c>
      <c r="N905" t="s">
        <v>1238</v>
      </c>
      <c r="O905">
        <v>61270</v>
      </c>
    </row>
    <row r="906" spans="1:15" hidden="1">
      <c r="A906" s="1">
        <v>44155</v>
      </c>
      <c r="B906">
        <v>43303424</v>
      </c>
      <c r="C906" t="s">
        <v>602</v>
      </c>
      <c r="D906">
        <v>43303424</v>
      </c>
      <c r="E906" t="s">
        <v>602</v>
      </c>
      <c r="F906">
        <v>20000</v>
      </c>
      <c r="G906" t="s">
        <v>1700</v>
      </c>
      <c r="H906" t="s">
        <v>1528</v>
      </c>
      <c r="I906" t="s">
        <v>587</v>
      </c>
      <c r="J906" t="s">
        <v>1702</v>
      </c>
      <c r="K906" s="4" t="s">
        <v>1715</v>
      </c>
      <c r="L906" t="s">
        <v>1778</v>
      </c>
      <c r="M906" t="s">
        <v>1691</v>
      </c>
      <c r="N906" t="s">
        <v>0</v>
      </c>
      <c r="O906">
        <v>58220</v>
      </c>
    </row>
    <row r="907" spans="1:15" hidden="1">
      <c r="A907" s="1">
        <v>44155</v>
      </c>
      <c r="B907">
        <v>42042252</v>
      </c>
      <c r="C907" t="s">
        <v>476</v>
      </c>
      <c r="D907">
        <v>42042252</v>
      </c>
      <c r="E907" t="s">
        <v>476</v>
      </c>
      <c r="F907">
        <v>12214</v>
      </c>
      <c r="G907" t="s">
        <v>1700</v>
      </c>
      <c r="H907" t="s">
        <v>1529</v>
      </c>
      <c r="I907" t="s">
        <v>587</v>
      </c>
      <c r="J907" t="s">
        <v>1693</v>
      </c>
      <c r="K907" s="4" t="s">
        <v>1715</v>
      </c>
      <c r="L907" t="s">
        <v>519</v>
      </c>
      <c r="M907" t="s">
        <v>1691</v>
      </c>
      <c r="N907" t="s">
        <v>970</v>
      </c>
      <c r="O907">
        <v>27250</v>
      </c>
    </row>
    <row r="908" spans="1:15" hidden="1">
      <c r="A908" s="1">
        <v>44156</v>
      </c>
      <c r="B908">
        <v>37580080</v>
      </c>
      <c r="C908" t="s">
        <v>1530</v>
      </c>
      <c r="D908">
        <v>37580080</v>
      </c>
      <c r="E908" t="s">
        <v>901</v>
      </c>
      <c r="F908">
        <v>19840</v>
      </c>
      <c r="G908" t="s">
        <v>1700</v>
      </c>
      <c r="H908" t="s">
        <v>1531</v>
      </c>
      <c r="I908" t="s">
        <v>587</v>
      </c>
      <c r="J908" t="s">
        <v>1728</v>
      </c>
      <c r="K908" s="4" t="s">
        <v>1715</v>
      </c>
      <c r="L908" t="s">
        <v>902</v>
      </c>
      <c r="M908" t="s">
        <v>1691</v>
      </c>
      <c r="N908" t="s">
        <v>658</v>
      </c>
      <c r="O908">
        <v>58450</v>
      </c>
    </row>
    <row r="909" spans="1:15" hidden="1">
      <c r="A909" s="1">
        <v>44158</v>
      </c>
      <c r="B909">
        <v>37960847</v>
      </c>
      <c r="C909" t="s">
        <v>1724</v>
      </c>
      <c r="D909">
        <v>37960847</v>
      </c>
      <c r="E909" t="s">
        <v>1724</v>
      </c>
      <c r="F909">
        <v>20160</v>
      </c>
      <c r="G909" t="s">
        <v>1700</v>
      </c>
      <c r="H909" t="s">
        <v>1532</v>
      </c>
      <c r="I909" t="s">
        <v>587</v>
      </c>
      <c r="J909" t="s">
        <v>1702</v>
      </c>
      <c r="K909" s="4" t="s">
        <v>1715</v>
      </c>
      <c r="L909" t="s">
        <v>1725</v>
      </c>
      <c r="M909" t="s">
        <v>1691</v>
      </c>
      <c r="N909" t="s">
        <v>1726</v>
      </c>
      <c r="O909">
        <v>33470</v>
      </c>
    </row>
    <row r="910" spans="1:15" hidden="1">
      <c r="A910" s="1">
        <v>44158</v>
      </c>
      <c r="B910">
        <v>37960847</v>
      </c>
      <c r="C910" t="s">
        <v>1533</v>
      </c>
      <c r="D910">
        <v>37960847</v>
      </c>
      <c r="E910" t="s">
        <v>1533</v>
      </c>
      <c r="F910">
        <v>19800</v>
      </c>
      <c r="G910" t="s">
        <v>1700</v>
      </c>
      <c r="H910" t="s">
        <v>1534</v>
      </c>
      <c r="I910" t="s">
        <v>587</v>
      </c>
      <c r="J910" t="s">
        <v>1702</v>
      </c>
      <c r="K910" s="4" t="s">
        <v>1715</v>
      </c>
      <c r="L910" t="s">
        <v>1725</v>
      </c>
      <c r="M910" t="s">
        <v>1691</v>
      </c>
      <c r="N910" t="s">
        <v>1726</v>
      </c>
      <c r="O910">
        <v>32870</v>
      </c>
    </row>
    <row r="911" spans="1:15" hidden="1">
      <c r="A911" s="1">
        <v>44158</v>
      </c>
      <c r="B911">
        <v>34387320</v>
      </c>
      <c r="C911" t="s">
        <v>1736</v>
      </c>
      <c r="D911">
        <v>34387320</v>
      </c>
      <c r="E911" t="s">
        <v>1736</v>
      </c>
      <c r="F911">
        <v>0</v>
      </c>
      <c r="G911" t="s">
        <v>1699</v>
      </c>
      <c r="H911">
        <v>1120</v>
      </c>
      <c r="I911" t="s">
        <v>587</v>
      </c>
      <c r="J911" t="s">
        <v>1735</v>
      </c>
      <c r="K911" s="4" t="s">
        <v>1737</v>
      </c>
      <c r="M911" t="s">
        <v>512</v>
      </c>
      <c r="N911" t="s">
        <v>1691</v>
      </c>
      <c r="O911" t="s">
        <v>1535</v>
      </c>
    </row>
    <row r="912" spans="1:15" hidden="1">
      <c r="A912" s="1">
        <v>44158</v>
      </c>
      <c r="B912">
        <v>31479057</v>
      </c>
      <c r="C912" t="s">
        <v>153</v>
      </c>
      <c r="D912">
        <v>31479057</v>
      </c>
      <c r="E912" t="s">
        <v>153</v>
      </c>
      <c r="F912">
        <v>20160</v>
      </c>
      <c r="G912" t="s">
        <v>1700</v>
      </c>
      <c r="H912" t="s">
        <v>1536</v>
      </c>
      <c r="I912" t="s">
        <v>587</v>
      </c>
      <c r="J912" t="s">
        <v>1702</v>
      </c>
      <c r="K912" s="4" t="s">
        <v>29</v>
      </c>
      <c r="L912" t="s">
        <v>1758</v>
      </c>
      <c r="M912" t="s">
        <v>1759</v>
      </c>
      <c r="N912" t="s">
        <v>1774</v>
      </c>
      <c r="O912">
        <v>31080</v>
      </c>
    </row>
    <row r="913" spans="1:15" hidden="1">
      <c r="A913" s="1">
        <v>44158</v>
      </c>
      <c r="B913">
        <v>34838293</v>
      </c>
      <c r="C913" t="s">
        <v>1537</v>
      </c>
      <c r="D913">
        <v>34838293</v>
      </c>
      <c r="E913" t="s">
        <v>1537</v>
      </c>
      <c r="F913">
        <v>20250</v>
      </c>
      <c r="G913" t="s">
        <v>1700</v>
      </c>
      <c r="H913" t="s">
        <v>1541</v>
      </c>
      <c r="I913" t="s">
        <v>587</v>
      </c>
      <c r="J913" t="s">
        <v>1735</v>
      </c>
      <c r="K913" s="4" t="s">
        <v>1710</v>
      </c>
      <c r="L913" t="s">
        <v>1538</v>
      </c>
      <c r="M913" t="s">
        <v>1539</v>
      </c>
      <c r="N913" t="s">
        <v>1540</v>
      </c>
      <c r="O913">
        <v>46110</v>
      </c>
    </row>
    <row r="914" spans="1:15" hidden="1">
      <c r="A914" s="1">
        <v>44159</v>
      </c>
      <c r="B914">
        <v>39219075</v>
      </c>
      <c r="C914" t="s">
        <v>225</v>
      </c>
      <c r="D914">
        <v>39219075</v>
      </c>
      <c r="E914" t="s">
        <v>225</v>
      </c>
      <c r="F914">
        <v>20000</v>
      </c>
      <c r="G914" t="s">
        <v>1700</v>
      </c>
      <c r="H914" t="s">
        <v>1544</v>
      </c>
      <c r="I914" t="s">
        <v>587</v>
      </c>
      <c r="J914" t="s">
        <v>187</v>
      </c>
      <c r="K914" s="4" t="s">
        <v>1751</v>
      </c>
      <c r="L914" t="s">
        <v>1542</v>
      </c>
      <c r="M914" t="s">
        <v>1543</v>
      </c>
      <c r="N914" t="s">
        <v>1754</v>
      </c>
      <c r="O914">
        <v>62110</v>
      </c>
    </row>
    <row r="915" spans="1:15" hidden="1">
      <c r="A915" s="1">
        <v>44159</v>
      </c>
      <c r="B915">
        <v>34838293</v>
      </c>
      <c r="C915" t="s">
        <v>1537</v>
      </c>
      <c r="D915">
        <v>34838293</v>
      </c>
      <c r="E915" t="s">
        <v>1537</v>
      </c>
      <c r="F915">
        <v>10000</v>
      </c>
      <c r="G915" t="s">
        <v>1700</v>
      </c>
      <c r="H915">
        <v>31330</v>
      </c>
      <c r="I915" t="s">
        <v>587</v>
      </c>
      <c r="J915" t="s">
        <v>1735</v>
      </c>
      <c r="K915" s="4" t="s">
        <v>1312</v>
      </c>
      <c r="L915" t="s">
        <v>1545</v>
      </c>
      <c r="M915" t="s">
        <v>1691</v>
      </c>
      <c r="N915" t="s">
        <v>1314</v>
      </c>
      <c r="O915">
        <v>31330</v>
      </c>
    </row>
    <row r="916" spans="1:15" hidden="1">
      <c r="A916" s="1">
        <v>44159</v>
      </c>
      <c r="B916">
        <v>3449911417</v>
      </c>
      <c r="C916" t="s">
        <v>94</v>
      </c>
      <c r="D916">
        <v>3449911417</v>
      </c>
      <c r="E916" t="s">
        <v>94</v>
      </c>
      <c r="F916">
        <v>20010</v>
      </c>
      <c r="G916" t="s">
        <v>1700</v>
      </c>
      <c r="H916" t="s">
        <v>1546</v>
      </c>
      <c r="I916" t="s">
        <v>587</v>
      </c>
      <c r="J916" t="s">
        <v>1728</v>
      </c>
      <c r="K916" s="4" t="s">
        <v>1715</v>
      </c>
      <c r="L916" t="s">
        <v>95</v>
      </c>
      <c r="M916" t="s">
        <v>1691</v>
      </c>
      <c r="N916" t="s">
        <v>1748</v>
      </c>
      <c r="O916">
        <v>44020</v>
      </c>
    </row>
    <row r="917" spans="1:15" hidden="1">
      <c r="A917" s="1">
        <v>44159</v>
      </c>
      <c r="B917">
        <v>40325199</v>
      </c>
      <c r="C917" t="s">
        <v>823</v>
      </c>
      <c r="D917">
        <v>40325199</v>
      </c>
      <c r="E917" t="s">
        <v>5</v>
      </c>
      <c r="F917">
        <v>20160</v>
      </c>
      <c r="G917" t="s">
        <v>1700</v>
      </c>
      <c r="H917" t="s">
        <v>1548</v>
      </c>
      <c r="I917" t="s">
        <v>587</v>
      </c>
      <c r="J917" t="s">
        <v>1735</v>
      </c>
      <c r="K917" s="4" t="s">
        <v>1710</v>
      </c>
      <c r="L917" t="s">
        <v>44</v>
      </c>
      <c r="M917" t="s">
        <v>1691</v>
      </c>
      <c r="N917" t="s">
        <v>1547</v>
      </c>
      <c r="O917">
        <v>60330</v>
      </c>
    </row>
    <row r="918" spans="1:15" hidden="1">
      <c r="A918" s="1">
        <v>44160</v>
      </c>
      <c r="B918">
        <v>37029198</v>
      </c>
      <c r="C918" t="s">
        <v>1549</v>
      </c>
      <c r="D918">
        <v>37029198</v>
      </c>
      <c r="E918" t="s">
        <v>1549</v>
      </c>
      <c r="F918">
        <v>20000</v>
      </c>
      <c r="G918" t="s">
        <v>1700</v>
      </c>
      <c r="H918" t="s">
        <v>1551</v>
      </c>
      <c r="I918" t="s">
        <v>587</v>
      </c>
      <c r="J918" t="s">
        <v>1728</v>
      </c>
      <c r="K918" s="4" t="s">
        <v>1715</v>
      </c>
      <c r="L918" t="s">
        <v>1550</v>
      </c>
      <c r="M918" t="s">
        <v>1691</v>
      </c>
      <c r="N918" t="s">
        <v>1748</v>
      </c>
      <c r="O918">
        <v>40360</v>
      </c>
    </row>
    <row r="919" spans="1:15" hidden="1">
      <c r="A919" s="1">
        <v>44160</v>
      </c>
      <c r="B919">
        <v>20118399</v>
      </c>
      <c r="C919" t="s">
        <v>1694</v>
      </c>
      <c r="D919">
        <v>20118399</v>
      </c>
      <c r="E919" t="s">
        <v>1694</v>
      </c>
      <c r="F919">
        <v>19840</v>
      </c>
      <c r="G919" t="s">
        <v>1700</v>
      </c>
      <c r="H919" t="s">
        <v>1552</v>
      </c>
      <c r="I919" t="s">
        <v>587</v>
      </c>
      <c r="J919" t="s">
        <v>1693</v>
      </c>
      <c r="K919" s="4" t="s">
        <v>1695</v>
      </c>
      <c r="L919" t="s">
        <v>1696</v>
      </c>
      <c r="M919" t="s">
        <v>1697</v>
      </c>
      <c r="N919" t="s">
        <v>1698</v>
      </c>
      <c r="O919">
        <v>55340</v>
      </c>
    </row>
    <row r="920" spans="1:15" hidden="1">
      <c r="A920" s="1">
        <v>44161</v>
      </c>
      <c r="B920">
        <v>40325199</v>
      </c>
      <c r="C920" t="s">
        <v>5</v>
      </c>
      <c r="D920">
        <v>40325199</v>
      </c>
      <c r="E920" t="s">
        <v>5</v>
      </c>
      <c r="F920">
        <v>20160</v>
      </c>
      <c r="G920" t="s">
        <v>1700</v>
      </c>
      <c r="H920" t="s">
        <v>1553</v>
      </c>
      <c r="I920" t="s">
        <v>587</v>
      </c>
      <c r="J920" t="s">
        <v>1735</v>
      </c>
      <c r="K920" s="4" t="s">
        <v>1715</v>
      </c>
      <c r="L920" t="s">
        <v>1747</v>
      </c>
      <c r="M920" t="s">
        <v>1691</v>
      </c>
      <c r="N920" t="s">
        <v>1748</v>
      </c>
      <c r="O920">
        <v>38400</v>
      </c>
    </row>
    <row r="921" spans="1:15" hidden="1">
      <c r="A921" s="1">
        <v>44161</v>
      </c>
      <c r="B921">
        <v>43303424</v>
      </c>
      <c r="C921" t="s">
        <v>602</v>
      </c>
      <c r="D921">
        <v>43303424</v>
      </c>
      <c r="E921" t="s">
        <v>602</v>
      </c>
      <c r="F921">
        <v>20000</v>
      </c>
      <c r="G921" t="s">
        <v>1700</v>
      </c>
      <c r="H921" t="s">
        <v>1554</v>
      </c>
      <c r="I921" t="s">
        <v>587</v>
      </c>
      <c r="J921" t="s">
        <v>1702</v>
      </c>
      <c r="K921" s="4" t="s">
        <v>1715</v>
      </c>
      <c r="L921" t="s">
        <v>697</v>
      </c>
      <c r="M921" t="s">
        <v>1691</v>
      </c>
      <c r="N921" t="s">
        <v>970</v>
      </c>
      <c r="O921">
        <v>59520</v>
      </c>
    </row>
    <row r="922" spans="1:15" hidden="1">
      <c r="A922" s="1">
        <v>44161</v>
      </c>
      <c r="B922">
        <v>3553309215</v>
      </c>
      <c r="C922" t="s">
        <v>1439</v>
      </c>
      <c r="D922">
        <v>3553309215</v>
      </c>
      <c r="E922" t="s">
        <v>1439</v>
      </c>
      <c r="F922">
        <v>20250</v>
      </c>
      <c r="G922" t="s">
        <v>1700</v>
      </c>
      <c r="H922" t="s">
        <v>1555</v>
      </c>
      <c r="I922" t="s">
        <v>587</v>
      </c>
      <c r="J922" t="s">
        <v>1728</v>
      </c>
      <c r="K922" s="4" t="s">
        <v>1715</v>
      </c>
      <c r="L922" t="s">
        <v>1044</v>
      </c>
      <c r="M922" t="s">
        <v>1691</v>
      </c>
      <c r="N922" t="s">
        <v>181</v>
      </c>
      <c r="O922">
        <v>40500</v>
      </c>
    </row>
    <row r="923" spans="1:15" hidden="1">
      <c r="A923" s="1">
        <v>44161</v>
      </c>
      <c r="B923">
        <v>43591116</v>
      </c>
      <c r="C923" t="s">
        <v>805</v>
      </c>
      <c r="D923">
        <v>43591116</v>
      </c>
      <c r="E923" t="s">
        <v>805</v>
      </c>
      <c r="F923">
        <v>20000</v>
      </c>
      <c r="G923" t="s">
        <v>1700</v>
      </c>
      <c r="H923" t="s">
        <v>1556</v>
      </c>
      <c r="I923" t="s">
        <v>587</v>
      </c>
      <c r="J923" t="s">
        <v>1735</v>
      </c>
      <c r="K923" s="4" t="s">
        <v>1715</v>
      </c>
      <c r="L923" t="s">
        <v>883</v>
      </c>
      <c r="M923" t="s">
        <v>1691</v>
      </c>
      <c r="N923" t="s">
        <v>1748</v>
      </c>
      <c r="O923">
        <v>40950</v>
      </c>
    </row>
    <row r="924" spans="1:15" hidden="1">
      <c r="A924" s="1">
        <v>44161</v>
      </c>
      <c r="B924">
        <v>40325199</v>
      </c>
      <c r="C924" t="s">
        <v>5</v>
      </c>
      <c r="D924">
        <v>40325199</v>
      </c>
      <c r="E924" t="s">
        <v>5</v>
      </c>
      <c r="F924">
        <v>20160</v>
      </c>
      <c r="G924" t="s">
        <v>1700</v>
      </c>
      <c r="H924" t="s">
        <v>1557</v>
      </c>
      <c r="I924" t="s">
        <v>587</v>
      </c>
      <c r="J924" t="s">
        <v>1735</v>
      </c>
      <c r="K924" s="4" t="s">
        <v>1710</v>
      </c>
      <c r="L924" t="s">
        <v>6</v>
      </c>
      <c r="M924" t="s">
        <v>1691</v>
      </c>
      <c r="N924" t="s">
        <v>7</v>
      </c>
      <c r="O924">
        <v>59990</v>
      </c>
    </row>
    <row r="925" spans="1:15" hidden="1">
      <c r="A925" s="1">
        <v>44162</v>
      </c>
      <c r="B925">
        <v>1553787</v>
      </c>
      <c r="C925" t="s">
        <v>159</v>
      </c>
      <c r="D925">
        <v>1553787</v>
      </c>
      <c r="E925" t="s">
        <v>159</v>
      </c>
      <c r="F925">
        <v>10080</v>
      </c>
      <c r="G925" t="s">
        <v>1700</v>
      </c>
      <c r="H925" t="s">
        <v>1558</v>
      </c>
      <c r="I925" t="s">
        <v>587</v>
      </c>
      <c r="J925" t="s">
        <v>1702</v>
      </c>
      <c r="K925" s="4" t="s">
        <v>51</v>
      </c>
      <c r="L925" t="s">
        <v>1399</v>
      </c>
      <c r="M925" t="s">
        <v>1691</v>
      </c>
      <c r="N925" t="s">
        <v>160</v>
      </c>
      <c r="O925">
        <v>11990</v>
      </c>
    </row>
    <row r="926" spans="1:15" hidden="1">
      <c r="A926" s="1">
        <v>44162</v>
      </c>
      <c r="B926">
        <v>37960847</v>
      </c>
      <c r="C926" t="s">
        <v>1533</v>
      </c>
      <c r="D926">
        <v>37960847</v>
      </c>
      <c r="E926" t="s">
        <v>1533</v>
      </c>
      <c r="F926">
        <v>20160</v>
      </c>
      <c r="G926" t="s">
        <v>1700</v>
      </c>
      <c r="H926" t="s">
        <v>1559</v>
      </c>
      <c r="I926" t="s">
        <v>587</v>
      </c>
      <c r="J926" t="s">
        <v>1702</v>
      </c>
      <c r="K926" s="4" t="s">
        <v>1715</v>
      </c>
      <c r="L926" t="s">
        <v>1725</v>
      </c>
      <c r="M926" t="s">
        <v>1691</v>
      </c>
      <c r="N926" t="s">
        <v>1726</v>
      </c>
      <c r="O926">
        <v>33590</v>
      </c>
    </row>
    <row r="927" spans="1:15" hidden="1">
      <c r="A927" s="1">
        <v>44162</v>
      </c>
      <c r="B927">
        <v>40748611</v>
      </c>
      <c r="C927" t="s">
        <v>1384</v>
      </c>
      <c r="D927">
        <v>40748611</v>
      </c>
      <c r="E927" t="s">
        <v>379</v>
      </c>
      <c r="F927">
        <v>20057</v>
      </c>
      <c r="G927" t="s">
        <v>1700</v>
      </c>
      <c r="H927" t="s">
        <v>1560</v>
      </c>
      <c r="I927" t="s">
        <v>587</v>
      </c>
      <c r="J927" t="s">
        <v>1728</v>
      </c>
      <c r="K927" s="4" t="s">
        <v>1715</v>
      </c>
      <c r="L927" t="s">
        <v>1130</v>
      </c>
      <c r="M927" t="s">
        <v>1691</v>
      </c>
      <c r="N927" t="s">
        <v>692</v>
      </c>
      <c r="O927">
        <v>57280</v>
      </c>
    </row>
    <row r="928" spans="1:15" hidden="1">
      <c r="A928" s="1">
        <v>44162</v>
      </c>
      <c r="B928">
        <v>34838293</v>
      </c>
      <c r="C928" t="s">
        <v>1537</v>
      </c>
      <c r="D928">
        <v>34838293</v>
      </c>
      <c r="E928" t="s">
        <v>1537</v>
      </c>
      <c r="F928">
        <v>19600</v>
      </c>
      <c r="G928" t="s">
        <v>1700</v>
      </c>
      <c r="H928" t="s">
        <v>1562</v>
      </c>
      <c r="I928" t="s">
        <v>587</v>
      </c>
      <c r="J928" t="s">
        <v>1735</v>
      </c>
      <c r="K928" s="4" t="s">
        <v>51</v>
      </c>
      <c r="L928" t="s">
        <v>1561</v>
      </c>
      <c r="M928" t="s">
        <v>1691</v>
      </c>
      <c r="N928" t="s">
        <v>1310</v>
      </c>
      <c r="O928">
        <v>36150</v>
      </c>
    </row>
    <row r="929" spans="1:15" hidden="1">
      <c r="A929" s="1">
        <v>44162</v>
      </c>
      <c r="B929">
        <v>34838293</v>
      </c>
      <c r="C929" t="s">
        <v>1537</v>
      </c>
      <c r="D929">
        <v>34838293</v>
      </c>
      <c r="E929" t="s">
        <v>1537</v>
      </c>
      <c r="F929">
        <v>19600</v>
      </c>
      <c r="G929" t="s">
        <v>1700</v>
      </c>
      <c r="H929" t="s">
        <v>1562</v>
      </c>
      <c r="I929" t="s">
        <v>587</v>
      </c>
      <c r="J929" t="s">
        <v>1735</v>
      </c>
      <c r="K929" s="4" t="s">
        <v>51</v>
      </c>
      <c r="L929" t="s">
        <v>1561</v>
      </c>
      <c r="M929" t="s">
        <v>1691</v>
      </c>
      <c r="N929" t="s">
        <v>1310</v>
      </c>
      <c r="O929">
        <v>36150</v>
      </c>
    </row>
    <row r="930" spans="1:15" hidden="1">
      <c r="A930" s="1">
        <v>44162</v>
      </c>
      <c r="B930">
        <v>34838293</v>
      </c>
      <c r="C930" t="s">
        <v>1537</v>
      </c>
      <c r="D930">
        <v>34838293</v>
      </c>
      <c r="E930" t="s">
        <v>1537</v>
      </c>
      <c r="F930">
        <v>19600</v>
      </c>
      <c r="G930" t="s">
        <v>1700</v>
      </c>
      <c r="H930" t="s">
        <v>1562</v>
      </c>
      <c r="I930" t="s">
        <v>587</v>
      </c>
      <c r="J930" t="s">
        <v>1735</v>
      </c>
      <c r="K930" s="4" t="s">
        <v>51</v>
      </c>
      <c r="L930" t="s">
        <v>1561</v>
      </c>
      <c r="M930" t="s">
        <v>1691</v>
      </c>
      <c r="N930" t="s">
        <v>1310</v>
      </c>
      <c r="O930">
        <v>36150</v>
      </c>
    </row>
    <row r="931" spans="1:15" hidden="1">
      <c r="A931" s="1">
        <v>44162</v>
      </c>
      <c r="B931">
        <v>36518399</v>
      </c>
      <c r="C931" t="s">
        <v>1225</v>
      </c>
      <c r="D931">
        <v>36518399</v>
      </c>
      <c r="E931" t="s">
        <v>1225</v>
      </c>
      <c r="F931">
        <v>20000</v>
      </c>
      <c r="G931" t="s">
        <v>1700</v>
      </c>
      <c r="H931" t="s">
        <v>1563</v>
      </c>
      <c r="I931" t="s">
        <v>587</v>
      </c>
      <c r="J931" t="s">
        <v>1735</v>
      </c>
      <c r="K931" s="4" t="s">
        <v>1730</v>
      </c>
      <c r="L931" t="s">
        <v>254</v>
      </c>
      <c r="M931" t="s">
        <v>850</v>
      </c>
      <c r="N931" t="s">
        <v>26</v>
      </c>
      <c r="O931">
        <v>19040</v>
      </c>
    </row>
    <row r="932" spans="1:15" hidden="1">
      <c r="A932" s="1">
        <v>44162</v>
      </c>
      <c r="B932">
        <v>40589738</v>
      </c>
      <c r="C932" t="s">
        <v>1452</v>
      </c>
      <c r="D932">
        <v>40589738</v>
      </c>
      <c r="E932" t="s">
        <v>1452</v>
      </c>
      <c r="F932">
        <v>19200</v>
      </c>
      <c r="G932" t="s">
        <v>1700</v>
      </c>
      <c r="H932" t="s">
        <v>1564</v>
      </c>
      <c r="I932" t="s">
        <v>587</v>
      </c>
      <c r="J932" t="s">
        <v>1693</v>
      </c>
      <c r="K932" s="4" t="s">
        <v>1695</v>
      </c>
      <c r="L932" t="s">
        <v>1453</v>
      </c>
      <c r="M932" t="s">
        <v>1691</v>
      </c>
      <c r="N932" t="s">
        <v>1454</v>
      </c>
      <c r="O932">
        <v>55980</v>
      </c>
    </row>
    <row r="933" spans="1:15" hidden="1">
      <c r="A933" s="1">
        <v>44162</v>
      </c>
      <c r="B933">
        <v>43231549</v>
      </c>
      <c r="C933" t="s">
        <v>834</v>
      </c>
      <c r="D933">
        <v>43231549</v>
      </c>
      <c r="E933" t="s">
        <v>834</v>
      </c>
      <c r="F933">
        <v>20000</v>
      </c>
      <c r="G933" t="s">
        <v>1700</v>
      </c>
      <c r="H933" t="s">
        <v>1565</v>
      </c>
      <c r="I933" t="s">
        <v>587</v>
      </c>
      <c r="J933" t="s">
        <v>147</v>
      </c>
      <c r="K933" s="4" t="s">
        <v>1715</v>
      </c>
      <c r="L933" t="s">
        <v>308</v>
      </c>
      <c r="M933" t="s">
        <v>309</v>
      </c>
      <c r="N933" t="s">
        <v>310</v>
      </c>
      <c r="O933">
        <v>52360</v>
      </c>
    </row>
    <row r="934" spans="1:15" hidden="1">
      <c r="A934" s="1">
        <v>44163</v>
      </c>
      <c r="B934">
        <v>37960847</v>
      </c>
      <c r="C934" t="s">
        <v>1533</v>
      </c>
      <c r="D934">
        <v>37960847</v>
      </c>
      <c r="E934" t="s">
        <v>1533</v>
      </c>
      <c r="F934">
        <v>20160</v>
      </c>
      <c r="G934" t="s">
        <v>1700</v>
      </c>
      <c r="H934" t="s">
        <v>1559</v>
      </c>
      <c r="I934" t="s">
        <v>587</v>
      </c>
      <c r="J934" t="s">
        <v>1702</v>
      </c>
      <c r="K934" s="4" t="s">
        <v>1715</v>
      </c>
      <c r="L934" t="s">
        <v>1725</v>
      </c>
      <c r="M934" t="s">
        <v>1691</v>
      </c>
      <c r="N934" t="s">
        <v>1726</v>
      </c>
      <c r="O934">
        <v>33590</v>
      </c>
    </row>
    <row r="935" spans="1:15" hidden="1">
      <c r="A935" s="1">
        <v>44165</v>
      </c>
      <c r="B935">
        <v>41767415</v>
      </c>
      <c r="C935" t="s">
        <v>371</v>
      </c>
      <c r="D935">
        <v>41767415</v>
      </c>
      <c r="E935" t="s">
        <v>371</v>
      </c>
      <c r="F935">
        <v>6930</v>
      </c>
      <c r="G935" t="s">
        <v>1700</v>
      </c>
      <c r="H935" t="s">
        <v>1568</v>
      </c>
      <c r="I935" t="s">
        <v>587</v>
      </c>
      <c r="J935" t="s">
        <v>187</v>
      </c>
      <c r="K935" s="4" t="s">
        <v>1710</v>
      </c>
      <c r="L935" t="s">
        <v>1566</v>
      </c>
      <c r="M935" t="s">
        <v>1691</v>
      </c>
      <c r="N935" t="s">
        <v>1567</v>
      </c>
      <c r="O935">
        <v>21910</v>
      </c>
    </row>
    <row r="936" spans="1:15" hidden="1">
      <c r="A936" s="1">
        <v>44165</v>
      </c>
      <c r="B936">
        <v>33667508</v>
      </c>
      <c r="C936" t="s">
        <v>1569</v>
      </c>
      <c r="D936">
        <v>33667508</v>
      </c>
      <c r="E936" t="s">
        <v>873</v>
      </c>
      <c r="F936">
        <v>20160</v>
      </c>
      <c r="G936" t="s">
        <v>1700</v>
      </c>
      <c r="H936" t="s">
        <v>1571</v>
      </c>
      <c r="I936" t="s">
        <v>587</v>
      </c>
      <c r="J936" t="s">
        <v>1702</v>
      </c>
      <c r="K936" s="4" t="s">
        <v>10</v>
      </c>
      <c r="L936" t="s">
        <v>1570</v>
      </c>
      <c r="M936" t="s">
        <v>1691</v>
      </c>
      <c r="N936" t="s">
        <v>840</v>
      </c>
      <c r="O936">
        <v>51700</v>
      </c>
    </row>
    <row r="937" spans="1:15" hidden="1">
      <c r="A937" s="1">
        <v>44165</v>
      </c>
      <c r="B937">
        <v>43303424</v>
      </c>
      <c r="C937" t="s">
        <v>602</v>
      </c>
      <c r="D937">
        <v>43303424</v>
      </c>
      <c r="E937" t="s">
        <v>602</v>
      </c>
      <c r="F937">
        <v>20000</v>
      </c>
      <c r="G937" t="s">
        <v>1700</v>
      </c>
      <c r="H937" t="s">
        <v>1572</v>
      </c>
      <c r="I937" t="s">
        <v>587</v>
      </c>
      <c r="J937" t="s">
        <v>1702</v>
      </c>
      <c r="K937" s="4" t="s">
        <v>29</v>
      </c>
      <c r="L937" t="s">
        <v>878</v>
      </c>
      <c r="M937" t="s">
        <v>1691</v>
      </c>
      <c r="N937" t="s">
        <v>604</v>
      </c>
      <c r="O937">
        <v>60120</v>
      </c>
    </row>
    <row r="938" spans="1:15" hidden="1">
      <c r="A938" s="1">
        <v>44165</v>
      </c>
      <c r="B938">
        <v>31170347</v>
      </c>
      <c r="C938" t="s">
        <v>120</v>
      </c>
      <c r="D938">
        <v>31170347</v>
      </c>
      <c r="E938" t="s">
        <v>120</v>
      </c>
      <c r="F938">
        <v>20000</v>
      </c>
      <c r="G938" t="s">
        <v>1700</v>
      </c>
      <c r="H938" t="s">
        <v>1575</v>
      </c>
      <c r="I938" t="s">
        <v>587</v>
      </c>
      <c r="J938" t="s">
        <v>1735</v>
      </c>
      <c r="K938" s="4" t="s">
        <v>29</v>
      </c>
      <c r="L938" t="s">
        <v>1573</v>
      </c>
      <c r="M938" t="s">
        <v>1691</v>
      </c>
      <c r="N938" t="s">
        <v>1574</v>
      </c>
      <c r="O938">
        <v>68000</v>
      </c>
    </row>
    <row r="939" spans="1:15" hidden="1">
      <c r="A939" s="1">
        <v>44165</v>
      </c>
      <c r="B939">
        <v>42042252</v>
      </c>
      <c r="C939" t="s">
        <v>476</v>
      </c>
      <c r="D939">
        <v>42042252</v>
      </c>
      <c r="E939" t="s">
        <v>476</v>
      </c>
      <c r="F939">
        <v>10580</v>
      </c>
      <c r="G939" t="s">
        <v>1700</v>
      </c>
      <c r="H939" t="s">
        <v>1576</v>
      </c>
      <c r="I939" t="s">
        <v>587</v>
      </c>
      <c r="J939" t="s">
        <v>1693</v>
      </c>
      <c r="K939" s="4" t="s">
        <v>1715</v>
      </c>
      <c r="L939" t="s">
        <v>519</v>
      </c>
      <c r="M939" t="s">
        <v>1691</v>
      </c>
      <c r="N939" t="s">
        <v>970</v>
      </c>
      <c r="O939">
        <v>23570</v>
      </c>
    </row>
    <row r="940" spans="1:15" hidden="1">
      <c r="A940" s="1">
        <v>44166</v>
      </c>
      <c r="B940">
        <v>37960847</v>
      </c>
      <c r="C940" t="s">
        <v>1533</v>
      </c>
      <c r="D940">
        <v>37960847</v>
      </c>
      <c r="E940" t="s">
        <v>1533</v>
      </c>
      <c r="F940">
        <v>20160</v>
      </c>
      <c r="G940" t="s">
        <v>1700</v>
      </c>
      <c r="H940" t="s">
        <v>1577</v>
      </c>
      <c r="I940" t="s">
        <v>587</v>
      </c>
      <c r="J940" t="s">
        <v>1702</v>
      </c>
      <c r="K940" s="4" t="s">
        <v>1715</v>
      </c>
      <c r="L940" t="s">
        <v>1725</v>
      </c>
      <c r="M940" t="s">
        <v>1691</v>
      </c>
      <c r="N940" t="s">
        <v>1726</v>
      </c>
      <c r="O940">
        <v>33820</v>
      </c>
    </row>
    <row r="941" spans="1:15" hidden="1">
      <c r="A941" s="1">
        <v>44166</v>
      </c>
      <c r="B941">
        <v>3229317476</v>
      </c>
      <c r="C941" t="s">
        <v>1578</v>
      </c>
      <c r="D941">
        <v>3229317476</v>
      </c>
      <c r="E941" t="s">
        <v>1578</v>
      </c>
      <c r="F941" t="s">
        <v>1581</v>
      </c>
      <c r="G941" t="s">
        <v>1700</v>
      </c>
      <c r="H941">
        <v>55324</v>
      </c>
      <c r="I941" t="s">
        <v>587</v>
      </c>
      <c r="J941" t="s">
        <v>1702</v>
      </c>
      <c r="K941" s="4" t="s">
        <v>1715</v>
      </c>
      <c r="L941" t="s">
        <v>1579</v>
      </c>
      <c r="M941" t="s">
        <v>1691</v>
      </c>
      <c r="N941" t="s">
        <v>1580</v>
      </c>
      <c r="O941">
        <v>55320</v>
      </c>
    </row>
    <row r="942" spans="1:15" hidden="1">
      <c r="A942" s="1">
        <v>44166</v>
      </c>
      <c r="B942">
        <v>3553309215</v>
      </c>
      <c r="C942" t="s">
        <v>1582</v>
      </c>
      <c r="D942">
        <v>3553309215</v>
      </c>
      <c r="E942" t="s">
        <v>1439</v>
      </c>
      <c r="F942">
        <v>19960</v>
      </c>
      <c r="G942" t="s">
        <v>1700</v>
      </c>
      <c r="H942" t="s">
        <v>1583</v>
      </c>
      <c r="I942" t="s">
        <v>587</v>
      </c>
      <c r="J942" t="s">
        <v>1728</v>
      </c>
      <c r="K942" s="4" t="s">
        <v>1715</v>
      </c>
      <c r="L942" t="s">
        <v>1295</v>
      </c>
      <c r="M942" t="s">
        <v>1691</v>
      </c>
      <c r="N942" t="s">
        <v>970</v>
      </c>
      <c r="O942">
        <v>50260</v>
      </c>
    </row>
    <row r="943" spans="1:15" hidden="1">
      <c r="A943" s="1">
        <v>44166</v>
      </c>
      <c r="B943">
        <v>40325199</v>
      </c>
      <c r="C943" t="s">
        <v>5</v>
      </c>
      <c r="D943">
        <v>40325199</v>
      </c>
      <c r="E943" t="s">
        <v>5</v>
      </c>
      <c r="F943">
        <v>20160</v>
      </c>
      <c r="G943" t="s">
        <v>1700</v>
      </c>
      <c r="H943" t="s">
        <v>1584</v>
      </c>
      <c r="I943" t="s">
        <v>587</v>
      </c>
      <c r="J943" t="s">
        <v>1735</v>
      </c>
      <c r="K943" s="4" t="s">
        <v>1715</v>
      </c>
      <c r="L943" t="s">
        <v>1174</v>
      </c>
      <c r="M943" t="s">
        <v>1691</v>
      </c>
      <c r="N943" t="s">
        <v>0</v>
      </c>
      <c r="O943">
        <v>44690</v>
      </c>
    </row>
    <row r="944" spans="1:15" hidden="1">
      <c r="A944" s="1">
        <v>44166</v>
      </c>
      <c r="B944">
        <v>43591116</v>
      </c>
      <c r="C944" t="s">
        <v>805</v>
      </c>
      <c r="D944">
        <v>43591116</v>
      </c>
      <c r="E944" t="s">
        <v>805</v>
      </c>
      <c r="F944">
        <v>15880</v>
      </c>
      <c r="G944" t="s">
        <v>1700</v>
      </c>
      <c r="H944" t="s">
        <v>1585</v>
      </c>
      <c r="I944" t="s">
        <v>587</v>
      </c>
      <c r="J944" t="s">
        <v>1735</v>
      </c>
      <c r="K944" s="4" t="s">
        <v>1751</v>
      </c>
      <c r="L944" t="s">
        <v>1014</v>
      </c>
      <c r="M944" t="s">
        <v>1691</v>
      </c>
      <c r="N944" t="s">
        <v>1754</v>
      </c>
      <c r="O944">
        <v>44910</v>
      </c>
    </row>
    <row r="945" spans="1:15" hidden="1">
      <c r="A945" s="1">
        <v>44166</v>
      </c>
      <c r="B945">
        <v>40318328</v>
      </c>
      <c r="C945" t="s">
        <v>628</v>
      </c>
      <c r="D945">
        <v>40318328</v>
      </c>
      <c r="E945" t="s">
        <v>281</v>
      </c>
      <c r="F945">
        <v>20160</v>
      </c>
      <c r="G945" t="s">
        <v>1700</v>
      </c>
      <c r="H945" t="s">
        <v>1586</v>
      </c>
      <c r="I945" t="s">
        <v>587</v>
      </c>
      <c r="J945" t="s">
        <v>1735</v>
      </c>
      <c r="K945" s="4" t="s">
        <v>1737</v>
      </c>
      <c r="L945" t="s">
        <v>1772</v>
      </c>
      <c r="M945" t="s">
        <v>1773</v>
      </c>
      <c r="N945" t="s">
        <v>1774</v>
      </c>
      <c r="O945">
        <v>20530</v>
      </c>
    </row>
    <row r="946" spans="1:15" hidden="1">
      <c r="A946" s="1">
        <v>44166</v>
      </c>
      <c r="B946">
        <v>43119247</v>
      </c>
      <c r="C946" t="s">
        <v>1587</v>
      </c>
      <c r="D946">
        <v>43119247</v>
      </c>
      <c r="E946" t="s">
        <v>1587</v>
      </c>
      <c r="F946">
        <v>12000</v>
      </c>
      <c r="G946" t="s">
        <v>1700</v>
      </c>
      <c r="H946" t="s">
        <v>1588</v>
      </c>
      <c r="I946" t="s">
        <v>587</v>
      </c>
      <c r="J946" t="s">
        <v>1735</v>
      </c>
      <c r="K946" s="4" t="s">
        <v>300</v>
      </c>
      <c r="L946" t="s">
        <v>727</v>
      </c>
      <c r="M946" t="s">
        <v>1691</v>
      </c>
      <c r="N946" t="s">
        <v>702</v>
      </c>
      <c r="O946">
        <v>28040</v>
      </c>
    </row>
    <row r="947" spans="1:15" hidden="1">
      <c r="A947" s="1">
        <v>44168</v>
      </c>
      <c r="B947">
        <v>37960847</v>
      </c>
      <c r="C947" t="s">
        <v>1533</v>
      </c>
      <c r="D947">
        <v>37960847</v>
      </c>
      <c r="E947" t="s">
        <v>1533</v>
      </c>
      <c r="F947">
        <v>20160</v>
      </c>
      <c r="G947" t="s">
        <v>1700</v>
      </c>
      <c r="H947" t="s">
        <v>1589</v>
      </c>
      <c r="I947" t="s">
        <v>587</v>
      </c>
      <c r="J947" t="s">
        <v>1702</v>
      </c>
      <c r="K947" s="4" t="s">
        <v>1715</v>
      </c>
      <c r="L947" t="s">
        <v>1725</v>
      </c>
      <c r="M947" t="s">
        <v>1691</v>
      </c>
      <c r="N947" t="s">
        <v>1726</v>
      </c>
      <c r="O947">
        <v>34060</v>
      </c>
    </row>
    <row r="948" spans="1:15" hidden="1">
      <c r="A948" s="1">
        <v>44168</v>
      </c>
      <c r="B948">
        <v>37960847</v>
      </c>
      <c r="C948" t="s">
        <v>1533</v>
      </c>
      <c r="D948">
        <v>37960847</v>
      </c>
      <c r="E948" t="s">
        <v>1533</v>
      </c>
      <c r="F948">
        <v>20160</v>
      </c>
      <c r="G948" t="s">
        <v>1700</v>
      </c>
      <c r="H948" t="s">
        <v>1589</v>
      </c>
      <c r="I948" t="s">
        <v>587</v>
      </c>
      <c r="J948" t="s">
        <v>1702</v>
      </c>
      <c r="K948" s="4" t="s">
        <v>1715</v>
      </c>
      <c r="L948" t="s">
        <v>1725</v>
      </c>
      <c r="M948" t="s">
        <v>1691</v>
      </c>
      <c r="N948" t="s">
        <v>1726</v>
      </c>
      <c r="O948">
        <v>34060</v>
      </c>
    </row>
    <row r="949" spans="1:15" hidden="1">
      <c r="A949" s="1">
        <v>44168</v>
      </c>
      <c r="B949">
        <v>43303424</v>
      </c>
      <c r="C949" t="s">
        <v>602</v>
      </c>
      <c r="D949">
        <v>43303424</v>
      </c>
      <c r="E949" t="s">
        <v>602</v>
      </c>
      <c r="F949">
        <v>20000</v>
      </c>
      <c r="G949" t="s">
        <v>1700</v>
      </c>
      <c r="H949" t="s">
        <v>1591</v>
      </c>
      <c r="I949" t="s">
        <v>587</v>
      </c>
      <c r="J949" t="s">
        <v>1702</v>
      </c>
      <c r="K949" s="4" t="s">
        <v>1737</v>
      </c>
      <c r="L949" t="s">
        <v>1413</v>
      </c>
      <c r="M949" t="s">
        <v>1691</v>
      </c>
      <c r="N949" t="s">
        <v>1590</v>
      </c>
      <c r="O949">
        <v>56960</v>
      </c>
    </row>
    <row r="950" spans="1:15" hidden="1">
      <c r="A950" s="1">
        <v>44168</v>
      </c>
      <c r="B950">
        <v>37960847</v>
      </c>
      <c r="C950" t="s">
        <v>1533</v>
      </c>
      <c r="D950">
        <v>37960847</v>
      </c>
      <c r="E950" t="s">
        <v>1533</v>
      </c>
      <c r="F950">
        <v>19800</v>
      </c>
      <c r="G950" t="s">
        <v>1700</v>
      </c>
      <c r="H950" t="s">
        <v>1592</v>
      </c>
      <c r="I950" t="s">
        <v>587</v>
      </c>
      <c r="J950" t="s">
        <v>1702</v>
      </c>
      <c r="K950" s="4" t="s">
        <v>1715</v>
      </c>
      <c r="L950" t="s">
        <v>1725</v>
      </c>
      <c r="M950" t="s">
        <v>1691</v>
      </c>
      <c r="N950" t="s">
        <v>1726</v>
      </c>
      <c r="O950">
        <v>33450</v>
      </c>
    </row>
    <row r="951" spans="1:15" hidden="1">
      <c r="A951" s="1">
        <v>44168</v>
      </c>
      <c r="B951">
        <v>33667508</v>
      </c>
      <c r="C951" t="s">
        <v>873</v>
      </c>
      <c r="D951">
        <v>33667508</v>
      </c>
      <c r="E951" t="s">
        <v>873</v>
      </c>
      <c r="F951">
        <v>20160</v>
      </c>
      <c r="G951" t="s">
        <v>1700</v>
      </c>
      <c r="H951" t="s">
        <v>1593</v>
      </c>
      <c r="I951" t="s">
        <v>587</v>
      </c>
      <c r="J951" t="s">
        <v>1702</v>
      </c>
      <c r="K951" s="4" t="s">
        <v>1720</v>
      </c>
      <c r="L951" t="s">
        <v>771</v>
      </c>
      <c r="M951" t="s">
        <v>1691</v>
      </c>
      <c r="N951" t="s">
        <v>1170</v>
      </c>
      <c r="O951">
        <v>48410</v>
      </c>
    </row>
    <row r="952" spans="1:15" hidden="1">
      <c r="A952" s="1">
        <v>44168</v>
      </c>
      <c r="B952">
        <v>36518399</v>
      </c>
      <c r="C952" t="s">
        <v>1225</v>
      </c>
      <c r="D952">
        <v>36518399</v>
      </c>
      <c r="E952" t="s">
        <v>1225</v>
      </c>
      <c r="F952">
        <v>20000</v>
      </c>
      <c r="G952" t="s">
        <v>1700</v>
      </c>
      <c r="H952" t="s">
        <v>1594</v>
      </c>
      <c r="I952" t="s">
        <v>587</v>
      </c>
      <c r="J952" t="s">
        <v>1735</v>
      </c>
      <c r="K952" s="4" t="s">
        <v>1730</v>
      </c>
      <c r="L952" t="s">
        <v>254</v>
      </c>
      <c r="M952" t="s">
        <v>850</v>
      </c>
      <c r="N952" t="s">
        <v>26</v>
      </c>
      <c r="O952">
        <v>19310</v>
      </c>
    </row>
    <row r="953" spans="1:15" hidden="1">
      <c r="A953" s="1">
        <v>44168</v>
      </c>
      <c r="B953">
        <v>42178150</v>
      </c>
      <c r="C953" t="s">
        <v>694</v>
      </c>
      <c r="D953">
        <v>42178150</v>
      </c>
      <c r="E953" t="s">
        <v>694</v>
      </c>
      <c r="F953">
        <v>20000</v>
      </c>
      <c r="G953" t="s">
        <v>1700</v>
      </c>
      <c r="H953">
        <v>9654</v>
      </c>
      <c r="I953" t="s">
        <v>587</v>
      </c>
      <c r="J953" t="s">
        <v>1735</v>
      </c>
      <c r="K953" s="4" t="s">
        <v>1737</v>
      </c>
      <c r="L953" t="s">
        <v>1772</v>
      </c>
      <c r="M953" t="s">
        <v>1773</v>
      </c>
      <c r="N953" t="s">
        <v>131</v>
      </c>
      <c r="O953">
        <v>9650</v>
      </c>
    </row>
    <row r="954" spans="1:15" hidden="1">
      <c r="A954" s="1">
        <v>44168</v>
      </c>
      <c r="B954">
        <v>20136434</v>
      </c>
      <c r="C954" t="s">
        <v>342</v>
      </c>
      <c r="D954">
        <v>20136434</v>
      </c>
      <c r="E954" t="s">
        <v>342</v>
      </c>
      <c r="F954">
        <v>20000</v>
      </c>
      <c r="G954" t="s">
        <v>1700</v>
      </c>
      <c r="H954" t="s">
        <v>1594</v>
      </c>
      <c r="I954" t="s">
        <v>587</v>
      </c>
      <c r="J954" t="s">
        <v>1735</v>
      </c>
      <c r="K954" s="4" t="s">
        <v>1737</v>
      </c>
      <c r="L954" t="s">
        <v>1772</v>
      </c>
      <c r="M954" t="s">
        <v>1773</v>
      </c>
      <c r="N954" t="s">
        <v>1774</v>
      </c>
      <c r="O954">
        <v>19310</v>
      </c>
    </row>
    <row r="955" spans="1:15" hidden="1">
      <c r="A955" s="1">
        <v>44168</v>
      </c>
      <c r="B955">
        <v>43119247</v>
      </c>
      <c r="C955" t="s">
        <v>1587</v>
      </c>
      <c r="D955">
        <v>43119247</v>
      </c>
      <c r="E955" t="s">
        <v>1587</v>
      </c>
      <c r="F955">
        <v>10000</v>
      </c>
      <c r="G955" t="s">
        <v>1700</v>
      </c>
      <c r="H955" t="s">
        <v>1595</v>
      </c>
      <c r="I955" t="s">
        <v>587</v>
      </c>
      <c r="J955" t="s">
        <v>1735</v>
      </c>
      <c r="K955" s="4" t="s">
        <v>10</v>
      </c>
      <c r="L955" t="s">
        <v>1152</v>
      </c>
      <c r="M955" t="s">
        <v>1691</v>
      </c>
      <c r="N955" t="s">
        <v>702</v>
      </c>
      <c r="O955">
        <v>23410</v>
      </c>
    </row>
    <row r="956" spans="1:15" hidden="1">
      <c r="A956" s="1">
        <v>44169</v>
      </c>
      <c r="B956">
        <v>1828914641</v>
      </c>
      <c r="C956" t="s">
        <v>235</v>
      </c>
      <c r="D956">
        <v>1828914641</v>
      </c>
      <c r="E956" t="s">
        <v>235</v>
      </c>
      <c r="F956">
        <v>20000</v>
      </c>
      <c r="G956" t="s">
        <v>1700</v>
      </c>
      <c r="H956" t="s">
        <v>1596</v>
      </c>
      <c r="I956" t="s">
        <v>587</v>
      </c>
      <c r="J956" t="s">
        <v>1702</v>
      </c>
      <c r="K956" s="4" t="s">
        <v>1715</v>
      </c>
      <c r="L956" t="s">
        <v>1144</v>
      </c>
      <c r="M956" t="s">
        <v>1691</v>
      </c>
      <c r="N956" t="s">
        <v>1258</v>
      </c>
      <c r="O956">
        <v>60290</v>
      </c>
    </row>
    <row r="957" spans="1:15" hidden="1">
      <c r="A957" s="1">
        <v>44169</v>
      </c>
      <c r="B957">
        <v>41818239</v>
      </c>
      <c r="C957" t="s">
        <v>1183</v>
      </c>
      <c r="D957">
        <v>41818239</v>
      </c>
      <c r="E957" t="s">
        <v>1183</v>
      </c>
      <c r="F957">
        <v>20160</v>
      </c>
      <c r="G957" t="s">
        <v>1700</v>
      </c>
      <c r="H957" t="s">
        <v>1597</v>
      </c>
      <c r="I957" t="s">
        <v>587</v>
      </c>
      <c r="J957" t="s">
        <v>1702</v>
      </c>
      <c r="K957" s="4" t="s">
        <v>1737</v>
      </c>
      <c r="L957" t="s">
        <v>1758</v>
      </c>
      <c r="M957" t="s">
        <v>1759</v>
      </c>
      <c r="N957" t="s">
        <v>1760</v>
      </c>
      <c r="O957">
        <v>11760</v>
      </c>
    </row>
    <row r="958" spans="1:15" hidden="1">
      <c r="A958" s="1">
        <v>44169</v>
      </c>
      <c r="B958">
        <v>37960847</v>
      </c>
      <c r="C958" t="s">
        <v>1533</v>
      </c>
      <c r="D958">
        <v>37960847</v>
      </c>
      <c r="E958" t="s">
        <v>1533</v>
      </c>
      <c r="F958">
        <v>19800</v>
      </c>
      <c r="G958" t="s">
        <v>1700</v>
      </c>
      <c r="H958" t="s">
        <v>1598</v>
      </c>
      <c r="I958" t="s">
        <v>587</v>
      </c>
      <c r="J958" t="s">
        <v>1702</v>
      </c>
      <c r="K958" s="4" t="s">
        <v>1715</v>
      </c>
      <c r="L958" t="s">
        <v>1725</v>
      </c>
      <c r="M958" t="s">
        <v>1691</v>
      </c>
      <c r="N958" t="s">
        <v>1726</v>
      </c>
      <c r="O958">
        <v>33700</v>
      </c>
    </row>
    <row r="959" spans="1:15" hidden="1">
      <c r="A959" s="1">
        <v>44169</v>
      </c>
      <c r="B959">
        <v>33667508</v>
      </c>
      <c r="C959" t="s">
        <v>873</v>
      </c>
      <c r="D959">
        <v>33667508</v>
      </c>
      <c r="E959" t="s">
        <v>873</v>
      </c>
      <c r="F959">
        <v>19840</v>
      </c>
      <c r="G959" t="s">
        <v>1700</v>
      </c>
      <c r="H959" t="s">
        <v>1600</v>
      </c>
      <c r="I959" t="s">
        <v>587</v>
      </c>
      <c r="J959" t="s">
        <v>1702</v>
      </c>
      <c r="K959" s="4" t="s">
        <v>1710</v>
      </c>
      <c r="L959" t="s">
        <v>771</v>
      </c>
      <c r="M959" t="s">
        <v>1691</v>
      </c>
      <c r="N959" t="s">
        <v>1599</v>
      </c>
      <c r="O959">
        <v>62700</v>
      </c>
    </row>
    <row r="960" spans="1:15" hidden="1">
      <c r="A960" s="1">
        <v>44169</v>
      </c>
      <c r="B960">
        <v>43303424</v>
      </c>
      <c r="C960" t="s">
        <v>602</v>
      </c>
      <c r="D960">
        <v>43303424</v>
      </c>
      <c r="E960" t="s">
        <v>602</v>
      </c>
      <c r="F960">
        <v>20004</v>
      </c>
      <c r="G960" t="s">
        <v>1700</v>
      </c>
      <c r="H960" t="s">
        <v>1601</v>
      </c>
      <c r="I960" t="s">
        <v>587</v>
      </c>
      <c r="J960" t="s">
        <v>1702</v>
      </c>
      <c r="K960" s="4" t="s">
        <v>1715</v>
      </c>
      <c r="L960" t="s">
        <v>1778</v>
      </c>
      <c r="M960" t="s">
        <v>1691</v>
      </c>
      <c r="N960" t="s">
        <v>0</v>
      </c>
      <c r="O960">
        <v>48150</v>
      </c>
    </row>
    <row r="961" spans="1:15" hidden="1">
      <c r="A961" s="1">
        <v>44169</v>
      </c>
      <c r="B961">
        <v>43303424</v>
      </c>
      <c r="C961" t="s">
        <v>602</v>
      </c>
      <c r="D961">
        <v>43303424</v>
      </c>
      <c r="E961" t="s">
        <v>602</v>
      </c>
      <c r="F961">
        <v>20004</v>
      </c>
      <c r="G961" t="s">
        <v>1700</v>
      </c>
      <c r="H961" t="s">
        <v>1601</v>
      </c>
      <c r="I961" t="s">
        <v>587</v>
      </c>
      <c r="J961" t="s">
        <v>1702</v>
      </c>
      <c r="K961" s="4" t="s">
        <v>1715</v>
      </c>
      <c r="L961" t="s">
        <v>774</v>
      </c>
      <c r="M961" t="s">
        <v>1691</v>
      </c>
      <c r="N961" t="s">
        <v>479</v>
      </c>
      <c r="O961">
        <v>48150</v>
      </c>
    </row>
    <row r="962" spans="1:15" hidden="1">
      <c r="A962" s="1">
        <v>44169</v>
      </c>
      <c r="B962">
        <v>33587784</v>
      </c>
      <c r="C962" t="s">
        <v>1602</v>
      </c>
      <c r="D962">
        <v>33587784</v>
      </c>
      <c r="E962" t="s">
        <v>2</v>
      </c>
      <c r="F962">
        <v>19500</v>
      </c>
      <c r="G962" t="s">
        <v>1700</v>
      </c>
      <c r="H962" t="s">
        <v>1603</v>
      </c>
      <c r="I962" t="s">
        <v>587</v>
      </c>
      <c r="J962" t="s">
        <v>1728</v>
      </c>
      <c r="K962" s="4" t="s">
        <v>1715</v>
      </c>
      <c r="L962" t="s">
        <v>1778</v>
      </c>
      <c r="M962" t="s">
        <v>3</v>
      </c>
      <c r="N962" t="s">
        <v>1298</v>
      </c>
      <c r="O962">
        <v>41480</v>
      </c>
    </row>
    <row r="963" spans="1:15" hidden="1">
      <c r="A963" s="1">
        <v>44169</v>
      </c>
      <c r="B963">
        <v>34838293</v>
      </c>
      <c r="C963" t="s">
        <v>1537</v>
      </c>
      <c r="D963">
        <v>34838293</v>
      </c>
      <c r="E963" t="s">
        <v>1537</v>
      </c>
      <c r="F963">
        <v>20160</v>
      </c>
      <c r="G963" t="s">
        <v>1700</v>
      </c>
      <c r="H963" t="s">
        <v>1606</v>
      </c>
      <c r="I963" t="s">
        <v>587</v>
      </c>
      <c r="J963" t="s">
        <v>1735</v>
      </c>
      <c r="K963" s="4" t="s">
        <v>1710</v>
      </c>
      <c r="L963" t="s">
        <v>1604</v>
      </c>
      <c r="M963" t="s">
        <v>1691</v>
      </c>
      <c r="N963" t="s">
        <v>1605</v>
      </c>
      <c r="O963">
        <v>63470</v>
      </c>
    </row>
    <row r="964" spans="1:15" hidden="1">
      <c r="A964" s="1">
        <v>44169</v>
      </c>
      <c r="B964">
        <v>40318328</v>
      </c>
      <c r="C964" t="s">
        <v>628</v>
      </c>
      <c r="D964">
        <v>40318328</v>
      </c>
      <c r="E964" t="s">
        <v>281</v>
      </c>
      <c r="F964">
        <v>20000</v>
      </c>
      <c r="G964" t="s">
        <v>1700</v>
      </c>
      <c r="H964" t="s">
        <v>1607</v>
      </c>
      <c r="I964" t="s">
        <v>587</v>
      </c>
      <c r="J964" t="s">
        <v>1735</v>
      </c>
      <c r="K964" s="4" t="s">
        <v>1737</v>
      </c>
      <c r="L964" t="s">
        <v>1772</v>
      </c>
      <c r="M964" t="s">
        <v>1773</v>
      </c>
      <c r="N964" t="s">
        <v>1774</v>
      </c>
      <c r="O964">
        <v>12160</v>
      </c>
    </row>
    <row r="965" spans="1:15" hidden="1">
      <c r="A965" s="1">
        <v>44169</v>
      </c>
      <c r="B965">
        <v>31021570</v>
      </c>
      <c r="C965" t="s">
        <v>761</v>
      </c>
      <c r="D965">
        <v>31021570</v>
      </c>
      <c r="E965" t="s">
        <v>761</v>
      </c>
      <c r="F965">
        <v>20000</v>
      </c>
      <c r="G965" t="s">
        <v>1700</v>
      </c>
      <c r="H965" t="s">
        <v>1608</v>
      </c>
      <c r="I965" t="s">
        <v>587</v>
      </c>
      <c r="J965" t="s">
        <v>1735</v>
      </c>
      <c r="K965" s="4" t="s">
        <v>1715</v>
      </c>
      <c r="L965" t="s">
        <v>697</v>
      </c>
      <c r="M965" t="s">
        <v>1691</v>
      </c>
      <c r="N965" t="s">
        <v>1026</v>
      </c>
      <c r="O965">
        <v>60780</v>
      </c>
    </row>
    <row r="966" spans="1:15" hidden="1">
      <c r="A966" s="1">
        <v>44169</v>
      </c>
      <c r="B966">
        <v>41321415</v>
      </c>
      <c r="C966" t="s">
        <v>9</v>
      </c>
      <c r="D966">
        <v>41321415</v>
      </c>
      <c r="E966" t="s">
        <v>9</v>
      </c>
      <c r="F966">
        <v>18880</v>
      </c>
      <c r="G966" t="s">
        <v>1700</v>
      </c>
      <c r="H966" t="s">
        <v>1609</v>
      </c>
      <c r="I966" t="s">
        <v>587</v>
      </c>
      <c r="J966" t="s">
        <v>1735</v>
      </c>
      <c r="K966" s="4" t="s">
        <v>1715</v>
      </c>
      <c r="L966" t="s">
        <v>423</v>
      </c>
      <c r="M966" t="s">
        <v>1691</v>
      </c>
      <c r="N966" t="s">
        <v>891</v>
      </c>
      <c r="O966">
        <v>60640</v>
      </c>
    </row>
    <row r="967" spans="1:15" hidden="1">
      <c r="A967" s="1">
        <v>44172</v>
      </c>
      <c r="B967">
        <v>42201712</v>
      </c>
      <c r="C967" t="s">
        <v>87</v>
      </c>
      <c r="D967">
        <v>42201712</v>
      </c>
      <c r="E967" t="s">
        <v>87</v>
      </c>
      <c r="F967">
        <v>15885</v>
      </c>
      <c r="G967" t="s">
        <v>1700</v>
      </c>
      <c r="H967" t="s">
        <v>1610</v>
      </c>
      <c r="I967" t="s">
        <v>587</v>
      </c>
      <c r="J967" t="s">
        <v>1702</v>
      </c>
      <c r="K967" s="4" t="s">
        <v>1715</v>
      </c>
      <c r="L967" t="s">
        <v>88</v>
      </c>
      <c r="M967" t="s">
        <v>1691</v>
      </c>
      <c r="N967" t="s">
        <v>1128</v>
      </c>
      <c r="O967">
        <v>33210</v>
      </c>
    </row>
    <row r="968" spans="1:15" hidden="1">
      <c r="A968" s="1">
        <v>44172</v>
      </c>
      <c r="B968">
        <v>33587784</v>
      </c>
      <c r="C968" t="s">
        <v>2</v>
      </c>
      <c r="D968">
        <v>33587784</v>
      </c>
      <c r="E968" t="s">
        <v>2</v>
      </c>
      <c r="F968">
        <v>20000</v>
      </c>
      <c r="G968" t="s">
        <v>1700</v>
      </c>
      <c r="H968" t="s">
        <v>1611</v>
      </c>
      <c r="I968" t="s">
        <v>587</v>
      </c>
      <c r="J968" t="s">
        <v>1728</v>
      </c>
      <c r="K968" s="4" t="s">
        <v>1710</v>
      </c>
      <c r="L968" t="s">
        <v>1501</v>
      </c>
      <c r="M968" t="s">
        <v>3</v>
      </c>
      <c r="N968" t="s">
        <v>1298</v>
      </c>
      <c r="O968">
        <v>41330</v>
      </c>
    </row>
    <row r="969" spans="1:15" hidden="1">
      <c r="A969" s="1">
        <v>44172</v>
      </c>
      <c r="B969">
        <v>40325199</v>
      </c>
      <c r="C969" t="s">
        <v>823</v>
      </c>
      <c r="D969">
        <v>40325199</v>
      </c>
      <c r="E969" t="s">
        <v>5</v>
      </c>
      <c r="F969">
        <v>20460</v>
      </c>
      <c r="G969" t="s">
        <v>1700</v>
      </c>
      <c r="H969" t="s">
        <v>1612</v>
      </c>
      <c r="I969" t="s">
        <v>587</v>
      </c>
      <c r="J969" t="s">
        <v>1735</v>
      </c>
      <c r="K969" s="4" t="s">
        <v>1710</v>
      </c>
      <c r="L969" t="s">
        <v>44</v>
      </c>
      <c r="M969" t="s">
        <v>1691</v>
      </c>
      <c r="N969" t="s">
        <v>286</v>
      </c>
      <c r="O969">
        <v>41040</v>
      </c>
    </row>
    <row r="970" spans="1:15" hidden="1">
      <c r="A970" s="1">
        <v>44172</v>
      </c>
      <c r="B970">
        <v>20118399</v>
      </c>
      <c r="C970" t="s">
        <v>1694</v>
      </c>
      <c r="D970">
        <v>20118399</v>
      </c>
      <c r="E970" t="s">
        <v>1694</v>
      </c>
      <c r="F970">
        <v>20000</v>
      </c>
      <c r="G970" t="s">
        <v>1700</v>
      </c>
      <c r="H970" t="s">
        <v>1613</v>
      </c>
      <c r="I970" t="s">
        <v>587</v>
      </c>
      <c r="J970" t="s">
        <v>1693</v>
      </c>
      <c r="K970" s="4" t="s">
        <v>165</v>
      </c>
      <c r="L970" t="s">
        <v>1337</v>
      </c>
      <c r="M970" t="s">
        <v>1697</v>
      </c>
      <c r="N970" t="s">
        <v>305</v>
      </c>
      <c r="O970">
        <v>48620</v>
      </c>
    </row>
    <row r="971" spans="1:15" hidden="1">
      <c r="A971" s="1">
        <v>44173</v>
      </c>
      <c r="B971">
        <v>40817035</v>
      </c>
      <c r="C971" t="s">
        <v>1614</v>
      </c>
      <c r="D971">
        <v>40817035</v>
      </c>
      <c r="E971" t="s">
        <v>796</v>
      </c>
      <c r="F971">
        <v>20160</v>
      </c>
      <c r="G971" t="s">
        <v>1700</v>
      </c>
      <c r="H971" t="s">
        <v>1617</v>
      </c>
      <c r="I971" t="s">
        <v>587</v>
      </c>
      <c r="J971" t="s">
        <v>187</v>
      </c>
      <c r="K971" s="4" t="s">
        <v>1715</v>
      </c>
      <c r="L971" t="s">
        <v>1615</v>
      </c>
      <c r="M971" t="s">
        <v>1691</v>
      </c>
      <c r="N971" t="s">
        <v>1616</v>
      </c>
      <c r="O971">
        <v>61140</v>
      </c>
    </row>
    <row r="972" spans="1:15" hidden="1">
      <c r="A972" s="1">
        <v>44173</v>
      </c>
      <c r="B972">
        <v>31462284</v>
      </c>
      <c r="C972" t="s">
        <v>1364</v>
      </c>
      <c r="D972">
        <v>31462284</v>
      </c>
      <c r="E972" t="s">
        <v>1364</v>
      </c>
      <c r="F972">
        <v>6480</v>
      </c>
      <c r="G972" t="s">
        <v>1700</v>
      </c>
      <c r="H972" t="s">
        <v>1618</v>
      </c>
      <c r="I972" t="s">
        <v>587</v>
      </c>
      <c r="J972" t="s">
        <v>1702</v>
      </c>
      <c r="K972" s="4" t="s">
        <v>1715</v>
      </c>
      <c r="L972" t="s">
        <v>1725</v>
      </c>
      <c r="M972" t="s">
        <v>1691</v>
      </c>
      <c r="N972" t="s">
        <v>1726</v>
      </c>
      <c r="O972">
        <v>15720</v>
      </c>
    </row>
    <row r="973" spans="1:15" hidden="1">
      <c r="A973" s="1">
        <v>44173</v>
      </c>
      <c r="B973">
        <v>33667508</v>
      </c>
      <c r="C973" t="s">
        <v>1569</v>
      </c>
      <c r="D973">
        <v>33667508</v>
      </c>
      <c r="E973" t="s">
        <v>873</v>
      </c>
      <c r="F973">
        <v>20160</v>
      </c>
      <c r="G973" t="s">
        <v>1700</v>
      </c>
      <c r="H973" t="s">
        <v>1621</v>
      </c>
      <c r="I973" t="s">
        <v>587</v>
      </c>
      <c r="J973" t="s">
        <v>1702</v>
      </c>
      <c r="K973" s="4" t="s">
        <v>1705</v>
      </c>
      <c r="L973" t="s">
        <v>1619</v>
      </c>
      <c r="M973" t="s">
        <v>1691</v>
      </c>
      <c r="N973" t="s">
        <v>1620</v>
      </c>
      <c r="O973">
        <v>49890</v>
      </c>
    </row>
    <row r="974" spans="1:15" hidden="1">
      <c r="A974" s="1">
        <v>44173</v>
      </c>
      <c r="B974">
        <v>31021570</v>
      </c>
      <c r="C974" t="s">
        <v>761</v>
      </c>
      <c r="D974">
        <v>31021570</v>
      </c>
      <c r="E974" t="s">
        <v>761</v>
      </c>
      <c r="F974">
        <v>20000</v>
      </c>
      <c r="G974" t="s">
        <v>1700</v>
      </c>
      <c r="H974" t="s">
        <v>1622</v>
      </c>
      <c r="I974" t="s">
        <v>587</v>
      </c>
      <c r="J974" t="s">
        <v>1735</v>
      </c>
      <c r="K974" s="4" t="s">
        <v>1715</v>
      </c>
      <c r="L974" t="s">
        <v>697</v>
      </c>
      <c r="M974" t="s">
        <v>1691</v>
      </c>
      <c r="N974" t="s">
        <v>1026</v>
      </c>
      <c r="O974">
        <v>71580</v>
      </c>
    </row>
    <row r="975" spans="1:15" hidden="1">
      <c r="A975" s="1">
        <v>44173</v>
      </c>
      <c r="B975">
        <v>41321415</v>
      </c>
      <c r="C975" t="s">
        <v>9</v>
      </c>
      <c r="D975">
        <v>41321415</v>
      </c>
      <c r="E975" t="s">
        <v>9</v>
      </c>
      <c r="F975">
        <v>11875</v>
      </c>
      <c r="G975" t="s">
        <v>1700</v>
      </c>
      <c r="H975" t="s">
        <v>1623</v>
      </c>
      <c r="I975" t="s">
        <v>587</v>
      </c>
      <c r="J975" t="s">
        <v>1735</v>
      </c>
      <c r="K975" s="4" t="s">
        <v>1715</v>
      </c>
      <c r="L975" t="s">
        <v>423</v>
      </c>
      <c r="M975" t="s">
        <v>1691</v>
      </c>
      <c r="N975" t="s">
        <v>891</v>
      </c>
      <c r="O975">
        <v>31690</v>
      </c>
    </row>
    <row r="976" spans="1:15" hidden="1">
      <c r="A976" s="1">
        <v>44173</v>
      </c>
      <c r="B976">
        <v>43119247</v>
      </c>
      <c r="C976" t="s">
        <v>1587</v>
      </c>
      <c r="D976">
        <v>43119247</v>
      </c>
      <c r="E976" t="s">
        <v>1587</v>
      </c>
      <c r="F976">
        <v>6000</v>
      </c>
      <c r="G976" t="s">
        <v>1700</v>
      </c>
      <c r="H976" t="s">
        <v>1624</v>
      </c>
      <c r="I976" t="s">
        <v>587</v>
      </c>
      <c r="J976" t="s">
        <v>1735</v>
      </c>
      <c r="K976" s="4" t="s">
        <v>1715</v>
      </c>
      <c r="L976" t="s">
        <v>423</v>
      </c>
      <c r="M976" t="s">
        <v>1691</v>
      </c>
      <c r="N976" t="s">
        <v>891</v>
      </c>
      <c r="O976">
        <v>18200</v>
      </c>
    </row>
    <row r="977" spans="1:15" hidden="1">
      <c r="A977" s="1">
        <v>44173</v>
      </c>
      <c r="B977">
        <v>20118399</v>
      </c>
      <c r="C977" t="s">
        <v>1694</v>
      </c>
      <c r="D977">
        <v>20118399</v>
      </c>
      <c r="E977" t="s">
        <v>1694</v>
      </c>
      <c r="F977">
        <v>20000</v>
      </c>
      <c r="G977" t="s">
        <v>1700</v>
      </c>
      <c r="H977" t="s">
        <v>1625</v>
      </c>
      <c r="I977" t="s">
        <v>587</v>
      </c>
      <c r="J977" t="s">
        <v>1693</v>
      </c>
      <c r="K977" s="4" t="s">
        <v>165</v>
      </c>
      <c r="L977" t="s">
        <v>1337</v>
      </c>
      <c r="M977" t="s">
        <v>1697</v>
      </c>
      <c r="N977" t="s">
        <v>305</v>
      </c>
      <c r="O977">
        <v>48530</v>
      </c>
    </row>
    <row r="978" spans="1:15" hidden="1">
      <c r="A978" s="1">
        <v>44174</v>
      </c>
      <c r="B978">
        <v>41880527</v>
      </c>
      <c r="C978" t="s">
        <v>785</v>
      </c>
      <c r="D978">
        <v>41880527</v>
      </c>
      <c r="E978" t="s">
        <v>785</v>
      </c>
      <c r="F978">
        <v>2560</v>
      </c>
      <c r="G978" t="s">
        <v>1700</v>
      </c>
      <c r="H978" t="s">
        <v>1626</v>
      </c>
      <c r="I978" t="s">
        <v>587</v>
      </c>
      <c r="J978" t="s">
        <v>784</v>
      </c>
      <c r="K978" s="4" t="s">
        <v>1695</v>
      </c>
      <c r="L978" t="s">
        <v>786</v>
      </c>
      <c r="M978" t="s">
        <v>1691</v>
      </c>
      <c r="N978" t="s">
        <v>787</v>
      </c>
      <c r="O978">
        <v>9930</v>
      </c>
    </row>
    <row r="979" spans="1:15" hidden="1">
      <c r="A979" s="1">
        <v>44174</v>
      </c>
      <c r="B979">
        <v>41880527</v>
      </c>
      <c r="C979" t="s">
        <v>785</v>
      </c>
      <c r="D979">
        <v>41880527</v>
      </c>
      <c r="E979" t="s">
        <v>785</v>
      </c>
      <c r="F979">
        <v>3840</v>
      </c>
      <c r="G979" t="s">
        <v>1700</v>
      </c>
      <c r="H979" t="s">
        <v>1627</v>
      </c>
      <c r="I979" t="s">
        <v>587</v>
      </c>
      <c r="J979" t="s">
        <v>784</v>
      </c>
      <c r="K979" s="4" t="s">
        <v>1695</v>
      </c>
      <c r="L979" t="s">
        <v>786</v>
      </c>
      <c r="M979" t="s">
        <v>1691</v>
      </c>
      <c r="N979" t="s">
        <v>787</v>
      </c>
      <c r="O979">
        <v>8610</v>
      </c>
    </row>
    <row r="980" spans="1:15" hidden="1">
      <c r="A980" s="1">
        <v>44174</v>
      </c>
      <c r="B980">
        <v>41880527</v>
      </c>
      <c r="C980" t="s">
        <v>785</v>
      </c>
      <c r="D980">
        <v>41880527</v>
      </c>
      <c r="E980" t="s">
        <v>785</v>
      </c>
      <c r="F980">
        <v>12800</v>
      </c>
      <c r="G980" t="s">
        <v>1700</v>
      </c>
      <c r="H980" t="s">
        <v>1628</v>
      </c>
      <c r="I980" t="s">
        <v>587</v>
      </c>
      <c r="J980" t="s">
        <v>784</v>
      </c>
      <c r="K980" s="4" t="s">
        <v>1695</v>
      </c>
      <c r="L980" t="s">
        <v>786</v>
      </c>
      <c r="M980" t="s">
        <v>1691</v>
      </c>
      <c r="N980" t="s">
        <v>787</v>
      </c>
      <c r="O980">
        <v>38030</v>
      </c>
    </row>
    <row r="981" spans="1:15" hidden="1">
      <c r="A981" s="1">
        <v>44174</v>
      </c>
      <c r="B981">
        <v>33667508</v>
      </c>
      <c r="C981" t="s">
        <v>873</v>
      </c>
      <c r="D981">
        <v>33667508</v>
      </c>
      <c r="E981" t="s">
        <v>873</v>
      </c>
      <c r="F981">
        <v>20800</v>
      </c>
      <c r="G981" t="s">
        <v>1700</v>
      </c>
      <c r="H981" t="s">
        <v>1629</v>
      </c>
      <c r="I981" t="s">
        <v>587</v>
      </c>
      <c r="J981" t="s">
        <v>1702</v>
      </c>
      <c r="K981" s="4" t="s">
        <v>29</v>
      </c>
      <c r="L981" t="s">
        <v>771</v>
      </c>
      <c r="M981" t="s">
        <v>1691</v>
      </c>
      <c r="N981" t="s">
        <v>1484</v>
      </c>
      <c r="O981">
        <v>51200</v>
      </c>
    </row>
    <row r="982" spans="1:15" hidden="1">
      <c r="A982" s="1">
        <v>44174</v>
      </c>
      <c r="B982">
        <v>36518399</v>
      </c>
      <c r="C982" t="s">
        <v>1225</v>
      </c>
      <c r="D982">
        <v>36518399</v>
      </c>
      <c r="E982" t="s">
        <v>1225</v>
      </c>
      <c r="F982">
        <v>20000</v>
      </c>
      <c r="G982" t="s">
        <v>1700</v>
      </c>
      <c r="H982" t="s">
        <v>1630</v>
      </c>
      <c r="I982" t="s">
        <v>587</v>
      </c>
      <c r="J982" t="s">
        <v>1735</v>
      </c>
      <c r="K982" s="4" t="s">
        <v>1730</v>
      </c>
      <c r="L982" t="s">
        <v>254</v>
      </c>
      <c r="M982" t="s">
        <v>850</v>
      </c>
      <c r="N982" t="s">
        <v>26</v>
      </c>
      <c r="O982">
        <v>19400</v>
      </c>
    </row>
    <row r="983" spans="1:15" hidden="1">
      <c r="A983" s="1">
        <v>44175</v>
      </c>
      <c r="B983">
        <v>42835229</v>
      </c>
      <c r="C983" t="s">
        <v>232</v>
      </c>
      <c r="D983">
        <v>42835229</v>
      </c>
      <c r="E983" t="s">
        <v>232</v>
      </c>
      <c r="F983">
        <v>11340</v>
      </c>
      <c r="G983" t="s">
        <v>1700</v>
      </c>
      <c r="H983" t="s">
        <v>1632</v>
      </c>
      <c r="I983" t="s">
        <v>587</v>
      </c>
      <c r="J983" t="s">
        <v>187</v>
      </c>
      <c r="K983" s="4" t="s">
        <v>1715</v>
      </c>
      <c r="L983" t="s">
        <v>972</v>
      </c>
      <c r="M983" t="s">
        <v>1691</v>
      </c>
      <c r="N983" t="s">
        <v>1631</v>
      </c>
      <c r="O983">
        <v>26090</v>
      </c>
    </row>
    <row r="984" spans="1:15" hidden="1">
      <c r="A984" s="1">
        <v>44175</v>
      </c>
      <c r="B984">
        <v>20118399</v>
      </c>
      <c r="C984" t="s">
        <v>1694</v>
      </c>
      <c r="D984">
        <v>20118399</v>
      </c>
      <c r="E984" t="s">
        <v>1694</v>
      </c>
      <c r="F984">
        <v>20000</v>
      </c>
      <c r="G984" t="s">
        <v>1700</v>
      </c>
      <c r="H984" t="s">
        <v>1633</v>
      </c>
      <c r="I984" t="s">
        <v>587</v>
      </c>
      <c r="J984" t="s">
        <v>1693</v>
      </c>
      <c r="K984" s="4" t="s">
        <v>1720</v>
      </c>
      <c r="L984" t="s">
        <v>14</v>
      </c>
      <c r="M984" t="s">
        <v>1697</v>
      </c>
      <c r="N984" t="s">
        <v>15</v>
      </c>
      <c r="O984">
        <v>52800</v>
      </c>
    </row>
    <row r="985" spans="1:15" hidden="1">
      <c r="A985" s="1">
        <v>44176</v>
      </c>
      <c r="B985">
        <v>43655017</v>
      </c>
      <c r="C985" t="s">
        <v>1634</v>
      </c>
      <c r="D985">
        <v>43655017</v>
      </c>
      <c r="E985" t="s">
        <v>1634</v>
      </c>
      <c r="F985">
        <v>20009</v>
      </c>
      <c r="G985" t="s">
        <v>1700</v>
      </c>
      <c r="H985" t="s">
        <v>1635</v>
      </c>
      <c r="I985" t="s">
        <v>587</v>
      </c>
      <c r="J985" t="s">
        <v>187</v>
      </c>
      <c r="K985" s="4" t="s">
        <v>1710</v>
      </c>
      <c r="L985" t="s">
        <v>397</v>
      </c>
      <c r="M985" t="s">
        <v>1691</v>
      </c>
      <c r="N985" t="s">
        <v>938</v>
      </c>
      <c r="O985">
        <v>65420</v>
      </c>
    </row>
    <row r="986" spans="1:15" hidden="1">
      <c r="A986" s="1">
        <v>44176</v>
      </c>
      <c r="B986">
        <v>37960847</v>
      </c>
      <c r="C986" t="s">
        <v>1533</v>
      </c>
      <c r="D986">
        <v>37960847</v>
      </c>
      <c r="E986" t="s">
        <v>1533</v>
      </c>
      <c r="F986">
        <v>20160</v>
      </c>
      <c r="G986" t="s">
        <v>1700</v>
      </c>
      <c r="H986" t="s">
        <v>1636</v>
      </c>
      <c r="I986" t="s">
        <v>587</v>
      </c>
      <c r="J986" t="s">
        <v>1702</v>
      </c>
      <c r="K986" s="4" t="s">
        <v>1715</v>
      </c>
      <c r="L986" t="s">
        <v>1725</v>
      </c>
      <c r="M986" t="s">
        <v>1691</v>
      </c>
      <c r="N986" t="s">
        <v>1726</v>
      </c>
      <c r="O986">
        <v>24410</v>
      </c>
    </row>
    <row r="987" spans="1:15" hidden="1">
      <c r="A987" s="1">
        <v>44176</v>
      </c>
      <c r="B987">
        <v>32573079</v>
      </c>
      <c r="C987" t="s">
        <v>1280</v>
      </c>
      <c r="D987">
        <v>32573079</v>
      </c>
      <c r="E987" t="s">
        <v>1280</v>
      </c>
      <c r="F987">
        <v>20160</v>
      </c>
      <c r="G987" t="s">
        <v>1700</v>
      </c>
      <c r="H987" t="s">
        <v>1637</v>
      </c>
      <c r="I987" t="s">
        <v>587</v>
      </c>
      <c r="J987" t="s">
        <v>1702</v>
      </c>
      <c r="K987" s="4" t="s">
        <v>1715</v>
      </c>
      <c r="L987" t="s">
        <v>1725</v>
      </c>
      <c r="M987" t="s">
        <v>1691</v>
      </c>
      <c r="N987" t="s">
        <v>1726</v>
      </c>
      <c r="O987">
        <v>56140</v>
      </c>
    </row>
    <row r="988" spans="1:15" hidden="1">
      <c r="A988" s="1">
        <v>44176</v>
      </c>
      <c r="B988">
        <v>43303424</v>
      </c>
      <c r="C988" t="s">
        <v>602</v>
      </c>
      <c r="D988">
        <v>43303424</v>
      </c>
      <c r="E988" t="s">
        <v>602</v>
      </c>
      <c r="F988">
        <v>20004</v>
      </c>
      <c r="G988" t="s">
        <v>1700</v>
      </c>
      <c r="H988" t="s">
        <v>1638</v>
      </c>
      <c r="I988" t="s">
        <v>587</v>
      </c>
      <c r="J988" t="s">
        <v>1702</v>
      </c>
      <c r="K988" s="4" t="s">
        <v>29</v>
      </c>
      <c r="L988" t="s">
        <v>878</v>
      </c>
      <c r="M988" t="s">
        <v>1691</v>
      </c>
      <c r="N988" t="s">
        <v>604</v>
      </c>
      <c r="O988">
        <v>49170</v>
      </c>
    </row>
    <row r="989" spans="1:15" hidden="1">
      <c r="A989" s="1">
        <v>44176</v>
      </c>
      <c r="B989">
        <v>43303424</v>
      </c>
      <c r="C989" t="s">
        <v>602</v>
      </c>
      <c r="D989">
        <v>43303424</v>
      </c>
      <c r="E989" t="s">
        <v>602</v>
      </c>
      <c r="F989">
        <v>20000</v>
      </c>
      <c r="G989" t="s">
        <v>1700</v>
      </c>
      <c r="H989" t="s">
        <v>1639</v>
      </c>
      <c r="I989" t="s">
        <v>587</v>
      </c>
      <c r="J989" t="s">
        <v>1702</v>
      </c>
      <c r="K989" s="4" t="s">
        <v>1715</v>
      </c>
      <c r="L989" t="s">
        <v>697</v>
      </c>
      <c r="M989" t="s">
        <v>1691</v>
      </c>
      <c r="N989" t="s">
        <v>229</v>
      </c>
      <c r="O989">
        <v>43590</v>
      </c>
    </row>
    <row r="990" spans="1:15" hidden="1">
      <c r="A990" s="1">
        <v>44176</v>
      </c>
      <c r="B990">
        <v>43303424</v>
      </c>
      <c r="C990" t="s">
        <v>602</v>
      </c>
      <c r="D990">
        <v>43303424</v>
      </c>
      <c r="E990" t="s">
        <v>602</v>
      </c>
      <c r="F990">
        <v>20000</v>
      </c>
      <c r="G990" t="s">
        <v>1700</v>
      </c>
      <c r="H990" t="s">
        <v>1639</v>
      </c>
      <c r="I990" t="s">
        <v>587</v>
      </c>
      <c r="J990" t="s">
        <v>1702</v>
      </c>
      <c r="K990" s="4" t="s">
        <v>1715</v>
      </c>
      <c r="L990" t="s">
        <v>697</v>
      </c>
      <c r="M990" t="s">
        <v>1691</v>
      </c>
      <c r="N990" t="s">
        <v>229</v>
      </c>
      <c r="O990">
        <v>43590</v>
      </c>
    </row>
    <row r="991" spans="1:15" hidden="1">
      <c r="A991" s="1">
        <v>44176</v>
      </c>
      <c r="B991">
        <v>36518399</v>
      </c>
      <c r="C991" t="s">
        <v>1225</v>
      </c>
      <c r="D991">
        <v>36518399</v>
      </c>
      <c r="E991" t="s">
        <v>1225</v>
      </c>
      <c r="F991">
        <v>20000</v>
      </c>
      <c r="G991" t="s">
        <v>1700</v>
      </c>
      <c r="H991" t="s">
        <v>1640</v>
      </c>
      <c r="I991" t="s">
        <v>587</v>
      </c>
      <c r="J991" t="s">
        <v>1735</v>
      </c>
      <c r="K991" s="4" t="s">
        <v>1730</v>
      </c>
      <c r="L991" t="s">
        <v>254</v>
      </c>
      <c r="M991" t="s">
        <v>850</v>
      </c>
      <c r="N991" t="s">
        <v>26</v>
      </c>
      <c r="O991">
        <v>19370</v>
      </c>
    </row>
    <row r="992" spans="1:15" hidden="1">
      <c r="A992" s="1">
        <v>44176</v>
      </c>
      <c r="B992">
        <v>40318328</v>
      </c>
      <c r="C992" t="s">
        <v>628</v>
      </c>
      <c r="D992">
        <v>40318328</v>
      </c>
      <c r="E992" t="s">
        <v>281</v>
      </c>
      <c r="F992">
        <v>20160</v>
      </c>
      <c r="G992" t="s">
        <v>1700</v>
      </c>
      <c r="H992" t="s">
        <v>1641</v>
      </c>
      <c r="I992" t="s">
        <v>587</v>
      </c>
      <c r="J992" t="s">
        <v>1735</v>
      </c>
      <c r="K992" s="4" t="s">
        <v>1737</v>
      </c>
      <c r="L992" t="s">
        <v>1772</v>
      </c>
      <c r="M992" t="s">
        <v>1773</v>
      </c>
      <c r="N992" t="s">
        <v>1774</v>
      </c>
      <c r="O992">
        <v>20750</v>
      </c>
    </row>
    <row r="993" spans="1:15" hidden="1">
      <c r="A993" s="1">
        <v>44176</v>
      </c>
      <c r="B993">
        <v>20118399</v>
      </c>
      <c r="C993" t="s">
        <v>1694</v>
      </c>
      <c r="D993">
        <v>20118399</v>
      </c>
      <c r="E993" t="s">
        <v>1694</v>
      </c>
      <c r="F993">
        <v>20000</v>
      </c>
      <c r="G993" t="s">
        <v>1700</v>
      </c>
      <c r="H993" t="s">
        <v>1642</v>
      </c>
      <c r="I993" t="s">
        <v>587</v>
      </c>
      <c r="J993" t="s">
        <v>1693</v>
      </c>
      <c r="K993" s="4" t="s">
        <v>1720</v>
      </c>
      <c r="L993" t="s">
        <v>111</v>
      </c>
      <c r="M993" t="s">
        <v>1697</v>
      </c>
      <c r="N993" t="s">
        <v>1722</v>
      </c>
      <c r="O993">
        <v>52790</v>
      </c>
    </row>
    <row r="994" spans="1:15" hidden="1">
      <c r="A994" s="1">
        <v>44179</v>
      </c>
      <c r="B994">
        <v>31462284</v>
      </c>
      <c r="C994" t="s">
        <v>1364</v>
      </c>
      <c r="D994">
        <v>31462284</v>
      </c>
      <c r="E994" t="s">
        <v>1364</v>
      </c>
      <c r="F994">
        <v>19440</v>
      </c>
      <c r="G994" t="s">
        <v>1700</v>
      </c>
      <c r="H994" t="s">
        <v>1643</v>
      </c>
      <c r="I994" t="s">
        <v>587</v>
      </c>
      <c r="J994" t="s">
        <v>1702</v>
      </c>
      <c r="K994" s="4" t="s">
        <v>1715</v>
      </c>
      <c r="L994" t="s">
        <v>1725</v>
      </c>
      <c r="M994" t="s">
        <v>1691</v>
      </c>
      <c r="N994" t="s">
        <v>1726</v>
      </c>
      <c r="O994">
        <v>47120</v>
      </c>
    </row>
    <row r="995" spans="1:15" hidden="1">
      <c r="A995" s="1">
        <v>44179</v>
      </c>
      <c r="B995">
        <v>40810574</v>
      </c>
      <c r="C995" t="s">
        <v>422</v>
      </c>
      <c r="D995">
        <v>40810574</v>
      </c>
      <c r="E995" t="s">
        <v>422</v>
      </c>
      <c r="F995">
        <v>20088</v>
      </c>
      <c r="G995" t="s">
        <v>1700</v>
      </c>
      <c r="H995" t="s">
        <v>1644</v>
      </c>
      <c r="I995" t="s">
        <v>587</v>
      </c>
      <c r="J995" t="s">
        <v>1702</v>
      </c>
      <c r="K995" s="4" t="s">
        <v>1715</v>
      </c>
      <c r="L995" t="s">
        <v>423</v>
      </c>
      <c r="M995" t="s">
        <v>1691</v>
      </c>
      <c r="N995" t="s">
        <v>424</v>
      </c>
      <c r="O995">
        <v>73040</v>
      </c>
    </row>
    <row r="996" spans="1:15" hidden="1">
      <c r="A996" s="1">
        <v>44179</v>
      </c>
      <c r="B996">
        <v>20118399</v>
      </c>
      <c r="C996" t="s">
        <v>1694</v>
      </c>
      <c r="D996">
        <v>20118399</v>
      </c>
      <c r="E996" t="s">
        <v>1694</v>
      </c>
      <c r="F996">
        <v>20000</v>
      </c>
      <c r="G996" t="s">
        <v>1700</v>
      </c>
      <c r="H996" t="s">
        <v>1645</v>
      </c>
      <c r="I996" t="s">
        <v>587</v>
      </c>
      <c r="J996" t="s">
        <v>1693</v>
      </c>
      <c r="K996" s="4" t="s">
        <v>1720</v>
      </c>
      <c r="L996" t="s">
        <v>111</v>
      </c>
      <c r="M996" t="s">
        <v>1697</v>
      </c>
      <c r="N996" t="s">
        <v>1722</v>
      </c>
      <c r="O996">
        <v>48480</v>
      </c>
    </row>
    <row r="997" spans="1:15" hidden="1">
      <c r="A997" s="1">
        <v>44180</v>
      </c>
      <c r="B997">
        <v>43303424</v>
      </c>
      <c r="C997" t="s">
        <v>602</v>
      </c>
      <c r="D997">
        <v>43303424</v>
      </c>
      <c r="E997" t="s">
        <v>602</v>
      </c>
      <c r="F997">
        <v>20000</v>
      </c>
      <c r="G997" t="s">
        <v>1700</v>
      </c>
      <c r="H997" t="s">
        <v>1646</v>
      </c>
      <c r="I997" t="s">
        <v>587</v>
      </c>
      <c r="J997" t="s">
        <v>1702</v>
      </c>
      <c r="K997" s="4" t="s">
        <v>1715</v>
      </c>
      <c r="L997" t="s">
        <v>697</v>
      </c>
      <c r="M997" t="s">
        <v>1691</v>
      </c>
      <c r="N997" t="s">
        <v>229</v>
      </c>
      <c r="O997">
        <v>43780</v>
      </c>
    </row>
    <row r="998" spans="1:15" hidden="1">
      <c r="A998" s="1">
        <v>44180</v>
      </c>
      <c r="B998">
        <v>40325199</v>
      </c>
      <c r="C998" t="s">
        <v>5</v>
      </c>
      <c r="D998">
        <v>40325199</v>
      </c>
      <c r="E998" t="s">
        <v>5</v>
      </c>
      <c r="F998">
        <v>20000</v>
      </c>
      <c r="G998" t="s">
        <v>1700</v>
      </c>
      <c r="H998" t="s">
        <v>1647</v>
      </c>
      <c r="I998" t="s">
        <v>587</v>
      </c>
      <c r="J998" t="s">
        <v>1735</v>
      </c>
      <c r="K998" s="4" t="s">
        <v>1710</v>
      </c>
      <c r="L998" t="s">
        <v>6</v>
      </c>
      <c r="M998" t="s">
        <v>1691</v>
      </c>
      <c r="N998" t="s">
        <v>7</v>
      </c>
      <c r="O998">
        <v>63240</v>
      </c>
    </row>
    <row r="999" spans="1:15" hidden="1">
      <c r="A999" s="1">
        <v>44180</v>
      </c>
      <c r="B999">
        <v>24896159</v>
      </c>
      <c r="C999" t="s">
        <v>405</v>
      </c>
      <c r="D999">
        <v>24896159</v>
      </c>
      <c r="E999" t="s">
        <v>405</v>
      </c>
      <c r="F999">
        <v>10880</v>
      </c>
      <c r="G999" t="s">
        <v>1700</v>
      </c>
      <c r="H999" t="s">
        <v>1650</v>
      </c>
      <c r="I999" t="s">
        <v>587</v>
      </c>
      <c r="J999" t="s">
        <v>1693</v>
      </c>
      <c r="K999" s="4" t="s">
        <v>1751</v>
      </c>
      <c r="L999" t="s">
        <v>1648</v>
      </c>
      <c r="M999" t="s">
        <v>1691</v>
      </c>
      <c r="N999" t="s">
        <v>1649</v>
      </c>
      <c r="O999">
        <v>41020</v>
      </c>
    </row>
    <row r="1000" spans="1:15" hidden="1">
      <c r="A1000" s="1">
        <v>44180</v>
      </c>
      <c r="B1000">
        <v>20118399</v>
      </c>
      <c r="C1000" t="s">
        <v>137</v>
      </c>
      <c r="D1000">
        <v>20118399</v>
      </c>
      <c r="E1000" t="s">
        <v>137</v>
      </c>
      <c r="F1000">
        <v>20000</v>
      </c>
      <c r="G1000" t="s">
        <v>1700</v>
      </c>
      <c r="H1000" t="s">
        <v>1651</v>
      </c>
      <c r="I1000" t="s">
        <v>587</v>
      </c>
      <c r="J1000" t="s">
        <v>1693</v>
      </c>
      <c r="K1000" s="4" t="s">
        <v>1710</v>
      </c>
      <c r="L1000" t="s">
        <v>293</v>
      </c>
      <c r="M1000" t="s">
        <v>1697</v>
      </c>
      <c r="N1000" t="s">
        <v>37</v>
      </c>
      <c r="O1000">
        <v>55940</v>
      </c>
    </row>
    <row r="1001" spans="1:15" hidden="1">
      <c r="A1001" s="1">
        <v>44181</v>
      </c>
      <c r="B1001">
        <v>40877052</v>
      </c>
      <c r="C1001" t="s">
        <v>1652</v>
      </c>
      <c r="D1001">
        <v>40877052</v>
      </c>
      <c r="E1001" t="s">
        <v>1652</v>
      </c>
      <c r="F1001" t="s">
        <v>1654</v>
      </c>
      <c r="G1001" t="s">
        <v>1700</v>
      </c>
      <c r="H1001" t="s">
        <v>1655</v>
      </c>
      <c r="I1001" t="s">
        <v>587</v>
      </c>
      <c r="J1001" t="s">
        <v>187</v>
      </c>
      <c r="K1001" s="4" t="s">
        <v>1710</v>
      </c>
      <c r="L1001" t="s">
        <v>1653</v>
      </c>
      <c r="M1001" t="s">
        <v>1691</v>
      </c>
      <c r="N1001">
        <v>0</v>
      </c>
      <c r="O1001">
        <v>0</v>
      </c>
    </row>
    <row r="1002" spans="1:15" hidden="1">
      <c r="A1002" s="1">
        <v>44181</v>
      </c>
      <c r="B1002">
        <v>41818239</v>
      </c>
      <c r="C1002" t="s">
        <v>1183</v>
      </c>
      <c r="D1002">
        <v>41818239</v>
      </c>
      <c r="E1002" t="s">
        <v>1183</v>
      </c>
      <c r="F1002">
        <v>20160</v>
      </c>
      <c r="G1002" t="s">
        <v>1700</v>
      </c>
      <c r="H1002" t="s">
        <v>1656</v>
      </c>
      <c r="I1002" t="s">
        <v>587</v>
      </c>
      <c r="J1002" t="s">
        <v>1702</v>
      </c>
      <c r="K1002" s="4" t="s">
        <v>1737</v>
      </c>
      <c r="L1002" t="s">
        <v>1758</v>
      </c>
      <c r="M1002" t="s">
        <v>1759</v>
      </c>
      <c r="N1002" t="s">
        <v>1760</v>
      </c>
      <c r="O1002">
        <v>11740</v>
      </c>
    </row>
    <row r="1003" spans="1:15" hidden="1">
      <c r="A1003" s="1">
        <v>44181</v>
      </c>
      <c r="B1003">
        <v>37960847</v>
      </c>
      <c r="C1003" t="s">
        <v>1533</v>
      </c>
      <c r="D1003">
        <v>37960847</v>
      </c>
      <c r="E1003" t="s">
        <v>1533</v>
      </c>
      <c r="F1003">
        <v>20160</v>
      </c>
      <c r="G1003" t="s">
        <v>1700</v>
      </c>
      <c r="H1003" t="s">
        <v>1657</v>
      </c>
      <c r="I1003" t="s">
        <v>587</v>
      </c>
      <c r="J1003" t="s">
        <v>1702</v>
      </c>
      <c r="K1003" s="4" t="s">
        <v>1715</v>
      </c>
      <c r="L1003" t="s">
        <v>1725</v>
      </c>
      <c r="M1003" t="s">
        <v>1691</v>
      </c>
      <c r="N1003" t="s">
        <v>1726</v>
      </c>
      <c r="O1003">
        <v>24470</v>
      </c>
    </row>
    <row r="1004" spans="1:15" hidden="1">
      <c r="A1004" s="1">
        <v>44181</v>
      </c>
      <c r="B1004">
        <v>36518399</v>
      </c>
      <c r="C1004" t="s">
        <v>1225</v>
      </c>
      <c r="D1004">
        <v>36518399</v>
      </c>
      <c r="E1004" t="s">
        <v>1225</v>
      </c>
      <c r="F1004">
        <v>20020</v>
      </c>
      <c r="G1004" t="s">
        <v>1700</v>
      </c>
      <c r="H1004" t="s">
        <v>1658</v>
      </c>
      <c r="I1004" t="s">
        <v>587</v>
      </c>
      <c r="J1004" t="s">
        <v>1735</v>
      </c>
      <c r="K1004" s="4" t="s">
        <v>1730</v>
      </c>
      <c r="L1004" t="s">
        <v>778</v>
      </c>
      <c r="M1004" t="s">
        <v>1773</v>
      </c>
      <c r="N1004" t="s">
        <v>1504</v>
      </c>
      <c r="O1004">
        <v>14580</v>
      </c>
    </row>
    <row r="1005" spans="1:15" hidden="1">
      <c r="A1005" s="1">
        <v>44181</v>
      </c>
      <c r="B1005">
        <v>40589738</v>
      </c>
      <c r="C1005" t="s">
        <v>1452</v>
      </c>
      <c r="D1005">
        <v>40589738</v>
      </c>
      <c r="E1005" t="s">
        <v>1452</v>
      </c>
      <c r="F1005">
        <v>8960</v>
      </c>
      <c r="G1005" t="s">
        <v>1700</v>
      </c>
      <c r="H1005" t="s">
        <v>1659</v>
      </c>
      <c r="I1005" t="s">
        <v>587</v>
      </c>
      <c r="J1005" t="s">
        <v>1693</v>
      </c>
      <c r="K1005" s="4" t="s">
        <v>1695</v>
      </c>
      <c r="L1005" t="s">
        <v>1453</v>
      </c>
      <c r="M1005" t="s">
        <v>1691</v>
      </c>
      <c r="N1005" t="s">
        <v>1454</v>
      </c>
      <c r="O1005">
        <v>26640</v>
      </c>
    </row>
    <row r="1006" spans="1:15" hidden="1">
      <c r="A1006" s="1">
        <v>44181</v>
      </c>
      <c r="B1006">
        <v>40589738</v>
      </c>
      <c r="C1006" t="s">
        <v>1452</v>
      </c>
      <c r="D1006">
        <v>40589738</v>
      </c>
      <c r="E1006" t="s">
        <v>1452</v>
      </c>
      <c r="F1006">
        <v>2400</v>
      </c>
      <c r="G1006" t="s">
        <v>1700</v>
      </c>
      <c r="H1006" t="s">
        <v>1660</v>
      </c>
      <c r="I1006" t="s">
        <v>587</v>
      </c>
      <c r="J1006" t="s">
        <v>1693</v>
      </c>
      <c r="K1006" s="4" t="s">
        <v>1695</v>
      </c>
      <c r="L1006" t="s">
        <v>1453</v>
      </c>
      <c r="M1006" t="s">
        <v>1691</v>
      </c>
      <c r="N1006" t="s">
        <v>1454</v>
      </c>
      <c r="O1006">
        <v>5390</v>
      </c>
    </row>
    <row r="1007" spans="1:15" hidden="1">
      <c r="A1007" s="1">
        <v>44181</v>
      </c>
      <c r="B1007">
        <v>40589738</v>
      </c>
      <c r="C1007" t="s">
        <v>1452</v>
      </c>
      <c r="D1007">
        <v>40589738</v>
      </c>
      <c r="E1007" t="s">
        <v>1452</v>
      </c>
      <c r="F1007">
        <v>7540</v>
      </c>
      <c r="G1007" t="s">
        <v>1700</v>
      </c>
      <c r="H1007" t="s">
        <v>1661</v>
      </c>
      <c r="I1007" t="s">
        <v>587</v>
      </c>
      <c r="J1007" t="s">
        <v>1693</v>
      </c>
      <c r="K1007" s="4" t="s">
        <v>1695</v>
      </c>
      <c r="L1007" t="s">
        <v>1453</v>
      </c>
      <c r="M1007" t="s">
        <v>1691</v>
      </c>
      <c r="N1007" t="s">
        <v>1454</v>
      </c>
      <c r="O1007">
        <v>29280</v>
      </c>
    </row>
    <row r="1008" spans="1:15" hidden="1">
      <c r="A1008" s="1">
        <v>44182</v>
      </c>
      <c r="B1008">
        <v>40262050</v>
      </c>
      <c r="C1008" t="s">
        <v>32</v>
      </c>
      <c r="D1008">
        <v>40262050</v>
      </c>
      <c r="E1008" t="s">
        <v>32</v>
      </c>
      <c r="F1008">
        <v>4464</v>
      </c>
      <c r="G1008" t="s">
        <v>1700</v>
      </c>
      <c r="H1008" t="s">
        <v>1664</v>
      </c>
      <c r="I1008" t="s">
        <v>587</v>
      </c>
      <c r="J1008" t="s">
        <v>1735</v>
      </c>
      <c r="K1008" s="4" t="s">
        <v>1715</v>
      </c>
      <c r="L1008" t="s">
        <v>1662</v>
      </c>
      <c r="M1008" t="s">
        <v>1691</v>
      </c>
      <c r="N1008" t="s">
        <v>1663</v>
      </c>
      <c r="O1008">
        <v>9970</v>
      </c>
    </row>
    <row r="1009" spans="1:15" hidden="1">
      <c r="A1009" s="1">
        <v>44182</v>
      </c>
      <c r="B1009">
        <v>34838293</v>
      </c>
      <c r="C1009" t="s">
        <v>1537</v>
      </c>
      <c r="D1009">
        <v>34838293</v>
      </c>
      <c r="E1009" t="s">
        <v>1537</v>
      </c>
      <c r="F1009">
        <v>20000</v>
      </c>
      <c r="G1009" t="s">
        <v>1700</v>
      </c>
      <c r="H1009" t="s">
        <v>1666</v>
      </c>
      <c r="I1009" t="s">
        <v>587</v>
      </c>
      <c r="J1009" t="s">
        <v>1735</v>
      </c>
      <c r="K1009" s="4" t="s">
        <v>1730</v>
      </c>
      <c r="L1009" t="s">
        <v>1665</v>
      </c>
      <c r="M1009" t="s">
        <v>1691</v>
      </c>
      <c r="N1009" t="s">
        <v>321</v>
      </c>
      <c r="O1009">
        <v>63980</v>
      </c>
    </row>
    <row r="1010" spans="1:15" hidden="1">
      <c r="A1010" s="1">
        <v>44183</v>
      </c>
      <c r="B1010">
        <v>34516054</v>
      </c>
      <c r="C1010" t="s">
        <v>1667</v>
      </c>
      <c r="D1010">
        <v>34516054</v>
      </c>
      <c r="E1010" t="s">
        <v>1729</v>
      </c>
      <c r="F1010">
        <v>7680</v>
      </c>
      <c r="G1010" t="s">
        <v>1700</v>
      </c>
      <c r="H1010" t="s">
        <v>1668</v>
      </c>
      <c r="I1010" t="s">
        <v>587</v>
      </c>
      <c r="J1010" t="s">
        <v>1728</v>
      </c>
      <c r="K1010" s="4" t="s">
        <v>1730</v>
      </c>
      <c r="L1010" t="s">
        <v>1731</v>
      </c>
      <c r="M1010" t="s">
        <v>1732</v>
      </c>
      <c r="N1010" t="s">
        <v>1733</v>
      </c>
      <c r="O1010">
        <v>16940</v>
      </c>
    </row>
    <row r="1011" spans="1:15" hidden="1">
      <c r="A1011" s="1">
        <v>44183</v>
      </c>
      <c r="B1011">
        <v>36518399</v>
      </c>
      <c r="C1011" t="s">
        <v>1669</v>
      </c>
      <c r="D1011">
        <v>36518399</v>
      </c>
      <c r="E1011" t="s">
        <v>1225</v>
      </c>
      <c r="F1011">
        <v>20020</v>
      </c>
      <c r="G1011" t="s">
        <v>1700</v>
      </c>
      <c r="H1011" t="s">
        <v>1670</v>
      </c>
      <c r="I1011" t="s">
        <v>587</v>
      </c>
      <c r="J1011" t="s">
        <v>1735</v>
      </c>
      <c r="K1011" s="4" t="s">
        <v>1730</v>
      </c>
      <c r="L1011" t="s">
        <v>778</v>
      </c>
      <c r="M1011" t="s">
        <v>1773</v>
      </c>
      <c r="N1011" t="s">
        <v>1504</v>
      </c>
      <c r="O1011">
        <v>13490</v>
      </c>
    </row>
    <row r="1012" spans="1:15" hidden="1">
      <c r="A1012" s="1">
        <v>44183</v>
      </c>
      <c r="B1012">
        <v>40318328</v>
      </c>
      <c r="C1012" t="s">
        <v>628</v>
      </c>
      <c r="D1012">
        <v>40318328</v>
      </c>
      <c r="E1012" t="s">
        <v>281</v>
      </c>
      <c r="F1012">
        <v>19700</v>
      </c>
      <c r="G1012" t="s">
        <v>1700</v>
      </c>
      <c r="H1012" t="s">
        <v>1671</v>
      </c>
      <c r="I1012" t="s">
        <v>587</v>
      </c>
      <c r="J1012" t="s">
        <v>1735</v>
      </c>
      <c r="K1012" s="4" t="s">
        <v>1737</v>
      </c>
      <c r="L1012" t="s">
        <v>1772</v>
      </c>
      <c r="M1012" t="s">
        <v>1773</v>
      </c>
      <c r="N1012" t="s">
        <v>131</v>
      </c>
      <c r="O1012">
        <v>12070</v>
      </c>
    </row>
    <row r="1013" spans="1:15" hidden="1">
      <c r="A1013" s="1">
        <v>44183</v>
      </c>
      <c r="B1013">
        <v>40325199</v>
      </c>
      <c r="C1013" t="s">
        <v>1022</v>
      </c>
      <c r="D1013">
        <v>40325199</v>
      </c>
      <c r="E1013" t="s">
        <v>1023</v>
      </c>
      <c r="F1013">
        <v>20160</v>
      </c>
      <c r="G1013" t="s">
        <v>1700</v>
      </c>
      <c r="H1013" t="s">
        <v>1672</v>
      </c>
      <c r="I1013" t="s">
        <v>587</v>
      </c>
      <c r="J1013" t="s">
        <v>1735</v>
      </c>
      <c r="K1013" s="4" t="s">
        <v>1715</v>
      </c>
      <c r="L1013" t="s">
        <v>441</v>
      </c>
      <c r="M1013" t="s">
        <v>1691</v>
      </c>
      <c r="N1013" t="s">
        <v>442</v>
      </c>
      <c r="O1013">
        <v>61940</v>
      </c>
    </row>
    <row r="1014" spans="1:15" hidden="1">
      <c r="A1014" s="1">
        <v>44186</v>
      </c>
      <c r="B1014">
        <v>33587784</v>
      </c>
      <c r="C1014" t="s">
        <v>1602</v>
      </c>
      <c r="D1014">
        <v>33587784</v>
      </c>
      <c r="E1014" t="s">
        <v>2</v>
      </c>
      <c r="F1014">
        <v>20000</v>
      </c>
      <c r="G1014" t="s">
        <v>1700</v>
      </c>
      <c r="H1014" t="s">
        <v>1673</v>
      </c>
      <c r="I1014" t="s">
        <v>587</v>
      </c>
      <c r="J1014" t="s">
        <v>1728</v>
      </c>
      <c r="K1014" s="4" t="s">
        <v>1715</v>
      </c>
      <c r="L1014" t="s">
        <v>1778</v>
      </c>
      <c r="M1014" t="s">
        <v>3</v>
      </c>
      <c r="N1014" t="s">
        <v>1298</v>
      </c>
      <c r="O1014">
        <v>42890</v>
      </c>
    </row>
    <row r="1015" spans="1:15" hidden="1">
      <c r="A1015" s="1">
        <v>44189</v>
      </c>
      <c r="B1015">
        <v>40325199</v>
      </c>
      <c r="C1015" t="s">
        <v>5</v>
      </c>
      <c r="D1015">
        <v>40325199</v>
      </c>
      <c r="E1015" t="s">
        <v>5</v>
      </c>
      <c r="F1015">
        <v>14520</v>
      </c>
      <c r="G1015" t="s">
        <v>1700</v>
      </c>
      <c r="H1015" t="s">
        <v>1674</v>
      </c>
      <c r="I1015" t="s">
        <v>587</v>
      </c>
      <c r="J1015" t="s">
        <v>1735</v>
      </c>
      <c r="K1015" s="4" t="s">
        <v>1715</v>
      </c>
      <c r="L1015" t="s">
        <v>1747</v>
      </c>
      <c r="M1015" t="s">
        <v>1691</v>
      </c>
      <c r="N1015" t="s">
        <v>1748</v>
      </c>
      <c r="O1015">
        <v>29140</v>
      </c>
    </row>
    <row r="1016" spans="1:15" hidden="1">
      <c r="A1016" s="1">
        <v>44193</v>
      </c>
      <c r="B1016">
        <v>33587784</v>
      </c>
      <c r="C1016" t="s">
        <v>1602</v>
      </c>
      <c r="D1016">
        <v>33587784</v>
      </c>
      <c r="E1016" t="s">
        <v>2</v>
      </c>
      <c r="F1016">
        <v>20000</v>
      </c>
      <c r="G1016" t="s">
        <v>1700</v>
      </c>
      <c r="H1016" t="s">
        <v>1675</v>
      </c>
      <c r="I1016" t="s">
        <v>587</v>
      </c>
      <c r="J1016" t="s">
        <v>1728</v>
      </c>
      <c r="K1016" s="4" t="s">
        <v>1715</v>
      </c>
      <c r="L1016" t="s">
        <v>1778</v>
      </c>
      <c r="M1016" t="s">
        <v>3</v>
      </c>
      <c r="N1016" t="s">
        <v>1298</v>
      </c>
      <c r="O1016">
        <v>41440</v>
      </c>
    </row>
    <row r="1020" spans="1:15" ht="27.75" customHeight="1"/>
    <row r="1021" spans="1:15" ht="15">
      <c r="B1021" s="2" t="s">
        <v>1679</v>
      </c>
      <c r="C1021" s="2" t="s">
        <v>1680</v>
      </c>
      <c r="F1021" s="2" t="s">
        <v>1688</v>
      </c>
      <c r="G1021" s="2" t="s">
        <v>1687</v>
      </c>
      <c r="H1021" s="2" t="s">
        <v>1691</v>
      </c>
    </row>
    <row r="1022" spans="1:15">
      <c r="B1022">
        <v>182863</v>
      </c>
      <c r="C1022" t="s">
        <v>503</v>
      </c>
      <c r="F1022">
        <f>SUM(F838,F105,F221,F272,F271,F309,F327,F380)</f>
        <v>7760</v>
      </c>
      <c r="G1022" t="s">
        <v>1700</v>
      </c>
      <c r="H1022" t="s">
        <v>1691</v>
      </c>
    </row>
    <row r="1023" spans="1:15">
      <c r="B1023">
        <v>1553787</v>
      </c>
      <c r="C1023" t="s">
        <v>769</v>
      </c>
      <c r="F1023">
        <v>680707</v>
      </c>
      <c r="G1023" t="s">
        <v>1700</v>
      </c>
    </row>
    <row r="1024" spans="1:15">
      <c r="B1024">
        <v>13362408</v>
      </c>
      <c r="C1024" t="s">
        <v>1515</v>
      </c>
      <c r="F1024">
        <f>SUM(F5,F87,F152,F198,F248,F507,F508,F834,F894)</f>
        <v>170045</v>
      </c>
      <c r="G1024" t="s">
        <v>1700</v>
      </c>
    </row>
  </sheetData>
  <autoFilter ref="A1:O1016">
    <filterColumn colId="0">
      <customFilters and="1">
        <customFilter operator="greaterThan" val="43841"/>
        <customFilter operator="lessThan" val="44105"/>
      </customFilters>
    </filterColumn>
    <filterColumn colId="1">
      <filters>
        <filter val="43556354"/>
      </filters>
    </filterColumn>
  </autoFilter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5536"/>
  <sheetViews>
    <sheetView workbookViewId="0">
      <selection activeCell="A15" sqref="A15:IV15"/>
    </sheetView>
  </sheetViews>
  <sheetFormatPr defaultRowHeight="24.75" customHeight="1"/>
  <cols>
    <col min="1" max="1" width="16.140625" customWidth="1"/>
    <col min="2" max="2" width="30.28515625" customWidth="1"/>
    <col min="3" max="3" width="39.85546875" customWidth="1"/>
    <col min="4" max="4" width="35" customWidth="1"/>
    <col min="5" max="5" width="10.85546875" customWidth="1"/>
    <col min="6" max="6" width="24" customWidth="1"/>
  </cols>
  <sheetData>
    <row r="1" spans="1:11" ht="24.75" customHeight="1">
      <c r="A1" s="2" t="s">
        <v>1679</v>
      </c>
      <c r="B1" s="2" t="s">
        <v>1680</v>
      </c>
      <c r="E1" s="2" t="s">
        <v>1688</v>
      </c>
      <c r="F1" s="2" t="s">
        <v>1687</v>
      </c>
    </row>
    <row r="2" spans="1:11" ht="24.75" customHeight="1">
      <c r="A2">
        <v>182863</v>
      </c>
      <c r="B2" t="s">
        <v>503</v>
      </c>
      <c r="E2">
        <v>7760</v>
      </c>
      <c r="F2" t="s">
        <v>1700</v>
      </c>
    </row>
    <row r="3" spans="1:11" ht="24.75" customHeight="1">
      <c r="A3">
        <v>1553787</v>
      </c>
      <c r="B3" t="s">
        <v>769</v>
      </c>
      <c r="E3">
        <v>680707</v>
      </c>
      <c r="F3" t="s">
        <v>1700</v>
      </c>
    </row>
    <row r="4" spans="1:11" ht="24.75" customHeight="1">
      <c r="A4">
        <v>13362408</v>
      </c>
      <c r="B4" t="s">
        <v>1515</v>
      </c>
      <c r="E4">
        <f ca="1">SUM(barry!F5,barry!F87,barry!F152,barry!F198,barry!F248,barry!F507,barry!F508,barry!F834,barry!F894)</f>
        <v>170045</v>
      </c>
      <c r="F4" t="s">
        <v>1700</v>
      </c>
      <c r="H4" s="2" t="s">
        <v>1691</v>
      </c>
      <c r="K4" s="4"/>
    </row>
    <row r="5" spans="1:11" ht="24.75" customHeight="1">
      <c r="A5">
        <v>13363454</v>
      </c>
      <c r="B5" t="s">
        <v>1746</v>
      </c>
      <c r="E5">
        <f ca="1">SUM(barry!F12,barry!F40,barry!F114,barry!F134,barry!F620,barry!F620,barry!F542,barry!F620,barry!F715,barry!F780,barry!F818)</f>
        <v>215800</v>
      </c>
      <c r="F5" t="s">
        <v>1700</v>
      </c>
      <c r="H5" t="s">
        <v>1691</v>
      </c>
      <c r="K5" s="4"/>
    </row>
    <row r="6" spans="1:11" ht="24.75" customHeight="1">
      <c r="A6">
        <v>20118399</v>
      </c>
      <c r="B6" t="s">
        <v>137</v>
      </c>
      <c r="E6">
        <f ca="1">SUM(barry!F144,barry!F157,barry!F164,barry!F170,barry!F177,barry!F183,barry!F189,barry!F200,barry!F224,barry!F227,barry!F235,barry!F246,barry!F252,barry!F260,barry!F280,barry!F291)+SUM(barry!F293,barry!F299,barry!F334,barry!F350,barry!F353,barry!F366,barry!F402,barry!F422,barry!F457,barry!F668,barry!F669,barry!F688,barry!F704,barry!F705,barry!F716,barry!F767,barry!F793,barry!F809)+SUM(barry!F832,barry!F837,barry!F851,barry!F852,barry!F867,barry!F886,barry!F901,barry!F919,barry!F970,barry!F977,barry!F984,barry!F993,barry!F996,barry!F1000)</f>
        <v>841031</v>
      </c>
      <c r="F6" t="s">
        <v>1700</v>
      </c>
      <c r="K6" s="4"/>
    </row>
    <row r="7" spans="1:11" ht="24.75" customHeight="1">
      <c r="A7">
        <v>20136434</v>
      </c>
      <c r="B7" t="s">
        <v>342</v>
      </c>
      <c r="E7">
        <f ca="1">SUM(barry!F184,barry!F197,barry!F209,barry!F229,barry!F242,barry!F288,barry!F243,barry!F313,barry!F319,barry!F413,barry!F531,barry!F627,barry!F645,barry!F697,barry!F734,barry!F744,barry!F764,barry!F899,barry!F954)</f>
        <v>361250</v>
      </c>
      <c r="F7" t="s">
        <v>1700</v>
      </c>
      <c r="K7" s="4"/>
    </row>
    <row r="8" spans="1:11" ht="24.75" customHeight="1">
      <c r="A8">
        <v>20845550</v>
      </c>
      <c r="B8" t="s">
        <v>777</v>
      </c>
      <c r="E8">
        <f ca="1">SUM(barry!F429,barry!F473,barry!F644,barry!F746,barry!F822,barry!F849)</f>
        <v>113768</v>
      </c>
      <c r="F8" t="s">
        <v>1700</v>
      </c>
    </row>
    <row r="9" spans="1:11" ht="24.75" customHeight="1">
      <c r="A9">
        <v>21738649</v>
      </c>
      <c r="B9" t="s">
        <v>270</v>
      </c>
      <c r="E9">
        <v>15280</v>
      </c>
      <c r="F9" t="s">
        <v>1700</v>
      </c>
    </row>
    <row r="10" spans="1:11" ht="24.75" customHeight="1">
      <c r="A10">
        <v>24177387</v>
      </c>
      <c r="B10" t="s">
        <v>67</v>
      </c>
      <c r="E10">
        <f ca="1">SUM(barry!F49,barry!F106,barry!F185,barry!F231,barry!F285,barry!F317,barry!F335,barry!F462)</f>
        <v>165000</v>
      </c>
      <c r="F10" t="s">
        <v>1700</v>
      </c>
    </row>
    <row r="11" spans="1:11" ht="24.75" customHeight="1">
      <c r="A11">
        <v>24896159</v>
      </c>
      <c r="B11" t="s">
        <v>405</v>
      </c>
      <c r="E11">
        <f ca="1">SUM(barry!F218,barry!F300,barry!F827,barry!F999)</f>
        <v>69760</v>
      </c>
      <c r="F11" t="s">
        <v>1700</v>
      </c>
    </row>
    <row r="12" spans="1:11" ht="24.75" customHeight="1">
      <c r="A12">
        <v>30425482</v>
      </c>
      <c r="B12" t="s">
        <v>677</v>
      </c>
      <c r="E12">
        <f ca="1">SUM(barry!F374,barry!F404,barry!F421,barry!F556,barry!F614,barry!F802,barry!F803,barry!F887,barry!F888)</f>
        <v>155899</v>
      </c>
      <c r="F12" t="s">
        <v>1700</v>
      </c>
    </row>
    <row r="13" spans="1:11" ht="24.75" customHeight="1">
      <c r="A13">
        <v>31021570</v>
      </c>
      <c r="B13" t="s">
        <v>761</v>
      </c>
      <c r="E13">
        <f ca="1">SUM(barry!F420,barry!F440,barry!F580,barry!F784,barry!F974,barry!F965)</f>
        <v>120000</v>
      </c>
      <c r="F13" t="s">
        <v>1700</v>
      </c>
    </row>
    <row r="14" spans="1:11" ht="24.75" customHeight="1">
      <c r="A14">
        <v>31102277</v>
      </c>
      <c r="B14" t="s">
        <v>278</v>
      </c>
      <c r="C14" t="s">
        <v>1691</v>
      </c>
      <c r="D14" t="s">
        <v>1691</v>
      </c>
      <c r="E14">
        <v>20000</v>
      </c>
      <c r="F14" t="s">
        <v>1700</v>
      </c>
    </row>
    <row r="15" spans="1:11" ht="24.75" customHeight="1">
      <c r="A15">
        <v>31170347</v>
      </c>
      <c r="B15" t="s">
        <v>120</v>
      </c>
      <c r="E15">
        <f ca="1">SUM(barry!F76,barry!F201,barry!F214,barry!F216,barry!F234,barry!F255,barry!F256,barry!F270,barry!F283,barry!F702,barry!F756,barry!F816,barry!F844,barry!F938)</f>
        <v>262780</v>
      </c>
      <c r="F15" t="s">
        <v>1700</v>
      </c>
    </row>
    <row r="16" spans="1:11" ht="24.75" customHeight="1">
      <c r="F16" t="s">
        <v>1700</v>
      </c>
    </row>
    <row r="17" spans="6:6" ht="24.75" customHeight="1">
      <c r="F17" t="s">
        <v>1700</v>
      </c>
    </row>
    <row r="18" spans="6:6" ht="24.75" customHeight="1">
      <c r="F18" t="s">
        <v>1700</v>
      </c>
    </row>
    <row r="19" spans="6:6" ht="24.75" customHeight="1">
      <c r="F19" t="s">
        <v>1700</v>
      </c>
    </row>
    <row r="20" spans="6:6" ht="24.75" customHeight="1">
      <c r="F20" t="s">
        <v>1700</v>
      </c>
    </row>
    <row r="21" spans="6:6" ht="24.75" customHeight="1">
      <c r="F21" t="s">
        <v>1700</v>
      </c>
    </row>
    <row r="22" spans="6:6" ht="24.75" customHeight="1">
      <c r="F22" t="s">
        <v>1700</v>
      </c>
    </row>
    <row r="23" spans="6:6" ht="24.75" customHeight="1">
      <c r="F23" t="s">
        <v>1700</v>
      </c>
    </row>
    <row r="65536" spans="6:6" ht="24.75" customHeight="1">
      <c r="F65536" t="s">
        <v>1691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536"/>
  <sheetViews>
    <sheetView workbookViewId="0">
      <selection sqref="A1:IV65536"/>
    </sheetView>
  </sheetViews>
  <sheetFormatPr defaultRowHeight="24.75" customHeight="1"/>
  <cols>
    <col min="1" max="1" width="16.140625" customWidth="1"/>
    <col min="2" max="2" width="30.28515625" customWidth="1"/>
    <col min="3" max="3" width="39.85546875" customWidth="1"/>
    <col min="4" max="4" width="35" customWidth="1"/>
    <col min="5" max="5" width="10.85546875" customWidth="1"/>
    <col min="6" max="6" width="24" customWidth="1"/>
  </cols>
  <sheetData>
    <row r="1" spans="1:11" ht="24.75" customHeight="1">
      <c r="A1" s="2" t="s">
        <v>1679</v>
      </c>
      <c r="B1" s="2" t="s">
        <v>1680</v>
      </c>
      <c r="E1" s="2" t="s">
        <v>1688</v>
      </c>
      <c r="F1" s="2" t="s">
        <v>1687</v>
      </c>
    </row>
    <row r="2" spans="1:11" ht="24.75" customHeight="1">
      <c r="A2">
        <v>182863</v>
      </c>
      <c r="B2" t="s">
        <v>503</v>
      </c>
      <c r="E2">
        <v>7760</v>
      </c>
      <c r="F2" t="s">
        <v>1700</v>
      </c>
    </row>
    <row r="3" spans="1:11" ht="24.75" customHeight="1">
      <c r="A3">
        <v>1553787</v>
      </c>
      <c r="B3" t="s">
        <v>769</v>
      </c>
      <c r="E3">
        <v>680707</v>
      </c>
      <c r="F3" t="s">
        <v>1700</v>
      </c>
    </row>
    <row r="4" spans="1:11" ht="24.75" customHeight="1">
      <c r="A4">
        <v>13362408</v>
      </c>
      <c r="B4" t="s">
        <v>1515</v>
      </c>
      <c r="E4">
        <f ca="1">SUM(barry!F5,barry!F87,barry!F152,barry!F198,barry!F248,barry!F507,barry!F508,barry!F834,barry!F894)</f>
        <v>170045</v>
      </c>
      <c r="F4" t="s">
        <v>1700</v>
      </c>
      <c r="H4" s="2" t="s">
        <v>1691</v>
      </c>
      <c r="K4" s="4"/>
    </row>
    <row r="5" spans="1:11" ht="24.75" customHeight="1">
      <c r="A5">
        <v>13363454</v>
      </c>
      <c r="B5" t="s">
        <v>1746</v>
      </c>
      <c r="E5">
        <f ca="1">SUM(barry!F12,barry!F40,barry!F114,barry!F134,barry!F620,barry!F620,barry!F542,barry!F620,barry!F715,barry!F780,barry!F818)</f>
        <v>215800</v>
      </c>
      <c r="F5" t="s">
        <v>1700</v>
      </c>
      <c r="H5" t="s">
        <v>1691</v>
      </c>
      <c r="K5" s="4"/>
    </row>
    <row r="6" spans="1:11" ht="24.75" customHeight="1">
      <c r="A6">
        <v>20118399</v>
      </c>
      <c r="B6" t="s">
        <v>137</v>
      </c>
      <c r="E6">
        <f ca="1">SUM(barry!F144,barry!F157,barry!F164,barry!F170,barry!F177,barry!F183,barry!F189,barry!F200,barry!F224,barry!F227,barry!F235,barry!F246,barry!F252,barry!F260,barry!F280,barry!F291)+SUM(barry!F293,barry!F299,barry!F334,barry!F350,barry!F353,barry!F366,barry!F402,barry!F422,barry!F457,barry!F668,barry!F669,barry!F688,barry!F704,barry!F705,barry!F716,barry!F767,barry!F793,barry!F809)+SUM(barry!F832,barry!F837,barry!F851,barry!F852,barry!F867,barry!F886,barry!F901,barry!F919,barry!F970,barry!F977,barry!F984,barry!F993,barry!F996,barry!F1000)</f>
        <v>841031</v>
      </c>
      <c r="F6" t="s">
        <v>1700</v>
      </c>
      <c r="K6" s="4"/>
    </row>
    <row r="7" spans="1:11" ht="24.75" customHeight="1">
      <c r="A7">
        <v>20136434</v>
      </c>
      <c r="B7" t="s">
        <v>342</v>
      </c>
      <c r="E7">
        <f ca="1">SUM(barry!F184,barry!F197,barry!F209,barry!F229,barry!F242,barry!F288,barry!F243,barry!F313,barry!F319,barry!F413,barry!F531,barry!F627,barry!F645,barry!F697,barry!F734,barry!F744,barry!F764,barry!F899,barry!F954)</f>
        <v>361250</v>
      </c>
      <c r="F7" t="s">
        <v>1700</v>
      </c>
      <c r="K7" s="4"/>
    </row>
    <row r="8" spans="1:11" ht="24.75" customHeight="1">
      <c r="A8">
        <v>20845550</v>
      </c>
      <c r="B8" t="s">
        <v>777</v>
      </c>
      <c r="E8">
        <f ca="1">SUM(barry!F429,barry!F473,barry!F644,barry!F746,barry!F822,barry!F849)</f>
        <v>113768</v>
      </c>
      <c r="F8" t="s">
        <v>1700</v>
      </c>
    </row>
    <row r="9" spans="1:11" ht="24.75" customHeight="1">
      <c r="A9">
        <v>21738649</v>
      </c>
      <c r="B9" t="s">
        <v>270</v>
      </c>
      <c r="E9">
        <v>15280</v>
      </c>
      <c r="F9" t="s">
        <v>1700</v>
      </c>
    </row>
    <row r="10" spans="1:11" ht="24.75" customHeight="1">
      <c r="A10">
        <v>24177387</v>
      </c>
      <c r="B10" t="s">
        <v>67</v>
      </c>
      <c r="E10">
        <f ca="1">SUM(barry!F49,barry!F106,barry!F185,barry!F231,barry!F285,barry!F317,barry!F335,barry!F462)</f>
        <v>165000</v>
      </c>
      <c r="F10" t="s">
        <v>1700</v>
      </c>
    </row>
    <row r="11" spans="1:11" ht="24.75" customHeight="1">
      <c r="A11">
        <v>24896159</v>
      </c>
      <c r="B11" t="s">
        <v>405</v>
      </c>
      <c r="E11">
        <f ca="1">SUM(barry!F218,barry!F300,barry!F827,barry!F999)</f>
        <v>69760</v>
      </c>
      <c r="F11" t="s">
        <v>1700</v>
      </c>
    </row>
    <row r="12" spans="1:11" ht="24.75" customHeight="1">
      <c r="A12">
        <v>30425482</v>
      </c>
      <c r="B12" t="s">
        <v>677</v>
      </c>
      <c r="E12">
        <f ca="1">SUM(barry!F374,barry!F404,barry!F421,barry!F556,barry!F614,barry!F802,barry!F803,barry!F887,barry!F888)</f>
        <v>155899</v>
      </c>
      <c r="F12" t="s">
        <v>1700</v>
      </c>
    </row>
    <row r="13" spans="1:11" ht="24.75" customHeight="1">
      <c r="A13">
        <v>31021570</v>
      </c>
      <c r="B13" t="s">
        <v>761</v>
      </c>
      <c r="E13">
        <f ca="1">SUM(barry!F420,barry!F440,barry!F580,barry!F784,barry!F974,barry!F965)</f>
        <v>120000</v>
      </c>
      <c r="F13" t="s">
        <v>1700</v>
      </c>
    </row>
    <row r="14" spans="1:11" ht="24.75" customHeight="1">
      <c r="A14">
        <v>31102277</v>
      </c>
      <c r="B14" t="s">
        <v>278</v>
      </c>
      <c r="C14" t="s">
        <v>1691</v>
      </c>
      <c r="D14" t="s">
        <v>1691</v>
      </c>
      <c r="E14">
        <v>20000</v>
      </c>
      <c r="F14" t="s">
        <v>1700</v>
      </c>
    </row>
    <row r="15" spans="1:11" ht="24.75" customHeight="1">
      <c r="A15">
        <v>31170347</v>
      </c>
      <c r="B15" t="s">
        <v>120</v>
      </c>
      <c r="E15">
        <f ca="1">SUM(barry!F76,barry!F201,barry!F214,barry!F216,barry!F234,barry!F255,barry!F256,barry!F270,barry!F283,barry!F702,barry!F756,barry!F816,barry!F844,barry!F938)</f>
        <v>262780</v>
      </c>
      <c r="F15" t="s">
        <v>1700</v>
      </c>
    </row>
    <row r="16" spans="1:11" ht="24.75" customHeight="1">
      <c r="F16" t="s">
        <v>1700</v>
      </c>
    </row>
    <row r="17" spans="6:6" ht="24.75" customHeight="1">
      <c r="F17" t="s">
        <v>1700</v>
      </c>
    </row>
    <row r="18" spans="6:6" ht="24.75" customHeight="1">
      <c r="F18" t="s">
        <v>1700</v>
      </c>
    </row>
    <row r="19" spans="6:6" ht="24.75" customHeight="1">
      <c r="F19" t="s">
        <v>1700</v>
      </c>
    </row>
    <row r="20" spans="6:6" ht="24.75" customHeight="1">
      <c r="F20" t="s">
        <v>1700</v>
      </c>
    </row>
    <row r="21" spans="6:6" ht="24.75" customHeight="1">
      <c r="F21" t="s">
        <v>1700</v>
      </c>
    </row>
    <row r="22" spans="6:6" ht="24.75" customHeight="1">
      <c r="F22" t="s">
        <v>1700</v>
      </c>
    </row>
    <row r="23" spans="6:6" ht="24.75" customHeight="1">
      <c r="F23" t="s">
        <v>1700</v>
      </c>
    </row>
    <row r="65536" spans="6:6" ht="24.75" customHeight="1">
      <c r="F65536" t="s">
        <v>1691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barry</vt:lpstr>
      <vt:lpstr>январь-сентябрь</vt:lpstr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Sales2</cp:lastModifiedBy>
  <dcterms:created xsi:type="dcterms:W3CDTF">2021-03-17T11:56:41Z</dcterms:created>
  <dcterms:modified xsi:type="dcterms:W3CDTF">2021-11-23T10:51:10Z</dcterms:modified>
</cp:coreProperties>
</file>