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a5\OneDrive\Рабочий стол\"/>
    </mc:Choice>
  </mc:AlternateContent>
  <xr:revisionPtr revIDLastSave="0" documentId="13_ncr:1_{35918246-D659-479D-B227-1AD772C9DB63}" xr6:coauthVersionLast="47" xr6:coauthVersionMax="47" xr10:uidLastSave="{00000000-0000-0000-0000-000000000000}"/>
  <bookViews>
    <workbookView xWindow="8910" yWindow="2265" windowWidth="22305" windowHeight="16275" activeTab="1" xr2:uid="{935D0CF8-DA61-4B7C-8FC8-9A72043242BC}"/>
  </bookViews>
  <sheets>
    <sheet name="1 граф" sheetId="1" r:id="rId1"/>
    <sheet name="2 граф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2" l="1"/>
  <c r="J21" i="2"/>
  <c r="I27" i="2" s="1"/>
  <c r="K23" i="2"/>
  <c r="K21" i="2"/>
  <c r="I19" i="2"/>
  <c r="I25" i="2"/>
  <c r="I26" i="2"/>
  <c r="J26" i="2"/>
  <c r="K26" i="2"/>
  <c r="L26" i="2"/>
  <c r="M26" i="2"/>
  <c r="I28" i="2"/>
  <c r="J28" i="2"/>
  <c r="K28" i="2"/>
  <c r="L28" i="2"/>
  <c r="M28" i="2"/>
  <c r="I29" i="2"/>
  <c r="J29" i="2"/>
  <c r="K29" i="2"/>
  <c r="L29" i="2"/>
  <c r="M29" i="2"/>
  <c r="J25" i="2"/>
  <c r="K25" i="2"/>
  <c r="L25" i="2"/>
  <c r="M25" i="2"/>
  <c r="M22" i="2"/>
  <c r="K22" i="2"/>
  <c r="I20" i="2"/>
  <c r="J20" i="2"/>
  <c r="K20" i="2"/>
  <c r="L20" i="2"/>
  <c r="M20" i="2"/>
  <c r="I21" i="2"/>
  <c r="L21" i="2"/>
  <c r="I22" i="2"/>
  <c r="J22" i="2"/>
  <c r="L22" i="2"/>
  <c r="I23" i="2"/>
  <c r="J23" i="2"/>
  <c r="L23" i="2"/>
  <c r="M23" i="2"/>
  <c r="J19" i="2"/>
  <c r="K19" i="2"/>
  <c r="L19" i="2"/>
  <c r="M19" i="2"/>
  <c r="B20" i="1"/>
  <c r="T7" i="1"/>
  <c r="I34" i="2" l="1"/>
  <c r="I32" i="2"/>
  <c r="M27" i="2"/>
  <c r="M32" i="2" s="1"/>
  <c r="L27" i="2"/>
  <c r="L32" i="2" s="1"/>
  <c r="K27" i="2"/>
  <c r="J27" i="2"/>
  <c r="I35" i="2"/>
  <c r="I31" i="2"/>
  <c r="I38" i="2"/>
  <c r="M31" i="2"/>
  <c r="L31" i="2"/>
  <c r="K31" i="2"/>
  <c r="J31" i="2"/>
  <c r="M34" i="2"/>
  <c r="M38" i="2" s="1"/>
  <c r="L34" i="2"/>
  <c r="M33" i="2"/>
  <c r="J33" i="2"/>
  <c r="I37" i="2"/>
  <c r="M35" i="2"/>
  <c r="L35" i="2"/>
  <c r="K35" i="2"/>
  <c r="J35" i="2"/>
  <c r="J34" i="2" l="1"/>
  <c r="J32" i="2"/>
  <c r="K34" i="2"/>
  <c r="K37" i="2" s="1"/>
  <c r="K33" i="2"/>
  <c r="L33" i="2"/>
  <c r="K32" i="2"/>
  <c r="K38" i="2" s="1"/>
  <c r="I33" i="2"/>
  <c r="I40" i="2"/>
  <c r="J40" i="2"/>
  <c r="K40" i="2"/>
  <c r="L40" i="2"/>
  <c r="M40" i="2"/>
  <c r="J37" i="2"/>
  <c r="L37" i="2"/>
  <c r="M37" i="2"/>
  <c r="M39" i="2"/>
  <c r="L38" i="2"/>
  <c r="I41" i="2"/>
  <c r="J41" i="2"/>
  <c r="L41" i="2"/>
  <c r="M41" i="2"/>
  <c r="K39" i="2" l="1"/>
  <c r="I39" i="2"/>
  <c r="K41" i="2"/>
  <c r="K44" i="2" s="1"/>
  <c r="J38" i="2"/>
  <c r="J44" i="2" s="1"/>
  <c r="L39" i="2"/>
  <c r="J39" i="2"/>
  <c r="M45" i="2"/>
  <c r="K45" i="2"/>
  <c r="J45" i="2"/>
  <c r="I45" i="2"/>
  <c r="L44" i="2"/>
  <c r="L43" i="2"/>
  <c r="L46" i="2"/>
  <c r="L45" i="2"/>
  <c r="M43" i="2"/>
  <c r="M44" i="2"/>
  <c r="M46" i="2"/>
  <c r="I47" i="2"/>
  <c r="J47" i="2"/>
  <c r="L47" i="2"/>
  <c r="M47" i="2"/>
  <c r="J46" i="2"/>
  <c r="J43" i="2"/>
  <c r="I46" i="2"/>
  <c r="I44" i="2"/>
  <c r="I43" i="2"/>
  <c r="K47" i="2" l="1"/>
  <c r="K46" i="2"/>
  <c r="K43" i="2"/>
</calcChain>
</file>

<file path=xl/sharedStrings.xml><?xml version="1.0" encoding="utf-8"?>
<sst xmlns="http://schemas.openxmlformats.org/spreadsheetml/2006/main" count="54" uniqueCount="48">
  <si>
    <t>Начальная точка</t>
  </si>
  <si>
    <t>Номер вершины</t>
  </si>
  <si>
    <t>Пояснение</t>
  </si>
  <si>
    <t>Номер графа</t>
  </si>
  <si>
    <t>Связанность</t>
  </si>
  <si>
    <t>Есть путь из 1</t>
  </si>
  <si>
    <t>Есть путь из 2</t>
  </si>
  <si>
    <t>Есть путь из 1 и 3</t>
  </si>
  <si>
    <t>Есть путь из 1, 2 и 4</t>
  </si>
  <si>
    <t>Ответ: итого, максимальный номер графа 1 =&gt; граф связанный</t>
  </si>
  <si>
    <t>Примо</t>
  </si>
  <si>
    <t>1 - 5</t>
  </si>
  <si>
    <t>1 - 2</t>
  </si>
  <si>
    <t>5 - 4</t>
  </si>
  <si>
    <t>4 - 3</t>
  </si>
  <si>
    <t>Ответ:</t>
  </si>
  <si>
    <t>Крускала</t>
  </si>
  <si>
    <t>1-2</t>
  </si>
  <si>
    <t>1-4</t>
  </si>
  <si>
    <t>1-5</t>
  </si>
  <si>
    <t>2-3</t>
  </si>
  <si>
    <t>2-5</t>
  </si>
  <si>
    <t>3-4</t>
  </si>
  <si>
    <t>4-5</t>
  </si>
  <si>
    <t>Мосты</t>
  </si>
  <si>
    <t>Дейкстра 3-5</t>
  </si>
  <si>
    <t>3 - 1 - 2  - 5</t>
  </si>
  <si>
    <t>оставное дерево</t>
  </si>
  <si>
    <t>Рассматриваем изначальный граф</t>
  </si>
  <si>
    <t>Если убрать ребро 1-2, то кол-во графов не увеличится =&gt; 1-2 не мост</t>
  </si>
  <si>
    <t>Если убрать ребро 1-4, то кол-во графов не увеличится =&gt; 1-4 не мост</t>
  </si>
  <si>
    <t>Если убрать ребро 1-5, то кол-во графов не увеличится =&gt; 1-5 не мост</t>
  </si>
  <si>
    <t>Если убрать ребро 2-3, то кол-во графов не увеличится =&gt; 2-3 не мост</t>
  </si>
  <si>
    <t>Ответ: в графе мостов нет</t>
  </si>
  <si>
    <t>форда-беллмана</t>
  </si>
  <si>
    <t>inf</t>
  </si>
  <si>
    <t>li(0)</t>
  </si>
  <si>
    <t>li(1)</t>
  </si>
  <si>
    <t>li(2)</t>
  </si>
  <si>
    <t>li(3)</t>
  </si>
  <si>
    <t>li(4)</t>
  </si>
  <si>
    <t>i</t>
  </si>
  <si>
    <t>Флоида 3-5</t>
  </si>
  <si>
    <t>мин(которая есть,  A[I, k] + A[k, j])</t>
  </si>
  <si>
    <t>i-стпока</t>
  </si>
  <si>
    <t>j-столбец</t>
  </si>
  <si>
    <t>k-итерация</t>
  </si>
  <si>
    <t>ответ: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</si>
</sst>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2" borderId="2" xfId="0" applyFill="1" applyBorder="1"/>
    <xf numFmtId="0" fontId="1" fillId="4" borderId="2" xfId="0" applyFont="1" applyFill="1" applyBorder="1"/>
    <xf numFmtId="0" fontId="1" fillId="0" borderId="2" xfId="0" applyFont="1" applyBorder="1"/>
    <xf numFmtId="49" fontId="1" fillId="5" borderId="0" xfId="0" applyNumberFormat="1" applyFont="1" applyFill="1" applyAlignment="1">
      <alignment horizontal="right"/>
    </xf>
    <xf numFmtId="0" fontId="1" fillId="5" borderId="0" xfId="0" applyFont="1" applyFill="1" applyAlignment="1">
      <alignment horizontal="right"/>
    </xf>
    <xf numFmtId="16" fontId="0" fillId="0" borderId="0" xfId="0" applyNumberFormat="1"/>
    <xf numFmtId="49" fontId="0" fillId="6" borderId="0" xfId="0" applyNumberFormat="1" applyFill="1"/>
    <xf numFmtId="0" fontId="0" fillId="6" borderId="0" xfId="0" applyFill="1"/>
    <xf numFmtId="49" fontId="0" fillId="7" borderId="0" xfId="0" applyNumberFormat="1" applyFill="1"/>
    <xf numFmtId="0" fontId="1" fillId="0" borderId="0" xfId="0" applyFont="1"/>
    <xf numFmtId="0" fontId="1" fillId="8" borderId="1" xfId="0" applyFont="1" applyFill="1" applyBorder="1"/>
    <xf numFmtId="0" fontId="0" fillId="8" borderId="1" xfId="0" applyFill="1" applyBorder="1"/>
    <xf numFmtId="0" fontId="0" fillId="8" borderId="3" xfId="0" applyFill="1" applyBorder="1"/>
    <xf numFmtId="0" fontId="0" fillId="0" borderId="4" xfId="0" applyBorder="1"/>
    <xf numFmtId="0" fontId="0" fillId="0" borderId="0" xfId="0" applyAlignment="1">
      <alignment horizontal="left"/>
    </xf>
    <xf numFmtId="0" fontId="0" fillId="5" borderId="0" xfId="0" applyFill="1"/>
    <xf numFmtId="0" fontId="1" fillId="5" borderId="0" xfId="0" applyFont="1" applyFill="1"/>
    <xf numFmtId="0" fontId="2" fillId="0" borderId="0" xfId="0" applyFont="1"/>
    <xf numFmtId="0" fontId="2" fillId="5" borderId="0" xfId="0" applyFont="1" applyFill="1"/>
    <xf numFmtId="0" fontId="1" fillId="0" borderId="1" xfId="0" applyFont="1" applyBorder="1" applyAlignment="1">
      <alignment horizontal="center"/>
    </xf>
    <xf numFmtId="0" fontId="1" fillId="5" borderId="0" xfId="0" applyFont="1" applyFill="1" applyAlignment="1">
      <alignment horizontal="left" wrapTex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5" borderId="0" xfId="0" applyFill="1"/>
    <xf numFmtId="0" fontId="0" fillId="0" borderId="0" xfId="0" applyAlignment="1">
      <alignment horizontal="center"/>
    </xf>
    <xf numFmtId="0" fontId="1" fillId="0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D6E79-80C3-41C1-AAE5-903B278FA30C}">
  <dimension ref="A1:T31"/>
  <sheetViews>
    <sheetView topLeftCell="B1" zoomScale="135" workbookViewId="0">
      <selection activeCell="P33" sqref="P33"/>
    </sheetView>
  </sheetViews>
  <sheetFormatPr defaultRowHeight="15" x14ac:dyDescent="0.25"/>
  <cols>
    <col min="8" max="8" width="15.140625" customWidth="1"/>
    <col min="9" max="9" width="17.85546875" customWidth="1"/>
    <col min="10" max="10" width="12.28515625" customWidth="1"/>
  </cols>
  <sheetData>
    <row r="1" spans="1:20" x14ac:dyDescent="0.25">
      <c r="A1" s="1"/>
      <c r="B1" s="3">
        <v>1</v>
      </c>
      <c r="C1" s="3">
        <v>2</v>
      </c>
      <c r="D1" s="3">
        <v>3</v>
      </c>
      <c r="E1" s="3">
        <v>4</v>
      </c>
      <c r="F1" s="3">
        <v>5</v>
      </c>
      <c r="H1" s="33" t="s">
        <v>4</v>
      </c>
      <c r="I1" s="33"/>
      <c r="J1" s="33"/>
      <c r="L1" s="35" t="s">
        <v>10</v>
      </c>
      <c r="M1" s="35"/>
      <c r="N1" s="35"/>
      <c r="O1" s="35"/>
      <c r="P1" s="35"/>
      <c r="Q1" s="35"/>
      <c r="R1" s="35"/>
      <c r="S1" s="35"/>
      <c r="T1" s="35"/>
    </row>
    <row r="2" spans="1:20" x14ac:dyDescent="0.25">
      <c r="A2" s="3">
        <v>1</v>
      </c>
      <c r="B2" s="1"/>
      <c r="C2" s="2">
        <v>3</v>
      </c>
      <c r="D2" s="2"/>
      <c r="E2" s="2">
        <v>8</v>
      </c>
      <c r="F2" s="2">
        <v>2</v>
      </c>
      <c r="H2" s="5" t="s">
        <v>1</v>
      </c>
      <c r="I2" s="7" t="s">
        <v>2</v>
      </c>
      <c r="J2" s="8" t="s">
        <v>3</v>
      </c>
      <c r="L2" s="14"/>
      <c r="M2" s="15">
        <v>1</v>
      </c>
      <c r="N2" s="15">
        <v>2</v>
      </c>
      <c r="O2" s="16">
        <v>3</v>
      </c>
      <c r="P2" s="15">
        <v>4</v>
      </c>
      <c r="Q2" s="15">
        <v>5</v>
      </c>
      <c r="S2" s="11"/>
    </row>
    <row r="3" spans="1:20" x14ac:dyDescent="0.25">
      <c r="A3" s="3">
        <v>2</v>
      </c>
      <c r="B3" s="2">
        <v>3</v>
      </c>
      <c r="C3" s="1"/>
      <c r="D3" s="2">
        <v>5</v>
      </c>
      <c r="E3" s="2"/>
      <c r="F3" s="2">
        <v>9</v>
      </c>
      <c r="H3" s="5">
        <v>1</v>
      </c>
      <c r="I3" s="4" t="s">
        <v>0</v>
      </c>
      <c r="J3" s="2">
        <v>1</v>
      </c>
      <c r="L3" s="3">
        <v>1</v>
      </c>
      <c r="M3" s="10"/>
      <c r="N3" s="10">
        <v>3</v>
      </c>
      <c r="O3" s="9"/>
      <c r="P3" s="10">
        <v>8</v>
      </c>
      <c r="Q3" s="10">
        <v>2</v>
      </c>
      <c r="S3" s="12" t="s">
        <v>11</v>
      </c>
      <c r="T3" s="13">
        <v>2</v>
      </c>
    </row>
    <row r="4" spans="1:20" x14ac:dyDescent="0.25">
      <c r="A4" s="3">
        <v>3</v>
      </c>
      <c r="B4" s="2"/>
      <c r="C4" s="2">
        <v>5</v>
      </c>
      <c r="D4" s="1"/>
      <c r="E4" s="2">
        <v>3</v>
      </c>
      <c r="F4" s="2"/>
      <c r="H4" s="6">
        <v>2</v>
      </c>
      <c r="I4" s="4" t="s">
        <v>5</v>
      </c>
      <c r="J4" s="2">
        <v>1</v>
      </c>
      <c r="L4" s="3">
        <v>2</v>
      </c>
      <c r="M4" s="10">
        <v>3</v>
      </c>
      <c r="N4" s="10"/>
      <c r="O4" s="9">
        <v>5</v>
      </c>
      <c r="P4" s="10"/>
      <c r="Q4" s="10">
        <v>9</v>
      </c>
      <c r="S4" s="12" t="s">
        <v>12</v>
      </c>
      <c r="T4" s="13">
        <v>3</v>
      </c>
    </row>
    <row r="5" spans="1:20" x14ac:dyDescent="0.25">
      <c r="A5" s="3">
        <v>4</v>
      </c>
      <c r="B5" s="2">
        <v>8</v>
      </c>
      <c r="C5" s="2"/>
      <c r="D5" s="2">
        <v>3</v>
      </c>
      <c r="E5" s="1"/>
      <c r="F5" s="2">
        <v>4</v>
      </c>
      <c r="H5" s="6">
        <v>3</v>
      </c>
      <c r="I5" s="4" t="s">
        <v>6</v>
      </c>
      <c r="J5" s="2">
        <v>1</v>
      </c>
      <c r="L5" s="3">
        <v>3</v>
      </c>
      <c r="M5" s="10"/>
      <c r="N5" s="10">
        <v>5</v>
      </c>
      <c r="O5" s="1"/>
      <c r="P5" s="10">
        <v>3</v>
      </c>
      <c r="Q5" s="10"/>
      <c r="S5" s="12" t="s">
        <v>13</v>
      </c>
      <c r="T5" s="13">
        <v>4</v>
      </c>
    </row>
    <row r="6" spans="1:20" x14ac:dyDescent="0.25">
      <c r="A6" s="3">
        <v>5</v>
      </c>
      <c r="B6" s="2">
        <v>2</v>
      </c>
      <c r="C6" s="2">
        <v>9</v>
      </c>
      <c r="D6" s="2"/>
      <c r="E6" s="2">
        <v>4</v>
      </c>
      <c r="F6" s="1"/>
      <c r="H6" s="6">
        <v>4</v>
      </c>
      <c r="I6" s="4" t="s">
        <v>7</v>
      </c>
      <c r="J6" s="2">
        <v>1</v>
      </c>
      <c r="L6" s="3">
        <v>4</v>
      </c>
      <c r="M6" s="10">
        <v>8</v>
      </c>
      <c r="N6" s="10"/>
      <c r="O6" s="9">
        <v>3</v>
      </c>
      <c r="P6" s="10"/>
      <c r="Q6" s="10">
        <v>4</v>
      </c>
      <c r="S6" s="12" t="s">
        <v>14</v>
      </c>
      <c r="T6" s="13">
        <v>3</v>
      </c>
    </row>
    <row r="7" spans="1:20" x14ac:dyDescent="0.25">
      <c r="H7" s="6">
        <v>5</v>
      </c>
      <c r="I7" s="4" t="s">
        <v>8</v>
      </c>
      <c r="J7" s="2">
        <v>1</v>
      </c>
      <c r="L7" s="3">
        <v>5</v>
      </c>
      <c r="M7" s="10">
        <v>2</v>
      </c>
      <c r="N7" s="10">
        <v>9</v>
      </c>
      <c r="O7" s="9"/>
      <c r="P7" s="10">
        <v>4</v>
      </c>
      <c r="Q7" s="10"/>
      <c r="S7" s="17" t="s">
        <v>15</v>
      </c>
      <c r="T7" s="18">
        <f>SUM(T3:T6)</f>
        <v>12</v>
      </c>
    </row>
    <row r="9" spans="1:20" x14ac:dyDescent="0.25">
      <c r="H9" s="34" t="s">
        <v>9</v>
      </c>
      <c r="I9" s="34"/>
      <c r="J9" s="34"/>
    </row>
    <row r="10" spans="1:20" x14ac:dyDescent="0.25">
      <c r="H10" s="34"/>
      <c r="I10" s="34"/>
      <c r="J10" s="34"/>
    </row>
    <row r="13" spans="1:20" x14ac:dyDescent="0.25">
      <c r="A13" s="36" t="s">
        <v>16</v>
      </c>
      <c r="B13" s="36"/>
      <c r="C13" s="36"/>
      <c r="D13" s="36"/>
      <c r="E13" s="36"/>
      <c r="F13" s="36"/>
      <c r="G13" s="36"/>
      <c r="L13" s="23" t="s">
        <v>24</v>
      </c>
    </row>
    <row r="14" spans="1:20" x14ac:dyDescent="0.25">
      <c r="A14" s="20" t="s">
        <v>19</v>
      </c>
      <c r="B14" s="20" t="s">
        <v>17</v>
      </c>
      <c r="C14" s="22" t="s">
        <v>22</v>
      </c>
      <c r="D14" s="20" t="s">
        <v>23</v>
      </c>
      <c r="E14" s="11" t="s">
        <v>20</v>
      </c>
      <c r="F14" s="11" t="s">
        <v>18</v>
      </c>
      <c r="G14" s="11" t="s">
        <v>21</v>
      </c>
      <c r="L14" s="1"/>
      <c r="M14" s="3">
        <v>1</v>
      </c>
      <c r="N14" s="3">
        <v>2</v>
      </c>
      <c r="O14" s="3">
        <v>3</v>
      </c>
      <c r="P14" s="3">
        <v>4</v>
      </c>
      <c r="Q14" s="3">
        <v>5</v>
      </c>
    </row>
    <row r="15" spans="1:20" x14ac:dyDescent="0.25">
      <c r="A15">
        <v>2</v>
      </c>
      <c r="B15">
        <v>3</v>
      </c>
      <c r="C15">
        <v>3</v>
      </c>
      <c r="D15">
        <v>4</v>
      </c>
      <c r="E15">
        <v>5</v>
      </c>
      <c r="F15">
        <v>8</v>
      </c>
      <c r="G15">
        <v>9</v>
      </c>
      <c r="L15" s="3">
        <v>1</v>
      </c>
      <c r="M15" s="1"/>
      <c r="N15" s="2">
        <v>3</v>
      </c>
      <c r="O15" s="2"/>
      <c r="P15" s="2">
        <v>8</v>
      </c>
      <c r="Q15" s="2">
        <v>2</v>
      </c>
    </row>
    <row r="16" spans="1:20" x14ac:dyDescent="0.25">
      <c r="A16" s="19"/>
      <c r="L16" s="3">
        <v>2</v>
      </c>
      <c r="M16" s="2">
        <v>3</v>
      </c>
      <c r="N16" s="1"/>
      <c r="O16" s="2">
        <v>5</v>
      </c>
      <c r="P16" s="2"/>
      <c r="Q16" s="2"/>
    </row>
    <row r="17" spans="1:18" x14ac:dyDescent="0.25">
      <c r="L17" s="3">
        <v>3</v>
      </c>
      <c r="M17" s="2"/>
      <c r="N17" s="2">
        <v>5</v>
      </c>
      <c r="O17" s="1"/>
      <c r="P17" s="2"/>
      <c r="Q17" s="2"/>
    </row>
    <row r="18" spans="1:18" x14ac:dyDescent="0.25">
      <c r="A18" s="21">
        <v>1</v>
      </c>
      <c r="B18" s="21">
        <v>2</v>
      </c>
      <c r="C18" s="21">
        <v>3</v>
      </c>
      <c r="D18" s="21">
        <v>4</v>
      </c>
      <c r="E18" s="21">
        <v>5</v>
      </c>
      <c r="L18" s="3">
        <v>4</v>
      </c>
      <c r="M18" s="2">
        <v>8</v>
      </c>
      <c r="N18" s="2"/>
      <c r="O18" s="2"/>
      <c r="P18" s="1"/>
      <c r="Q18" s="2"/>
    </row>
    <row r="19" spans="1:18" x14ac:dyDescent="0.25">
      <c r="L19" s="3">
        <v>5</v>
      </c>
      <c r="M19" s="2">
        <v>2</v>
      </c>
      <c r="N19" s="2"/>
      <c r="O19" s="2"/>
      <c r="P19" s="2"/>
      <c r="Q19" s="1"/>
    </row>
    <row r="20" spans="1:18" x14ac:dyDescent="0.25">
      <c r="A20" s="30" t="s">
        <v>15</v>
      </c>
      <c r="B20" s="30">
        <f>2+3+3+4</f>
        <v>12</v>
      </c>
    </row>
    <row r="21" spans="1:18" x14ac:dyDescent="0.25">
      <c r="M21" t="s">
        <v>27</v>
      </c>
    </row>
    <row r="22" spans="1:18" x14ac:dyDescent="0.25">
      <c r="L22">
        <v>3</v>
      </c>
      <c r="M22" s="31">
        <v>2</v>
      </c>
      <c r="N22">
        <v>1</v>
      </c>
      <c r="O22">
        <v>4</v>
      </c>
    </row>
    <row r="23" spans="1:18" x14ac:dyDescent="0.25">
      <c r="N23">
        <v>5</v>
      </c>
    </row>
    <row r="25" spans="1:18" x14ac:dyDescent="0.25">
      <c r="L25" s="37" t="s">
        <v>28</v>
      </c>
      <c r="M25" s="37"/>
      <c r="N25" s="37"/>
      <c r="O25" s="37"/>
      <c r="P25" s="28"/>
      <c r="Q25" s="28"/>
    </row>
    <row r="26" spans="1:18" x14ac:dyDescent="0.25">
      <c r="L26" s="28" t="s">
        <v>29</v>
      </c>
      <c r="M26" s="28"/>
      <c r="N26" s="28"/>
      <c r="O26" s="28"/>
      <c r="P26" s="28"/>
      <c r="Q26" s="28"/>
    </row>
    <row r="27" spans="1:18" x14ac:dyDescent="0.25">
      <c r="L27" s="37" t="s">
        <v>30</v>
      </c>
      <c r="M27" s="37"/>
      <c r="N27" s="37"/>
      <c r="O27" s="37"/>
      <c r="P27" s="37"/>
      <c r="Q27" s="37"/>
      <c r="R27" s="37"/>
    </row>
    <row r="28" spans="1:18" x14ac:dyDescent="0.25">
      <c r="L28" s="37" t="s">
        <v>31</v>
      </c>
      <c r="M28" s="37"/>
      <c r="N28" s="37"/>
      <c r="O28" s="37"/>
      <c r="P28" s="37"/>
      <c r="Q28" s="37"/>
      <c r="R28" s="37"/>
    </row>
    <row r="29" spans="1:18" x14ac:dyDescent="0.25">
      <c r="L29" s="37" t="s">
        <v>32</v>
      </c>
      <c r="M29" s="37"/>
      <c r="N29" s="37"/>
      <c r="O29" s="37"/>
      <c r="P29" s="37"/>
      <c r="Q29" s="37"/>
      <c r="R29" s="37"/>
    </row>
    <row r="31" spans="1:18" x14ac:dyDescent="0.25">
      <c r="L31" s="38" t="s">
        <v>33</v>
      </c>
      <c r="M31" s="38"/>
      <c r="N31" s="38"/>
    </row>
  </sheetData>
  <mergeCells count="9">
    <mergeCell ref="L31:N31"/>
    <mergeCell ref="L25:O25"/>
    <mergeCell ref="L27:R27"/>
    <mergeCell ref="L28:R28"/>
    <mergeCell ref="H1:J1"/>
    <mergeCell ref="H9:J10"/>
    <mergeCell ref="L1:T1"/>
    <mergeCell ref="A13:G13"/>
    <mergeCell ref="L29:R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635F-A3C5-4C20-A6B5-E9F53CE4E970}">
  <dimension ref="A1:N47"/>
  <sheetViews>
    <sheetView tabSelected="1" zoomScale="107" zoomScaleNormal="115" workbookViewId="0">
      <selection activeCell="Q25" sqref="Q25"/>
    </sheetView>
  </sheetViews>
  <sheetFormatPr defaultRowHeight="15" x14ac:dyDescent="0.25"/>
  <cols>
    <col min="7" max="7" width="31.42578125" bestFit="1" customWidth="1"/>
    <col min="8" max="8" width="10.5703125" bestFit="1" customWidth="1"/>
    <col min="9" max="9" width="10.42578125" customWidth="1"/>
  </cols>
  <sheetData>
    <row r="1" spans="1:14" x14ac:dyDescent="0.25">
      <c r="A1" s="1"/>
      <c r="B1" s="3">
        <v>1</v>
      </c>
      <c r="C1" s="3">
        <v>2</v>
      </c>
      <c r="D1" s="3">
        <v>3</v>
      </c>
      <c r="E1" s="3">
        <v>4</v>
      </c>
      <c r="F1" s="3">
        <v>5</v>
      </c>
      <c r="H1" s="39" t="s">
        <v>25</v>
      </c>
      <c r="I1" s="39"/>
      <c r="J1" s="39"/>
      <c r="K1" s="39"/>
      <c r="L1" s="39"/>
      <c r="M1" s="39"/>
    </row>
    <row r="2" spans="1:14" x14ac:dyDescent="0.25">
      <c r="A2" s="3">
        <v>1</v>
      </c>
      <c r="B2" s="1"/>
      <c r="C2" s="2">
        <v>1</v>
      </c>
      <c r="D2" s="2">
        <v>3</v>
      </c>
      <c r="E2" s="2">
        <v>8</v>
      </c>
      <c r="F2" s="2">
        <v>12</v>
      </c>
      <c r="H2" s="2"/>
      <c r="I2" s="24">
        <v>1</v>
      </c>
      <c r="J2" s="24">
        <v>2</v>
      </c>
      <c r="K2" s="24">
        <v>3</v>
      </c>
      <c r="L2" s="24">
        <v>4</v>
      </c>
      <c r="M2" s="3">
        <v>5</v>
      </c>
    </row>
    <row r="3" spans="1:14" x14ac:dyDescent="0.25">
      <c r="A3" s="3">
        <v>2</v>
      </c>
      <c r="B3" s="2">
        <v>7</v>
      </c>
      <c r="C3" s="1"/>
      <c r="D3" s="2">
        <v>8</v>
      </c>
      <c r="E3" s="2"/>
      <c r="F3" s="2">
        <v>7</v>
      </c>
      <c r="H3" s="24">
        <v>1</v>
      </c>
      <c r="I3" s="25"/>
      <c r="J3" s="25">
        <v>7</v>
      </c>
      <c r="K3" s="25"/>
      <c r="L3" s="25"/>
      <c r="M3" s="25">
        <v>18</v>
      </c>
      <c r="N3">
        <v>6</v>
      </c>
    </row>
    <row r="4" spans="1:14" x14ac:dyDescent="0.25">
      <c r="A4" s="3">
        <v>3</v>
      </c>
      <c r="B4" s="2">
        <v>6</v>
      </c>
      <c r="C4" s="2"/>
      <c r="D4" s="1"/>
      <c r="E4" s="2">
        <v>5</v>
      </c>
      <c r="F4" s="2">
        <v>15</v>
      </c>
      <c r="H4" s="24">
        <v>2</v>
      </c>
      <c r="I4" s="25"/>
      <c r="J4" s="25"/>
      <c r="K4" s="25"/>
      <c r="L4" s="25"/>
      <c r="M4" s="25">
        <v>14</v>
      </c>
      <c r="N4">
        <v>7</v>
      </c>
    </row>
    <row r="5" spans="1:14" x14ac:dyDescent="0.25">
      <c r="A5" s="3">
        <v>4</v>
      </c>
      <c r="B5" s="2"/>
      <c r="C5" s="2">
        <v>8</v>
      </c>
      <c r="D5" s="2"/>
      <c r="E5" s="1"/>
      <c r="F5" s="2"/>
      <c r="H5" s="24">
        <v>3</v>
      </c>
      <c r="I5" s="25">
        <v>6</v>
      </c>
      <c r="J5" s="25"/>
      <c r="K5" s="25"/>
      <c r="L5" s="25">
        <v>5</v>
      </c>
      <c r="M5" s="26">
        <v>15</v>
      </c>
      <c r="N5" s="27">
        <v>0</v>
      </c>
    </row>
    <row r="6" spans="1:14" x14ac:dyDescent="0.25">
      <c r="A6" s="3">
        <v>5</v>
      </c>
      <c r="B6" s="2">
        <v>12</v>
      </c>
      <c r="C6" s="2">
        <v>4</v>
      </c>
      <c r="D6" s="2">
        <v>9</v>
      </c>
      <c r="E6" s="2"/>
      <c r="F6" s="1"/>
      <c r="H6" s="24">
        <v>4</v>
      </c>
      <c r="I6" s="25"/>
      <c r="J6" s="25">
        <v>13</v>
      </c>
      <c r="K6" s="25"/>
      <c r="L6" s="25"/>
      <c r="M6" s="25"/>
      <c r="N6">
        <v>5</v>
      </c>
    </row>
    <row r="7" spans="1:14" x14ac:dyDescent="0.25">
      <c r="H7" s="3">
        <v>5</v>
      </c>
      <c r="I7" s="25"/>
      <c r="J7" s="25"/>
      <c r="K7" s="25"/>
      <c r="L7" s="25"/>
      <c r="M7" s="2"/>
      <c r="N7">
        <v>14</v>
      </c>
    </row>
    <row r="9" spans="1:14" x14ac:dyDescent="0.25">
      <c r="H9" s="29" t="s">
        <v>15</v>
      </c>
      <c r="I9" s="29" t="s">
        <v>26</v>
      </c>
      <c r="J9" s="29">
        <v>14</v>
      </c>
    </row>
    <row r="10" spans="1:14" x14ac:dyDescent="0.25">
      <c r="H10" s="11"/>
    </row>
    <row r="11" spans="1:14" x14ac:dyDescent="0.25">
      <c r="A11" t="s">
        <v>34</v>
      </c>
      <c r="H11" s="37" t="s">
        <v>42</v>
      </c>
      <c r="I11" s="37"/>
    </row>
    <row r="12" spans="1:14" x14ac:dyDescent="0.25">
      <c r="A12" s="2" t="s">
        <v>41</v>
      </c>
      <c r="B12" s="3" t="s">
        <v>36</v>
      </c>
      <c r="C12" s="3" t="s">
        <v>37</v>
      </c>
      <c r="D12" s="3" t="s">
        <v>38</v>
      </c>
      <c r="E12" s="3" t="s">
        <v>39</v>
      </c>
      <c r="F12" s="3" t="s">
        <v>40</v>
      </c>
      <c r="H12" s="2"/>
      <c r="I12" s="3">
        <v>1</v>
      </c>
      <c r="J12" s="3">
        <v>2</v>
      </c>
      <c r="K12" s="3">
        <v>3</v>
      </c>
      <c r="L12" s="3">
        <v>4</v>
      </c>
      <c r="M12" s="3">
        <v>5</v>
      </c>
    </row>
    <row r="13" spans="1:14" x14ac:dyDescent="0.25">
      <c r="A13" s="3">
        <v>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H13" s="3">
        <v>1</v>
      </c>
      <c r="I13" s="1">
        <v>0</v>
      </c>
      <c r="J13" s="2">
        <v>1</v>
      </c>
      <c r="K13" s="2">
        <v>3</v>
      </c>
      <c r="L13" s="2">
        <v>8</v>
      </c>
      <c r="M13" s="2">
        <v>12</v>
      </c>
    </row>
    <row r="14" spans="1:14" x14ac:dyDescent="0.25">
      <c r="A14" s="3">
        <v>2</v>
      </c>
      <c r="B14" s="2" t="s">
        <v>35</v>
      </c>
      <c r="C14" s="2">
        <v>1</v>
      </c>
      <c r="D14" s="2">
        <v>1</v>
      </c>
      <c r="E14" s="2">
        <v>1</v>
      </c>
      <c r="F14" s="2">
        <v>1</v>
      </c>
      <c r="H14" s="3">
        <v>2</v>
      </c>
      <c r="I14" s="2">
        <v>7</v>
      </c>
      <c r="J14" s="1">
        <v>0</v>
      </c>
      <c r="K14" s="2">
        <v>8</v>
      </c>
      <c r="L14" s="2">
        <v>999999</v>
      </c>
      <c r="M14" s="2">
        <v>7</v>
      </c>
    </row>
    <row r="15" spans="1:14" x14ac:dyDescent="0.25">
      <c r="A15" s="3">
        <v>3</v>
      </c>
      <c r="B15" s="2" t="s">
        <v>35</v>
      </c>
      <c r="C15" s="2">
        <v>3</v>
      </c>
      <c r="D15" s="2">
        <v>3</v>
      </c>
      <c r="E15" s="2">
        <v>3</v>
      </c>
      <c r="F15" s="2">
        <v>3</v>
      </c>
      <c r="H15" s="3">
        <v>3</v>
      </c>
      <c r="I15" s="2">
        <v>6</v>
      </c>
      <c r="J15" s="2">
        <v>999999</v>
      </c>
      <c r="K15" s="1">
        <v>0</v>
      </c>
      <c r="L15" s="2">
        <v>5</v>
      </c>
      <c r="M15" s="2">
        <v>15</v>
      </c>
    </row>
    <row r="16" spans="1:14" x14ac:dyDescent="0.25">
      <c r="A16" s="3">
        <v>4</v>
      </c>
      <c r="B16" s="2" t="s">
        <v>35</v>
      </c>
      <c r="C16" s="2">
        <v>8</v>
      </c>
      <c r="D16" s="2">
        <v>8</v>
      </c>
      <c r="E16" s="2">
        <v>8</v>
      </c>
      <c r="F16" s="2">
        <v>8</v>
      </c>
      <c r="H16" s="3">
        <v>4</v>
      </c>
      <c r="I16" s="2">
        <v>99999999</v>
      </c>
      <c r="J16" s="2">
        <v>8</v>
      </c>
      <c r="K16" s="2">
        <v>99999</v>
      </c>
      <c r="L16" s="1">
        <v>0</v>
      </c>
      <c r="M16" s="2">
        <v>9999999</v>
      </c>
    </row>
    <row r="17" spans="1:14" x14ac:dyDescent="0.25">
      <c r="A17" s="3">
        <v>5</v>
      </c>
      <c r="B17" s="2" t="s">
        <v>35</v>
      </c>
      <c r="C17" s="2">
        <v>12</v>
      </c>
      <c r="D17" s="2">
        <v>8</v>
      </c>
      <c r="E17" s="2">
        <v>8</v>
      </c>
      <c r="F17" s="2">
        <v>8</v>
      </c>
      <c r="H17" s="3">
        <v>5</v>
      </c>
      <c r="I17" s="2">
        <v>12</v>
      </c>
      <c r="J17" s="2">
        <v>4</v>
      </c>
      <c r="K17" s="2">
        <v>9</v>
      </c>
      <c r="L17" s="2">
        <v>99999</v>
      </c>
      <c r="M17" s="1">
        <v>0</v>
      </c>
      <c r="N17" s="29" t="s">
        <v>47</v>
      </c>
    </row>
    <row r="19" spans="1:14" x14ac:dyDescent="0.25">
      <c r="A19" s="32" t="s">
        <v>15</v>
      </c>
      <c r="B19" s="29">
        <v>8</v>
      </c>
      <c r="H19" s="40">
        <v>1</v>
      </c>
      <c r="I19">
        <f>MIN(I13, $I13+I$13)</f>
        <v>0</v>
      </c>
      <c r="J19">
        <f t="shared" ref="J19:M19" si="0">MIN(J13, $I13+J$13)</f>
        <v>1</v>
      </c>
      <c r="K19">
        <f t="shared" si="0"/>
        <v>3</v>
      </c>
      <c r="L19">
        <f t="shared" si="0"/>
        <v>8</v>
      </c>
      <c r="M19">
        <f t="shared" si="0"/>
        <v>12</v>
      </c>
    </row>
    <row r="20" spans="1:14" x14ac:dyDescent="0.25">
      <c r="I20">
        <f t="shared" ref="I20:M20" si="1">MIN(I14, $I14+I$13)</f>
        <v>7</v>
      </c>
      <c r="J20">
        <f t="shared" si="1"/>
        <v>0</v>
      </c>
      <c r="K20">
        <f t="shared" si="1"/>
        <v>8</v>
      </c>
      <c r="L20">
        <f t="shared" si="1"/>
        <v>15</v>
      </c>
      <c r="M20">
        <f t="shared" si="1"/>
        <v>7</v>
      </c>
    </row>
    <row r="21" spans="1:14" x14ac:dyDescent="0.25">
      <c r="I21">
        <f t="shared" ref="I21:M21" si="2">MIN(I15, $I15+I$13)</f>
        <v>6</v>
      </c>
      <c r="J21">
        <f>MIN(J15, $I15+J$13)</f>
        <v>7</v>
      </c>
      <c r="K21">
        <f>MIN(K15, $I15+K$13)</f>
        <v>0</v>
      </c>
      <c r="L21">
        <f t="shared" si="2"/>
        <v>5</v>
      </c>
      <c r="M21">
        <f>MIN(M15, $I15+M$13)</f>
        <v>15</v>
      </c>
    </row>
    <row r="22" spans="1:14" x14ac:dyDescent="0.25">
      <c r="G22" t="s">
        <v>43</v>
      </c>
      <c r="I22">
        <f t="shared" ref="I22:M22" si="3">MIN(I16, $I16+I$13)</f>
        <v>99999999</v>
      </c>
      <c r="J22">
        <f t="shared" si="3"/>
        <v>8</v>
      </c>
      <c r="K22">
        <f>MIN(K16, $I16+K$13)</f>
        <v>99999</v>
      </c>
      <c r="L22">
        <f t="shared" si="3"/>
        <v>0</v>
      </c>
      <c r="M22">
        <f>MIN(M16, $I16+M$13)</f>
        <v>9999999</v>
      </c>
    </row>
    <row r="23" spans="1:14" x14ac:dyDescent="0.25">
      <c r="G23" t="s">
        <v>44</v>
      </c>
      <c r="I23">
        <f t="shared" ref="I23:M23" si="4">MIN(I17, $I17+I$13)</f>
        <v>12</v>
      </c>
      <c r="J23">
        <f t="shared" si="4"/>
        <v>4</v>
      </c>
      <c r="K23">
        <f>MIN(K17, $I17+K$13)</f>
        <v>9</v>
      </c>
      <c r="L23">
        <f t="shared" si="4"/>
        <v>20</v>
      </c>
      <c r="M23">
        <f t="shared" si="4"/>
        <v>0</v>
      </c>
    </row>
    <row r="24" spans="1:14" x14ac:dyDescent="0.25">
      <c r="G24" t="s">
        <v>45</v>
      </c>
    </row>
    <row r="25" spans="1:14" x14ac:dyDescent="0.25">
      <c r="G25" t="s">
        <v>46</v>
      </c>
      <c r="H25">
        <v>2</v>
      </c>
      <c r="I25">
        <f>MIN(I19, $J19+I$20)</f>
        <v>0</v>
      </c>
      <c r="J25">
        <f t="shared" ref="J25:M25" si="5">MIN(J19, $J19+J$20)</f>
        <v>1</v>
      </c>
      <c r="K25">
        <f t="shared" si="5"/>
        <v>3</v>
      </c>
      <c r="L25">
        <f t="shared" si="5"/>
        <v>8</v>
      </c>
      <c r="M25">
        <f t="shared" si="5"/>
        <v>8</v>
      </c>
    </row>
    <row r="26" spans="1:14" x14ac:dyDescent="0.25">
      <c r="I26">
        <f t="shared" ref="I26:M26" si="6">MIN(I20, $J20+I$20)</f>
        <v>7</v>
      </c>
      <c r="J26">
        <f t="shared" si="6"/>
        <v>0</v>
      </c>
      <c r="K26">
        <f t="shared" si="6"/>
        <v>8</v>
      </c>
      <c r="L26">
        <f t="shared" si="6"/>
        <v>15</v>
      </c>
      <c r="M26">
        <f t="shared" si="6"/>
        <v>7</v>
      </c>
    </row>
    <row r="27" spans="1:14" x14ac:dyDescent="0.25">
      <c r="I27">
        <f t="shared" ref="I27:M27" si="7">MIN(I21, $J21+I$20)</f>
        <v>6</v>
      </c>
      <c r="J27">
        <f t="shared" si="7"/>
        <v>7</v>
      </c>
      <c r="K27">
        <f t="shared" si="7"/>
        <v>0</v>
      </c>
      <c r="L27">
        <f t="shared" si="7"/>
        <v>5</v>
      </c>
      <c r="M27">
        <f>MIN(M21, $J21+M$20)</f>
        <v>14</v>
      </c>
    </row>
    <row r="28" spans="1:14" x14ac:dyDescent="0.25">
      <c r="I28">
        <f t="shared" ref="I28:M28" si="8">MIN(I22, $J22+I$20)</f>
        <v>15</v>
      </c>
      <c r="J28">
        <f t="shared" si="8"/>
        <v>8</v>
      </c>
      <c r="K28">
        <f t="shared" si="8"/>
        <v>16</v>
      </c>
      <c r="L28">
        <f t="shared" si="8"/>
        <v>0</v>
      </c>
      <c r="M28">
        <f t="shared" si="8"/>
        <v>15</v>
      </c>
    </row>
    <row r="29" spans="1:14" x14ac:dyDescent="0.25">
      <c r="I29">
        <f t="shared" ref="I29:M29" si="9">MIN(I23, $J23+I$20)</f>
        <v>11</v>
      </c>
      <c r="J29">
        <f t="shared" si="9"/>
        <v>4</v>
      </c>
      <c r="K29">
        <f t="shared" si="9"/>
        <v>9</v>
      </c>
      <c r="L29">
        <f t="shared" si="9"/>
        <v>19</v>
      </c>
      <c r="M29">
        <f t="shared" si="9"/>
        <v>0</v>
      </c>
    </row>
    <row r="31" spans="1:14" x14ac:dyDescent="0.25">
      <c r="H31">
        <v>3</v>
      </c>
      <c r="I31">
        <f>MIN(I25, $K25+I$27)</f>
        <v>0</v>
      </c>
      <c r="J31">
        <f t="shared" ref="J31:M31" si="10">MIN(J25, $K25+J$27)</f>
        <v>1</v>
      </c>
      <c r="K31">
        <f t="shared" si="10"/>
        <v>3</v>
      </c>
      <c r="L31">
        <f t="shared" si="10"/>
        <v>8</v>
      </c>
      <c r="M31">
        <f t="shared" si="10"/>
        <v>8</v>
      </c>
    </row>
    <row r="32" spans="1:14" x14ac:dyDescent="0.25">
      <c r="I32">
        <f t="shared" ref="I32:M32" si="11">MIN(I26, $K26+I$27)</f>
        <v>7</v>
      </c>
      <c r="J32">
        <f t="shared" si="11"/>
        <v>0</v>
      </c>
      <c r="K32">
        <f t="shared" si="11"/>
        <v>8</v>
      </c>
      <c r="L32">
        <f t="shared" si="11"/>
        <v>13</v>
      </c>
      <c r="M32">
        <f t="shared" si="11"/>
        <v>7</v>
      </c>
    </row>
    <row r="33" spans="8:13" x14ac:dyDescent="0.25">
      <c r="I33">
        <f t="shared" ref="I33:M33" si="12">MIN(I27, $K27+I$27)</f>
        <v>6</v>
      </c>
      <c r="J33">
        <f t="shared" si="12"/>
        <v>7</v>
      </c>
      <c r="K33">
        <f t="shared" si="12"/>
        <v>0</v>
      </c>
      <c r="L33">
        <f t="shared" si="12"/>
        <v>5</v>
      </c>
      <c r="M33">
        <f t="shared" si="12"/>
        <v>14</v>
      </c>
    </row>
    <row r="34" spans="8:13" x14ac:dyDescent="0.25">
      <c r="I34">
        <f t="shared" ref="I34:M34" si="13">MIN(I28, $K28+I$27)</f>
        <v>15</v>
      </c>
      <c r="J34">
        <f t="shared" si="13"/>
        <v>8</v>
      </c>
      <c r="K34">
        <f t="shared" si="13"/>
        <v>16</v>
      </c>
      <c r="L34">
        <f t="shared" si="13"/>
        <v>0</v>
      </c>
      <c r="M34">
        <f t="shared" si="13"/>
        <v>15</v>
      </c>
    </row>
    <row r="35" spans="8:13" x14ac:dyDescent="0.25">
      <c r="I35">
        <f t="shared" ref="I35:M35" si="14">MIN(I29, $K29+I$27)</f>
        <v>11</v>
      </c>
      <c r="J35">
        <f t="shared" si="14"/>
        <v>4</v>
      </c>
      <c r="K35">
        <f t="shared" si="14"/>
        <v>9</v>
      </c>
      <c r="L35">
        <f t="shared" si="14"/>
        <v>14</v>
      </c>
      <c r="M35">
        <f t="shared" si="14"/>
        <v>0</v>
      </c>
    </row>
    <row r="37" spans="8:13" x14ac:dyDescent="0.25">
      <c r="H37">
        <v>4</v>
      </c>
      <c r="I37">
        <f>MIN(I31, $L31+I$34)</f>
        <v>0</v>
      </c>
      <c r="J37">
        <f t="shared" ref="J37:M37" si="15">MIN(J31, $L31+J$34)</f>
        <v>1</v>
      </c>
      <c r="K37">
        <f t="shared" si="15"/>
        <v>3</v>
      </c>
      <c r="L37">
        <f t="shared" si="15"/>
        <v>8</v>
      </c>
      <c r="M37">
        <f t="shared" si="15"/>
        <v>8</v>
      </c>
    </row>
    <row r="38" spans="8:13" x14ac:dyDescent="0.25">
      <c r="I38">
        <f t="shared" ref="I38:M38" si="16">MIN(I32, $L32+I$34)</f>
        <v>7</v>
      </c>
      <c r="J38">
        <f t="shared" si="16"/>
        <v>0</v>
      </c>
      <c r="K38">
        <f t="shared" si="16"/>
        <v>8</v>
      </c>
      <c r="L38">
        <f t="shared" si="16"/>
        <v>13</v>
      </c>
      <c r="M38">
        <f t="shared" si="16"/>
        <v>7</v>
      </c>
    </row>
    <row r="39" spans="8:13" x14ac:dyDescent="0.25">
      <c r="I39">
        <f t="shared" ref="I39:M39" si="17">MIN(I33, $L33+I$34)</f>
        <v>6</v>
      </c>
      <c r="J39">
        <f t="shared" si="17"/>
        <v>7</v>
      </c>
      <c r="K39">
        <f t="shared" si="17"/>
        <v>0</v>
      </c>
      <c r="L39">
        <f t="shared" si="17"/>
        <v>5</v>
      </c>
      <c r="M39">
        <f t="shared" si="17"/>
        <v>14</v>
      </c>
    </row>
    <row r="40" spans="8:13" x14ac:dyDescent="0.25">
      <c r="I40">
        <f t="shared" ref="I40:M40" si="18">MIN(I34, $L34+I$34)</f>
        <v>15</v>
      </c>
      <c r="J40">
        <f t="shared" si="18"/>
        <v>8</v>
      </c>
      <c r="K40">
        <f t="shared" si="18"/>
        <v>16</v>
      </c>
      <c r="L40">
        <f t="shared" si="18"/>
        <v>0</v>
      </c>
      <c r="M40">
        <f t="shared" si="18"/>
        <v>15</v>
      </c>
    </row>
    <row r="41" spans="8:13" x14ac:dyDescent="0.25">
      <c r="I41">
        <f t="shared" ref="I41:M41" si="19">MIN(I35, $L35+I$34)</f>
        <v>11</v>
      </c>
      <c r="J41">
        <f t="shared" si="19"/>
        <v>4</v>
      </c>
      <c r="K41">
        <f t="shared" si="19"/>
        <v>9</v>
      </c>
      <c r="L41">
        <f t="shared" si="19"/>
        <v>14</v>
      </c>
      <c r="M41">
        <f t="shared" si="19"/>
        <v>0</v>
      </c>
    </row>
    <row r="43" spans="8:13" x14ac:dyDescent="0.25">
      <c r="H43">
        <v>5</v>
      </c>
      <c r="I43">
        <f>MIN(I37, $M37+I$41)</f>
        <v>0</v>
      </c>
      <c r="J43">
        <f t="shared" ref="J43:M43" si="20">MIN(J37, $M37+J$41)</f>
        <v>1</v>
      </c>
      <c r="K43">
        <f t="shared" si="20"/>
        <v>3</v>
      </c>
      <c r="L43">
        <f t="shared" si="20"/>
        <v>8</v>
      </c>
      <c r="M43">
        <f t="shared" si="20"/>
        <v>8</v>
      </c>
    </row>
    <row r="44" spans="8:13" x14ac:dyDescent="0.25">
      <c r="I44">
        <f t="shared" ref="I44:M44" si="21">MIN(I38, $M38+I$41)</f>
        <v>7</v>
      </c>
      <c r="J44">
        <f t="shared" si="21"/>
        <v>0</v>
      </c>
      <c r="K44">
        <f t="shared" si="21"/>
        <v>8</v>
      </c>
      <c r="L44">
        <f t="shared" si="21"/>
        <v>13</v>
      </c>
      <c r="M44">
        <f t="shared" si="21"/>
        <v>7</v>
      </c>
    </row>
    <row r="45" spans="8:13" x14ac:dyDescent="0.25">
      <c r="I45">
        <f t="shared" ref="I45:M45" si="22">MIN(I39, $M39+I$41)</f>
        <v>6</v>
      </c>
      <c r="J45">
        <f t="shared" si="22"/>
        <v>7</v>
      </c>
      <c r="K45">
        <f t="shared" si="22"/>
        <v>0</v>
      </c>
      <c r="L45">
        <f t="shared" si="22"/>
        <v>5</v>
      </c>
      <c r="M45">
        <f>MIN(M39, $M39+M$41)</f>
        <v>14</v>
      </c>
    </row>
    <row r="46" spans="8:13" x14ac:dyDescent="0.25">
      <c r="I46">
        <f t="shared" ref="I46:M46" si="23">MIN(I40, $M40+I$41)</f>
        <v>15</v>
      </c>
      <c r="J46">
        <f t="shared" si="23"/>
        <v>8</v>
      </c>
      <c r="K46">
        <f t="shared" si="23"/>
        <v>16</v>
      </c>
      <c r="L46">
        <f t="shared" si="23"/>
        <v>0</v>
      </c>
      <c r="M46">
        <f t="shared" si="23"/>
        <v>15</v>
      </c>
    </row>
    <row r="47" spans="8:13" x14ac:dyDescent="0.25">
      <c r="I47">
        <f t="shared" ref="I47:M47" si="24">MIN(I41, $M41+I$41)</f>
        <v>11</v>
      </c>
      <c r="J47">
        <f t="shared" si="24"/>
        <v>4</v>
      </c>
      <c r="K47">
        <f t="shared" si="24"/>
        <v>9</v>
      </c>
      <c r="L47">
        <f t="shared" si="24"/>
        <v>14</v>
      </c>
      <c r="M47">
        <f t="shared" si="24"/>
        <v>0</v>
      </c>
    </row>
  </sheetData>
  <mergeCells count="2">
    <mergeCell ref="H1:M1"/>
    <mergeCell ref="H11: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 граф</vt:lpstr>
      <vt:lpstr>2 граф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Николайчук</dc:creator>
  <cp:lastModifiedBy>Ал Ник</cp:lastModifiedBy>
  <dcterms:created xsi:type="dcterms:W3CDTF">2025-03-24T03:54:10Z</dcterms:created>
  <dcterms:modified xsi:type="dcterms:W3CDTF">2025-05-24T10:31:42Z</dcterms:modified>
</cp:coreProperties>
</file>