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Table_1-2_charging" sheetId="1" r:id="rId1"/>
    <sheet name="Table_1-2_discharging" sheetId="2" r:id="rId2"/>
    <sheet name="Table_3" sheetId="3" r:id="rId3"/>
    <sheet name="Table_4" sheetId="4" r:id="rId4"/>
    <sheet name="Table_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" i="1"/>
</calcChain>
</file>

<file path=xl/sharedStrings.xml><?xml version="1.0" encoding="utf-8"?>
<sst xmlns="http://schemas.openxmlformats.org/spreadsheetml/2006/main" count="21" uniqueCount="20">
  <si>
    <t>C</t>
  </si>
  <si>
    <t>20</t>
  </si>
  <si>
    <t>40</t>
  </si>
  <si>
    <t>60</t>
  </si>
  <si>
    <t>80</t>
  </si>
  <si>
    <t>100</t>
  </si>
  <si>
    <t>120</t>
  </si>
  <si>
    <t>140</t>
  </si>
  <si>
    <t>160</t>
  </si>
  <si>
    <t>180</t>
  </si>
  <si>
    <t>200</t>
  </si>
  <si>
    <t>220</t>
  </si>
  <si>
    <t>240</t>
  </si>
  <si>
    <t>R</t>
  </si>
  <si>
    <t>I</t>
  </si>
  <si>
    <t>U</t>
  </si>
  <si>
    <t>2 В</t>
  </si>
  <si>
    <t>4 В</t>
  </si>
  <si>
    <t>6 В</t>
  </si>
  <si>
    <t>8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</si>
</sst>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3" borderId="2" xfId="0" applyNumberFormat="1" applyFont="1" applyFill="1" applyBorder="1"/>
    <xf numFmtId="2" fontId="0" fillId="3" borderId="1" xfId="0" applyNumberFormat="1" applyFont="1" applyFill="1" applyBorder="1"/>
    <xf numFmtId="2" fontId="0" fillId="0" borderId="2" xfId="0" applyNumberFormat="1" applyFont="1" applyBorder="1"/>
    <xf numFmtId="2" fontId="0" fillId="0" borderId="1" xfId="0" applyNumberFormat="1" applyFont="1" applyBorder="1"/>
    <xf numFmtId="2" fontId="0" fillId="3" borderId="0" xfId="0" applyNumberFormat="1" applyFont="1" applyFill="1" applyBorder="1"/>
    <xf numFmtId="2" fontId="0" fillId="0" borderId="0" xfId="0" applyNumberFormat="1" applyFont="1" applyFill="1" applyBorder="1"/>
    <xf numFmtId="2" fontId="1" fillId="2" borderId="2" xfId="0" applyNumberFormat="1" applyFont="1" applyFill="1" applyBorder="1"/>
  </cellXfs>
  <cellStyles count="1">
    <cellStyle name="Обычный" xfId="0" builtinId="0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u="none" strike="noStrike" baseline="0" smtClean="0"/>
              <a:t>Зависимости зарядного тока от времени для различных значений</a:t>
            </a:r>
          </a:p>
          <a:p>
            <a:pPr>
              <a:defRPr/>
            </a:pPr>
            <a:r>
              <a:rPr lang="ru-RU" sz="1800" b="0" i="0" u="none" strike="noStrike" baseline="0" smtClean="0"/>
              <a:t>емкости конденсатора при использовании равномерной шкалы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 мкФ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'Table_1-2_charging'!$Q$1:$Q$12</c:f>
              <c:numCache>
                <c:formatCode>0.00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xVal>
          <c:yVal>
            <c:numRef>
              <c:f>'Table_1-2_charging'!$R$1:$R$15</c:f>
              <c:numCache>
                <c:formatCode>0.00</c:formatCode>
                <c:ptCount val="15"/>
                <c:pt idx="0">
                  <c:v>3.89</c:v>
                </c:pt>
                <c:pt idx="1">
                  <c:v>3.34</c:v>
                </c:pt>
                <c:pt idx="2">
                  <c:v>2.8</c:v>
                </c:pt>
                <c:pt idx="3">
                  <c:v>2.4</c:v>
                </c:pt>
                <c:pt idx="4">
                  <c:v>1.99</c:v>
                </c:pt>
                <c:pt idx="5">
                  <c:v>1.68</c:v>
                </c:pt>
                <c:pt idx="6">
                  <c:v>1.5</c:v>
                </c:pt>
                <c:pt idx="7">
                  <c:v>1.22</c:v>
                </c:pt>
                <c:pt idx="8">
                  <c:v>1.03</c:v>
                </c:pt>
                <c:pt idx="9">
                  <c:v>0.84</c:v>
                </c:pt>
                <c:pt idx="10">
                  <c:v>0.79</c:v>
                </c:pt>
                <c:pt idx="11">
                  <c:v>0.68</c:v>
                </c:pt>
                <c:pt idx="12">
                  <c:v>0.51</c:v>
                </c:pt>
                <c:pt idx="13">
                  <c:v>0.45</c:v>
                </c:pt>
                <c:pt idx="14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D-4EF5-A72D-6598773D523B}"/>
            </c:ext>
          </c:extLst>
        </c:ser>
        <c:ser>
          <c:idx val="1"/>
          <c:order val="1"/>
          <c:tx>
            <c:v>30 мкФ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'Table_1-2_charging'!$Q$1:$Q$12</c:f>
              <c:numCache>
                <c:formatCode>0.00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xVal>
          <c:yVal>
            <c:numRef>
              <c:f>'Table_1-2_charging'!$S$1:$S$15</c:f>
              <c:numCache>
                <c:formatCode>0.00</c:formatCode>
                <c:ptCount val="15"/>
                <c:pt idx="0">
                  <c:v>3.36</c:v>
                </c:pt>
                <c:pt idx="1">
                  <c:v>2.34</c:v>
                </c:pt>
                <c:pt idx="2">
                  <c:v>1.7</c:v>
                </c:pt>
                <c:pt idx="3">
                  <c:v>1.3</c:v>
                </c:pt>
                <c:pt idx="4">
                  <c:v>0.89</c:v>
                </c:pt>
                <c:pt idx="5">
                  <c:v>0.7</c:v>
                </c:pt>
                <c:pt idx="6">
                  <c:v>0.51</c:v>
                </c:pt>
                <c:pt idx="7">
                  <c:v>0.39</c:v>
                </c:pt>
                <c:pt idx="8">
                  <c:v>0.28000000000000003</c:v>
                </c:pt>
                <c:pt idx="9">
                  <c:v>0.2</c:v>
                </c:pt>
                <c:pt idx="10">
                  <c:v>0.14000000000000001</c:v>
                </c:pt>
                <c:pt idx="11">
                  <c:v>0.09</c:v>
                </c:pt>
                <c:pt idx="12">
                  <c:v>7.0000000000000007E-2</c:v>
                </c:pt>
                <c:pt idx="13">
                  <c:v>0.05</c:v>
                </c:pt>
                <c:pt idx="14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EF5-A72D-6598773D523B}"/>
            </c:ext>
          </c:extLst>
        </c:ser>
        <c:ser>
          <c:idx val="2"/>
          <c:order val="2"/>
          <c:tx>
            <c:v>4,7 мкФ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'Table_1-2_charging'!$W$1:$W$14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'Table_1-2_charging'!$T$1:$T$14</c:f>
              <c:numCache>
                <c:formatCode>0.00</c:formatCode>
                <c:ptCount val="14"/>
                <c:pt idx="0">
                  <c:v>3.75</c:v>
                </c:pt>
                <c:pt idx="1">
                  <c:v>3.12</c:v>
                </c:pt>
                <c:pt idx="2">
                  <c:v>2.38</c:v>
                </c:pt>
                <c:pt idx="3">
                  <c:v>1.98</c:v>
                </c:pt>
                <c:pt idx="4">
                  <c:v>1.64</c:v>
                </c:pt>
                <c:pt idx="5">
                  <c:v>1.37</c:v>
                </c:pt>
                <c:pt idx="6">
                  <c:v>1.05</c:v>
                </c:pt>
                <c:pt idx="7">
                  <c:v>0.85</c:v>
                </c:pt>
                <c:pt idx="8">
                  <c:v>0.6</c:v>
                </c:pt>
                <c:pt idx="9">
                  <c:v>0.45</c:v>
                </c:pt>
                <c:pt idx="10">
                  <c:v>0.3</c:v>
                </c:pt>
                <c:pt idx="11">
                  <c:v>0.19</c:v>
                </c:pt>
                <c:pt idx="12">
                  <c:v>0.12</c:v>
                </c:pt>
                <c:pt idx="13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FF1-47BC-B1D9-A8C3009E8369}"/>
            </c:ext>
          </c:extLst>
        </c:ser>
        <c:ser>
          <c:idx val="3"/>
          <c:order val="3"/>
          <c:tx>
            <c:v>1,0 мкФ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'Table_1-2_charging'!$W$1:$W$10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'Table_1-2_charging'!$U$1:$U$10</c:f>
              <c:numCache>
                <c:formatCode>0.00</c:formatCode>
                <c:ptCount val="10"/>
                <c:pt idx="0">
                  <c:v>1.81</c:v>
                </c:pt>
                <c:pt idx="1">
                  <c:v>0.72</c:v>
                </c:pt>
                <c:pt idx="2">
                  <c:v>0.31</c:v>
                </c:pt>
                <c:pt idx="3">
                  <c:v>0.06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FF1-47BC-B1D9-A8C3009E8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13264"/>
        <c:axId val="2073813680"/>
      </c:scatterChart>
      <c:valAx>
        <c:axId val="20738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813680"/>
        <c:crosses val="autoZero"/>
        <c:crossBetween val="midCat"/>
      </c:valAx>
      <c:valAx>
        <c:axId val="20738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8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61" r="0.70866141732283461" t="0.74803149606299213" header="0.31496062992125984" footer="0.3149606299212598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Зависимости зарядного тока от времени для различных значений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емкости конденсатора при использовании полулогарифмической шкалы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 мкФ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'Table_1-2_charging'!$Q$1:$Q$12</c:f>
              <c:numCache>
                <c:formatCode>0.00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xVal>
          <c:yVal>
            <c:numRef>
              <c:f>'Table_1-2_charging'!$R$1:$R$15</c:f>
              <c:numCache>
                <c:formatCode>0.00</c:formatCode>
                <c:ptCount val="15"/>
                <c:pt idx="0">
                  <c:v>3.89</c:v>
                </c:pt>
                <c:pt idx="1">
                  <c:v>3.34</c:v>
                </c:pt>
                <c:pt idx="2">
                  <c:v>2.8</c:v>
                </c:pt>
                <c:pt idx="3">
                  <c:v>2.4</c:v>
                </c:pt>
                <c:pt idx="4">
                  <c:v>1.99</c:v>
                </c:pt>
                <c:pt idx="5">
                  <c:v>1.68</c:v>
                </c:pt>
                <c:pt idx="6">
                  <c:v>1.5</c:v>
                </c:pt>
                <c:pt idx="7">
                  <c:v>1.22</c:v>
                </c:pt>
                <c:pt idx="8">
                  <c:v>1.03</c:v>
                </c:pt>
                <c:pt idx="9">
                  <c:v>0.84</c:v>
                </c:pt>
                <c:pt idx="10">
                  <c:v>0.79</c:v>
                </c:pt>
                <c:pt idx="11">
                  <c:v>0.68</c:v>
                </c:pt>
                <c:pt idx="12">
                  <c:v>0.51</c:v>
                </c:pt>
                <c:pt idx="13">
                  <c:v>0.45</c:v>
                </c:pt>
                <c:pt idx="14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A-4561-BFD5-7D3CB1A37AD0}"/>
            </c:ext>
          </c:extLst>
        </c:ser>
        <c:ser>
          <c:idx val="1"/>
          <c:order val="1"/>
          <c:tx>
            <c:v>30 мкФ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'Table_1-2_charging'!$Q$1:$Q$12</c:f>
              <c:numCache>
                <c:formatCode>0.00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xVal>
          <c:yVal>
            <c:numRef>
              <c:f>'Table_1-2_charging'!$S$1:$S$15</c:f>
              <c:numCache>
                <c:formatCode>0.00</c:formatCode>
                <c:ptCount val="15"/>
                <c:pt idx="0">
                  <c:v>3.36</c:v>
                </c:pt>
                <c:pt idx="1">
                  <c:v>2.34</c:v>
                </c:pt>
                <c:pt idx="2">
                  <c:v>1.7</c:v>
                </c:pt>
                <c:pt idx="3">
                  <c:v>1.3</c:v>
                </c:pt>
                <c:pt idx="4">
                  <c:v>0.89</c:v>
                </c:pt>
                <c:pt idx="5">
                  <c:v>0.7</c:v>
                </c:pt>
                <c:pt idx="6">
                  <c:v>0.51</c:v>
                </c:pt>
                <c:pt idx="7">
                  <c:v>0.39</c:v>
                </c:pt>
                <c:pt idx="8">
                  <c:v>0.28000000000000003</c:v>
                </c:pt>
                <c:pt idx="9">
                  <c:v>0.2</c:v>
                </c:pt>
                <c:pt idx="10">
                  <c:v>0.14000000000000001</c:v>
                </c:pt>
                <c:pt idx="11">
                  <c:v>0.09</c:v>
                </c:pt>
                <c:pt idx="12">
                  <c:v>7.0000000000000007E-2</c:v>
                </c:pt>
                <c:pt idx="13">
                  <c:v>0.05</c:v>
                </c:pt>
                <c:pt idx="14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A-4561-BFD5-7D3CB1A37AD0}"/>
            </c:ext>
          </c:extLst>
        </c:ser>
        <c:ser>
          <c:idx val="2"/>
          <c:order val="2"/>
          <c:tx>
            <c:v>4,7 мкФ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'Table_1-2_charging'!$W$1:$W$14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'Table_1-2_charging'!$T$1:$T$13</c:f>
              <c:numCache>
                <c:formatCode>0.00</c:formatCode>
                <c:ptCount val="13"/>
                <c:pt idx="0">
                  <c:v>3.75</c:v>
                </c:pt>
                <c:pt idx="1">
                  <c:v>3.12</c:v>
                </c:pt>
                <c:pt idx="2">
                  <c:v>2.38</c:v>
                </c:pt>
                <c:pt idx="3">
                  <c:v>1.98</c:v>
                </c:pt>
                <c:pt idx="4">
                  <c:v>1.64</c:v>
                </c:pt>
                <c:pt idx="5">
                  <c:v>1.37</c:v>
                </c:pt>
                <c:pt idx="6">
                  <c:v>1.05</c:v>
                </c:pt>
                <c:pt idx="7">
                  <c:v>0.85</c:v>
                </c:pt>
                <c:pt idx="8">
                  <c:v>0.6</c:v>
                </c:pt>
                <c:pt idx="9">
                  <c:v>0.45</c:v>
                </c:pt>
                <c:pt idx="10">
                  <c:v>0.3</c:v>
                </c:pt>
                <c:pt idx="11">
                  <c:v>0.19</c:v>
                </c:pt>
                <c:pt idx="12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2A-4561-BFD5-7D3CB1A37AD0}"/>
            </c:ext>
          </c:extLst>
        </c:ser>
        <c:ser>
          <c:idx val="3"/>
          <c:order val="3"/>
          <c:tx>
            <c:v>1,0 мкФ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'Table_1-2_charging'!$W$1:$W$10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'Table_1-2_charging'!$U$1:$U$10</c:f>
              <c:numCache>
                <c:formatCode>0.00</c:formatCode>
                <c:ptCount val="10"/>
                <c:pt idx="0">
                  <c:v>1.81</c:v>
                </c:pt>
                <c:pt idx="1">
                  <c:v>0.72</c:v>
                </c:pt>
                <c:pt idx="2">
                  <c:v>0.31</c:v>
                </c:pt>
                <c:pt idx="3">
                  <c:v>0.06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2A-4561-BFD5-7D3CB1A3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13264"/>
        <c:axId val="2073813680"/>
      </c:scatterChart>
      <c:valAx>
        <c:axId val="207381326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813680"/>
        <c:crosses val="autoZero"/>
        <c:crossBetween val="midCat"/>
      </c:valAx>
      <c:valAx>
        <c:axId val="20738136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8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61" r="0.70866141732283461" t="0.74803149606299213" header="0.31496062992125984" footer="0.31496062992125984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u="none" strike="noStrike" baseline="0" smtClean="0"/>
              <a:t>Зависимость напряжения от</a:t>
            </a:r>
          </a:p>
          <a:p>
            <a:pPr>
              <a:defRPr/>
            </a:pPr>
            <a:r>
              <a:rPr lang="ru-RU" sz="1800" b="0" i="0" u="none" strike="noStrike" baseline="0" smtClean="0"/>
              <a:t>времени при зарядке конденсатора</a:t>
            </a:r>
            <a:r>
              <a:rPr lang="en-US" sz="1800" b="0" i="0" u="none" strike="noStrike" baseline="0" smtClean="0"/>
              <a:t>, C = 60</a:t>
            </a:r>
            <a:r>
              <a:rPr lang="ru-RU" sz="1800" b="0" i="0" u="none" strike="noStrike" baseline="0" smtClean="0"/>
              <a:t> мкФ, </a:t>
            </a:r>
            <a:r>
              <a:rPr lang="en-US" sz="1800" b="0" i="0" u="none" strike="noStrike" baseline="0" smtClean="0"/>
              <a:t>R = 2</a:t>
            </a:r>
            <a:r>
              <a:rPr lang="ru-RU" sz="1800" b="0" i="0" u="none" strike="noStrike" baseline="0" smtClean="0"/>
              <a:t> МОм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'Table_1-2_charging'!$Q$1:$Q$13</c:f>
              <c:numCache>
                <c:formatCode>0.00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 formatCode="General">
                  <c:v>260</c:v>
                </c:pt>
              </c:numCache>
            </c:numRef>
          </c:xVal>
          <c:yVal>
            <c:numRef>
              <c:f>'Table_1-2_charging'!$Z$1:$Z$15</c:f>
              <c:numCache>
                <c:formatCode>General</c:formatCode>
                <c:ptCount val="15"/>
                <c:pt idx="0">
                  <c:v>7.78</c:v>
                </c:pt>
                <c:pt idx="1">
                  <c:v>6.68</c:v>
                </c:pt>
                <c:pt idx="2">
                  <c:v>5.6</c:v>
                </c:pt>
                <c:pt idx="3">
                  <c:v>4.8</c:v>
                </c:pt>
                <c:pt idx="4">
                  <c:v>3.98</c:v>
                </c:pt>
                <c:pt idx="5">
                  <c:v>3.36</c:v>
                </c:pt>
                <c:pt idx="6">
                  <c:v>3</c:v>
                </c:pt>
                <c:pt idx="7">
                  <c:v>2.44</c:v>
                </c:pt>
                <c:pt idx="8">
                  <c:v>2.06</c:v>
                </c:pt>
                <c:pt idx="9">
                  <c:v>1.68</c:v>
                </c:pt>
                <c:pt idx="10">
                  <c:v>1.58</c:v>
                </c:pt>
                <c:pt idx="11">
                  <c:v>1.36</c:v>
                </c:pt>
                <c:pt idx="12">
                  <c:v>1.02</c:v>
                </c:pt>
                <c:pt idx="13">
                  <c:v>0.9</c:v>
                </c:pt>
                <c:pt idx="14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8-4D17-9DF4-F08113D5C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884336"/>
        <c:axId val="1299890576"/>
      </c:scatterChart>
      <c:valAx>
        <c:axId val="129988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890576"/>
        <c:crosses val="autoZero"/>
        <c:crossBetween val="midCat"/>
      </c:valAx>
      <c:valAx>
        <c:axId val="129989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88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Зависимости разрядного тока от времени для различных значений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емкости конденсатора при использовании равномерной шкалы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 мкФ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'Table_1-2_charging'!$Q$1:$Q$12</c:f>
              <c:numCache>
                <c:formatCode>0.00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xVal>
          <c:yVal>
            <c:numRef>
              <c:f>'Table_1-2_discharging'!$B$1:$B$12</c:f>
              <c:numCache>
                <c:formatCode>0.00</c:formatCode>
                <c:ptCount val="12"/>
                <c:pt idx="0">
                  <c:v>3.97</c:v>
                </c:pt>
                <c:pt idx="1">
                  <c:v>3.34</c:v>
                </c:pt>
                <c:pt idx="2">
                  <c:v>2.81</c:v>
                </c:pt>
                <c:pt idx="3">
                  <c:v>2.4300000000000002</c:v>
                </c:pt>
                <c:pt idx="4">
                  <c:v>2.0099999999999998</c:v>
                </c:pt>
                <c:pt idx="5">
                  <c:v>1.81</c:v>
                </c:pt>
                <c:pt idx="6">
                  <c:v>1.51</c:v>
                </c:pt>
                <c:pt idx="7">
                  <c:v>1.31</c:v>
                </c:pt>
                <c:pt idx="8">
                  <c:v>1.1200000000000001</c:v>
                </c:pt>
                <c:pt idx="9">
                  <c:v>0.95</c:v>
                </c:pt>
                <c:pt idx="10">
                  <c:v>0.82</c:v>
                </c:pt>
                <c:pt idx="11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4-4ADF-B8F2-BF7E5189E35D}"/>
            </c:ext>
          </c:extLst>
        </c:ser>
        <c:ser>
          <c:idx val="1"/>
          <c:order val="1"/>
          <c:tx>
            <c:v>30 мкФ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'Table_1-2_charging'!$Q$1:$Q$12</c:f>
              <c:numCache>
                <c:formatCode>0.00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xVal>
          <c:yVal>
            <c:numRef>
              <c:f>'Table_1-2_discharging'!$C$1:$C$12</c:f>
              <c:numCache>
                <c:formatCode>0.00</c:formatCode>
                <c:ptCount val="12"/>
                <c:pt idx="0">
                  <c:v>3.39</c:v>
                </c:pt>
                <c:pt idx="1">
                  <c:v>2.35</c:v>
                </c:pt>
                <c:pt idx="2">
                  <c:v>1.71</c:v>
                </c:pt>
                <c:pt idx="3">
                  <c:v>1.32</c:v>
                </c:pt>
                <c:pt idx="4">
                  <c:v>0.9</c:v>
                </c:pt>
                <c:pt idx="5">
                  <c:v>0.71</c:v>
                </c:pt>
                <c:pt idx="6">
                  <c:v>0.52</c:v>
                </c:pt>
                <c:pt idx="7">
                  <c:v>0.4</c:v>
                </c:pt>
                <c:pt idx="8">
                  <c:v>0.3</c:v>
                </c:pt>
                <c:pt idx="9">
                  <c:v>0.22</c:v>
                </c:pt>
                <c:pt idx="10">
                  <c:v>0.16</c:v>
                </c:pt>
                <c:pt idx="11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14-4ADF-B8F2-BF7E5189E35D}"/>
            </c:ext>
          </c:extLst>
        </c:ser>
        <c:ser>
          <c:idx val="2"/>
          <c:order val="2"/>
          <c:tx>
            <c:v>4,7 мкФ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'Table_1-2_charging'!$W$1:$W$14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'Table_1-2_discharging'!$D$1:$D$14</c:f>
              <c:numCache>
                <c:formatCode>0.00</c:formatCode>
                <c:ptCount val="14"/>
                <c:pt idx="0">
                  <c:v>3.84</c:v>
                </c:pt>
                <c:pt idx="1">
                  <c:v>3.2</c:v>
                </c:pt>
                <c:pt idx="2">
                  <c:v>2.4700000000000002</c:v>
                </c:pt>
                <c:pt idx="3">
                  <c:v>2.0499999999999998</c:v>
                </c:pt>
                <c:pt idx="4">
                  <c:v>1.71</c:v>
                </c:pt>
                <c:pt idx="5">
                  <c:v>1.42</c:v>
                </c:pt>
                <c:pt idx="6">
                  <c:v>1.19</c:v>
                </c:pt>
                <c:pt idx="7">
                  <c:v>1</c:v>
                </c:pt>
                <c:pt idx="8">
                  <c:v>0.75</c:v>
                </c:pt>
                <c:pt idx="9">
                  <c:v>0.55000000000000004</c:v>
                </c:pt>
                <c:pt idx="10">
                  <c:v>0.38</c:v>
                </c:pt>
                <c:pt idx="11">
                  <c:v>0.25</c:v>
                </c:pt>
                <c:pt idx="12">
                  <c:v>0.17</c:v>
                </c:pt>
                <c:pt idx="13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14-4ADF-B8F2-BF7E5189E35D}"/>
            </c:ext>
          </c:extLst>
        </c:ser>
        <c:ser>
          <c:idx val="3"/>
          <c:order val="3"/>
          <c:tx>
            <c:v>1,0 мкФ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'Table_1-2_charging'!$W$1:$W$10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'Table_1-2_discharging'!$E$1:$E$7</c:f>
              <c:numCache>
                <c:formatCode>0.00</c:formatCode>
                <c:ptCount val="7"/>
                <c:pt idx="0">
                  <c:v>1.59</c:v>
                </c:pt>
                <c:pt idx="1">
                  <c:v>0.65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0.03</c:v>
                </c:pt>
                <c:pt idx="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14-4ADF-B8F2-BF7E5189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13264"/>
        <c:axId val="2073813680"/>
      </c:scatterChart>
      <c:valAx>
        <c:axId val="20738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813680"/>
        <c:crosses val="autoZero"/>
        <c:crossBetween val="midCat"/>
      </c:valAx>
      <c:valAx>
        <c:axId val="20738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8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61" r="0.70866141732283461" t="0.74803149606299213" header="0.31496062992125984" footer="0.31496062992125984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Зависимости разрядного тока от времени для различных значений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емкости конденсатора при использовании полулогарифмической шкалы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 мкФ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'Table_1-2_charging'!$Q$1:$Q$12</c:f>
              <c:numCache>
                <c:formatCode>0.00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xVal>
          <c:yVal>
            <c:numRef>
              <c:f>'Table_1-2_discharging'!$B$1:$B$12</c:f>
              <c:numCache>
                <c:formatCode>0.00</c:formatCode>
                <c:ptCount val="12"/>
                <c:pt idx="0">
                  <c:v>3.97</c:v>
                </c:pt>
                <c:pt idx="1">
                  <c:v>3.34</c:v>
                </c:pt>
                <c:pt idx="2">
                  <c:v>2.81</c:v>
                </c:pt>
                <c:pt idx="3">
                  <c:v>2.4300000000000002</c:v>
                </c:pt>
                <c:pt idx="4">
                  <c:v>2.0099999999999998</c:v>
                </c:pt>
                <c:pt idx="5">
                  <c:v>1.81</c:v>
                </c:pt>
                <c:pt idx="6">
                  <c:v>1.51</c:v>
                </c:pt>
                <c:pt idx="7">
                  <c:v>1.31</c:v>
                </c:pt>
                <c:pt idx="8">
                  <c:v>1.1200000000000001</c:v>
                </c:pt>
                <c:pt idx="9">
                  <c:v>0.95</c:v>
                </c:pt>
                <c:pt idx="10">
                  <c:v>0.82</c:v>
                </c:pt>
                <c:pt idx="11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4-4A6B-AA55-FB972D77F96C}"/>
            </c:ext>
          </c:extLst>
        </c:ser>
        <c:ser>
          <c:idx val="1"/>
          <c:order val="1"/>
          <c:tx>
            <c:v>30 мкФ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'Table_1-2_charging'!$Q$1:$Q$12</c:f>
              <c:numCache>
                <c:formatCode>0.00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xVal>
          <c:yVal>
            <c:numRef>
              <c:f>'Table_1-2_discharging'!$C$1:$C$12</c:f>
              <c:numCache>
                <c:formatCode>0.00</c:formatCode>
                <c:ptCount val="12"/>
                <c:pt idx="0">
                  <c:v>3.39</c:v>
                </c:pt>
                <c:pt idx="1">
                  <c:v>2.35</c:v>
                </c:pt>
                <c:pt idx="2">
                  <c:v>1.71</c:v>
                </c:pt>
                <c:pt idx="3">
                  <c:v>1.32</c:v>
                </c:pt>
                <c:pt idx="4">
                  <c:v>0.9</c:v>
                </c:pt>
                <c:pt idx="5">
                  <c:v>0.71</c:v>
                </c:pt>
                <c:pt idx="6">
                  <c:v>0.52</c:v>
                </c:pt>
                <c:pt idx="7">
                  <c:v>0.4</c:v>
                </c:pt>
                <c:pt idx="8">
                  <c:v>0.3</c:v>
                </c:pt>
                <c:pt idx="9">
                  <c:v>0.22</c:v>
                </c:pt>
                <c:pt idx="10">
                  <c:v>0.16</c:v>
                </c:pt>
                <c:pt idx="11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4-4A6B-AA55-FB972D77F96C}"/>
            </c:ext>
          </c:extLst>
        </c:ser>
        <c:ser>
          <c:idx val="2"/>
          <c:order val="2"/>
          <c:tx>
            <c:v>4,7 мкФ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'Table_1-2_charging'!$W$1:$W$14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'Table_1-2_discharging'!$D$1:$D$14</c:f>
              <c:numCache>
                <c:formatCode>0.00</c:formatCode>
                <c:ptCount val="14"/>
                <c:pt idx="0">
                  <c:v>3.84</c:v>
                </c:pt>
                <c:pt idx="1">
                  <c:v>3.2</c:v>
                </c:pt>
                <c:pt idx="2">
                  <c:v>2.4700000000000002</c:v>
                </c:pt>
                <c:pt idx="3">
                  <c:v>2.0499999999999998</c:v>
                </c:pt>
                <c:pt idx="4">
                  <c:v>1.71</c:v>
                </c:pt>
                <c:pt idx="5">
                  <c:v>1.42</c:v>
                </c:pt>
                <c:pt idx="6">
                  <c:v>1.19</c:v>
                </c:pt>
                <c:pt idx="7">
                  <c:v>1</c:v>
                </c:pt>
                <c:pt idx="8">
                  <c:v>0.75</c:v>
                </c:pt>
                <c:pt idx="9">
                  <c:v>0.55000000000000004</c:v>
                </c:pt>
                <c:pt idx="10">
                  <c:v>0.38</c:v>
                </c:pt>
                <c:pt idx="11">
                  <c:v>0.25</c:v>
                </c:pt>
                <c:pt idx="12">
                  <c:v>0.17</c:v>
                </c:pt>
                <c:pt idx="13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4-4A6B-AA55-FB972D77F96C}"/>
            </c:ext>
          </c:extLst>
        </c:ser>
        <c:ser>
          <c:idx val="3"/>
          <c:order val="3"/>
          <c:tx>
            <c:v>1,0 мкФ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'Table_1-2_charging'!$W$1:$W$10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'Table_1-2_discharging'!$E$1:$E$7</c:f>
              <c:numCache>
                <c:formatCode>0.00</c:formatCode>
                <c:ptCount val="7"/>
                <c:pt idx="0">
                  <c:v>1.59</c:v>
                </c:pt>
                <c:pt idx="1">
                  <c:v>0.65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0.03</c:v>
                </c:pt>
                <c:pt idx="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54-4A6B-AA55-FB972D77F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13264"/>
        <c:axId val="2073813680"/>
      </c:scatterChart>
      <c:valAx>
        <c:axId val="207381326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813680"/>
        <c:crosses val="autoZero"/>
        <c:crossBetween val="midCat"/>
      </c:valAx>
      <c:valAx>
        <c:axId val="20738136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8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61" r="0.70866141732283461" t="0.74803149606299213" header="0.31496062992125984" footer="0.31496062992125984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ru-RU"/>
              <a:t>(</a:t>
            </a:r>
            <a:r>
              <a:rPr lang="en-US"/>
              <a:t>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Table_3!$A$2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Table_3!$B$1:$E$1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Table_3!$B$2:$E$2</c:f>
              <c:numCache>
                <c:formatCode>General</c:formatCode>
                <c:ptCount val="4"/>
                <c:pt idx="0">
                  <c:v>9.0500000000000007</c:v>
                </c:pt>
                <c:pt idx="1">
                  <c:v>4.55</c:v>
                </c:pt>
                <c:pt idx="2">
                  <c:v>3.06</c:v>
                </c:pt>
                <c:pt idx="3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0-43B6-9CEA-6E328CEC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888496"/>
        <c:axId val="1299895152"/>
      </c:scatterChart>
      <c:valAx>
        <c:axId val="129988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895152"/>
        <c:crosses val="autoZero"/>
        <c:crossBetween val="midCat"/>
      </c:valAx>
      <c:valAx>
        <c:axId val="1299895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88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Table_3!$H$2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Table_3!$I$1:$L$1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Table_3!$I$2:$L$2</c:f>
              <c:numCache>
                <c:formatCode>General</c:formatCode>
                <c:ptCount val="4"/>
                <c:pt idx="0">
                  <c:v>0.86</c:v>
                </c:pt>
                <c:pt idx="1">
                  <c:v>2</c:v>
                </c:pt>
                <c:pt idx="2">
                  <c:v>3</c:v>
                </c:pt>
                <c:pt idx="3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7F5-88AA-18B294FCB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15264"/>
        <c:axId val="1161816928"/>
      </c:scatterChart>
      <c:valAx>
        <c:axId val="1161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816928"/>
        <c:crosses val="autoZero"/>
        <c:crossBetween val="midCat"/>
      </c:valAx>
      <c:valAx>
        <c:axId val="11618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81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u="none" strike="noStrike" baseline="0" smtClean="0"/>
              <a:t>Зависимость зарядного тока</a:t>
            </a:r>
          </a:p>
          <a:p>
            <a:pPr>
              <a:defRPr/>
            </a:pPr>
            <a:r>
              <a:rPr lang="ru-RU" sz="1800" b="0" i="0" u="none" strike="noStrike" baseline="0" smtClean="0"/>
              <a:t>конденсатора от времени при раз-</a:t>
            </a:r>
          </a:p>
          <a:p>
            <a:pPr>
              <a:defRPr/>
            </a:pPr>
            <a:r>
              <a:rPr lang="ru-RU" sz="1800" b="0" i="0" u="none" strike="noStrike" baseline="0" smtClean="0"/>
              <a:t>личных значениях сопротивления</a:t>
            </a:r>
            <a:endParaRPr lang="ru-RU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7468139103708001E-2"/>
          <c:y val="1.1146664246269452E-2"/>
          <c:w val="0.96277404402642297"/>
          <c:h val="0.88417376619665999"/>
        </c:manualLayout>
      </c:layout>
      <c:scatterChart>
        <c:scatterStyle val="lineMarker"/>
        <c:varyColors val="0"/>
        <c:ser>
          <c:idx val="0"/>
          <c:order val="0"/>
          <c:tx>
            <c:v>4 МОм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Table_4!$B$1:$K$1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Table_4!$B$2:$K$2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1.91</c:v>
                </c:pt>
                <c:pt idx="2">
                  <c:v>1.82</c:v>
                </c:pt>
                <c:pt idx="3">
                  <c:v>1.76</c:v>
                </c:pt>
                <c:pt idx="4">
                  <c:v>1.54</c:v>
                </c:pt>
                <c:pt idx="5">
                  <c:v>1.42</c:v>
                </c:pt>
                <c:pt idx="6">
                  <c:v>1.31</c:v>
                </c:pt>
                <c:pt idx="7">
                  <c:v>1.22</c:v>
                </c:pt>
                <c:pt idx="8">
                  <c:v>1.1599999999999999</c:v>
                </c:pt>
                <c:pt idx="9">
                  <c:v>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2-4FC0-997B-BA0CB909B83F}"/>
            </c:ext>
          </c:extLst>
        </c:ser>
        <c:ser>
          <c:idx val="1"/>
          <c:order val="1"/>
          <c:tx>
            <c:v>1 МОм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Table_4!$B$1:$K$1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Table_4!$B$5:$K$5</c:f>
              <c:numCache>
                <c:formatCode>General</c:formatCode>
                <c:ptCount val="10"/>
                <c:pt idx="0">
                  <c:v>7.67</c:v>
                </c:pt>
                <c:pt idx="1">
                  <c:v>6.57</c:v>
                </c:pt>
                <c:pt idx="2">
                  <c:v>5.41</c:v>
                </c:pt>
                <c:pt idx="3">
                  <c:v>4.25</c:v>
                </c:pt>
                <c:pt idx="4">
                  <c:v>3.21</c:v>
                </c:pt>
                <c:pt idx="5">
                  <c:v>2.38</c:v>
                </c:pt>
                <c:pt idx="6">
                  <c:v>1.78</c:v>
                </c:pt>
                <c:pt idx="7">
                  <c:v>1.54</c:v>
                </c:pt>
                <c:pt idx="8">
                  <c:v>1.35</c:v>
                </c:pt>
                <c:pt idx="9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2-4FC0-997B-BA0CB909B83F}"/>
            </c:ext>
          </c:extLst>
        </c:ser>
        <c:ser>
          <c:idx val="2"/>
          <c:order val="2"/>
          <c:tx>
            <c:v>3 МОм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Table_4!$B$1:$K$1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Table_4!$B$3:$K$3</c:f>
              <c:numCache>
                <c:formatCode>General</c:formatCode>
                <c:ptCount val="10"/>
                <c:pt idx="0">
                  <c:v>2.72</c:v>
                </c:pt>
                <c:pt idx="1">
                  <c:v>2.46</c:v>
                </c:pt>
                <c:pt idx="2">
                  <c:v>2.21</c:v>
                </c:pt>
                <c:pt idx="3">
                  <c:v>2.02</c:v>
                </c:pt>
                <c:pt idx="4">
                  <c:v>1.72</c:v>
                </c:pt>
                <c:pt idx="5">
                  <c:v>1.55</c:v>
                </c:pt>
                <c:pt idx="6">
                  <c:v>1.41</c:v>
                </c:pt>
                <c:pt idx="7">
                  <c:v>1.34</c:v>
                </c:pt>
                <c:pt idx="8">
                  <c:v>1.1499999999999999</c:v>
                </c:pt>
                <c:pt idx="9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2-4FC0-997B-BA0CB909B83F}"/>
            </c:ext>
          </c:extLst>
        </c:ser>
        <c:ser>
          <c:idx val="3"/>
          <c:order val="3"/>
          <c:tx>
            <c:v>2 МОм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Table_4!$B$1:$K$1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Table_4!$B$4:$K$4</c:f>
              <c:numCache>
                <c:formatCode>General</c:formatCode>
                <c:ptCount val="10"/>
                <c:pt idx="0">
                  <c:v>3.96</c:v>
                </c:pt>
                <c:pt idx="1">
                  <c:v>3.65</c:v>
                </c:pt>
                <c:pt idx="2">
                  <c:v>3.16</c:v>
                </c:pt>
                <c:pt idx="3">
                  <c:v>2.89</c:v>
                </c:pt>
                <c:pt idx="4">
                  <c:v>2.36</c:v>
                </c:pt>
                <c:pt idx="5">
                  <c:v>1.98</c:v>
                </c:pt>
                <c:pt idx="6">
                  <c:v>1.56</c:v>
                </c:pt>
                <c:pt idx="7">
                  <c:v>1.39</c:v>
                </c:pt>
                <c:pt idx="8">
                  <c:v>1.28</c:v>
                </c:pt>
                <c:pt idx="9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2-4FC0-997B-BA0CB909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20416"/>
        <c:axId val="1418920832"/>
      </c:scatterChart>
      <c:valAx>
        <c:axId val="1418920416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8920832"/>
        <c:crosses val="autoZero"/>
        <c:crossBetween val="midCat"/>
        <c:majorUnit val="30"/>
      </c:valAx>
      <c:valAx>
        <c:axId val="14189208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892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u="none" strike="noStrike" baseline="0" smtClean="0"/>
              <a:t>Зависимость зарядного</a:t>
            </a:r>
          </a:p>
          <a:p>
            <a:pPr>
              <a:defRPr/>
            </a:pPr>
            <a:r>
              <a:rPr lang="ru-RU" sz="1800" b="0" i="0" u="none" strike="noStrike" baseline="0" smtClean="0"/>
              <a:t>тока конденсатора от времени при</a:t>
            </a:r>
          </a:p>
          <a:p>
            <a:pPr>
              <a:defRPr/>
            </a:pPr>
            <a:r>
              <a:rPr lang="ru-RU" sz="1800" b="0" i="0" u="none" strike="noStrike" baseline="0" smtClean="0"/>
              <a:t>различных значениях напряжения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Table_5!$A$2</c:f>
              <c:strCache>
                <c:ptCount val="1"/>
                <c:pt idx="0">
                  <c:v>2 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Table_5!$B$1:$K$1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Table_5!$B$2:$K$2</c:f>
              <c:numCache>
                <c:formatCode>General</c:formatCode>
                <c:ptCount val="10"/>
                <c:pt idx="0">
                  <c:v>1.8</c:v>
                </c:pt>
                <c:pt idx="1">
                  <c:v>1.64</c:v>
                </c:pt>
                <c:pt idx="2">
                  <c:v>1.51</c:v>
                </c:pt>
                <c:pt idx="3">
                  <c:v>1.39</c:v>
                </c:pt>
                <c:pt idx="4">
                  <c:v>1.38</c:v>
                </c:pt>
                <c:pt idx="5">
                  <c:v>1.26</c:v>
                </c:pt>
                <c:pt idx="6">
                  <c:v>1.1399999999999999</c:v>
                </c:pt>
                <c:pt idx="7">
                  <c:v>1.1299999999999999</c:v>
                </c:pt>
                <c:pt idx="8">
                  <c:v>1.02</c:v>
                </c:pt>
                <c:pt idx="9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B-4025-AA4A-10DFE5DD566C}"/>
            </c:ext>
          </c:extLst>
        </c:ser>
        <c:ser>
          <c:idx val="1"/>
          <c:order val="1"/>
          <c:tx>
            <c:strRef>
              <c:f>Table_5!$A$3</c:f>
              <c:strCache>
                <c:ptCount val="1"/>
                <c:pt idx="0">
                  <c:v>4 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Table_5!$B$1:$K$1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Table_5!$B$3:$K$3</c:f>
              <c:numCache>
                <c:formatCode>General</c:formatCode>
                <c:ptCount val="10"/>
                <c:pt idx="0">
                  <c:v>3.87</c:v>
                </c:pt>
                <c:pt idx="1">
                  <c:v>3.66</c:v>
                </c:pt>
                <c:pt idx="2">
                  <c:v>3.44</c:v>
                </c:pt>
                <c:pt idx="3">
                  <c:v>3.16</c:v>
                </c:pt>
                <c:pt idx="4">
                  <c:v>2.97</c:v>
                </c:pt>
                <c:pt idx="5">
                  <c:v>2.81</c:v>
                </c:pt>
                <c:pt idx="6">
                  <c:v>2.65</c:v>
                </c:pt>
                <c:pt idx="7">
                  <c:v>2.36</c:v>
                </c:pt>
                <c:pt idx="8">
                  <c:v>2.2400000000000002</c:v>
                </c:pt>
                <c:pt idx="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B-4025-AA4A-10DFE5DD566C}"/>
            </c:ext>
          </c:extLst>
        </c:ser>
        <c:ser>
          <c:idx val="2"/>
          <c:order val="2"/>
          <c:tx>
            <c:strRef>
              <c:f>Table_5!$A$4</c:f>
              <c:strCache>
                <c:ptCount val="1"/>
                <c:pt idx="0">
                  <c:v>6 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Table_5!$B$1:$K$1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Table_5!$B$4:$K$4</c:f>
              <c:numCache>
                <c:formatCode>General</c:formatCode>
                <c:ptCount val="10"/>
                <c:pt idx="0">
                  <c:v>5.73</c:v>
                </c:pt>
                <c:pt idx="1">
                  <c:v>5.45</c:v>
                </c:pt>
                <c:pt idx="2">
                  <c:v>5.13</c:v>
                </c:pt>
                <c:pt idx="3">
                  <c:v>4.72</c:v>
                </c:pt>
                <c:pt idx="4">
                  <c:v>4.47</c:v>
                </c:pt>
                <c:pt idx="5">
                  <c:v>4.2</c:v>
                </c:pt>
                <c:pt idx="6">
                  <c:v>3.95</c:v>
                </c:pt>
                <c:pt idx="7">
                  <c:v>3.84</c:v>
                </c:pt>
                <c:pt idx="8">
                  <c:v>3.44</c:v>
                </c:pt>
                <c:pt idx="9">
                  <c:v>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9B-4025-AA4A-10DFE5DD566C}"/>
            </c:ext>
          </c:extLst>
        </c:ser>
        <c:ser>
          <c:idx val="3"/>
          <c:order val="3"/>
          <c:tx>
            <c:strRef>
              <c:f>Table_5!$A$5</c:f>
              <c:strCache>
                <c:ptCount val="1"/>
                <c:pt idx="0">
                  <c:v>8 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Table_5!$B$1:$K$1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Table_5!$B$5:$K$5</c:f>
              <c:numCache>
                <c:formatCode>General</c:formatCode>
                <c:ptCount val="10"/>
                <c:pt idx="0">
                  <c:v>7.62</c:v>
                </c:pt>
                <c:pt idx="1">
                  <c:v>7.21</c:v>
                </c:pt>
                <c:pt idx="2">
                  <c:v>6.59</c:v>
                </c:pt>
                <c:pt idx="3">
                  <c:v>6.4</c:v>
                </c:pt>
                <c:pt idx="4">
                  <c:v>5.86</c:v>
                </c:pt>
                <c:pt idx="5">
                  <c:v>5.55</c:v>
                </c:pt>
                <c:pt idx="6">
                  <c:v>5.0999999999999996</c:v>
                </c:pt>
                <c:pt idx="7">
                  <c:v>4.8099999999999996</c:v>
                </c:pt>
                <c:pt idx="8">
                  <c:v>4.41</c:v>
                </c:pt>
                <c:pt idx="9">
                  <c:v>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9B-4025-AA4A-10DFE5DD5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14176"/>
        <c:axId val="1418916256"/>
      </c:scatterChart>
      <c:valAx>
        <c:axId val="14189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8916256"/>
        <c:crosses val="autoZero"/>
        <c:crossBetween val="midCat"/>
      </c:valAx>
      <c:valAx>
        <c:axId val="141891625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891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45</xdr:row>
      <xdr:rowOff>773</xdr:rowOff>
    </xdr:from>
    <xdr:to>
      <xdr:col>29</xdr:col>
      <xdr:colOff>136071</xdr:colOff>
      <xdr:row>90</xdr:row>
      <xdr:rowOff>27214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326569</xdr:colOff>
      <xdr:row>53</xdr:row>
      <xdr:rowOff>40822</xdr:rowOff>
    </xdr:from>
    <xdr:to>
      <xdr:col>33</xdr:col>
      <xdr:colOff>489855</xdr:colOff>
      <xdr:row>94</xdr:row>
      <xdr:rowOff>122464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352426</xdr:colOff>
      <xdr:row>11</xdr:row>
      <xdr:rowOff>57150</xdr:rowOff>
    </xdr:from>
    <xdr:to>
      <xdr:col>30</xdr:col>
      <xdr:colOff>400050</xdr:colOff>
      <xdr:row>35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481690</xdr:colOff>
      <xdr:row>3</xdr:row>
      <xdr:rowOff>182337</xdr:rowOff>
    </xdr:from>
    <xdr:to>
      <xdr:col>43</xdr:col>
      <xdr:colOff>114297</xdr:colOff>
      <xdr:row>49</xdr:row>
      <xdr:rowOff>18278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598714</xdr:colOff>
      <xdr:row>6</xdr:row>
      <xdr:rowOff>68036</xdr:rowOff>
    </xdr:from>
    <xdr:to>
      <xdr:col>26</xdr:col>
      <xdr:colOff>149679</xdr:colOff>
      <xdr:row>47</xdr:row>
      <xdr:rowOff>149678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</xdr:colOff>
      <xdr:row>9</xdr:row>
      <xdr:rowOff>76200</xdr:rowOff>
    </xdr:from>
    <xdr:to>
      <xdr:col>8</xdr:col>
      <xdr:colOff>566737</xdr:colOff>
      <xdr:row>23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100012</xdr:colOff>
      <xdr:row>10</xdr:row>
      <xdr:rowOff>47625</xdr:rowOff>
    </xdr:from>
    <xdr:to>
      <xdr:col>18</xdr:col>
      <xdr:colOff>404812</xdr:colOff>
      <xdr:row>24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147636</xdr:colOff>
      <xdr:row>2</xdr:row>
      <xdr:rowOff>38099</xdr:rowOff>
    </xdr:from>
    <xdr:to>
      <xdr:col>21</xdr:col>
      <xdr:colOff>495299</xdr:colOff>
      <xdr:row>35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223835</xdr:colOff>
      <xdr:row>5</xdr:row>
      <xdr:rowOff>142875</xdr:rowOff>
    </xdr:from>
    <xdr:to>
      <xdr:col>22</xdr:col>
      <xdr:colOff>180974</xdr:colOff>
      <xdr:row>36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M5" totalsRowShown="0" dataDxfId="13">
  <autoFilter ref="A1:M5"/>
  <tableColumns count="13">
    <tableColumn id="1" name="C" dataDxfId="12"/>
    <tableColumn id="2" name="20" dataDxfId="11"/>
    <tableColumn id="3" name="40" dataDxfId="10"/>
    <tableColumn id="4" name="60" dataDxfId="9"/>
    <tableColumn id="5" name="80" dataDxfId="8"/>
    <tableColumn id="6" name="100" dataDxfId="7"/>
    <tableColumn id="7" name="120" dataDxfId="6"/>
    <tableColumn id="8" name="140" dataDxfId="5"/>
    <tableColumn id="9" name="160" dataDxfId="4"/>
    <tableColumn id="10" name="180" dataDxfId="3"/>
    <tableColumn id="11" name="200" dataDxfId="2"/>
    <tableColumn id="12" name="220" dataDxfId="1"/>
    <tableColumn id="13" name="24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opLeftCell="J1" zoomScaleNormal="100" workbookViewId="0">
      <selection activeCell="AD10" sqref="AD10"/>
    </sheetView>
  </sheetViews>
  <sheetFormatPr defaultRowHeight="15" x14ac:dyDescent="0.25"/>
  <cols>
    <col min="1" max="1" width="11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s="8">
        <v>20</v>
      </c>
      <c r="R1" s="2">
        <v>3.89</v>
      </c>
      <c r="S1" s="4">
        <v>3.36</v>
      </c>
      <c r="T1" s="2">
        <v>3.75</v>
      </c>
      <c r="U1" s="4">
        <v>1.81</v>
      </c>
      <c r="W1">
        <v>2</v>
      </c>
      <c r="Z1">
        <f>R1*2</f>
        <v>7.78</v>
      </c>
    </row>
    <row r="2" spans="1:26" x14ac:dyDescent="0.25">
      <c r="A2" s="1">
        <v>60</v>
      </c>
      <c r="B2" s="1">
        <v>3.89</v>
      </c>
      <c r="C2" s="1">
        <v>3.34</v>
      </c>
      <c r="D2" s="1">
        <v>2.8</v>
      </c>
      <c r="E2" s="1">
        <v>2.4</v>
      </c>
      <c r="F2" s="1">
        <v>1.99</v>
      </c>
      <c r="G2" s="1">
        <v>1.68</v>
      </c>
      <c r="H2" s="1">
        <v>1.5</v>
      </c>
      <c r="I2" s="1">
        <v>1.22</v>
      </c>
      <c r="J2" s="1">
        <v>1.03</v>
      </c>
      <c r="K2" s="1">
        <v>0.84</v>
      </c>
      <c r="L2" s="1">
        <v>0.79</v>
      </c>
      <c r="M2" s="1">
        <v>0.68</v>
      </c>
      <c r="Q2" s="8">
        <v>40</v>
      </c>
      <c r="R2" s="2">
        <v>3.34</v>
      </c>
      <c r="S2" s="4">
        <v>2.34</v>
      </c>
      <c r="T2" s="2">
        <v>3.12</v>
      </c>
      <c r="U2" s="4">
        <v>0.72</v>
      </c>
      <c r="W2">
        <v>4</v>
      </c>
      <c r="Z2">
        <f t="shared" ref="Z2:Z15" si="0">R2*2</f>
        <v>6.68</v>
      </c>
    </row>
    <row r="3" spans="1:26" x14ac:dyDescent="0.25">
      <c r="A3" s="1">
        <v>30</v>
      </c>
      <c r="B3" s="1">
        <v>3.36</v>
      </c>
      <c r="C3" s="1">
        <v>2.34</v>
      </c>
      <c r="D3" s="1">
        <v>1.7</v>
      </c>
      <c r="E3" s="1">
        <v>1.3</v>
      </c>
      <c r="F3" s="1">
        <v>0.89</v>
      </c>
      <c r="G3" s="1">
        <v>0.7</v>
      </c>
      <c r="H3" s="1">
        <v>0.51</v>
      </c>
      <c r="I3" s="1">
        <v>0.39</v>
      </c>
      <c r="J3" s="1">
        <v>0.28000000000000003</v>
      </c>
      <c r="K3" s="1">
        <v>0.2</v>
      </c>
      <c r="L3" s="1">
        <v>0.14000000000000001</v>
      </c>
      <c r="M3" s="1">
        <v>0.09</v>
      </c>
      <c r="Q3" s="8">
        <v>60</v>
      </c>
      <c r="R3" s="2">
        <v>2.8</v>
      </c>
      <c r="S3" s="4">
        <v>1.7</v>
      </c>
      <c r="T3" s="2">
        <v>2.38</v>
      </c>
      <c r="U3" s="4">
        <v>0.31</v>
      </c>
      <c r="W3">
        <v>6</v>
      </c>
      <c r="Z3">
        <f t="shared" si="0"/>
        <v>5.6</v>
      </c>
    </row>
    <row r="4" spans="1:26" x14ac:dyDescent="0.25">
      <c r="A4" s="1">
        <v>4.7</v>
      </c>
      <c r="B4" s="1">
        <v>3.75</v>
      </c>
      <c r="C4" s="1">
        <v>3.12</v>
      </c>
      <c r="D4" s="1">
        <v>2.38</v>
      </c>
      <c r="E4" s="1">
        <v>1.98</v>
      </c>
      <c r="F4" s="1">
        <v>1.64</v>
      </c>
      <c r="G4" s="1">
        <v>1.37</v>
      </c>
      <c r="H4" s="1">
        <v>1.05</v>
      </c>
      <c r="I4" s="1">
        <v>0.85</v>
      </c>
      <c r="J4" s="1">
        <v>0.6</v>
      </c>
      <c r="K4" s="1">
        <v>0.45</v>
      </c>
      <c r="L4" s="1"/>
      <c r="M4" s="1"/>
      <c r="Q4" s="8">
        <v>80</v>
      </c>
      <c r="R4" s="2">
        <v>2.4</v>
      </c>
      <c r="S4" s="4">
        <v>1.3</v>
      </c>
      <c r="T4" s="2">
        <v>1.98</v>
      </c>
      <c r="U4" s="4">
        <v>0.06</v>
      </c>
      <c r="W4">
        <v>8</v>
      </c>
      <c r="Z4">
        <f t="shared" si="0"/>
        <v>4.8</v>
      </c>
    </row>
    <row r="5" spans="1:26" x14ac:dyDescent="0.25">
      <c r="A5" s="1">
        <v>1</v>
      </c>
      <c r="B5" s="1">
        <v>1.81</v>
      </c>
      <c r="C5" s="1">
        <v>0.72</v>
      </c>
      <c r="D5" s="1">
        <v>0.31</v>
      </c>
      <c r="E5" s="1">
        <v>0.06</v>
      </c>
      <c r="F5" s="1">
        <v>0.01</v>
      </c>
      <c r="G5" s="1">
        <v>0.01</v>
      </c>
      <c r="H5" s="1">
        <v>0.01</v>
      </c>
      <c r="I5" s="1">
        <v>0.01</v>
      </c>
      <c r="J5" s="1">
        <v>0.01</v>
      </c>
      <c r="K5" s="1">
        <v>0.01</v>
      </c>
      <c r="L5" s="1"/>
      <c r="M5" s="1"/>
      <c r="Q5" s="8">
        <v>100</v>
      </c>
      <c r="R5" s="2">
        <v>1.99</v>
      </c>
      <c r="S5" s="4">
        <v>0.89</v>
      </c>
      <c r="T5" s="2">
        <v>1.64</v>
      </c>
      <c r="U5" s="4">
        <v>0.01</v>
      </c>
      <c r="W5">
        <v>10</v>
      </c>
      <c r="Z5">
        <f t="shared" si="0"/>
        <v>3.98</v>
      </c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Q6" s="8">
        <v>120</v>
      </c>
      <c r="R6" s="2">
        <v>1.68</v>
      </c>
      <c r="S6" s="4">
        <v>0.7</v>
      </c>
      <c r="T6" s="2">
        <v>1.37</v>
      </c>
      <c r="U6" s="4"/>
      <c r="W6">
        <v>12</v>
      </c>
      <c r="Z6">
        <f t="shared" si="0"/>
        <v>3.36</v>
      </c>
    </row>
    <row r="7" spans="1:26" x14ac:dyDescent="0.25">
      <c r="Q7" s="8">
        <v>140</v>
      </c>
      <c r="R7" s="2">
        <v>1.5</v>
      </c>
      <c r="S7" s="4">
        <v>0.51</v>
      </c>
      <c r="T7" s="2">
        <v>1.05</v>
      </c>
      <c r="U7" s="4"/>
      <c r="W7">
        <v>14</v>
      </c>
      <c r="Z7">
        <f t="shared" si="0"/>
        <v>3</v>
      </c>
    </row>
    <row r="8" spans="1:26" x14ac:dyDescent="0.25">
      <c r="Q8" s="8">
        <v>160</v>
      </c>
      <c r="R8" s="2">
        <v>1.22</v>
      </c>
      <c r="S8" s="4">
        <v>0.39</v>
      </c>
      <c r="T8" s="2">
        <v>0.85</v>
      </c>
      <c r="U8" s="4"/>
      <c r="W8">
        <v>16</v>
      </c>
      <c r="Z8">
        <f t="shared" si="0"/>
        <v>2.44</v>
      </c>
    </row>
    <row r="9" spans="1:26" x14ac:dyDescent="0.25">
      <c r="Q9" s="8">
        <v>180</v>
      </c>
      <c r="R9" s="2">
        <v>1.03</v>
      </c>
      <c r="S9" s="4">
        <v>0.28000000000000003</v>
      </c>
      <c r="T9" s="2">
        <v>0.6</v>
      </c>
      <c r="U9" s="4"/>
      <c r="W9">
        <v>18</v>
      </c>
      <c r="Z9">
        <f t="shared" si="0"/>
        <v>2.06</v>
      </c>
    </row>
    <row r="10" spans="1:26" x14ac:dyDescent="0.25">
      <c r="Q10" s="8">
        <v>200</v>
      </c>
      <c r="R10" s="2">
        <v>0.84</v>
      </c>
      <c r="S10" s="4">
        <v>0.2</v>
      </c>
      <c r="T10" s="2">
        <v>0.45</v>
      </c>
      <c r="U10" s="4"/>
      <c r="W10">
        <v>20</v>
      </c>
      <c r="Z10">
        <f t="shared" si="0"/>
        <v>1.68</v>
      </c>
    </row>
    <row r="11" spans="1:26" x14ac:dyDescent="0.25">
      <c r="Q11" s="8">
        <v>220</v>
      </c>
      <c r="R11" s="2">
        <v>0.79</v>
      </c>
      <c r="S11" s="4">
        <v>0.14000000000000001</v>
      </c>
      <c r="T11" s="2">
        <v>0.3</v>
      </c>
      <c r="U11" s="4"/>
      <c r="W11">
        <v>22</v>
      </c>
      <c r="Z11">
        <f t="shared" si="0"/>
        <v>1.58</v>
      </c>
    </row>
    <row r="12" spans="1:26" x14ac:dyDescent="0.25">
      <c r="Q12" s="8">
        <v>240</v>
      </c>
      <c r="R12" s="3">
        <v>0.68</v>
      </c>
      <c r="S12" s="5">
        <v>0.09</v>
      </c>
      <c r="T12" s="3">
        <v>0.19</v>
      </c>
      <c r="U12" s="5"/>
      <c r="W12">
        <v>24</v>
      </c>
      <c r="Z12">
        <f t="shared" si="0"/>
        <v>1.36</v>
      </c>
    </row>
    <row r="13" spans="1:26" x14ac:dyDescent="0.25">
      <c r="Q13">
        <v>260</v>
      </c>
      <c r="R13" s="6">
        <v>0.51</v>
      </c>
      <c r="S13" s="7">
        <v>7.0000000000000007E-2</v>
      </c>
      <c r="T13" s="6">
        <v>0.12</v>
      </c>
      <c r="W13">
        <v>26</v>
      </c>
      <c r="Z13">
        <f t="shared" si="0"/>
        <v>1.02</v>
      </c>
    </row>
    <row r="14" spans="1:26" x14ac:dyDescent="0.25">
      <c r="R14" s="6">
        <v>0.45</v>
      </c>
      <c r="S14" s="7">
        <v>0.05</v>
      </c>
      <c r="T14" s="6">
        <v>0.03</v>
      </c>
      <c r="W14">
        <v>28</v>
      </c>
      <c r="Z14">
        <f t="shared" si="0"/>
        <v>0.9</v>
      </c>
    </row>
    <row r="15" spans="1:26" x14ac:dyDescent="0.25">
      <c r="R15" s="6">
        <v>0.38</v>
      </c>
      <c r="S15" s="7">
        <v>0.03</v>
      </c>
      <c r="Z15">
        <f t="shared" si="0"/>
        <v>0.76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70" zoomScaleNormal="70" workbookViewId="0">
      <selection activeCell="O8" sqref="O8"/>
    </sheetView>
  </sheetViews>
  <sheetFormatPr defaultRowHeight="15" x14ac:dyDescent="0.25"/>
  <sheetData>
    <row r="1" spans="1:13" x14ac:dyDescent="0.25">
      <c r="A1" s="8">
        <v>20</v>
      </c>
      <c r="B1" s="2">
        <v>3.97</v>
      </c>
      <c r="C1" s="4">
        <v>3.39</v>
      </c>
      <c r="D1" s="2">
        <v>3.84</v>
      </c>
      <c r="E1" s="4">
        <v>1.59</v>
      </c>
      <c r="G1">
        <v>2</v>
      </c>
    </row>
    <row r="2" spans="1:13" x14ac:dyDescent="0.25">
      <c r="A2" s="8">
        <v>40</v>
      </c>
      <c r="B2" s="2">
        <v>3.34</v>
      </c>
      <c r="C2" s="4">
        <v>2.35</v>
      </c>
      <c r="D2" s="2">
        <v>3.2</v>
      </c>
      <c r="E2" s="4">
        <v>0.65</v>
      </c>
      <c r="G2">
        <v>4</v>
      </c>
      <c r="H2" s="1"/>
      <c r="I2" s="1"/>
      <c r="J2" s="1"/>
      <c r="K2" s="1"/>
      <c r="L2" s="1"/>
      <c r="M2" s="1"/>
    </row>
    <row r="3" spans="1:13" x14ac:dyDescent="0.25">
      <c r="A3" s="8">
        <v>60</v>
      </c>
      <c r="B3" s="2">
        <v>2.81</v>
      </c>
      <c r="C3" s="4">
        <v>1.71</v>
      </c>
      <c r="D3" s="2">
        <v>2.4700000000000002</v>
      </c>
      <c r="E3" s="4">
        <v>0.25</v>
      </c>
      <c r="G3">
        <v>6</v>
      </c>
      <c r="H3" s="1"/>
      <c r="I3" s="1"/>
      <c r="J3" s="1"/>
      <c r="K3" s="1"/>
      <c r="L3" s="1"/>
      <c r="M3" s="1"/>
    </row>
    <row r="4" spans="1:13" x14ac:dyDescent="0.25">
      <c r="A4" s="8">
        <v>80</v>
      </c>
      <c r="B4" s="2">
        <v>2.4300000000000002</v>
      </c>
      <c r="C4" s="4">
        <v>1.32</v>
      </c>
      <c r="D4" s="2">
        <v>2.0499999999999998</v>
      </c>
      <c r="E4" s="4">
        <v>0.1</v>
      </c>
      <c r="G4">
        <v>8</v>
      </c>
      <c r="H4" s="1"/>
      <c r="I4" s="1"/>
      <c r="J4" s="1"/>
      <c r="K4" s="1"/>
      <c r="L4" s="1"/>
      <c r="M4" s="1"/>
    </row>
    <row r="5" spans="1:13" x14ac:dyDescent="0.25">
      <c r="A5" s="8">
        <v>100</v>
      </c>
      <c r="B5" s="2">
        <v>2.0099999999999998</v>
      </c>
      <c r="C5" s="4">
        <v>0.9</v>
      </c>
      <c r="D5" s="2">
        <v>1.71</v>
      </c>
      <c r="E5" s="4">
        <v>0.05</v>
      </c>
      <c r="G5">
        <v>10</v>
      </c>
      <c r="H5" s="1"/>
      <c r="I5" s="1"/>
      <c r="J5" s="1"/>
      <c r="K5" s="1"/>
      <c r="L5" s="1"/>
      <c r="M5" s="1"/>
    </row>
    <row r="6" spans="1:13" x14ac:dyDescent="0.25">
      <c r="A6" s="8">
        <v>120</v>
      </c>
      <c r="B6" s="2">
        <v>1.81</v>
      </c>
      <c r="C6" s="4">
        <v>0.71</v>
      </c>
      <c r="D6" s="2">
        <v>1.42</v>
      </c>
      <c r="E6" s="4">
        <v>0.03</v>
      </c>
      <c r="G6">
        <v>12</v>
      </c>
    </row>
    <row r="7" spans="1:13" x14ac:dyDescent="0.25">
      <c r="A7" s="8">
        <v>140</v>
      </c>
      <c r="B7" s="2">
        <v>1.51</v>
      </c>
      <c r="C7" s="4">
        <v>0.52</v>
      </c>
      <c r="D7" s="2">
        <v>1.19</v>
      </c>
      <c r="E7" s="4">
        <v>0.01</v>
      </c>
      <c r="G7">
        <v>14</v>
      </c>
    </row>
    <row r="8" spans="1:13" x14ac:dyDescent="0.25">
      <c r="A8" s="8">
        <v>160</v>
      </c>
      <c r="B8" s="2">
        <v>1.31</v>
      </c>
      <c r="C8" s="4">
        <v>0.4</v>
      </c>
      <c r="D8" s="2">
        <v>1</v>
      </c>
      <c r="E8" s="4"/>
      <c r="G8">
        <v>16</v>
      </c>
    </row>
    <row r="9" spans="1:13" x14ac:dyDescent="0.25">
      <c r="A9" s="8">
        <v>180</v>
      </c>
      <c r="B9" s="2">
        <v>1.1200000000000001</v>
      </c>
      <c r="C9" s="4">
        <v>0.3</v>
      </c>
      <c r="D9" s="2">
        <v>0.75</v>
      </c>
      <c r="E9" s="4"/>
      <c r="G9">
        <v>18</v>
      </c>
    </row>
    <row r="10" spans="1:13" x14ac:dyDescent="0.25">
      <c r="A10" s="8">
        <v>200</v>
      </c>
      <c r="B10" s="2">
        <v>0.95</v>
      </c>
      <c r="C10" s="4">
        <v>0.22</v>
      </c>
      <c r="D10" s="2">
        <v>0.55000000000000004</v>
      </c>
      <c r="E10" s="4"/>
      <c r="G10">
        <v>20</v>
      </c>
    </row>
    <row r="11" spans="1:13" x14ac:dyDescent="0.25">
      <c r="A11" s="8">
        <v>220</v>
      </c>
      <c r="B11" s="2">
        <v>0.82</v>
      </c>
      <c r="C11" s="4">
        <v>0.16</v>
      </c>
      <c r="D11" s="2">
        <v>0.38</v>
      </c>
      <c r="E11" s="5"/>
      <c r="G11">
        <v>22</v>
      </c>
    </row>
    <row r="12" spans="1:13" x14ac:dyDescent="0.25">
      <c r="A12" s="8">
        <v>240</v>
      </c>
      <c r="B12" s="3">
        <v>0.71</v>
      </c>
      <c r="C12" s="5">
        <v>0.11</v>
      </c>
      <c r="D12" s="3">
        <v>0.25</v>
      </c>
      <c r="G12">
        <v>24</v>
      </c>
    </row>
    <row r="13" spans="1:13" x14ac:dyDescent="0.25">
      <c r="B13" s="6"/>
      <c r="C13" s="7"/>
      <c r="D13" s="6">
        <v>0.17</v>
      </c>
      <c r="G13">
        <v>26</v>
      </c>
    </row>
    <row r="14" spans="1:13" x14ac:dyDescent="0.25">
      <c r="B14" s="6"/>
      <c r="C14" s="7"/>
      <c r="D14" s="6">
        <v>0.12</v>
      </c>
      <c r="G14">
        <v>28</v>
      </c>
    </row>
    <row r="15" spans="1:13" x14ac:dyDescent="0.25">
      <c r="B15" s="6"/>
      <c r="C15" s="7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R7" sqref="R7"/>
    </sheetView>
  </sheetViews>
  <sheetFormatPr defaultRowHeight="15" x14ac:dyDescent="0.25"/>
  <sheetData>
    <row r="1" spans="1:12" x14ac:dyDescent="0.25">
      <c r="A1" t="s">
        <v>13</v>
      </c>
      <c r="B1">
        <v>1</v>
      </c>
      <c r="C1">
        <v>2</v>
      </c>
      <c r="D1">
        <v>3</v>
      </c>
      <c r="E1">
        <v>4</v>
      </c>
      <c r="H1" t="s">
        <v>15</v>
      </c>
      <c r="I1">
        <v>2</v>
      </c>
      <c r="J1">
        <v>4</v>
      </c>
      <c r="K1">
        <v>6</v>
      </c>
      <c r="L1">
        <v>8</v>
      </c>
    </row>
    <row r="2" spans="1:12" x14ac:dyDescent="0.25">
      <c r="A2" t="s">
        <v>14</v>
      </c>
      <c r="B2">
        <v>9.0500000000000007</v>
      </c>
      <c r="C2">
        <v>4.55</v>
      </c>
      <c r="D2">
        <v>3.06</v>
      </c>
      <c r="E2">
        <v>2.27</v>
      </c>
      <c r="H2" t="s">
        <v>14</v>
      </c>
      <c r="I2">
        <v>0.86</v>
      </c>
      <c r="J2">
        <v>2</v>
      </c>
      <c r="K2">
        <v>3</v>
      </c>
      <c r="L2">
        <v>4.05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Normal="100" workbookViewId="0">
      <selection activeCell="B1" sqref="B1:K1"/>
    </sheetView>
  </sheetViews>
  <sheetFormatPr defaultRowHeight="15" x14ac:dyDescent="0.25"/>
  <sheetData>
    <row r="1" spans="1:11" x14ac:dyDescent="0.25">
      <c r="B1">
        <v>30</v>
      </c>
      <c r="C1">
        <v>60</v>
      </c>
      <c r="D1">
        <v>90</v>
      </c>
      <c r="E1">
        <v>120</v>
      </c>
      <c r="F1">
        <v>150</v>
      </c>
      <c r="G1">
        <v>180</v>
      </c>
      <c r="H1">
        <v>210</v>
      </c>
      <c r="I1">
        <v>240</v>
      </c>
      <c r="J1">
        <v>270</v>
      </c>
      <c r="K1">
        <v>300</v>
      </c>
    </row>
    <row r="2" spans="1:11" x14ac:dyDescent="0.25">
      <c r="A2">
        <v>4</v>
      </c>
      <c r="B2">
        <v>2.0299999999999998</v>
      </c>
      <c r="C2">
        <v>1.91</v>
      </c>
      <c r="D2">
        <v>1.82</v>
      </c>
      <c r="E2">
        <v>1.76</v>
      </c>
      <c r="F2">
        <v>1.54</v>
      </c>
      <c r="G2">
        <v>1.42</v>
      </c>
      <c r="H2">
        <v>1.31</v>
      </c>
      <c r="I2">
        <v>1.22</v>
      </c>
      <c r="J2">
        <v>1.1599999999999999</v>
      </c>
      <c r="K2">
        <v>1.0900000000000001</v>
      </c>
    </row>
    <row r="3" spans="1:11" x14ac:dyDescent="0.25">
      <c r="A3">
        <v>3</v>
      </c>
      <c r="B3">
        <v>2.72</v>
      </c>
      <c r="C3">
        <v>2.46</v>
      </c>
      <c r="D3">
        <v>2.21</v>
      </c>
      <c r="E3">
        <v>2.02</v>
      </c>
      <c r="F3">
        <v>1.72</v>
      </c>
      <c r="G3">
        <v>1.55</v>
      </c>
      <c r="H3">
        <v>1.41</v>
      </c>
      <c r="I3">
        <v>1.34</v>
      </c>
      <c r="J3">
        <v>1.1499999999999999</v>
      </c>
      <c r="K3">
        <v>1.02</v>
      </c>
    </row>
    <row r="4" spans="1:11" x14ac:dyDescent="0.25">
      <c r="A4">
        <v>2</v>
      </c>
      <c r="B4">
        <v>3.96</v>
      </c>
      <c r="C4">
        <v>3.65</v>
      </c>
      <c r="D4">
        <v>3.16</v>
      </c>
      <c r="E4">
        <v>2.89</v>
      </c>
      <c r="F4">
        <v>2.36</v>
      </c>
      <c r="G4">
        <v>1.98</v>
      </c>
      <c r="H4">
        <v>1.56</v>
      </c>
      <c r="I4">
        <v>1.39</v>
      </c>
      <c r="J4">
        <v>1.28</v>
      </c>
      <c r="K4">
        <v>1.17</v>
      </c>
    </row>
    <row r="5" spans="1:11" x14ac:dyDescent="0.25">
      <c r="A5">
        <v>1</v>
      </c>
      <c r="B5">
        <v>7.67</v>
      </c>
      <c r="C5">
        <v>6.57</v>
      </c>
      <c r="D5">
        <v>5.41</v>
      </c>
      <c r="E5">
        <v>4.25</v>
      </c>
      <c r="F5">
        <v>3.21</v>
      </c>
      <c r="G5">
        <v>2.38</v>
      </c>
      <c r="H5">
        <v>1.78</v>
      </c>
      <c r="I5">
        <v>1.54</v>
      </c>
      <c r="J5">
        <v>1.35</v>
      </c>
      <c r="K5">
        <v>1.1200000000000001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Q4" sqref="Q4"/>
    </sheetView>
  </sheetViews>
  <sheetFormatPr defaultRowHeight="15" x14ac:dyDescent="0.25"/>
  <sheetData>
    <row r="1" spans="1:1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</row>
    <row r="2" spans="1:11" x14ac:dyDescent="0.25">
      <c r="A2" t="s">
        <v>16</v>
      </c>
      <c r="B2">
        <v>1.8</v>
      </c>
      <c r="C2">
        <v>1.64</v>
      </c>
      <c r="D2">
        <v>1.51</v>
      </c>
      <c r="E2">
        <v>1.39</v>
      </c>
      <c r="F2">
        <v>1.38</v>
      </c>
      <c r="G2">
        <v>1.26</v>
      </c>
      <c r="H2">
        <v>1.1399999999999999</v>
      </c>
      <c r="I2">
        <v>1.1299999999999999</v>
      </c>
      <c r="J2">
        <v>1.02</v>
      </c>
      <c r="K2">
        <v>1.01</v>
      </c>
    </row>
    <row r="3" spans="1:11" x14ac:dyDescent="0.25">
      <c r="A3" t="s">
        <v>17</v>
      </c>
      <c r="B3">
        <v>3.87</v>
      </c>
      <c r="C3">
        <v>3.66</v>
      </c>
      <c r="D3">
        <v>3.44</v>
      </c>
      <c r="E3">
        <v>3.16</v>
      </c>
      <c r="F3">
        <v>2.97</v>
      </c>
      <c r="G3">
        <v>2.81</v>
      </c>
      <c r="H3">
        <v>2.65</v>
      </c>
      <c r="I3">
        <v>2.36</v>
      </c>
      <c r="J3">
        <v>2.2400000000000002</v>
      </c>
      <c r="K3">
        <v>2.1</v>
      </c>
    </row>
    <row r="4" spans="1:11" x14ac:dyDescent="0.25">
      <c r="A4" t="s">
        <v>18</v>
      </c>
      <c r="B4">
        <v>5.73</v>
      </c>
      <c r="C4">
        <v>5.45</v>
      </c>
      <c r="D4">
        <v>5.13</v>
      </c>
      <c r="E4">
        <v>4.72</v>
      </c>
      <c r="F4">
        <v>4.47</v>
      </c>
      <c r="G4">
        <v>4.2</v>
      </c>
      <c r="H4">
        <v>3.95</v>
      </c>
      <c r="I4">
        <v>3.84</v>
      </c>
      <c r="J4">
        <v>3.44</v>
      </c>
      <c r="K4">
        <v>3.32</v>
      </c>
    </row>
    <row r="5" spans="1:11" x14ac:dyDescent="0.25">
      <c r="A5" t="s">
        <v>19</v>
      </c>
      <c r="B5">
        <v>7.62</v>
      </c>
      <c r="C5">
        <v>7.21</v>
      </c>
      <c r="D5">
        <v>6.59</v>
      </c>
      <c r="E5">
        <v>6.4</v>
      </c>
      <c r="F5">
        <v>5.86</v>
      </c>
      <c r="G5">
        <v>5.55</v>
      </c>
      <c r="H5">
        <v>5.0999999999999996</v>
      </c>
      <c r="I5">
        <v>4.8099999999999996</v>
      </c>
      <c r="J5">
        <v>4.41</v>
      </c>
      <c r="K5">
        <v>4.17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Table_1-2_charging</vt:lpstr>
      <vt:lpstr>Table_1-2_discharging</vt:lpstr>
      <vt:lpstr>Table_3</vt:lpstr>
      <vt:lpstr>Table_4</vt:lpstr>
      <vt:lpstr>Table_5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2019-09-30T19:29:42Z</dcterms:modified>
</cp:coreProperties>
</file>