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Лист2" sheetId="2" r:id="rId1"/>
    <sheet name="Лист3" sheetId="3" r:id="rId2"/>
    <sheet name="Лист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</calcChain>
</file>

<file path=xl/sharedStrings.xml><?xml version="1.0" encoding="utf-8"?>
<sst xmlns="http://schemas.openxmlformats.org/spreadsheetml/2006/main" count="38" uniqueCount="31">
  <si>
    <t>Y</t>
  </si>
  <si>
    <t>t1</t>
  </si>
  <si>
    <t>t1^2</t>
  </si>
  <si>
    <t>t1^3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</si>
  <si>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</si>
  <si>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</si>
  <si>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</si>
  <si>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</si>
  <si>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</si>
  <si>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</si>
  <si>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</si>
  <si>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</si>
  <si>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</si>
  <si>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</si>
  <si>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</si>
  <si>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</si>
  <si>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</si>
  <si>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</si>
  <si>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</si>
  <si>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</si>
  <si>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</si>
  <si>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</si>
  <si>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</si>
  <si>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</si>
  <si>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</si>
  <si>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</si>
  <si>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ВЫВОД ОСТАТКА</t>
  </si>
  <si>
    <t>Наблюдение</t>
  </si>
  <si>
    <t>Предсказанное Y</t>
  </si>
  <si>
    <t>Остатки</t>
  </si>
  <si>
    <t>Уровень значимости = 5%, надежности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</si>
</sst>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Предсказанное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Лист4!$B$2:$B$21</c:f>
              <c:numCache>
                <c:formatCode>General</c:formatCode>
                <c:ptCount val="20"/>
                <c:pt idx="0">
                  <c:v>-5.7594985883681549</c:v>
                </c:pt>
                <c:pt idx="1">
                  <c:v>-5.5445780855300315</c:v>
                </c:pt>
                <c:pt idx="2">
                  <c:v>-5.3466691828385207</c:v>
                </c:pt>
                <c:pt idx="3">
                  <c:v>-5.1620756366619887</c:v>
                </c:pt>
                <c:pt idx="4">
                  <c:v>-4.9871012033688045</c:v>
                </c:pt>
                <c:pt idx="5">
                  <c:v>-4.8180496393273362</c:v>
                </c:pt>
                <c:pt idx="6">
                  <c:v>-4.6512247009059511</c:v>
                </c:pt>
                <c:pt idx="7">
                  <c:v>-4.482930144473019</c:v>
                </c:pt>
                <c:pt idx="8">
                  <c:v>-4.3094697263969053</c:v>
                </c:pt>
                <c:pt idx="9">
                  <c:v>-4.1271472030459799</c:v>
                </c:pt>
                <c:pt idx="10">
                  <c:v>-3.9322663307886101</c:v>
                </c:pt>
                <c:pt idx="11">
                  <c:v>-3.7211308659931639</c:v>
                </c:pt>
                <c:pt idx="12">
                  <c:v>-3.4900445650280094</c:v>
                </c:pt>
                <c:pt idx="13">
                  <c:v>-3.2353111842615156</c:v>
                </c:pt>
                <c:pt idx="14">
                  <c:v>-2.9532344800620489</c:v>
                </c:pt>
                <c:pt idx="15">
                  <c:v>-2.6401182087979791</c:v>
                </c:pt>
                <c:pt idx="16">
                  <c:v>-2.2922661268376721</c:v>
                </c:pt>
                <c:pt idx="17">
                  <c:v>-1.9059819905494972</c:v>
                </c:pt>
                <c:pt idx="18">
                  <c:v>-1.4775695563018241</c:v>
                </c:pt>
                <c:pt idx="19">
                  <c:v>-1.0033325804630158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5-43B6-B511-DA7663147DB1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Лист4!$C$2:$C$21</c:f>
              <c:numCache>
                <c:formatCode>General</c:formatCode>
                <c:ptCount val="20"/>
                <c:pt idx="0">
                  <c:v>-5.75</c:v>
                </c:pt>
                <c:pt idx="1">
                  <c:v>-5.56</c:v>
                </c:pt>
                <c:pt idx="2">
                  <c:v>-5.34</c:v>
                </c:pt>
                <c:pt idx="3">
                  <c:v>-5.17</c:v>
                </c:pt>
                <c:pt idx="4">
                  <c:v>-4.9800000000000004</c:v>
                </c:pt>
                <c:pt idx="5">
                  <c:v>-4.82</c:v>
                </c:pt>
                <c:pt idx="6">
                  <c:v>-4.6500000000000004</c:v>
                </c:pt>
                <c:pt idx="7">
                  <c:v>-4.4800000000000004</c:v>
                </c:pt>
                <c:pt idx="8">
                  <c:v>-4.3100000000000005</c:v>
                </c:pt>
                <c:pt idx="9">
                  <c:v>-4.13</c:v>
                </c:pt>
                <c:pt idx="10">
                  <c:v>-3.93</c:v>
                </c:pt>
                <c:pt idx="11">
                  <c:v>-3.72</c:v>
                </c:pt>
                <c:pt idx="12">
                  <c:v>-3.49</c:v>
                </c:pt>
                <c:pt idx="13">
                  <c:v>-3.24</c:v>
                </c:pt>
                <c:pt idx="14">
                  <c:v>-2.95</c:v>
                </c:pt>
                <c:pt idx="15">
                  <c:v>-2.6399999999999997</c:v>
                </c:pt>
                <c:pt idx="16">
                  <c:v>-2.29</c:v>
                </c:pt>
                <c:pt idx="17">
                  <c:v>-1.9100000000000001</c:v>
                </c:pt>
                <c:pt idx="18">
                  <c:v>-1.48</c:v>
                </c:pt>
                <c:pt idx="1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5-43B6-B511-DA766314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70256"/>
        <c:axId val="507775176"/>
      </c:scatterChart>
      <c:valAx>
        <c:axId val="5077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75176"/>
        <c:crosses val="autoZero"/>
        <c:crossBetween val="midCat"/>
      </c:valAx>
      <c:valAx>
        <c:axId val="5077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7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139700</xdr:rowOff>
    </xdr:from>
    <xdr:to>
      <xdr:col>14</xdr:col>
      <xdr:colOff>368299</xdr:colOff>
      <xdr:row>25</xdr:row>
      <xdr:rowOff>158749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21" totalsRowShown="0" dataDxfId="7">
  <autoFilter ref="A1:D21"/>
  <tableColumns count="4">
    <tableColumn id="1" name="Y" dataDxfId="6"/>
    <tableColumn id="2" name="t1" dataDxfId="5"/>
    <tableColumn id="3" name="t1^2" dataDxfId="4">
      <calculatedColumnFormula>Таблица1[[#This Row],[t1]]^2</calculatedColumnFormula>
    </tableColumn>
    <tableColumn id="4" name="t1^3" dataDxfId="3">
      <calculatedColumnFormula>Таблица1[[#This Row],[t1]]^3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C21" totalsRowShown="0">
  <autoFilter ref="A1:C21"/>
  <tableColumns count="3">
    <tableColumn id="1" name="t1" dataDxfId="2"/>
    <tableColumn id="2" name="Предсказанное Y" dataDxfId="1"/>
    <tableColumn id="3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1" sqref="F11"/>
    </sheetView>
  </sheetViews>
  <sheetFormatPr defaultRowHeight="14.5" x14ac:dyDescent="0.35"/>
  <cols>
    <col min="4" max="4" width="8.269531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-5.75</v>
      </c>
      <c r="B2" s="4">
        <v>0.05</v>
      </c>
      <c r="C2" s="4">
        <f>Таблица1[[#This Row],[t1]]^2</f>
        <v>2.5000000000000005E-3</v>
      </c>
      <c r="D2" s="4">
        <f>Таблица1[[#This Row],[t1]]^3</f>
        <v>1.2500000000000003E-4</v>
      </c>
    </row>
    <row r="3" spans="1:4" x14ac:dyDescent="0.35">
      <c r="A3" s="2">
        <v>-5.56</v>
      </c>
      <c r="B3" s="4">
        <v>0.1</v>
      </c>
      <c r="C3" s="4">
        <f>Таблица1[[#This Row],[t1]]^2</f>
        <v>1.0000000000000002E-2</v>
      </c>
      <c r="D3" s="4">
        <f>Таблица1[[#This Row],[t1]]^3</f>
        <v>1.0000000000000002E-3</v>
      </c>
    </row>
    <row r="4" spans="1:4" x14ac:dyDescent="0.35">
      <c r="A4" s="2">
        <v>-5.34</v>
      </c>
      <c r="B4" s="4">
        <v>0.15</v>
      </c>
      <c r="C4" s="4">
        <f>Таблица1[[#This Row],[t1]]^2</f>
        <v>2.2499999999999999E-2</v>
      </c>
      <c r="D4" s="4">
        <f>Таблица1[[#This Row],[t1]]^3</f>
        <v>3.375E-3</v>
      </c>
    </row>
    <row r="5" spans="1:4" x14ac:dyDescent="0.35">
      <c r="A5" s="2">
        <v>-5.17</v>
      </c>
      <c r="B5" s="4">
        <v>0.2</v>
      </c>
      <c r="C5" s="4">
        <f>Таблица1[[#This Row],[t1]]^2</f>
        <v>4.0000000000000008E-2</v>
      </c>
      <c r="D5" s="4">
        <f>Таблица1[[#This Row],[t1]]^3</f>
        <v>8.0000000000000019E-3</v>
      </c>
    </row>
    <row r="6" spans="1:4" x14ac:dyDescent="0.35">
      <c r="A6" s="2">
        <v>-4.9800000000000004</v>
      </c>
      <c r="B6" s="4">
        <v>0.25</v>
      </c>
      <c r="C6" s="4">
        <f>Таблица1[[#This Row],[t1]]^2</f>
        <v>6.25E-2</v>
      </c>
      <c r="D6" s="4">
        <f>Таблица1[[#This Row],[t1]]^3</f>
        <v>1.5625E-2</v>
      </c>
    </row>
    <row r="7" spans="1:4" x14ac:dyDescent="0.35">
      <c r="A7" s="2">
        <v>-4.82</v>
      </c>
      <c r="B7" s="4">
        <v>0.3</v>
      </c>
      <c r="C7" s="4">
        <f>Таблица1[[#This Row],[t1]]^2</f>
        <v>0.09</v>
      </c>
      <c r="D7" s="4">
        <f>Таблица1[[#This Row],[t1]]^3</f>
        <v>2.7E-2</v>
      </c>
    </row>
    <row r="8" spans="1:4" x14ac:dyDescent="0.35">
      <c r="A8" s="2">
        <v>-4.6500000000000004</v>
      </c>
      <c r="B8" s="4">
        <v>0.35</v>
      </c>
      <c r="C8" s="4">
        <f>Таблица1[[#This Row],[t1]]^2</f>
        <v>0.12249999999999998</v>
      </c>
      <c r="D8" s="4">
        <f>Таблица1[[#This Row],[t1]]^3</f>
        <v>4.287499999999999E-2</v>
      </c>
    </row>
    <row r="9" spans="1:4" x14ac:dyDescent="0.35">
      <c r="A9" s="2">
        <v>-4.4800000000000004</v>
      </c>
      <c r="B9" s="4">
        <v>0.4</v>
      </c>
      <c r="C9" s="4">
        <f>Таблица1[[#This Row],[t1]]^2</f>
        <v>0.16000000000000003</v>
      </c>
      <c r="D9" s="4">
        <f>Таблица1[[#This Row],[t1]]^3</f>
        <v>6.4000000000000015E-2</v>
      </c>
    </row>
    <row r="10" spans="1:4" x14ac:dyDescent="0.35">
      <c r="A10" s="2">
        <v>-4.3100000000000005</v>
      </c>
      <c r="B10" s="4">
        <v>0.45</v>
      </c>
      <c r="C10" s="4">
        <f>Таблица1[[#This Row],[t1]]^2</f>
        <v>0.20250000000000001</v>
      </c>
      <c r="D10" s="4">
        <f>Таблица1[[#This Row],[t1]]^3</f>
        <v>9.1125000000000012E-2</v>
      </c>
    </row>
    <row r="11" spans="1:4" x14ac:dyDescent="0.35">
      <c r="A11" s="2">
        <v>-4.13</v>
      </c>
      <c r="B11" s="4">
        <v>0.5</v>
      </c>
      <c r="C11" s="4">
        <f>Таблица1[[#This Row],[t1]]^2</f>
        <v>0.25</v>
      </c>
      <c r="D11" s="4">
        <f>Таблица1[[#This Row],[t1]]^3</f>
        <v>0.125</v>
      </c>
    </row>
    <row r="12" spans="1:4" x14ac:dyDescent="0.35">
      <c r="A12" s="2">
        <v>-3.93</v>
      </c>
      <c r="B12" s="4">
        <v>0.55000000000000004</v>
      </c>
      <c r="C12" s="4">
        <f>Таблица1[[#This Row],[t1]]^2</f>
        <v>0.30250000000000005</v>
      </c>
      <c r="D12" s="4">
        <f>Таблица1[[#This Row],[t1]]^3</f>
        <v>0.16637500000000005</v>
      </c>
    </row>
    <row r="13" spans="1:4" x14ac:dyDescent="0.35">
      <c r="A13" s="2">
        <v>-3.72</v>
      </c>
      <c r="B13" s="4">
        <v>0.6</v>
      </c>
      <c r="C13" s="4">
        <f>Таблица1[[#This Row],[t1]]^2</f>
        <v>0.36</v>
      </c>
      <c r="D13" s="4">
        <f>Таблица1[[#This Row],[t1]]^3</f>
        <v>0.216</v>
      </c>
    </row>
    <row r="14" spans="1:4" x14ac:dyDescent="0.35">
      <c r="A14" s="2">
        <v>-3.49</v>
      </c>
      <c r="B14" s="4">
        <v>0.65</v>
      </c>
      <c r="C14" s="4">
        <f>Таблица1[[#This Row],[t1]]^2</f>
        <v>0.42250000000000004</v>
      </c>
      <c r="D14" s="4">
        <f>Таблица1[[#This Row],[t1]]^3</f>
        <v>0.27462500000000006</v>
      </c>
    </row>
    <row r="15" spans="1:4" x14ac:dyDescent="0.35">
      <c r="A15" s="2">
        <v>-3.24</v>
      </c>
      <c r="B15" s="4">
        <v>0.7</v>
      </c>
      <c r="C15" s="4">
        <f>Таблица1[[#This Row],[t1]]^2</f>
        <v>0.48999999999999994</v>
      </c>
      <c r="D15" s="4">
        <f>Таблица1[[#This Row],[t1]]^3</f>
        <v>0.34299999999999992</v>
      </c>
    </row>
    <row r="16" spans="1:4" x14ac:dyDescent="0.35">
      <c r="A16" s="2">
        <v>-2.95</v>
      </c>
      <c r="B16" s="4">
        <v>0.75</v>
      </c>
      <c r="C16" s="4">
        <f>Таблица1[[#This Row],[t1]]^2</f>
        <v>0.5625</v>
      </c>
      <c r="D16" s="4">
        <f>Таблица1[[#This Row],[t1]]^3</f>
        <v>0.421875</v>
      </c>
    </row>
    <row r="17" spans="1:4" x14ac:dyDescent="0.35">
      <c r="A17" s="2">
        <v>-2.6399999999999997</v>
      </c>
      <c r="B17" s="4">
        <v>0.8</v>
      </c>
      <c r="C17" s="4">
        <f>Таблица1[[#This Row],[t1]]^2</f>
        <v>0.64000000000000012</v>
      </c>
      <c r="D17" s="4">
        <f>Таблица1[[#This Row],[t1]]^3</f>
        <v>0.51200000000000012</v>
      </c>
    </row>
    <row r="18" spans="1:4" x14ac:dyDescent="0.35">
      <c r="A18" s="2">
        <v>-2.29</v>
      </c>
      <c r="B18" s="4">
        <v>0.85</v>
      </c>
      <c r="C18" s="4">
        <f>Таблица1[[#This Row],[t1]]^2</f>
        <v>0.72249999999999992</v>
      </c>
      <c r="D18" s="4">
        <f>Таблица1[[#This Row],[t1]]^3</f>
        <v>0.61412499999999992</v>
      </c>
    </row>
    <row r="19" spans="1:4" x14ac:dyDescent="0.35">
      <c r="A19" s="2">
        <v>-1.9100000000000001</v>
      </c>
      <c r="B19" s="4">
        <v>0.9</v>
      </c>
      <c r="C19" s="4">
        <f>Таблица1[[#This Row],[t1]]^2</f>
        <v>0.81</v>
      </c>
      <c r="D19" s="4">
        <f>Таблица1[[#This Row],[t1]]^3</f>
        <v>0.72900000000000009</v>
      </c>
    </row>
    <row r="20" spans="1:4" x14ac:dyDescent="0.35">
      <c r="A20" s="2">
        <v>-1.48</v>
      </c>
      <c r="B20" s="4">
        <v>0.95</v>
      </c>
      <c r="C20" s="4">
        <f>Таблица1[[#This Row],[t1]]^2</f>
        <v>0.90249999999999997</v>
      </c>
      <c r="D20" s="4">
        <f>Таблица1[[#This Row],[t1]]^3</f>
        <v>0.85737499999999989</v>
      </c>
    </row>
    <row r="21" spans="1:4" x14ac:dyDescent="0.35">
      <c r="A21" s="2">
        <v>-1</v>
      </c>
      <c r="B21" s="4">
        <v>1</v>
      </c>
      <c r="C21" s="4">
        <f>Таблица1[[#This Row],[t1]]^2</f>
        <v>1</v>
      </c>
      <c r="D21" s="4">
        <f>Таблица1[[#This Row],[t1]]^3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F38" sqref="F38"/>
    </sheetView>
  </sheetViews>
  <sheetFormatPr defaultRowHeight="14.5" x14ac:dyDescent="0.35"/>
  <cols>
    <col min="1" max="7" width="15.08984375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9" t="s">
        <v>5</v>
      </c>
      <c r="B3" s="9"/>
    </row>
    <row r="4" spans="1:9" x14ac:dyDescent="0.35">
      <c r="A4" s="6" t="s">
        <v>6</v>
      </c>
      <c r="B4" s="6">
        <v>0.99999202879270488</v>
      </c>
    </row>
    <row r="5" spans="1:9" x14ac:dyDescent="0.35">
      <c r="A5" s="6" t="s">
        <v>7</v>
      </c>
      <c r="B5" s="6">
        <v>0.99998405764894982</v>
      </c>
    </row>
    <row r="6" spans="1:9" x14ac:dyDescent="0.35">
      <c r="A6" s="6" t="s">
        <v>8</v>
      </c>
      <c r="B6" s="6">
        <v>0.99998106845812784</v>
      </c>
    </row>
    <row r="7" spans="1:9" x14ac:dyDescent="0.35">
      <c r="A7" s="6" t="s">
        <v>9</v>
      </c>
      <c r="B7" s="6">
        <v>6.0479296209041064E-3</v>
      </c>
    </row>
    <row r="8" spans="1:9" ht="15" thickBot="1" x14ac:dyDescent="0.4">
      <c r="A8" s="7" t="s">
        <v>10</v>
      </c>
      <c r="B8" s="7">
        <v>20</v>
      </c>
    </row>
    <row r="10" spans="1:9" ht="15" thickBot="1" x14ac:dyDescent="0.4">
      <c r="A10" t="s">
        <v>11</v>
      </c>
    </row>
    <row r="11" spans="1:9" x14ac:dyDescent="0.35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35">
      <c r="A12" s="6" t="s">
        <v>12</v>
      </c>
      <c r="B12" s="6">
        <v>3</v>
      </c>
      <c r="C12" s="6">
        <v>36.709134760756804</v>
      </c>
      <c r="D12" s="6">
        <v>12.236378253585601</v>
      </c>
      <c r="E12" s="6">
        <v>334533.36278343992</v>
      </c>
      <c r="F12" s="6">
        <v>1.393039415707526E-38</v>
      </c>
    </row>
    <row r="13" spans="1:9" x14ac:dyDescent="0.35">
      <c r="A13" s="6" t="s">
        <v>13</v>
      </c>
      <c r="B13" s="6">
        <v>16</v>
      </c>
      <c r="C13" s="6">
        <v>5.8523924319054863E-4</v>
      </c>
      <c r="D13" s="6">
        <v>3.6577452699409289E-5</v>
      </c>
      <c r="E13" s="6"/>
      <c r="F13" s="6"/>
    </row>
    <row r="14" spans="1:9" ht="15" thickBot="1" x14ac:dyDescent="0.4">
      <c r="A14" s="7" t="s">
        <v>14</v>
      </c>
      <c r="B14" s="7">
        <v>19</v>
      </c>
      <c r="C14" s="7">
        <v>36.709719999999997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10"/>
      <c r="I16" s="10"/>
    </row>
    <row r="17" spans="1:9" x14ac:dyDescent="0.35">
      <c r="A17" s="6" t="s">
        <v>15</v>
      </c>
      <c r="B17" s="6">
        <v>-5.9951269349845209</v>
      </c>
      <c r="C17" s="6">
        <v>6.6063461070807175E-3</v>
      </c>
      <c r="D17" s="6">
        <v>-907.47999541818001</v>
      </c>
      <c r="E17" s="6">
        <v>3.9865917422230564E-39</v>
      </c>
      <c r="F17" s="6">
        <v>-6.0091317631054109</v>
      </c>
      <c r="G17" s="6">
        <v>-5.9811221068636309</v>
      </c>
      <c r="H17" s="6"/>
      <c r="I17" s="6"/>
    </row>
    <row r="18" spans="1:9" x14ac:dyDescent="0.35">
      <c r="A18" s="6" t="s">
        <v>1</v>
      </c>
      <c r="B18" s="6">
        <v>4.9442869943206436</v>
      </c>
      <c r="C18" s="6">
        <v>5.3162980758931166E-2</v>
      </c>
      <c r="D18" s="6">
        <v>93.002441242725524</v>
      </c>
      <c r="E18" s="6">
        <v>2.6551225397242216E-23</v>
      </c>
      <c r="F18" s="6">
        <v>4.831586509687388</v>
      </c>
      <c r="G18" s="6">
        <v>5.0569874789538991</v>
      </c>
      <c r="H18" s="6"/>
      <c r="I18" s="6"/>
    </row>
    <row r="19" spans="1:9" x14ac:dyDescent="0.35">
      <c r="A19" s="6" t="s">
        <v>2</v>
      </c>
      <c r="B19" s="6">
        <v>-4.8808174819751065</v>
      </c>
      <c r="C19" s="6">
        <v>0.11615853764466323</v>
      </c>
      <c r="D19" s="6">
        <v>-42.01858581334637</v>
      </c>
      <c r="E19" s="6">
        <v>8.3443478037594676E-18</v>
      </c>
      <c r="F19" s="6">
        <v>-5.1270625814778192</v>
      </c>
      <c r="G19" s="6">
        <v>-4.6345723824723937</v>
      </c>
      <c r="H19" s="6"/>
      <c r="I19" s="6"/>
    </row>
    <row r="20" spans="1:9" ht="15" thickBot="1" x14ac:dyDescent="0.4">
      <c r="A20" s="7" t="s">
        <v>3</v>
      </c>
      <c r="B20" s="7">
        <v>4.928324842175968</v>
      </c>
      <c r="C20" s="7">
        <v>7.2834696355532039E-2</v>
      </c>
      <c r="D20" s="7">
        <v>67.664521015081363</v>
      </c>
      <c r="E20" s="7">
        <v>4.2543694006182776E-21</v>
      </c>
      <c r="F20" s="7">
        <v>4.7739221834047045</v>
      </c>
      <c r="G20" s="7">
        <v>5.0827275009472315</v>
      </c>
      <c r="H20" s="6"/>
      <c r="I20" s="6"/>
    </row>
    <row r="24" spans="1:9" x14ac:dyDescent="0.35">
      <c r="A24" t="s">
        <v>26</v>
      </c>
    </row>
    <row r="25" spans="1:9" ht="15" thickBot="1" x14ac:dyDescent="0.4"/>
    <row r="26" spans="1:9" x14ac:dyDescent="0.35">
      <c r="A26" s="8" t="s">
        <v>27</v>
      </c>
      <c r="B26" s="8" t="s">
        <v>28</v>
      </c>
      <c r="C26" s="8" t="s">
        <v>29</v>
      </c>
    </row>
    <row r="27" spans="1:9" x14ac:dyDescent="0.35">
      <c r="A27" s="6">
        <v>1</v>
      </c>
      <c r="B27" s="6">
        <v>-5.7594985883681549</v>
      </c>
      <c r="C27" s="6">
        <v>9.49858836815487E-3</v>
      </c>
    </row>
    <row r="28" spans="1:9" x14ac:dyDescent="0.35">
      <c r="A28" s="6">
        <v>2</v>
      </c>
      <c r="B28" s="6">
        <v>-5.5445780855300315</v>
      </c>
      <c r="C28" s="6">
        <v>-1.5421914469968101E-2</v>
      </c>
    </row>
    <row r="29" spans="1:9" x14ac:dyDescent="0.35">
      <c r="A29" s="6">
        <v>3</v>
      </c>
      <c r="B29" s="6">
        <v>-5.3466691828385207</v>
      </c>
      <c r="C29" s="6">
        <v>6.6691828385208041E-3</v>
      </c>
    </row>
    <row r="30" spans="1:9" x14ac:dyDescent="0.35">
      <c r="A30" s="6">
        <v>4</v>
      </c>
      <c r="B30" s="6">
        <v>-5.1620756366619887</v>
      </c>
      <c r="C30" s="6">
        <v>-7.9243633380112755E-3</v>
      </c>
    </row>
    <row r="31" spans="1:9" x14ac:dyDescent="0.35">
      <c r="A31" s="6">
        <v>5</v>
      </c>
      <c r="B31" s="6">
        <v>-4.9871012033688045</v>
      </c>
      <c r="C31" s="6">
        <v>7.1012033688040432E-3</v>
      </c>
    </row>
    <row r="32" spans="1:9" x14ac:dyDescent="0.35">
      <c r="A32" s="6">
        <v>6</v>
      </c>
      <c r="B32" s="6">
        <v>-4.8180496393273362</v>
      </c>
      <c r="C32" s="6">
        <v>-1.9503606726640754E-3</v>
      </c>
    </row>
    <row r="33" spans="1:3" x14ac:dyDescent="0.35">
      <c r="A33" s="6">
        <v>7</v>
      </c>
      <c r="B33" s="6">
        <v>-4.6512247009059511</v>
      </c>
      <c r="C33" s="6">
        <v>1.2247009059507263E-3</v>
      </c>
    </row>
    <row r="34" spans="1:3" x14ac:dyDescent="0.35">
      <c r="A34" s="6">
        <v>8</v>
      </c>
      <c r="B34" s="6">
        <v>-4.482930144473019</v>
      </c>
      <c r="C34" s="6">
        <v>2.9301444730185366E-3</v>
      </c>
    </row>
    <row r="35" spans="1:3" x14ac:dyDescent="0.35">
      <c r="A35" s="6">
        <v>9</v>
      </c>
      <c r="B35" s="6">
        <v>-4.3094697263969053</v>
      </c>
      <c r="C35" s="6">
        <v>-5.3027360309521043E-4</v>
      </c>
    </row>
    <row r="36" spans="1:3" x14ac:dyDescent="0.35">
      <c r="A36" s="6">
        <v>10</v>
      </c>
      <c r="B36" s="6">
        <v>-4.1271472030459799</v>
      </c>
      <c r="C36" s="6">
        <v>-2.8527969540199649E-3</v>
      </c>
    </row>
    <row r="37" spans="1:3" x14ac:dyDescent="0.35">
      <c r="A37" s="6">
        <v>11</v>
      </c>
      <c r="B37" s="6">
        <v>-3.9322663307886101</v>
      </c>
      <c r="C37" s="6">
        <v>2.2663307886099382E-3</v>
      </c>
    </row>
    <row r="38" spans="1:3" x14ac:dyDescent="0.35">
      <c r="A38" s="6">
        <v>12</v>
      </c>
      <c r="B38" s="6">
        <v>-3.7211308659931639</v>
      </c>
      <c r="C38" s="6">
        <v>1.1308659931636988E-3</v>
      </c>
    </row>
    <row r="39" spans="1:3" x14ac:dyDescent="0.35">
      <c r="A39" s="6">
        <v>13</v>
      </c>
      <c r="B39" s="6">
        <v>-3.4900445650280094</v>
      </c>
      <c r="C39" s="6">
        <v>4.4565028009202479E-5</v>
      </c>
    </row>
    <row r="40" spans="1:3" x14ac:dyDescent="0.35">
      <c r="A40" s="6">
        <v>14</v>
      </c>
      <c r="B40" s="6">
        <v>-3.2353111842615156</v>
      </c>
      <c r="C40" s="6">
        <v>-4.6888157384845641E-3</v>
      </c>
    </row>
    <row r="41" spans="1:3" x14ac:dyDescent="0.35">
      <c r="A41" s="6">
        <v>15</v>
      </c>
      <c r="B41" s="6">
        <v>-2.9532344800620489</v>
      </c>
      <c r="C41" s="6">
        <v>3.2344800620487391E-3</v>
      </c>
    </row>
    <row r="42" spans="1:3" x14ac:dyDescent="0.35">
      <c r="A42" s="6">
        <v>16</v>
      </c>
      <c r="B42" s="6">
        <v>-2.6401182087979791</v>
      </c>
      <c r="C42" s="6">
        <v>1.182087979794133E-4</v>
      </c>
    </row>
    <row r="43" spans="1:3" x14ac:dyDescent="0.35">
      <c r="A43" s="6">
        <v>17</v>
      </c>
      <c r="B43" s="6">
        <v>-2.2922661268376721</v>
      </c>
      <c r="C43" s="6">
        <v>2.2661268376720223E-3</v>
      </c>
    </row>
    <row r="44" spans="1:3" x14ac:dyDescent="0.35">
      <c r="A44" s="6">
        <v>18</v>
      </c>
      <c r="B44" s="6">
        <v>-1.9059819905494972</v>
      </c>
      <c r="C44" s="6">
        <v>-4.0180094505029018E-3</v>
      </c>
    </row>
    <row r="45" spans="1:3" x14ac:dyDescent="0.35">
      <c r="A45" s="6">
        <v>19</v>
      </c>
      <c r="B45" s="6">
        <v>-1.4775695563018241</v>
      </c>
      <c r="C45" s="6">
        <v>-2.4304436981759103E-3</v>
      </c>
    </row>
    <row r="46" spans="1:3" ht="15" thickBot="1" x14ac:dyDescent="0.4">
      <c r="A46" s="7">
        <v>20</v>
      </c>
      <c r="B46" s="7">
        <v>-1.0033325804630158</v>
      </c>
      <c r="C46" s="7">
        <v>3.3325804630157663E-3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4" sqref="E4"/>
    </sheetView>
  </sheetViews>
  <sheetFormatPr defaultRowHeight="14.5" x14ac:dyDescent="0.35"/>
  <cols>
    <col min="1" max="1" width="4.81640625" bestFit="1" customWidth="1"/>
    <col min="2" max="2" width="21.1796875" bestFit="1" customWidth="1"/>
    <col min="3" max="3" width="4.90625" bestFit="1" customWidth="1"/>
  </cols>
  <sheetData>
    <row r="1" spans="1:10" x14ac:dyDescent="0.35">
      <c r="A1" s="5" t="s">
        <v>1</v>
      </c>
      <c r="B1" s="8" t="s">
        <v>28</v>
      </c>
      <c r="C1" s="3" t="s">
        <v>0</v>
      </c>
    </row>
    <row r="2" spans="1:10" x14ac:dyDescent="0.35">
      <c r="A2" s="11">
        <v>0.05</v>
      </c>
      <c r="B2" s="6">
        <v>-5.7594985883681549</v>
      </c>
      <c r="C2" s="12">
        <v>-5.75</v>
      </c>
    </row>
    <row r="3" spans="1:10" x14ac:dyDescent="0.35">
      <c r="A3" s="2">
        <v>0.1</v>
      </c>
      <c r="B3" s="6">
        <v>-5.5445780855300315</v>
      </c>
      <c r="C3" s="2">
        <v>-5.56</v>
      </c>
      <c r="E3" t="s">
        <v>30</v>
      </c>
    </row>
    <row r="4" spans="1:10" x14ac:dyDescent="0.35">
      <c r="A4" s="13">
        <v>0.15</v>
      </c>
      <c r="B4" s="6">
        <v>-5.3466691828385207</v>
      </c>
      <c r="C4" s="13">
        <v>-5.34</v>
      </c>
    </row>
    <row r="5" spans="1:10" ht="15" thickBot="1" x14ac:dyDescent="0.4">
      <c r="A5" s="2">
        <v>0.2</v>
      </c>
      <c r="B5" s="6">
        <v>-5.1620756366619887</v>
      </c>
      <c r="C5" s="2">
        <v>-5.17</v>
      </c>
    </row>
    <row r="6" spans="1:10" x14ac:dyDescent="0.35">
      <c r="A6" s="13">
        <v>0.25</v>
      </c>
      <c r="B6" s="6">
        <v>-4.9871012033688045</v>
      </c>
      <c r="C6" s="13">
        <v>-4.9800000000000004</v>
      </c>
      <c r="J6" s="8"/>
    </row>
    <row r="7" spans="1:10" x14ac:dyDescent="0.35">
      <c r="A7" s="2">
        <v>0.3</v>
      </c>
      <c r="B7" s="6">
        <v>-4.8180496393273362</v>
      </c>
      <c r="C7" s="2">
        <v>-4.82</v>
      </c>
      <c r="J7" s="6"/>
    </row>
    <row r="8" spans="1:10" x14ac:dyDescent="0.35">
      <c r="A8" s="13">
        <v>0.35</v>
      </c>
      <c r="B8" s="6">
        <v>-4.6512247009059511</v>
      </c>
      <c r="C8" s="13">
        <v>-4.6500000000000004</v>
      </c>
      <c r="J8" s="6"/>
    </row>
    <row r="9" spans="1:10" x14ac:dyDescent="0.35">
      <c r="A9" s="2">
        <v>0.4</v>
      </c>
      <c r="B9" s="6">
        <v>-4.482930144473019</v>
      </c>
      <c r="C9" s="2">
        <v>-4.4800000000000004</v>
      </c>
      <c r="J9" s="6"/>
    </row>
    <row r="10" spans="1:10" x14ac:dyDescent="0.35">
      <c r="A10" s="13">
        <v>0.45</v>
      </c>
      <c r="B10" s="6">
        <v>-4.3094697263969053</v>
      </c>
      <c r="C10" s="13">
        <v>-4.3100000000000005</v>
      </c>
      <c r="J10" s="6"/>
    </row>
    <row r="11" spans="1:10" x14ac:dyDescent="0.35">
      <c r="A11" s="2">
        <v>0.5</v>
      </c>
      <c r="B11" s="6">
        <v>-4.1271472030459799</v>
      </c>
      <c r="C11" s="2">
        <v>-4.13</v>
      </c>
      <c r="J11" s="6"/>
    </row>
    <row r="12" spans="1:10" x14ac:dyDescent="0.35">
      <c r="A12" s="13">
        <v>0.55000000000000004</v>
      </c>
      <c r="B12" s="6">
        <v>-3.9322663307886101</v>
      </c>
      <c r="C12" s="13">
        <v>-3.93</v>
      </c>
      <c r="J12" s="6"/>
    </row>
    <row r="13" spans="1:10" x14ac:dyDescent="0.35">
      <c r="A13" s="2">
        <v>0.6</v>
      </c>
      <c r="B13" s="6">
        <v>-3.7211308659931639</v>
      </c>
      <c r="C13" s="2">
        <v>-3.72</v>
      </c>
      <c r="J13" s="6"/>
    </row>
    <row r="14" spans="1:10" x14ac:dyDescent="0.35">
      <c r="A14" s="13">
        <v>0.65</v>
      </c>
      <c r="B14" s="6">
        <v>-3.4900445650280094</v>
      </c>
      <c r="C14" s="13">
        <v>-3.49</v>
      </c>
      <c r="J14" s="6"/>
    </row>
    <row r="15" spans="1:10" x14ac:dyDescent="0.35">
      <c r="A15" s="2">
        <v>0.7</v>
      </c>
      <c r="B15" s="6">
        <v>-3.2353111842615156</v>
      </c>
      <c r="C15" s="2">
        <v>-3.24</v>
      </c>
      <c r="J15" s="6"/>
    </row>
    <row r="16" spans="1:10" x14ac:dyDescent="0.35">
      <c r="A16" s="13">
        <v>0.75</v>
      </c>
      <c r="B16" s="6">
        <v>-2.9532344800620489</v>
      </c>
      <c r="C16" s="13">
        <v>-2.95</v>
      </c>
      <c r="J16" s="6"/>
    </row>
    <row r="17" spans="1:10" x14ac:dyDescent="0.35">
      <c r="A17" s="2">
        <v>0.8</v>
      </c>
      <c r="B17" s="6">
        <v>-2.6401182087979791</v>
      </c>
      <c r="C17" s="2">
        <v>-2.6399999999999997</v>
      </c>
      <c r="J17" s="6"/>
    </row>
    <row r="18" spans="1:10" x14ac:dyDescent="0.35">
      <c r="A18" s="13">
        <v>0.85</v>
      </c>
      <c r="B18" s="6">
        <v>-2.2922661268376721</v>
      </c>
      <c r="C18" s="13">
        <v>-2.29</v>
      </c>
      <c r="J18" s="6"/>
    </row>
    <row r="19" spans="1:10" x14ac:dyDescent="0.35">
      <c r="A19" s="2">
        <v>0.9</v>
      </c>
      <c r="B19" s="6">
        <v>-1.9059819905494972</v>
      </c>
      <c r="C19" s="2">
        <v>-1.9100000000000001</v>
      </c>
      <c r="J19" s="6"/>
    </row>
    <row r="20" spans="1:10" x14ac:dyDescent="0.35">
      <c r="A20" s="13">
        <v>0.95</v>
      </c>
      <c r="B20" s="6">
        <v>-1.4775695563018241</v>
      </c>
      <c r="C20" s="13">
        <v>-1.48</v>
      </c>
      <c r="J20" s="6"/>
    </row>
    <row r="21" spans="1:10" x14ac:dyDescent="0.35">
      <c r="A21" s="2">
        <v>1</v>
      </c>
      <c r="B21" s="6">
        <v>-1.0033325804630158</v>
      </c>
      <c r="C21" s="2">
        <v>-1</v>
      </c>
      <c r="J21" s="6"/>
    </row>
    <row r="22" spans="1:10" x14ac:dyDescent="0.35">
      <c r="J22" s="6"/>
    </row>
    <row r="23" spans="1:10" x14ac:dyDescent="0.35">
      <c r="J23" s="6"/>
    </row>
    <row r="24" spans="1:10" x14ac:dyDescent="0.35">
      <c r="J24" s="6"/>
    </row>
    <row r="25" spans="1:10" x14ac:dyDescent="0.35">
      <c r="J25" s="6"/>
    </row>
    <row r="26" spans="1:10" ht="15" thickBot="1" x14ac:dyDescent="0.4">
      <c r="J26" s="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2019-10-05T14:35:59Z</dcterms:modified>
</cp:coreProperties>
</file>