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Александр\Desktop\учеба\"/>
    </mc:Choice>
  </mc:AlternateContent>
  <xr:revisionPtr revIDLastSave="0" documentId="13_ncr:1_{3538CCA7-7E9A-47E1-B698-82F8DA17B3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теор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I21" i="1"/>
  <c r="H21" i="1"/>
  <c r="G21" i="1"/>
  <c r="C12" i="1"/>
  <c r="N12" i="1"/>
  <c r="O12" i="1"/>
  <c r="C11" i="1"/>
  <c r="N11" i="1"/>
  <c r="O11" i="1" s="1"/>
  <c r="C10" i="1"/>
  <c r="N10" i="1"/>
  <c r="O10" i="1"/>
  <c r="C9" i="1"/>
  <c r="N9" i="1"/>
  <c r="O9" i="1" s="1"/>
  <c r="C8" i="1"/>
  <c r="N8" i="1"/>
  <c r="O8" i="1" s="1"/>
  <c r="C7" i="1"/>
  <c r="N7" i="1"/>
  <c r="O7" i="1" s="1"/>
  <c r="C6" i="1"/>
  <c r="N6" i="1"/>
  <c r="O6" i="1" s="1"/>
  <c r="C5" i="1"/>
  <c r="N5" i="1"/>
  <c r="O5" i="1"/>
  <c r="C4" i="1"/>
  <c r="N4" i="1"/>
  <c r="O4" i="1" s="1"/>
  <c r="O3" i="1"/>
  <c r="B4" i="1"/>
  <c r="B5" i="1" s="1"/>
  <c r="B3" i="1"/>
  <c r="N3" i="1"/>
  <c r="C3" i="1" l="1"/>
  <c r="B6" i="1"/>
  <c r="B7" i="1" l="1"/>
  <c r="B8" i="1" l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<sst xmlns="http://schemas.openxmlformats.org/spreadsheetml/2006/main" count="12" uniqueCount="8">
  <si>
    <t>X</t>
  </si>
  <si>
    <t>Y</t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</si>
  <si>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</si>
  <si>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</si>
  <si>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t>h =</t>
  </si>
  <si>
    <t>отрезок</t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</si>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</sst>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0" fillId="2" borderId="3" xfId="0" applyFill="1" applyBorder="1" applyAlignment="1">
      <alignment horizontal="center"/>
    </xf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3" xfId="0" applyFill="1" applyBorder="1"/>
    <xf numFmtId="0" fontId="0" fillId="4" borderId="7" xfId="0" applyFill="1" applyBorder="1"/>
    <xf numFmtId="0" fontId="0" fillId="2" borderId="8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3" xfId="0" applyFill="1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/>
    <xf numFmtId="0" fontId="0" fillId="2" borderId="1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3</xdr:row>
      <xdr:rowOff>47625</xdr:rowOff>
    </xdr:from>
    <xdr:to>
      <xdr:col>9</xdr:col>
      <xdr:colOff>457684</xdr:colOff>
      <xdr:row>6</xdr:row>
      <xdr:rowOff>19126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4D77630-EC10-49F2-AD1A-D432A22E4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676275"/>
          <a:ext cx="3467584" cy="5430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38100</xdr:rowOff>
    </xdr:from>
    <xdr:to>
      <xdr:col>10</xdr:col>
      <xdr:colOff>523875</xdr:colOff>
      <xdr:row>14</xdr:row>
      <xdr:rowOff>61990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81AD540-AFCD-430A-8ACF-28828E3CC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228600"/>
          <a:ext cx="5981700" cy="250039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12</xdr:col>
      <xdr:colOff>47625</xdr:colOff>
      <xdr:row>1</xdr:row>
      <xdr:rowOff>38100</xdr:rowOff>
    </xdr:from>
    <xdr:to>
      <xdr:col>24</xdr:col>
      <xdr:colOff>285751</xdr:colOff>
      <xdr:row>20</xdr:row>
      <xdr:rowOff>92765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9CB446B-7602-45C6-8D58-0DC457389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228600"/>
          <a:ext cx="7553326" cy="367416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="130" zoomScaleNormal="130" workbookViewId="0">
      <selection activeCell="L20" sqref="L20"/>
    </sheetView>
  </sheetViews>
  <sheetFormatPr defaultRowHeight="15" x14ac:dyDescent="0.25"/>
  <cols>
    <col min="1" max="1" width="9.140625" customWidth="1"/>
  </cols>
  <sheetData>
    <row r="1" spans="1:15" ht="15.75" thickBot="1" x14ac:dyDescent="0.3">
      <c r="B1" s="1" t="s">
        <v>0</v>
      </c>
      <c r="C1" s="11" t="s">
        <v>1</v>
      </c>
      <c r="E1" s="19" t="s">
        <v>4</v>
      </c>
      <c r="F1" s="17">
        <v>0.1</v>
      </c>
      <c r="G1" s="4"/>
    </row>
    <row r="2" spans="1:15" ht="18.75" thickBot="1" x14ac:dyDescent="0.4">
      <c r="A2" s="8">
        <v>0</v>
      </c>
      <c r="B2" s="12">
        <v>0</v>
      </c>
      <c r="C2" s="15">
        <v>2</v>
      </c>
      <c r="E2" s="20" t="s">
        <v>5</v>
      </c>
      <c r="F2" s="18">
        <v>0</v>
      </c>
      <c r="G2" s="5">
        <v>1</v>
      </c>
      <c r="N2" s="23" t="s">
        <v>2</v>
      </c>
      <c r="O2" s="24" t="s">
        <v>3</v>
      </c>
    </row>
    <row r="3" spans="1:15" x14ac:dyDescent="0.25">
      <c r="A3" s="9">
        <v>1</v>
      </c>
      <c r="B3" s="13">
        <f>B2+$F$1</f>
        <v>0.1</v>
      </c>
      <c r="C3" s="16">
        <f>C2+O3</f>
        <v>2.3046409943344797</v>
      </c>
      <c r="N3" s="21">
        <f>$F$1*(EXP(-B2)*(B2+1)+C2/(B2+1))</f>
        <v>0.30000000000000004</v>
      </c>
      <c r="O3" s="22">
        <f>$F$1*(EXP(-B2-$F$1/2)*(B2+$F$1/2+1)+(C2+N3/2)/(B2+$F$1/2+1))</f>
        <v>0.30464099433447972</v>
      </c>
    </row>
    <row r="4" spans="1:15" x14ac:dyDescent="0.25">
      <c r="A4" s="9">
        <v>2</v>
      </c>
      <c r="B4" s="13">
        <f>B3+$F$1</f>
        <v>0.2</v>
      </c>
      <c r="C4" s="16">
        <f>C3+O4</f>
        <v>2.6174627125937824</v>
      </c>
      <c r="N4" s="6">
        <f>$F$1*(EXP(-B3)*(B3+1)+C3/(B3+1))</f>
        <v>0.30904493365072644</v>
      </c>
      <c r="O4" s="7">
        <f>$F$1*(EXP(-B3-$F$1/2)*(B3+$F$1/2+1)+(C3+N4/2)/(B3+$F$1/2+1))</f>
        <v>0.31282171825930283</v>
      </c>
    </row>
    <row r="5" spans="1:15" x14ac:dyDescent="0.25">
      <c r="A5" s="9">
        <v>3</v>
      </c>
      <c r="B5" s="13">
        <f t="shared" ref="B5:B12" si="0">B4+$F$1</f>
        <v>0.30000000000000004</v>
      </c>
      <c r="C5" s="16">
        <f>C4+O5</f>
        <v>2.9368646108086307</v>
      </c>
      <c r="N5" s="6">
        <f>$F$1*(EXP(-B4)*(B4+1)+C4/(B4+1))</f>
        <v>0.31636958308550639</v>
      </c>
      <c r="O5" s="7">
        <f>$F$1*(EXP(-B4-$F$1/2)*(B4+$F$1/2+1)+(C4+N5/2)/(B4+$F$1/2+1))</f>
        <v>0.31940189821484843</v>
      </c>
    </row>
    <row r="6" spans="1:15" x14ac:dyDescent="0.25">
      <c r="A6" s="9">
        <v>4</v>
      </c>
      <c r="B6" s="13">
        <f t="shared" si="0"/>
        <v>0.4</v>
      </c>
      <c r="C6" s="16">
        <f>C5+O6</f>
        <v>3.2614770678345746</v>
      </c>
      <c r="N6" s="6">
        <f>$F$1*(EXP(-B5)*(B5+1)+C5/(B5+1))</f>
        <v>0.32221903105851801</v>
      </c>
      <c r="O6" s="7">
        <f>$F$1*(EXP(-B5-$F$1/2)*(B5+$F$1/2+1)+(C5+N6/2)/(B5+$F$1/2+1))</f>
        <v>0.3246124570259441</v>
      </c>
    </row>
    <row r="7" spans="1:15" x14ac:dyDescent="0.25">
      <c r="A7" s="9">
        <v>5</v>
      </c>
      <c r="B7" s="13">
        <f t="shared" si="0"/>
        <v>0.5</v>
      </c>
      <c r="C7" s="16">
        <f>C6+O7</f>
        <v>3.5901318253306491</v>
      </c>
      <c r="N7" s="6">
        <f>$F$1*(EXP(-B6)*(B6+1)+C6/(B6+1))</f>
        <v>0.32680745414745915</v>
      </c>
      <c r="O7" s="7">
        <f>$F$1*(EXP(-B6-$F$1/2)*(B6+$F$1/2+1)+(C6+N7/2)/(B6+$F$1/2+1))</f>
        <v>0.32865475749607465</v>
      </c>
    </row>
    <row r="8" spans="1:15" x14ac:dyDescent="0.25">
      <c r="A8" s="9">
        <v>6</v>
      </c>
      <c r="B8" s="13">
        <f t="shared" si="0"/>
        <v>0.6</v>
      </c>
      <c r="C8" s="16">
        <f>C7+O8</f>
        <v>3.9218359934011375</v>
      </c>
      <c r="N8" s="6">
        <f>$F$1*(EXP(-B7)*(B7+1)+C7/(B7+1))</f>
        <v>0.330321720645605</v>
      </c>
      <c r="O8" s="7">
        <f>$F$1*(EXP(-B7-$F$1/2)*(B7+$F$1/2+1)+(C7+N8/2)/(B7+$F$1/2+1))</f>
        <v>0.33170416807048841</v>
      </c>
    </row>
    <row r="9" spans="1:15" x14ac:dyDescent="0.25">
      <c r="A9" s="9">
        <v>7</v>
      </c>
      <c r="B9" s="13">
        <f t="shared" si="0"/>
        <v>0.7</v>
      </c>
      <c r="C9" s="16">
        <f>C8+O9</f>
        <v>4.2557492010565507</v>
      </c>
      <c r="N9" s="6">
        <f>$F$1*(EXP(-B8)*(B8+1)+C8/(B8+1))</f>
        <v>0.33292461136261536</v>
      </c>
      <c r="O9" s="7">
        <f>$F$1*(EXP(-B8-$F$1/2)*(B8+$F$1/2+1)+(C8+N9/2)/(B8+$F$1/2+1))</f>
        <v>0.33391320765541277</v>
      </c>
    </row>
    <row r="10" spans="1:15" x14ac:dyDescent="0.25">
      <c r="A10" s="9">
        <v>8</v>
      </c>
      <c r="B10" s="13">
        <f t="shared" si="0"/>
        <v>0.79999999999999993</v>
      </c>
      <c r="C10" s="16">
        <f>C9+O10</f>
        <v>4.5911635218449449</v>
      </c>
      <c r="N10" s="6">
        <f>$F$1*(EXP(-B9)*(B9+1)+C9/(B9+1))</f>
        <v>0.33475768994198379</v>
      </c>
      <c r="O10" s="7">
        <f>$F$1*(EXP(-B9-$F$1/2)*(B9+$F$1/2+1)+(C9+N10/2)/(B9+$F$1/2+1))</f>
        <v>0.33541432078839428</v>
      </c>
    </row>
    <row r="11" spans="1:15" x14ac:dyDescent="0.25">
      <c r="A11" s="9">
        <v>9</v>
      </c>
      <c r="B11" s="13">
        <f t="shared" si="0"/>
        <v>0.89999999999999991</v>
      </c>
      <c r="C11" s="16">
        <f>C10+O11</f>
        <v>4.9274858490482565</v>
      </c>
      <c r="N11" s="6">
        <f>$F$1*(EXP(-B10)*(B10+1)+C10/(B10+1))</f>
        <v>0.33594385364359686</v>
      </c>
      <c r="O11" s="7">
        <f>$F$1*(EXP(-B10-$F$1/2)*(B10+$F$1/2+1)+(C10+N11/2)/(B10+$F$1/2+1))</f>
        <v>0.33632232720331134</v>
      </c>
    </row>
    <row r="12" spans="1:15" ht="15.75" thickBot="1" x14ac:dyDescent="0.3">
      <c r="A12" s="10">
        <v>10</v>
      </c>
      <c r="B12" s="14">
        <f t="shared" si="0"/>
        <v>0.99999999999999989</v>
      </c>
      <c r="C12" s="16">
        <f>C11+O12</f>
        <v>5.2642224330814598</v>
      </c>
      <c r="N12" s="2">
        <f>$F$1*(EXP(-B11)*(B11+1)+C11/(B11+1))</f>
        <v>0.33658959582693787</v>
      </c>
      <c r="O12" s="3">
        <f>$F$1*(EXP(-B11-$F$1/2)*(B11+$F$1/2+1)+(C11+N12/2)/(B11+$F$1/2+1))</f>
        <v>0.33673658403320339</v>
      </c>
    </row>
    <row r="19" spans="1:10" ht="15.75" thickBot="1" x14ac:dyDescent="0.3"/>
    <row r="20" spans="1:10" ht="18.75" thickBot="1" x14ac:dyDescent="0.4">
      <c r="B20" s="1" t="s">
        <v>0</v>
      </c>
      <c r="C20" s="11" t="s">
        <v>1</v>
      </c>
      <c r="G20" s="23" t="s">
        <v>2</v>
      </c>
      <c r="H20" s="24" t="s">
        <v>3</v>
      </c>
      <c r="I20" s="23" t="s">
        <v>6</v>
      </c>
      <c r="J20" s="24" t="s">
        <v>7</v>
      </c>
    </row>
    <row r="21" spans="1:10" x14ac:dyDescent="0.25">
      <c r="A21" s="8">
        <v>0</v>
      </c>
      <c r="B21" s="12">
        <v>0</v>
      </c>
      <c r="C21" s="15">
        <v>2</v>
      </c>
      <c r="G21">
        <f>$F$1*(EXP(-B21)*(B21+1)+C21/(B21+1))</f>
        <v>0.30000000000000004</v>
      </c>
      <c r="H21">
        <f>$F$1*(EXP(-B21-$F$1/2)*(B21+$F$1/2+1)+(C21+$F$1/2*G21)/(B21+$F$1/2+1))</f>
        <v>0.29178385147733693</v>
      </c>
      <c r="I21">
        <f>$F$1*(EXP(-B21-$F$1/2)*(B21+$F$1/2+1)+(C21+$F$1/2*H21)/(B21+$F$1/2+1))</f>
        <v>0.29174472696056231</v>
      </c>
      <c r="J21">
        <f>$F$1*(EXP(-B21-$F$1)*(B21+$F$1+1)+(C21+I21)/(B21+$F$1+1))</f>
        <v>0.30787254570764305</v>
      </c>
    </row>
    <row r="22" spans="1:10" x14ac:dyDescent="0.25">
      <c r="A22" s="9">
        <v>1</v>
      </c>
      <c r="B22" s="13"/>
      <c r="C22" s="16"/>
    </row>
    <row r="23" spans="1:10" x14ac:dyDescent="0.25">
      <c r="A23" s="9">
        <v>2</v>
      </c>
      <c r="B23" s="13"/>
      <c r="C23" s="16"/>
    </row>
    <row r="24" spans="1:10" x14ac:dyDescent="0.25">
      <c r="A24" s="9">
        <v>3</v>
      </c>
      <c r="B24" s="13"/>
      <c r="C24" s="16"/>
    </row>
    <row r="25" spans="1:10" x14ac:dyDescent="0.25">
      <c r="A25" s="9">
        <v>4</v>
      </c>
      <c r="B25" s="13"/>
      <c r="C25" s="16"/>
    </row>
    <row r="26" spans="1:10" x14ac:dyDescent="0.25">
      <c r="A26" s="9">
        <v>5</v>
      </c>
      <c r="B26" s="13"/>
      <c r="C26" s="16"/>
    </row>
    <row r="27" spans="1:10" x14ac:dyDescent="0.25">
      <c r="A27" s="9">
        <v>6</v>
      </c>
      <c r="B27" s="13"/>
      <c r="C27" s="16"/>
    </row>
    <row r="28" spans="1:10" x14ac:dyDescent="0.25">
      <c r="A28" s="9">
        <v>7</v>
      </c>
      <c r="B28" s="13"/>
      <c r="C28" s="16"/>
    </row>
    <row r="29" spans="1:10" x14ac:dyDescent="0.25">
      <c r="A29" s="9">
        <v>8</v>
      </c>
      <c r="B29" s="13"/>
      <c r="C29" s="16"/>
    </row>
    <row r="30" spans="1:10" x14ac:dyDescent="0.25">
      <c r="A30" s="9">
        <v>9</v>
      </c>
      <c r="B30" s="13"/>
      <c r="C30" s="16"/>
    </row>
    <row r="31" spans="1:10" ht="15.75" thickBot="1" x14ac:dyDescent="0.3">
      <c r="A31" s="10">
        <v>10</v>
      </c>
      <c r="B31" s="14"/>
      <c r="C31" s="16"/>
    </row>
  </sheetData>
  <mergeCells count="1">
    <mergeCell ref="F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3B97-726B-46B3-8E3C-336E6CFCBEB2}">
  <dimension ref="A1"/>
  <sheetViews>
    <sheetView workbookViewId="0">
      <selection activeCell="AA19" sqref="AA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теория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2015-06-05T18:19:34Z</dcterms:created>
  <dcterms:modified xsi:type="dcterms:W3CDTF">2021-12-07T05:16:03Z</dcterms:modified>
</cp:coreProperties>
</file>